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hidePivotFieldList="1" defaultThemeVersion="166925"/>
  <mc:AlternateContent xmlns:mc="http://schemas.openxmlformats.org/markup-compatibility/2006">
    <mc:Choice Requires="x15">
      <x15ac:absPath xmlns:x15ac="http://schemas.microsoft.com/office/spreadsheetml/2010/11/ac" url="C:\Users\epacheco\Desktop\DETALLE DE CARPETAS\CD 213 ADQUISICION CONTROL 2MB PARA LOCOMOTORA DE INTERIOR MINA DE LA EMPRESA MINERA COLQUIRI\"/>
    </mc:Choice>
  </mc:AlternateContent>
  <xr:revisionPtr revIDLastSave="0" documentId="8_{F4D89997-FDC2-4BBB-8F3B-342BDD839EE2}" xr6:coauthVersionLast="47" xr6:coauthVersionMax="47" xr10:uidLastSave="{00000000-0000-0000-0000-000000000000}"/>
  <bookViews>
    <workbookView xWindow="-120" yWindow="-120" windowWidth="29040" windowHeight="15990" xr2:uid="{0677F3FA-2890-4475-9B6B-0B488D96E938}"/>
  </bookViews>
  <sheets>
    <sheet name="COTIZACION correo" sheetId="1" r:id="rId1"/>
  </sheets>
  <definedNames>
    <definedName name="_xlnm.Print_Area" localSheetId="0">'COTIZACION correo'!$B$1:$L$146</definedName>
  </definedNames>
  <calcPr calcId="191029"/>
  <pivotCaches>
    <pivotCache cacheId="127"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E58" i="1"/>
  <c r="D58" i="1"/>
  <c r="C58" i="1"/>
  <c r="B58" i="1"/>
  <c r="F54" i="1"/>
  <c r="F53" i="1"/>
  <c r="B7" i="1"/>
  <c r="D6" i="1"/>
</calcChain>
</file>

<file path=xl/sharedStrings.xml><?xml version="1.0" encoding="utf-8"?>
<sst xmlns="http://schemas.openxmlformats.org/spreadsheetml/2006/main" count="87" uniqueCount="86">
  <si>
    <t xml:space="preserve">Nº </t>
  </si>
  <si>
    <t>CD-213</t>
  </si>
  <si>
    <t>CORPORACIÓN MINERA DE BOLIVIA
EMPRESA MINERA COLQUIRI 
UNIDAD DE ADQUISICIONES</t>
  </si>
  <si>
    <t>AÑO</t>
  </si>
  <si>
    <t>2021</t>
  </si>
  <si>
    <t>REGISTRO</t>
  </si>
  <si>
    <t>REG-ADQ-001-A</t>
  </si>
  <si>
    <t>CONCEPTO</t>
  </si>
  <si>
    <t>NO</t>
  </si>
  <si>
    <t>CANT</t>
  </si>
  <si>
    <t>UN</t>
  </si>
  <si>
    <t xml:space="preserve">D E S C R I P C I O N </t>
  </si>
  <si>
    <t>MEDTODO DE ADJUDICACION</t>
  </si>
  <si>
    <t>FORMA DE ADJUDICACION</t>
  </si>
  <si>
    <t>TEXTO ADICIONAL</t>
  </si>
  <si>
    <t>REV-0000</t>
  </si>
  <si>
    <t>CLQ-21-CD-213/2021 ADQUISICION CONTROL 2MB PARA LOCOMOTORA DE INTERIOR MINA DE LA EMPRESA MINERA COLQUIRI (MODALIDAD DE CONTRATACION DIRECTA)</t>
  </si>
  <si>
    <t>PZA</t>
  </si>
  <si>
    <t>CONTROL 2MB PARA LOCOMOTORA, COD. IM-0156</t>
  </si>
  <si>
    <t>CALIDAD, PROPUESTA TECNICA Y COSTO</t>
  </si>
  <si>
    <t>TOTAL</t>
  </si>
  <si>
    <t>ESPECIFICACIONES TECNICAS
Marca: Locomotora IMIN LTG 10TN
Modelo: LTG 10TN
CODIGO: IM-0156
Dimensiones: Verificar en sitio
Certificación: Debe contar con certificación de la calidad del material utilizado
Garantía Mínima: 12 meses
Lugar de entrega: Almacenes empresa minera Colquiri o Aduana La Paz
CONDICIONES ADICIONALES
Se verificara la originalidad del control 2MB, donde la empresa ofertante debe remitir una ficha técnica (20 puntos), se evaluara la procedencia del control, donde la empresa ofertante remitirá una certificación de la procedencia (15 puntos)</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</si>
  <si>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</si>
  <si>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</si>
  <si>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</si>
  <si>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</si>
  <si>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</si>
  <si>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</si>
  <si>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</si>
  <si>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</si>
  <si>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</si>
  <si>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</si>
  <si>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</si>
  <si>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</si>
  <si>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</si>
  <si>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</si>
  <si>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</si>
  <si>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</si>
  <si>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</si>
  <si>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</si>
  <si>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</si>
  <si>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</si>
  <si>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</si>
  <si>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</si>
  <si>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</si>
  <si>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</si>
  <si>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</si>
  <si>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</si>
  <si>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</si>
  <si>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</si>
  <si>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</si>
  <si>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</si>
  <si>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</si>
  <si>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</si>
  <si>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</si>
  <si>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</si>
  <si>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</si>
  <si>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</si>
  <si>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</si>
  <si>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</si>
  <si>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</si>
  <si>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</si>
  <si>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</si>
  <si>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</si>
  <si>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</si>
  <si>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</si>
  <si>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</si>
  <si>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</si>
  <si>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</si>
  <si>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</si>
  <si>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</si>
  <si>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</si>
  <si>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POR CORREO ELECTRONICO EN ARCHIVO PDF DEBIDAMENTE, FIRMADO SELLADO Y FOLIADO: adquisiciones@colquiri.gob.bo con copia a epacheco@colquiri.gob.bo </t>
  </si>
  <si>
    <t>TIEMPO DE GARANTIA DE BIENES Y SERVICIOS (DEBE PRESENTAR DOCUMENTO (S):</t>
  </si>
  <si>
    <t>LUGAR DE ENTREGA:</t>
  </si>
  <si>
    <t>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</si>
  <si>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</si>
  <si>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</si>
  <si>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</si>
  <si>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</si>
  <si>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</si>
  <si>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</si>
  <si>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</si>
  <si>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</si>
  <si>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r>
      <rPr>
        <b/>
        <sz val="11"/>
        <color theme="1"/>
        <rFont val="Calibri"/>
        <family val="2"/>
        <scheme val="minor"/>
      </rPr>
      <t>ESPECIFICACIONES TECNICAS</t>
    </r>
    <r>
      <rPr>
        <sz val="11"/>
        <color theme="1"/>
        <rFont val="Calibri"/>
        <family val="2"/>
        <scheme val="minor"/>
      </rPr>
      <t xml:space="preserve">
Marca: Locomotora IMIN LTG 10TN
Modelo: LTG 10TN
CODIGO: IM-0156
Dimensiones: Verificar en sitio
Certificación: Debe contar con certificación de la calidad del material utilizado
Garantía Mínima: 12 meses
Lugar de entrega: Almacenes empresa minera Colquiri o Aduana La Paz
</t>
    </r>
    <r>
      <rPr>
        <b/>
        <sz val="11"/>
        <color theme="1"/>
        <rFont val="Calibri"/>
        <family val="2"/>
        <scheme val="minor"/>
      </rPr>
      <t xml:space="preserve">CONDICIONES ADICIONALES
</t>
    </r>
    <r>
      <rPr>
        <sz val="11"/>
        <color theme="1"/>
        <rFont val="Calibri"/>
        <family val="2"/>
        <scheme val="minor"/>
      </rPr>
      <t>Se verificara la originalidad del control 2MB, donde la empresa ofertante debe remitir una ficha técnica (20 puntos), se evaluara la procedencia del control, donde la empresa ofertante remitirá una certificación de la procedencia (15 puntos)</t>
    </r>
  </si>
  <si>
    <t>04 de Noviembre de 2021,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</si>
</sst>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20"/>
      <color rgb="FF000066"/>
      <name val="Consolas"/>
      <family val="3"/>
    </font>
    <font>
      <b/>
      <i/>
      <u/>
      <sz val="20"/>
      <color rgb="FF000066"/>
      <name val="Consolas"/>
      <family val="3"/>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2">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0" fillId="0" borderId="0" xfId="0" applyFont="1" applyAlignment="1">
      <alignment horizontal="left" vertical="center"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6" fillId="6" borderId="9" xfId="0" applyFont="1" applyFill="1" applyBorder="1"/>
    <xf numFmtId="0" fontId="0" fillId="0" borderId="10" xfId="0" applyBorder="1"/>
    <xf numFmtId="0" fontId="0" fillId="0" borderId="11" xfId="0" applyBorder="1"/>
    <xf numFmtId="0" fontId="3" fillId="0" borderId="8" xfId="0" applyFont="1" applyBorder="1" applyAlignment="1">
      <alignment horizontal="center" vertical="center"/>
    </xf>
    <xf numFmtId="0" fontId="6" fillId="0" borderId="0" xfId="0" applyFont="1"/>
    <xf numFmtId="0" fontId="0" fillId="0" borderId="12"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3" fillId="0" borderId="0" xfId="0" applyFont="1"/>
    <xf numFmtId="0" fontId="22" fillId="0" borderId="0" xfId="0" applyFont="1"/>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horizontal="lef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14" xfId="0" applyBorder="1" applyAlignment="1">
      <alignment horizontal="left" vertical="center" wrapText="1"/>
    </xf>
    <xf numFmtId="0" fontId="30" fillId="9" borderId="1" xfId="0" applyFont="1" applyFill="1" applyBorder="1" applyAlignment="1">
      <alignment horizontal="left" vertical="center"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0" fillId="0" borderId="0" xfId="0" applyAlignment="1">
      <alignment horizontal="left" vertic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4" fillId="0" borderId="0" xfId="0" applyFont="1"/>
    <xf numFmtId="0" fontId="13" fillId="0" borderId="0" xfId="0" applyFont="1"/>
    <xf numFmtId="0" fontId="13" fillId="0" borderId="0" xfId="0" applyFont="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6F31A169-86D6-4196-BA24-F6E493C1BF19}"/>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8591D897-4100-4516-A866-9A157EC9C6D8}"/>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3A694120-CEC2-4C7D-A483-779FAD712E76}"/>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F6568BD1-263D-4087-A19A-CD70E32EADDB}"/>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6A98BFB6-6330-4B4B-B464-7D0B75E1F119}"/>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F458047-F156-4E7D-AB3D-C1461F2AE01B}"/>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7C89B13A-15EC-4F99-A68B-D8BCF2A1BAFA}"/>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5E47010B-0875-4E58-B81B-386D8BD13827}"/>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5EB25884-8B92-4190-A317-51E0CAF1DA89}"/>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BAFA7EDC-5B04-4FBD-9FFD-66C12DDA0F2D}"/>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88C1C88D-C569-411D-A0DA-3F2002F8D738}"/>
            </a:ext>
          </a:extLst>
        </xdr:cNvPr>
        <xdr:cNvSpPr>
          <a:spLocks noChangeAspect="1" noChangeArrowheads="1"/>
        </xdr:cNvSpPr>
      </xdr:nvSpPr>
      <xdr:spPr bwMode="auto">
        <a:xfrm>
          <a:off x="16544925" y="42852975"/>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8E0AB692-E585-475D-9DD6-559F4F595E6B}"/>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580C3D71-C860-4417-986E-9786AB550B0B}"/>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17ACDB44-77BB-4EFF-900E-A7EB003651A8}"/>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411681D7-D30D-4F52-8ED2-EF3461EE2005}"/>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E38274A6-2CF8-417D-8FB7-CD6500C51067}"/>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8B66233E-EADD-42A6-960F-82AB549D41EF}"/>
            </a:ext>
          </a:extLst>
        </xdr:cNvPr>
        <xdr:cNvSpPr>
          <a:spLocks noChangeAspect="1" noChangeArrowheads="1"/>
        </xdr:cNvSpPr>
      </xdr:nvSpPr>
      <xdr:spPr bwMode="auto">
        <a:xfrm>
          <a:off x="16544925" y="42852975"/>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A6B066EC-35C7-4656-98CD-5448143318D8}"/>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6343EBE3-94FF-48A9-B8D8-E13B6BF41E00}"/>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2A6829FA-5B38-44D9-B2D4-0A4FB88F53A4}"/>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4F330D98-62BA-48B2-A9BC-DD1A2274E8B2}"/>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4DD5D955-D70C-4B5B-979F-B88B02BB5E13}"/>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3270548E-BD6C-460F-80E5-A4DC2448D5E2}"/>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C2DA8AD4-2D40-4E60-8088-5E073A7B75C4}"/>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81E449AA-CC33-4B7B-84A0-A859FAFFC232}"/>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8A0596E5-5B28-42BA-95A9-FD1A9160A0CF}"/>
            </a:ext>
          </a:extLst>
        </xdr:cNvPr>
        <xdr:cNvSpPr>
          <a:spLocks noChangeAspect="1" noChangeArrowheads="1"/>
        </xdr:cNvSpPr>
      </xdr:nvSpPr>
      <xdr:spPr bwMode="auto">
        <a:xfrm>
          <a:off x="16544925" y="42852975"/>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1A63F9E1-02C3-4578-9374-F4389400DC17}"/>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3AC2B1F3-64EC-4BF6-B14F-6EE75D53CDB7}"/>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89BB580D-F3C8-4E88-BEAF-C21D94A1DB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A3D6C70D-A87D-49B7-987F-3956805BF137}"/>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63864DD1-543C-4A2C-8D5E-60813AF54AD3}"/>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1E92561-7392-42A4-8289-935939A0AFE4}"/>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2F63EEDF-63A6-4F2E-9D4F-2654E42E80A7}"/>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70C52A29-9AA1-4568-AA6C-9A5C2EC76B2D}"/>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B6477AD7-6A28-4FAD-8A41-412AC3A79577}"/>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C1CEED3C-4222-4F68-BEE7-84EDF7FD4A40}"/>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347E570C-53F9-40AB-9F4C-AB37A90BDC46}"/>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8792A8C9-B24E-406E-B610-AB07DC48F7F3}"/>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F637558D-45C8-4754-8643-AE4690AB58BB}"/>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159F7C91-74A4-40E5-A3A6-62A5DDA09997}"/>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F1018CC2-2EEE-498A-BC0A-23E0FB8CF492}"/>
            </a:ext>
          </a:extLst>
        </xdr:cNvPr>
        <xdr:cNvSpPr>
          <a:spLocks noChangeAspect="1" noChangeArrowheads="1"/>
        </xdr:cNvSpPr>
      </xdr:nvSpPr>
      <xdr:spPr bwMode="auto">
        <a:xfrm>
          <a:off x="16887825" y="508920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DAA64BFC-0ADA-40ED-8710-2E65BDD266BD}"/>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E9769E3E-40D8-4CD4-B8FA-5D9DFC2FA410}"/>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BD8E57AF-07B3-4B82-B1CD-FBAD9A42345F}"/>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7D79B8D2-F471-4493-801A-A737A58DA859}"/>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DD9A1C6A-C02C-4E91-8D20-6E3CB8766F7B}"/>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eddy%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501.395476736114" createdVersion="6" refreshedVersion="7" minRefreshableVersion="3" recordCount="3000" xr:uid="{A20F428B-FFE0-46E2-8915-5BAB40CF7B2D}">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39">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 v="CD-185"/>
        <s v="CD-161"/>
        <s v="CM-132"/>
        <s v="CD-177"/>
        <s v="CD-197"/>
        <s v="CD-165"/>
        <s v="SD-4"/>
        <s v="CD-180"/>
        <s v="CD-178"/>
        <s v="CD-170"/>
        <s v="CD-168"/>
        <s v="CD-199"/>
        <s v="CD-176"/>
        <s v="CD-201"/>
        <s v="CD-163"/>
        <s v="CD-181"/>
        <s v="CD-204"/>
        <s v="CD-172"/>
        <s v="CM-138"/>
        <s v="CD-213"/>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30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66">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D-107/2021 ADQUISICION HERRAMIENTAS MANUALES PARA TALLER ELECTRICO DE LA EMPRESA MINERA COLQUIRI (MODALIDAD DE CONTRATACION DIRECTA) "/>
        <s v="CLQ-21-CD-158/2021 ADQUISICION DE REPUESTOS PARA MANTENIMIENTO PREVENTIVO DE EQUIPO DE PERFORACION STOPE MATE DE LA EMPRESA MINERA COLQUIRI (MODALIDAD DE CONTRATACION DIRECTA) "/>
        <s v="CLQ-21-CD-148/2021 ADQUISICION DE PLANCHA BASE Y LATERALES PARA SKIP WINCHE PHB DE LA EMPRESA MINERA COLQUIRI (MODALIDAD DE CONTRATACION DIRECTA) "/>
        <s v="CLQ-21-CD-124/2021 ADQUISICION DE REPUESTOS PARA CARGADOR FRONTAL CAT 950H DE LA EMPRESA MINERA COLQUIRI (MODALIDAD DE CONTRATACION DIRECTA) "/>
        <s v="CLQ-21-CD-108/2021 ADQUISICION DE REPUESTOS PARA SCOOPTRAM DE INTERIOR MINA DE LA EMPRESA MINERA COLQUIRI (MODALIDAD DE CONTRATACION DIRECTA) "/>
        <s v="CLQ-21-CD-120/2021 ADQUISICION DE FILTROS EQUIPOS PESADOS PLANTA "/>
        <s v="CLQ-21-CD-139/2021 ADQUISICION DE FAJAS CALENTADORAS PARA LUBRICANTES "/>
        <s v="CLQ-21-CD-145/2021 ADQUISICION DE BATERIAS PARA EQUIPO SOKIA ESTACION TOTAL Y CARGADOR DE BATERIA PARA EQUIPO SOKIA ESTACION TOTAL DE LA EMPRESA MINERA COLQUIRI"/>
        <s v="CLQ-21-CD-185/2021 ADQUISICION DE MATERIALES IMPRESOS ACRILICOS"/>
        <s v="CLQ-21-CD-161/2021 ADQUISICION DE CONSUMIBLES METALICOS, HERRAMIENTAS Y ACCESORIOS"/>
        <s v="CLQ-21-CM-132/2021 MANTENIMIENTO CALIBRACION DE BALANZA"/>
        <s v="CLQ-21-CD-177/2021 ADQUISICION REPUESTOS LOCOMOTORA SIEMENS DE LA EMPRESA MINERA COLQUIRI (MODALIDAD DE CONTRATACION DIRECTA)"/>
        <s v="CLQ-21-CD-197/2021 ADQUISICION DE BOLAS DE ACERO FORJADO DE 2 1/2 PULGADA (2 1/2&quot;)"/>
        <s v="CLQ-21-CD-165/2021 ADQUISICION LUBRICANTES ESPECIALES PARA TALLER DE MANTENIMIENTO DE LA EMPRESA MINERA COLQUIRI (MODALIDAD DE CONTRATACION DIRECTA)"/>
        <s v="CLQ-21-SD-4/2021 ADQUISICION DE INSUMOS ODONTOLOGICOS 2º SEMESTRE 2021"/>
        <s v="CLQ-21-CD-180/2021 ADQUISICION DE HERRAMIENTAS MENORES PARA TALLER MESTRANZA"/>
        <s v="CLQ-21-CD-178/2021 ADQUISICION DE REPUESTOS PARA AUTOLOADER CAVO 310 Y T2GH DE LA EMPRESA MINERA COLQUIRI (MODALIDAD DE CONTRATACION DIRECTA)"/>
        <s v="CLQ-21-CD-170/2021 ADQUISICION DE TECLE ELECTRICO PARA TALLER DE MANTENIMIENTO MINA DE LA EMPRESA MINERA COLQUIRI (MODALIDAD DE CONTRATACION DIRECTA)"/>
        <s v="CLQ-21-CD-168/2021MANTENIMIENTO NUEVA SALA DE WINCHE (INTERIOR MINA N-405) Solo Mano de Obra"/>
        <s v="CLQ-21-CD-199/2021 ADQUISICION DE PERNOS DE DIVERSOS TIPOS Y DIMENSIONES (CONTRATACION DIRECTA)"/>
        <s v="CLQ-21-CD-176/2021 ADQUISICION OCULAR ACODADO PARA ESTACION TOTAL SOKIA IM 105&quot; DE LA EMPRESA MINERA COLQUIRI (MODALIDAD DE CONTRATACION DIRECTA)"/>
        <s v="CLQ-21-CD-201/2021 ADQUISICION DE KIT DE O-RINGS PARA REPARACION DE SISTEMAS HIDRAULICOS DE EQUIPO DE BAJO PERFIL DE LA EMPRESA MINERA COLQUIRI (MODALIDAD DE CONTRATACION DIRECTA)"/>
        <s v="CLQ-21-CD-163/2021 ADQUISICION TOMACORRIENTE E INTERRUPTORES PARA TALLER ELECTRICO DE LA EMPRESA MINERA COLQUIRI (MODALIDAD DE CONTRATACION DIRECTA)"/>
        <s v="CLQ-21-CD-181/2021 ADQUISICION DE INTERRUPTORES Y DISYUNTORES PARA TALLER ELECTRICO DE LA EMPRESA MINERA COLQUIRI (MODALIDAD DE CONTRATACION DIRECTA)"/>
        <s v="CLQ-21-CD-204/2021 ADQUISICION DE &quot;ARTEFACTOS SANITARIOS, GRIFERIA Y ACCESORIOS&quot;"/>
        <s v="CLQ-21-CD-172/2021 ADECUACION DE ESPACIOS EN HOSPITAL VIRGEN DE FATIMA PARA EMERGENCIA SANITARIA - Solo Mano de Obra"/>
        <s v="CLQ-21-CM-138/2021 SERVICIO REPARACION BOMBA GRINDEX DE LA EMPRESA MINERA COLQUIRI (MODALIDAD DE CONTRATACION MENOR)"/>
        <s v="CLQ-21-CD-213/2021 ADQUISICION CONTROL 2MB PARA LOCOMOTORA DE INTERIOR MINA DE LA EMPRESA MINERA COLQUIRI (MODALIDAD DE CONTRATACION DIRECTA)"/>
        <s v="CLQ-21-CM-107/2021 ADQUISICION HERRAMIENTAS MANUALES PARA TALLER ELECTRICO DE LA EMPRESA MINERA COLQUIRI (MODALIDAD DE CONTRATACION DIRECTA) " u="1"/>
        <s v="CLQ-21-CM-124/2021 ADQUISICION DE REPUESTOS PARA CARGADOR FRONTAL CAT 950H DE LA EMPRESA MINERA COLQUIRI (MODALIDAD DE CONTRATACION DIRECTA) " u="1"/>
        <s v="CLQ-21-CM-148/2021 ADQUISICION DE PLANCHA BASE Y LATERALES PARA SKIP WINCHE PHB DE LA EMPRESA MINERA COLQUIRI (MODALIDAD DE CONTRATACION DIRECTA) " u="1"/>
        <s v="CLQ-21-CD-09/2021 SERVICIO DE TRANSPORTE DE CONCENTRADOS DE Zn A ORURO, TRANSPORTE DE CARGA MINERALIZADA" u="1"/>
        <s v="CLQ-21-CD-10/2021 SERVICIO DE TRANSPORTE DE CONCENTRADOS DE Zn A ORURO, TRANSPORTE DE CARGA MINERALIZADA" u="1"/>
        <s v="CLQ-21-CM-185/2021 ADQUISICION DE MATERIALES IMPRESOS ACRILICOS" u="1"/>
        <s v="CLQ-21-CD-44/2021 ADQUISICIÓN DE TELA POLIPROPILENO PARA FILTRO DE Zn" u="1"/>
        <s v="CLQ-21-CM-145/2021 ADQUISICION DE BATERIAS PARA EQUIPO SOKIA ESTACION TOTAL Y CARGADOR DE BATERIA PARA EQUIPO SOKIA ESTACION TOTAL DE LA EMPRESA MINERA COLQUIRI" u="1"/>
        <s v="CLQ-21-CM-139/2021 ADQUISICION DE FAJAS CALENTADORAS PARA LUBRICANTES " u="1"/>
        <s v="CLQ-21-CD-50 ADQUISICION DE AGENTE REACTIVO XANTATO Z-11 (ISOPROPILICO DE SODIO) INVITACION DIRECTA" u="1"/>
        <s v="CLQ-21-CM-158/2021 ADQUISICION DE REPUESTOS PARA MANTENIMIENTO PREVENTIVO DE EQUIPO DE PERFORACION STOPE MATE DE LA EMPRESA MINERA COLQUIRI (MODALIDAD DE CONTRATACION DIRECTA) " u="1"/>
        <s v="CLQ-21-CM-120/2021 ADQUISICION DE FILTROS EQUIPO PESADO EN PLANTA "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M-161/2021 ADQUISICION DE CONSUMIBLES METALICOS, HERRAMIENTAS Y ACCESORIOS"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M-108/2021 ADQUISICION DE REPUESTOS PARA SCOOPTRAM DE INTERIOR MINA DE LA EMPRESA MINERA COLQUIRI (MODALIDAD DE CONTRATACION DIRECTA) " u="1"/>
        <s v="CLQ-21-CD-176/2021 ADQUISICION OCULAR ACODADO PARA ESTACION TOTAL SOKIA IM 105&quot; DE LA EMPRESA MINERA COLQUIRI (MODALIDAD DE CONTRATCION DIRECTA)" u="1"/>
        <s v="CLQ-21-CD-201/2021 ADQUISICION OCULAR ACODADO PARA ESTACION TOTAL SOKIA IM 105&quot; DE LA EMPRESA MINERA COLQUIRI (MODALIDAD DE CONTRATCION DIRECTA)" u="1"/>
        <s v="CLQ-21-SD-165/2021 ADQUISICION DE INSUMOS ODONTOLOGICOS 2º SEMESTRE 2021"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minValue="0.1" maxValue="60" count="127">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s v="A"/>
        <s v="OG-001"/>
        <s v="B"/>
        <s v="OF-001"/>
        <s v="OF-002"/>
        <n v="57"/>
        <n v="58"/>
        <n v="59"/>
        <n v="60"/>
        <s v="TP-001"/>
        <s v="TP-002"/>
        <s v="0G-001"/>
        <s v="0G-002"/>
        <s v="OF-003"/>
        <s v="OF-004"/>
        <s v="OF-005"/>
        <s v="TA-001"/>
        <s v="TA-002"/>
        <s v="TA-003 "/>
        <s v="IH-001 "/>
        <s v="IH-002 "/>
        <s v="IH-003 "/>
        <s v="IH-004 "/>
        <s v="IH-005 "/>
        <s v="1H-006 "/>
        <s v="IH-007 "/>
        <s v="IH-008 "/>
        <n v="0.1"/>
        <s v="TCA-001"/>
        <s v="QUI-001"/>
      </sharedItems>
    </cacheField>
    <cacheField name="D E S C R I P C I O N " numFmtId="0">
      <sharedItems containsBlank="1" count="1155"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 "/>
        <s v="Baterias para equipo sokia estacion total"/>
        <s v="Cargador de bateria para equipo sokia estacion total"/>
        <s v="LETRERO ACRILICO CON REFLECTIVO 30 X 15 CM FONDO AZUL, LETRAS Y LOGOTIPO AMARILLO  COMIBOL."/>
        <s v="LETRERO ACRILICO CON REFLECTIVO 40 X 20 CM FONDO COLOR ROJO, VERDE, BLANCO Y AZUL SEÑALIZACION  DE SEGURIDAD  Y GRUPOS  DE MATERIALES"/>
        <s v="LETRERO ACRILICO CON  REFLECTIVO 40 X 30 CM FONDO COLOR ROJO VERDE, BLANCO Y AZUL, AREAS ALMACEN  Y SEÑALIZACION   DE SEGURIDAD"/>
        <s v="LETRERO ACRILICO CON REFLECTIVO 40 X 60 CM FONDO  COLOR ROJO VERDE, BLANCO Y AZUL, AREAS ALMACEN Y SEÑALIZACION  DE SEGURIDAD"/>
        <s v="ALAMBRE FIERRO GALVANIZADO AWG-10"/>
        <s v="ALAMBRE FIERRO GALVANIZADO AWG-14"/>
        <s v="ALAMBRE FIERRO GALVANIZADO AWG-16"/>
        <s v="ALAMBRE DE AMARRE #10"/>
        <s v="ALAMBRE DE AMARRE #16 "/>
        <s v="ARCO PARA SIERRA METALICA 12&quot; "/>
        <s v="CANDADO 50 MM YALE 0 SIMILAR "/>
        <s v="CANDADOS 60 MM YALE 0 SIMILAR "/>
        <s v="CANDADOS 70 MM YALE 0 SIMILAR "/>
        <s v="PATIN HIDRAULICO (TRASPALETA) 3 TN GLADIATOR TRP 830 0 MEJOR "/>
        <s v="CEPILLO DE ACERO TRUPPER 0 TRAMANTINA "/>
        <s v="CINTA TEFLON 3/4 "/>
        <s v="CLAVO ACERO 2&quot; "/>
        <s v="CLAVO ACERO 2.1/2&quot;&quot; "/>
        <s v="CLAVO ACERO 3&quot; "/>
        <s v="COMBO DE ACERO 6 LBS (MANGO LARGO 12&quot;-36&quot;) "/>
        <s v="COMBO DE ACERO 16 LBS (MANGO LARGO 12&quot;-36&quot;) "/>
        <s v="DISCO DE CORTE DE 9&quot;X1/8&quot;X7/8&quot; NORTON 0 MEJOR "/>
        <s v="FIERRO EN PLANCHA 2 X 1 MTS X 1/4&quot; AC A36 "/>
        <s v="FIERRO EN PLANCHA 2 X 1 MTS X 1/8&quot; AC A36 "/>
        <s v="FIERRO EN PLANCHA 2 X 1 M X 5/16&quot; (8.00 MM) AC A36 "/>
        <s v="HOJA PARA SIERRA MECANICA 1/2&quot; X 12&quot; 24 TPI NICHOLSON 0 MEJOR "/>
        <s v="HOJA PARA SIERRA MECANICA 1/2&quot; X 12&quot; 18 TPI NICHOLSON 0 MEJOR "/>
        <s v="LIJA P/METAL EN TELA k246 (OXIDO DE ALUMINIO) N° 40 NORTON 0 MEJOR"/>
        <s v="LIJA P/METAL EN TELA k246 (OXIDO DE ALUMINIO) NO.120 NORTON 0 MEJOR"/>
        <s v="LIJA P/METAL EN TELA k246 (OXIDO DE ALUMINIO) N° 220 NORTON 0 MEJOR"/>
        <s v="LIJA P/METAL EN TELA k246 (OXIDO DE ALUMINIO) N° 240 NORTON 0 MEJOR"/>
        <s v="LIJA DE AGUA EN PAPEL T216 NO.400 NORTON 0 MEJOR "/>
        <s v="LIJA DE AGUA EN PAPEL T216 NO.600 NORTON 0 MEJOR "/>
        <s v="BROCA MECANICA HSS-COBALTO CABO RECTO, 7 MM "/>
        <s v="SET BROCAS CABO RECTO HSS-COBALTO EN PULGADAS APROX 20 PZAS O MAS"/>
        <s v="SET BROCAS CABO RECTO HSS-COBALTO EN MILIMETROS APROX 20 PZAS 0 MAS"/>
        <s v="LLANTA IMPONCHABLE PARA CARRETILLA COMPLETA 16&quot; "/>
        <s v="MALLA OLIMPICA ALAMBRE GALV.BWG 10 (25 X 2 M) "/>
        <s v="HIDROLAVADORA 1500 WATTS 2100 PSI KARCHER K5 POWER CONTROL 0 MEJOR"/>
        <s v="PALA CUADRADA PUNO &quot;Y&quot; TRUPPER 0 MEJOR "/>
        <s v="PALA PUNTA HUEVO MANGO &quot;Y&quot; ANCHO: 8.1/4&quot; X LARGO CBZ: 19.3/8&quot; X TOTAL: 40.1/2&quot; (MODELO T-2000, 17160 - TRUPER) 0 SIMILAR"/>
        <s v="SILICONA ALTA TEMPERATURA ROJO 85 GR AMERICANO "/>
        <s v="EMGRAMPADORA PROFESIONAL PARA MADERA INCLUYE GRAPAS "/>
        <s v="Servicio de mantenimiento preventivo balanza Acculab"/>
        <s v="Servicio de mantenimiento preventivo balanza Metler Toledo"/>
        <s v="Servicio de mantenimiento preventivo balanza marca AND"/>
        <s v="Logistica (viaticos y transporte de herramientas, equipo patrones y personal)"/>
        <s v="Marca Metler Toledo Max=220 g x_x000a_d= 0,0001 g; Serie B332638849"/>
        <s v="Marca: Acculab, Max 60 g x d=0,0001g;_x000a_Serie 13404304"/>
        <s v="Marca: AND Max = 4100 g x d=0,01 g; Serie:_x000a_P1827046"/>
        <s v="BUJE PARTIDO EN BRONCE FOSFORADO (C/JGO DE 2 PZAS) PARA LOCOMOTORA SIEMENS DE 7 TN (Dext=185mm, Dint=101mm, H=144mm)"/>
        <s v="BUJE PARTIDO EN BRONCE FOSFORADO (C/JGO DE 2 PZAS) PARA LOCOMOTORA SIEMENS DE 7 TN (Dext=129,5mm, Dint=101mm, H=125mm)"/>
        <s v="PIÑOÑ CONICO Z=13 DE ACERO SAE 1045 CON TRATAMIENTO TERMICO PARA LOCOMOTORAS SIEMENS DE 7 TN "/>
        <s v="ZAPATA DE FRENO PARA LOCOMOTORAS TIPO BEV"/>
        <s v="40,000.00 (40 toneladas) Bolas de acero forjado ø 2 1/2&quot;"/>
        <s v="Aceite hidraulico FLAME OUT 220 de 2.5 Gal"/>
        <s v="Grasa base litio p/rodamiento LGMT-2 (SKF) en tambor de 50Kg."/>
        <s v="Grasa p/rodamiento GR217P (TIMKEM) en balde de 16 kg."/>
        <s v="Grasa base litio p/rodamiento LGMT-2AL(SKF) en envase de 1 kg."/>
        <s v="Grasa p/rodamiento GR217P (TIMKEM) en envase de 1 kg."/>
        <s v="ACIDO GRABADOR  CODIGODO001"/>
        <s v="ADHESIVO DENTINARIO  (SINGLE BOND 3M)CODIGODO002"/>
        <s v="AGUJAS PARA CARPULE CORTASCODIGODO005"/>
        <s v="AGUJAS PARA CARPULE LARGACODIGODO004"/>
        <s v="EDTA al 17 % PARA IRRIGACION CONDUCTO RADICULARCODIGODO029"/>
        <s v="BARNIZ DE FLUOR (SOLUCION) CAJACODIGODO008"/>
        <s v="CEMENTO ENDODONTICO  REABSORVIBLE   (PASTA FS)CODIGODO010"/>
        <s v="CEMENTO ENDODONTICO  NO REABSORVIBLE  (ENDOMETAZONA)CODIGODO009"/>
        <s v="CEMENTO PROVISIONAL (LIBRE DE EUGENOL)CODIGODO012"/>
        <s v="CONOS DE GUTAPERCHA 1° SERIE 15-40CODIGODO019"/>
        <s v="CONOS DE GUTAPERCHA 2° SERIE 45-80CODIGODO020"/>
        <s v="DESVITALIZANTE PULPAR SIN ARSENICOCODIGODO026"/>
        <s v="DIAMINO FLUORURO DE PLATA  (CARISOTATICO)CODIGODO027"/>
        <s v="EUGENOLCODIGODO033"/>
        <s v="ESPACIADOR DIGITAL 15-40  /25 MMCODIGODO030"/>
        <s v="FRESAS GATE GLIDENCODIGODO044"/>
        <s v="FORMOCRESOLCODIGODO037"/>
        <s v="FRESAS DE CARBURO A/V (DISTINTAS FORMAS Y TAMAÑOS) REDONDA GRANDE, REDONDA MEDIANA, CONO INVERTIDO MEDIANA, CILINDRICACODIGODO040"/>
        <s v="FRESAS DE DIAMANTE A/V (DISTINTAS FORMAS Y TAMAÑOS)CODIGODO042"/>
        <s v="FRESAS QUIRURGICAS A/V (REDONDA Y FISURA)CODIGODO045"/>
        <s v="APLICADORES DE ADHESIVO O MICROBRUSH DE PUNTA FINA Y MEDIANACODIGODO006"/>
        <s v="HEMOSTATICO (ESPONJA REABSORVIBLE-CAJA)CODIGODO051"/>
        <s v="HIDROXIDO DE CALCIO (PASTA-PASTA)CODIGODO052"/>
        <s v="FRESA ENDOZETA CODIGODO039"/>
        <s v="IONOMERO DE BASE (FOTOPOLOMERIZABLE VITREBOND) CODIGODO057"/>
        <s v="IONOMERO DE RESTAURACION (FOTOPOLIMERIZABLE VITREMER)CODIGODO058"/>
        <s v="IONOMERO DE VIDRIO DE RESTAURACION (AUTOPOLIMERIZABLE KETAC MOLAR)CODIGODO060"/>
        <s v="LIMA K (15-40: 25,28,31 MM)CODIGODO065"/>
        <s v="LIMA K (45-80: 25,28,31 MM)CODIGODO066"/>
        <s v="LIMA H (15-40:21,28 MM)CODIGODO063"/>
        <s v="LIMA H (45-80:21,28 MM)CODIGODO064"/>
        <s v="FRESA PARA PULIR RESINA (DIFERENTES FORMAS)CODIGODO038"/>
        <s v="CEPILLO PROFILACTICO (DIFERENTES FORMAS)CODIGODO017"/>
        <s v="HIDROXIDO DE CALCIO QUIMICAMENTE PUROCODIGODO054"/>
        <s v="MATRIZ METALICACODIGODO074"/>
        <s v="OXIDO DE ZINCCODIGODO076"/>
        <s v="PAPEL DE ARTICULAR   (CAJA)CODIGODO077"/>
        <s v="IONOMERO DE VIDRIO PARA CEMENTACION (MERON)CODIGODO061"/>
        <s v="RESINA FLUIDA FOTOPOLIMERIZABLECODIGODO087"/>
        <s v="DISCOS PARA PULIR RESINA CON MANDRIL (DIFERENTE TEXTURA ACABADO Y TAMAÑO)CODIGODO028"/>
        <s v="BABEROS DESCARTABLESCODIGODO007"/>
        <s v="RESINA FOTOPOLIMERIZABLE A1,A2,A3 (Z350XT 3M)CODIGODO088"/>
        <s v="PARAMONOCLOROFENOL ALCANFORADOCODIGODO078"/>
        <s v="ROLLOS DE ALGODÓN (TRENZADO-ABSORVENTES-BOLSA)CODIGODO091"/>
        <s v="SELLANTE DE FOSAS Y FISURASCODIGODO092"/>
        <s v="HILO DENTALCODIGODO055"/>
        <s v="TIRA NERVIOS (CORTOS- CAJA)CODIGODO096"/>
        <s v="TIRA NERVIOS (LARGOS- CAJA)CODIGODO097"/>
        <s v="TIRAS DE CELULOIDE (SOBRE)CODIGODO098"/>
        <s v="TIRAS DE LIJA METALICA (CAJA DE 4 Y 6 MM)CODIGODO099"/>
        <s v="LIDOCAINA CLORHIDRATO + EPINEFRINA (CARTUCHO DENTAL 2%CODIGONO111"/>
        <s v="CEMENTO OXIFOSFATO  (POLVO LIQUIDO)CODIGODO011"/>
        <s v="EUCALIPTOLCODIGODO0032"/>
        <s v="PASTA ALVEOLAR ANTISEPTICACODIGODO081"/>
        <s v="IODOFORMOCODIGODO056"/>
        <s v="LIDOCAINA SPRAY "/>
        <s v="Broca mecánica de acero rápido (HSS) con cono morse Ø=1 1/16&quot;"/>
        <s v="Broca mecánica de acero rápido (HSS) con cono morse Ø=1 1/8&quot;"/>
        <s v="Broca mecánica de acero rápido (HSS) con cono morse Ø=1&quot;"/>
        <s v="Broca mecánica de acero rápido (HSS) Ø=3/4&quot;"/>
        <s v="Calibrador vernier 300 mm resolución 0,01 mm (digital)"/>
        <s v="Calibrador Vernier analógico 0 - 150 mm (6 pulg) Precisión 0,05 mm"/>
        <s v="Calibrador Vernier analógico 0 - 200 mm (8 pulg) Precisión 0,05 mm"/>
        <s v="Cuchilla de acero rápido con contenido de cobalto 1/4&quot; x 1/4&quot; x 6 cm"/>
        <s v="Cuchilla de acero rápido con contenido de cobalto 3/4&quot; x 5/32&quot; x 6 cm"/>
        <s v="Cuchilla de acero rápido con contenido de cobalto 3/8&quot; x 3/8&quot; x 6 cm"/>
        <s v="Cuchilla de acero rápido con contenido de cobalto 5/16&quot; x 5/16&quot; x 6 cm"/>
        <s v="Escalera extensible hasta 10 metros"/>
        <s v="Extractor para filtro de aceite regulable de cadena hasta  7&quot;"/>
        <s v="Fresolin broca cilíndrica 26 mm"/>
        <s v="Fresolin broca cilíndrica 7/8&quot;"/>
        <s v="Hoja de sierra 18&quot; x 1  1 1/4&quot; / TPI 10"/>
        <s v="Hoja de sierra 18&quot; x 1  1/2&quot; / TPI 10_x000a_- Starret: RS1810-7"/>
        <s v="Inserto de carburo de tungsteno (widia)_x000a_Forma: Cuadrada_x000a_Tamaño: 3/4&quot; x 3/4&quot;_x000a_Espesor: 1/4&quot;_x000a_Grado: P10"/>
        <s v="Inserto de carburo de tungsteno (widia)_x000a_Forma: Triangular_x000a_Tamaño: 3/4&quot; x 3/4&quot; x 3/4&quot;_x000a_Espesor: 1/4&quot;_x000a_Grado: P10"/>
        <s v="Inserto de carburo de tungsteno (widia)_x000a_Forma: Triangular_x000a_Tamaño: 3/4&quot; x 3/4&quot; x 3/4&quot;_x000a_Espesor: 3/16&quot;_x000a_Grado: K20"/>
        <s v="Inserto de carburo de tungsteno (widia)_x000a_Forma: Triangular_x000a_Tamaño: 3/4&quot; x 3/4&quot; x 3/4&quot;_x000a_Espesor: 3/16&quot;_x000a_Grado: M40"/>
        <s v="Inserto de carburo de tungsteno (widia)_x000a_Forma: Triangular_x000a_Tamaño: 3/4&quot; x 3/4&quot; x 3/4&quot;_x000a_Espesor: 3/16&quot;_x000a_Grado: P30"/>
        <s v="Inserto de carburo de tungsteno 35 x 10 x 15 mm"/>
        <s v="Juego de destornilladores de 8 piezas"/>
        <s v="Llave stilson de 14&quot;"/>
        <s v="Llave stilson de 36&quot;"/>
        <s v="Llaves crescent  de 6&quot; a 12&quot; 4 pzas (6, 8, 10, 12&quot;) mango forrado"/>
        <s v="Machos de roscar manual 1/2&quot; (13 UNC)"/>
        <s v="Machos de roscar manual 3/4&quot; (11 UNC)"/>
        <s v="Machos de roscar manual 3/8&quot; (16 UNC)"/>
        <s v="Machos de roscar manual 5/16&quot; (18 UNC)"/>
        <s v="Machos de roscar manual 5/8&quot; (11 UNC)"/>
        <s v="Machos de roscar manual 7/8&quot; (9 UNC)"/>
        <s v="Machos de roscar manual M10 x 1,5"/>
        <s v="Machos de roscar manual M12 x 1,75"/>
        <s v="Machos de roscar manual M16 x 2,0"/>
        <s v="Machos de roscar manual M18 x 2,5"/>
        <s v="Machos de roscar manual M20 x 2,5"/>
        <s v="Machos de roscar manual M9 x 1,25"/>
        <s v="Martillo mecánico bola de acero 16 oz."/>
        <s v="Micrómetro de interiores 0 - 25 mm, precisión 0,01 mm."/>
        <s v="Micrómetro de interiores 100 - 125 mm, precisión 0,01 mm"/>
        <s v="Micrómetro de interiores 125 - 150 mm, precisión 0,01 mm"/>
        <s v="Micrómetro de interiores 25 - 50 mm, precisión 0,01 mm"/>
        <s v="Micrómetro de interiores 50 - 75 mm, precisión 0,01 mm"/>
        <s v="Micrómetro de interiores 75 - 100 mm, precisión 0,01 mm"/>
        <s v="Pliego de Lija en tela para metal Nro. 120"/>
        <s v="Pliego de Lija en tela para metal Nro. 220"/>
        <s v="Pliego de Lija en tela para metal Nro. 36"/>
        <s v="Pliego de Lija en tela para metal Nro. 40"/>
        <s v="Pliego de Lija en tela para metal Nro. 60"/>
        <s v="Pliego de Lija en tela para metal Nro. 80"/>
        <s v="Tijeras de hojalatero de 12&quot;"/>
        <s v="Lock RingNUMERO DE PARTE5112 0390"/>
        <s v="Ider RollerNUMERO DE PARTE5112 0133"/>
        <s v="Chain Compl.NUMERO DE PARTE5112 0291"/>
        <s v="Cylinder Cover p/AutoloaderNUMERO DE PARTE5086 5681"/>
        <s v="Cylinder Cover p/AutoloaderNUMERO DE PARTE5087 5682"/>
        <s v="Cylinder Cover p/AutoloaderNUMERO DE PARTE5088 5683"/>
        <s v="Cylinder Cover p/AutoloaderNUMERO DE PARTE5089 5684"/>
        <s v="Air ControlNUMERO DE PARTE5032 0155-86"/>
        <s v="Lubricador ComplertoNUMERO DE PARTE5042 0165-84"/>
        <s v="Air ControlNUMERO DE PARTE5043 0155-84"/>
        <s v="Air ControlNUMERO DE PARTE5044 0155-85"/>
        <s v="Dumping Cylinder Completo  T2GHNUMERO DE PARTE5112 0320-80"/>
        <s v="Worm GearNUMERO DE PARTE4300 3061"/>
        <s v="BearingNUMERO DE PARTE506 2106"/>
        <s v="ShaftNUMERO DE PARTE5112 0104"/>
        <s v="vaneNUMERO DE PARTE5021 0108-90"/>
        <s v="Eje NUMERO DE PARTE12A346"/>
        <s v="PinionNUMERO DE PARTE12B198"/>
        <s v="ChainNUMERO DE PARTE12M133"/>
        <s v="Motor CompletoNUMERO DE PARTE12M122"/>
        <s v="SpringNUMERO DE PARTE12A297"/>
        <s v="Valvula RotativaNUMERO DE PARTE200M89"/>
        <s v="Manguito de ValvulaNUMERO DE PARTE200C74"/>
        <s v="PistonNUMERO DE PARTE200C54"/>
        <s v="Compresion RingNUMERO DE PARTE200N72"/>
        <s v="YokeNUMERO DE PARTE12C288"/>
        <s v="Spring BucketNUMERO DE PARTE12A85"/>
        <s v="Spring TractionNUMERO DE PARTE12A94"/>
        <s v="TECLE ELECTRICO DE 5 TONELADAS"/>
        <s v="OBRA GRUESA"/>
        <s v="Muro de Bloques de Ho"/>
        <s v="OBRA FINA"/>
        <s v="Revoque de Cemento"/>
        <s v="Pintura Interior Latex"/>
        <s v="Arandela de presión 16 mm"/>
        <s v="Arandela de presión 3/4&quot;"/>
        <s v="Arandela de presión 5/16&quot;"/>
        <s v="Arandela de presión 5/8&quot;"/>
        <s v="Arandela plana de acero 1&quot;"/>
        <s v="Arandela plana de acero 3/4&quot;"/>
        <s v="Arandela plana de acero 5/16&quot;"/>
        <s v="Perno cabeza avellanada 1/2&quot; (13 UNC) x 2&quot; Grado 5 + tuerca"/>
        <s v="Perno cabeza avellanada Allen  5/8&quot; (11 UNC) x 1 1/2&quot; Grado 5 + tuerca"/>
        <s v="Perno cabeza avellanada Allen  5/8&quot; (11 UNC) x 2&quot; Grado 5 +  tuerca"/>
        <s v="Perno cabeza avellanada M10 x 25 mm "/>
        <s v="Perno cabeza avellanada M10 x 30 mm "/>
        <s v="Perno cabeza avellanada M16  x 40 mm G10,9 + tuerca"/>
        <s v="Perno cabeza avellanada M16  x 80 mm G10,9 + tuerca"/>
        <s v="perno cabeza hexagonal 1  1/2&quot; (6 UNC) x 12&quot; Grado 8 + tuerca"/>
        <s v="Perno cabeza hexagonal 1  3/4&quot;  (5 UNC) x 5&quot; Grado 5 "/>
        <s v="Perno cabeza hexagonal 1 1/8&quot; (7 UNC) x 4&quot; G5"/>
        <s v="Perno cabeza hexagonal 1&quot; (8 UNC) x 5&quot; Grado 10 + tuerca"/>
        <s v="Perno cabeza hexagonal 1/2&quot; (13 UNC) x 1 1/2&quot; Grado 3 + tuerca"/>
        <s v="Perno cabeza hexagonal 1/2&quot; (13 UNC) x 3 1/2&quot; Grado 5 + tuerca"/>
        <s v="Perno cabeza hexagonal 1/2&quot; (13 UNC) x 5&quot; Grado 3 + tuerca"/>
        <s v="Perno cabeza hexagonal 1/4&quot; (20 UNC) x 2&quot; Grado 3 + tuerca"/>
        <s v="Perno cabeza hexagonal 3/4&quot; (10 UNC) x 2 1/2&quot; Grado 8 + tuerca"/>
        <s v="Perno cabeza hexagonal 3/4&quot; (10 UNC) x 2&quot; Grado 8 + tuerca"/>
        <s v="Perno cabeza hexagonal 3/4&quot; (10 UNC) x 6&quot; Grado 10 + tuerca"/>
        <s v="Perno cabeza hexagonal 3/8&quot; (16 UNC) x 1&quot; Grado 8 + tuerca"/>
        <s v="Perno cabeza hexagonal 3/8&quot; (16 UNC) x 2&quot; Grado 8 + tuerca"/>
        <s v="perno cabeza hexagonal 5/16&quot; (18 UNC) x 1&quot; Grado 8 + tuerca"/>
        <s v="Perno cabeza hexagonal 5/8&quot;  (11 UNC) x 2&quot; Grado 8 + tuerca, rosca de extremo a extremo"/>
        <s v="Perno cabeza hexagonal 5/8&quot; (11 UNC) x 10&quot; Grado 8 + tuerca"/>
        <s v="Perno cabeza hexagonal 5/8&quot; (11 UNC) x 3 1/2&quot; Grado 5 + tuerca"/>
        <s v="Perno cabeza hexagonal 5/8&quot; (11 UNC) x 4 1/2&quot; Grado 5 + tuerca"/>
        <s v="Perno cabeza hexagonal 7/16&quot; (14 UNC) x 1 1/2&quot; Grado 5 + tuerca"/>
        <s v="Perno cabeza hexagonal 7/8&quot; (9 UNC) x 4 Grado 5 + tuerca"/>
        <s v="Perno cabeza hexagonal 7/8&quot; (9 UNC) x 4 Grado 5 + tuerca, rosca de extremo a extremo"/>
        <s v="Perno cabeza hexagonal M10 x 20 mm G10,9 + tuerca"/>
        <s v="Perno cabeza hexagonal M10 x 25 mm G10,9 + tuerca"/>
        <s v="Perno cabeza hexagonal M12 (paso 1,75 mm) x 110 mm Grado 10,2"/>
        <s v="Perno cabeza hexagonal M12 (paso 1,75 mm) x 45 mm Grado 8,8"/>
        <s v="Perno cabeza hexagonal M12 x 55 mm G10,9 + tuerca"/>
        <s v="Perno cabeza hexagonal M12 x 85 mm G10,9 + tuerca"/>
        <s v="Perno cabeza hexagonal M14  x 40 mm G10,9 + tuerca"/>
        <s v="Perno cabeza hexagonal M14  x 50 mm G10,9 + tuerca"/>
        <s v="Perno cabeza hexagonal M16 (paso 2,00 mm) x 40 mm G10,9 + tuerca"/>
        <s v="Perno cabeza hexagonal M16 (paso 2,00 mm) x 85 mm G8,8 + tuerca"/>
        <s v="Perno cabeza hexagonal M16 (paso 2,00 mm) x 90 mm G10,9 + tuerca"/>
        <s v="Perno cabeza hexagonal M16 x 140 mm G10,9 + tuerca"/>
        <s v="Perno cabeza hexagonal M18  x 60 mm G10,9 + tuerca"/>
        <s v="Perno cabeza hexagonal M18 x 140 mm G10,9 + tuerca"/>
        <s v="Perno cabeza hexagonal M18 x 55 mm G10,9 + tuerca"/>
        <s v="Perno cabeza hexagonal M18 x 70 mm G10,9 + tuerca"/>
        <s v="Perno cabeza hexagonal M20 (paso 2,50 mm) x 80 mm G8,8 + tuerca"/>
        <s v="Perno cabeza hexagonal M24 x 80 mm G10,9 + tuerca"/>
        <s v="Perno cabeza hexagonal M8 (paso 1,25 mm) x 25 mm G8,8 + tuerca"/>
        <s v="Perno de bronce cabeza hexagonal o preferentemente avellanada para llave allen 3/8&quot; (16 UNC) x 1.5&quot; + tuerca"/>
        <s v="Tirafondos cabeza hexagonal 3/8&quot; x 2 1/2&quot;"/>
        <s v="Tirafondos cabeza hexagonal 5/8&quot; x 3&quot;"/>
        <s v="Tuerca hexagonal para rosca de 1&quot; (8 UNC)"/>
        <s v="Tuerca hexagonal para rosca de 2&quot; (4,5 UNC)"/>
        <s v="varilla roscada 5/16&quot;"/>
        <s v="OCULAR ACODADO PARA ESTACION TOTAL SOKKIA IM 105"/>
        <s v="KIT DE O-RING (PULGADAS)"/>
        <s v="KIT DE O-RING (MILIMETRICAS)"/>
        <s v="Interruptor rectangular de placa simple para instalaciones_x000a_ domiciliarias, apertura/cierre; 220VAC/10 A."/>
        <s v="Interruptor rectangular doble de placa simple para instalaciones domiciliarias, apertura/cierre; 220VAC/10 A."/>
        <s v="Tomacorriente rectangular de placa simple para instalaciones _x000a_domiciliarias conector piano y circular (fase + neutro + tierra), 220 _x000a_VAC/15 A."/>
        <s v="Tomacorriente rectangular doble de placa simple para instalaciones _x000a_domiciliarias conector piano y circular (fase + neutro + tierra), 220 _x000a_VAC/15 A"/>
        <s v="Enchufe SHUKO clavija PVC 16A/250V. "/>
        <s v="Enchufe industrial clavija 3PX16A/250V. "/>
        <s v="Enchufe industrial clavija 3PX32A/250V. "/>
        <s v="Enchufe industrial clavija 4PX16A/440V. "/>
        <s v="Enchufe industrial clavija 4PX32A/440V. "/>
        <s v="Enchufe industrial clavija 4PX63A/440V. "/>
        <s v="Enchufe industrial clavija 4PX125A/440V."/>
        <s v="Enchufe industrial hembra sobrepuesto 4PX16A/440V. "/>
        <s v="Enchufe industrial hembra sobrepuesto 4PX32A/440V. "/>
        <s v="Enchufe industrial hembra sobrepuesto 4PX63/440V. "/>
        <s v="Enchufe industrial hembra sobrepuesto 4PX125A/440V. "/>
        <s v="Enchufe industrial hembra sobrepuesto 3PX16A/250V "/>
        <s v="Enchufe industrial hembra sobrepuesto 3PX32A/250V "/>
        <s v="Enchufe shuko toma extension c/goma 16A/440V."/>
        <s v="Enchufe shuko toma extension c/goma c/tapal6 A. Enchufe shuko clavija goma 16 A."/>
        <s v="Enchufe shuko clavija goma 16 A."/>
        <s v="Enchufe industrial hembra extension 3PX220VAC/16 A. "/>
        <s v="Enchufe industrial hembra extension 3PX220VAC/32 A."/>
        <s v="Interruptor termomagnético trifásico  (Automático de  caja  moldeada)  63A/690VAC"/>
        <s v="Interruptor termomagnético trifásico  (Automático de  caja  moldeada)  100A/690VAC"/>
        <s v="Interruptor termomagnético trifásico (Automático de caja  moldeada)  125A/690VAC"/>
        <s v="Interruptor termomagnético trifásico (Automático de  caja  moldeada)  160A/690VAC"/>
        <s v="Interruptor termomagnético trifásico (Automático de  caja  moldeada)  200A/690VAC"/>
        <s v="Interruptor termomagnético trifásico  (Automático de  caja  moldeada)  250A/690VAC"/>
        <s v="Disyuntor Trifásico de  112  -  160 Amp/1 BKA 600V"/>
        <s v="Disyuntor trifásico de  87  -  125 Amp./lBKA 600V"/>
        <s v="Disyuntor Trifásico de  70  •  100 Amp./18KA 600V"/>
        <s v="Disyuntor Trifásico de 44  -  63  Amp./lBKA 600V"/>
        <s v="Disyuntor 3 x 20 Amp.6/lOkA  600V"/>
        <s v="Disyuntor 3 x 32 Amp.6/lOkA 600V"/>
        <s v="Disyuntor 3 x 40 Amp.6/lOkA 600V"/>
        <s v="Disyuntor 3 x  50 Amp.6/lOkA 600V"/>
        <s v="Disyuntor 3 x 63 Amp.6/lOkA 600V"/>
        <s v="Interruptores Automático de  800A.   PARA VDC"/>
        <s v="Interruptores Automático de  630A PARA VDC"/>
        <s v="Interruptor Automático de  200A  PARA VDC"/>
        <s v="Interruptor Automático de  160A.  PARA VDC"/>
        <s v="Interruptor Automático de  80  A. PARA  VDC"/>
        <s v="LOTE 1"/>
        <s v="Accesorios para bano (jabonero, toallero, colgador, papelero, porta cepillo con vaso, etc.), marca fv., modelo TRIADES."/>
        <s v="Accesorios para ban° (jabonero, toallero, colgador, papelero, porta cepillo con vaso, etc.), marca fv., modelo OREGON."/>
        <s v="Griferia para lavamanos, de meson. Marca fv. (Allegro) "/>
        <s v="Griferia para lavamanos, de pared. Marca fv. (Allegro)"/>
        <s v="Griferia, mezclador para lavamanos, de meson. Marca fv. (Allegro)"/>
        <s v="Griferia, mezclador para lavamanos, de pared. Marca fv. (Allegro)"/>
        <s v="Griferia para Lavaplatos de meson, con pico movil alto. Marca fv. Una sola agua"/>
        <s v="Griferia para Lavaplatos de pared, con pico movil alto. Marca fv. De una sola agua"/>
        <s v="Griferia mezclador de Lavaplatos. Marca fv. (Allegro), de pared."/>
        <s v="Griferia mezclador de Lavaplatos. Marca fv. (Allegro), para meson."/>
        <s v="Juego de monocomando para mesada de cocina modelo TEMPLE"/>
        <s v="Juego para ducha, de dos (laves, con ducha 18 Oregon "/>
        <s v="Griferia, mezclador para ducha y bañera, de pared. Marca fv. (Allegro)"/>
        <s v="Griferia, mezclador para ducha, de pared. Marca fv. Allegro"/>
        <s v="Llave esferica de paso total H-H fv. 1/2&quot; para agua, palanca."/>
        <s v="Llave esferica de paso total H-H fv. 1&quot; para agua, palanca"/>
        <s v="Llave de paso H-H, 1/2&quot; con volante Oregon incorporado 13mm."/>
        <s v="Canilla para pared 1/2&quot;, de una sola agua de 13 mm"/>
        <s v="Canilla para manguera, aprobada y reforzada, de 13 mm. Volante &quot;T&quot; fijo"/>
        <s v="Sopapa Sobreagua para banera fv. CODIGO 0357 "/>
        <s v="Sopapa para banera"/>
        <s v="Sopapa universal para lavamanos"/>
        <s v="Sopapa para lavaplatos"/>
        <s v="Sifon + desague p/lavamanos PVC "/>
        <s v="Rejilla piso Alta tipo fv."/>
        <s v="Bateria Inodoro palanca completa"/>
        <s v="Bateria lnodoro completo Bot6n doble accionamiento superior"/>
        <s v="Ducha articulada manual fv. Color cromo"/>
        <s v="Ducha de pared fv, color cromo"/>
        <s v="LOTE 2"/>
        <s v="Flotadores para Tanques de Agua 3/4&quot;,  Marca TIGRE"/>
        <s v="Flotadores para Tanques de Agua 1/2&quot;,  MARCA: TIGRE"/>
        <s v="Lavamanos Ovalado Grande, color blanco. Tipo:  Sobre Encimer 1 orificio"/>
        <s v="Lavamanos de porcelana Ovalado Grande, color blanco. Tipo: Sobre Encimera, 3 orificio"/>
        <s v="Lavamanos de porcelana redondo Grande,  color blanco. Tipo: Bajo encimera (de embutir)"/>
        <s v="Lavamanos de porcelana  redondo pequeño,  color blanco. Tipo Bajo encimera  (de embutir).    "/>
        <s v="Inodoro (tanque bajo), descarga vertical, alimentación inferior 2 piezas.  Alta calidad"/>
        <s v="Inodoro (tanque bajo), descarga vertical,  alimentación inferior 2 piezas. Calidad Media"/>
        <s v="Inodoro (tanque bajo), descarga vertical 1    pieza (con tanque incorporado).  Calidad Extra."/>
        <s v="Tapa de Inodoro Universal, de Alta  Calidad, cierre tradicional, Color Blanco      "/>
        <s v="Accesorios Sanitarios - Accesorios Estándar (papelero,  porta cepillero, jabonero, esquinero, gancho doble y simple, porta toallero). CALIDAD   PRIMERA de cerámica                "/>
        <s v="Sopapa para  lavamanos                                                                         "/>
        <s v="Tapa  de Inodoro Universal, de Calidad media, Color Blanco                     "/>
        <s v="Batería de tanque de Inodoro universal de palanca frontal                       "/>
        <s v="Sellador para  roscas SHELLAC                                                                 "/>
        <s v="Teflón de 3/4&quot; alemán. (50 metros)                                                         "/>
        <s v="Teflón de 1/2&quot; alemán.  (50 metros)                                                          "/>
        <s v="TRABAJOS PRELIMINARES"/>
        <s v="Demolicion de contrapiso de Ho."/>
        <s v="Demolicion de Revoque Interior de Yeso"/>
        <s v="OBRA GRUESA:"/>
        <s v="Meson de H° - A° con Rev. de porcelanato + Muretes"/>
        <s v="Muro de ladrillo 6 huecos e= 15 cm."/>
        <s v="OBRA FINA:"/>
        <s v="Contrapiso de Ho. e= 5 cm."/>
        <s v="Piso de porcelanato"/>
        <s v="Revestimiento de porcelanato"/>
        <s v="Revoque interior de cemento"/>
        <s v="Revoque interior de yeso s/ ladrillo"/>
        <s v="TRABAJOS DE ACABADO:"/>
        <s v="Pintura al Oleo carpinteria de madera"/>
        <s v="Pintura latex interior sobre yeso"/>
        <s v="Pintura latex interior Cielo Raso"/>
        <s v="INSTALACIONES HIDROSANITARIAS"/>
        <s v="Prov. Y colocacion de Inodoro mas accesorios"/>
        <s v="Instalacion de lavamanos mas accesorios"/>
        <s v="Coloc. Cubeta Redonda 38 x 17cm de Acero Inoxidable + accesorios"/>
        <s v="Coloc. ducha Lorenzetty mas accesorios"/>
        <s v="Sumidero de piso"/>
        <s v="Inst. Tuberia de PVC. Esq=40 Agua potable de 0 1/2&quot; + accesorios"/>
        <s v="Coloc. Griferia en lavamanos y cubetas redondas"/>
        <s v="Instalacion de Termotanques"/>
        <s v="INSTALACION ELECTRICA:"/>
        <s v="Iluminacion (Pantalla incandescente)"/>
        <s v="TRABAJOS DE CARPINTERIA DE MADERA:"/>
        <s v="Coloc. Puertas de madera tipo tablero 2&quot; x 4&quot; + bisagras"/>
        <s v="QUINCALLERIA:"/>
        <s v="Quincalleria de puertas chapas interiores PAPAIZ"/>
        <s v="REPARACION Y BOBINADO BOMBA GRINDEX MODELO MATADOR H (de acero inoxidable)."/>
        <s v="CONTROL 2MB PARA LOCOMOTORA, COD. IM-0156"/>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BUJE PARTIDO EN BRONCE FOSFORADO (C/JGO DE 2 PZAS) PARA LOCOMOTORA SIEMENS DE 7 TN"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44">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n v="1200"/>
        <n v="45"/>
        <n v="22"/>
        <n v="76.349999999999994"/>
        <n v="105.97"/>
        <n v="141.96"/>
        <n v="170"/>
        <n v="540"/>
        <n v="1100"/>
        <n v="11.05"/>
        <n v="93.5"/>
        <n v="9.85"/>
        <n v="30.55"/>
        <n v="22.09"/>
        <n v="18.510000000000002"/>
        <n v="88.69"/>
        <n v="56.63"/>
        <n v="56.9"/>
        <n v="19.13"/>
        <n v="225.69"/>
        <n v="54.85"/>
        <n v="238" u="1"/>
        <n v="40000" u="1"/>
        <n v="12300" u="1"/>
        <n v="90" u="1"/>
        <n v="4250" u="1"/>
      </sharedItems>
    </cacheField>
    <cacheField name="UN" numFmtId="0">
      <sharedItems containsBlank="1" count="71"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KG "/>
        <s v="HOJA"/>
        <s v="Pieza"/>
        <s v="Toneladas"/>
        <s v="JERINGA"/>
        <s v="FRASCO"/>
        <s v="CAJAX 50PZAS."/>
        <s v="CAJA"/>
        <s v="KIT"/>
        <s v="BOLSA"/>
        <s v="SOBRE"/>
        <s v="CARTUCHO DENTAL"/>
        <s v="Pzas."/>
        <s v="metros"/>
        <s v="Jgo."/>
        <s v="ml."/>
        <s v="m2."/>
        <s v="m 2."/>
        <s v="pto."/>
        <s v="pto ."/>
        <s v="GLB"/>
        <s v="Pza. " u="1"/>
        <s v="Paquete " u="1"/>
        <s v="Bolsa " u="1"/>
        <s v="Bidón " u="1"/>
        <s v="Paquete" u="1"/>
        <s v="Frasco " u="1"/>
      </sharedItems>
    </cacheField>
    <cacheField name="TEXTO ADICIONAL" numFmtId="0">
      <sharedItems containsBlank="1" containsMixedTypes="1" containsNumber="1" containsInteger="1" minValue="40003" maxValue="400040" count="124"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s v="•    Los acrílicos deben ser impresos en papel reflectivo de buena calidad y deben_x000a_cumplir las especificaciones y medidas solicitadas."/>
        <s v="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MANTENIMIENTO PREVENTIVO"/>
        <s v="CALIBRACION DE LAS BALANZAS"/>
        <s v="Equipo: Locomotoras_x000a_Marca: SIEMENS_x000a_Peso: 7 Tn_x000a_Ficha técnica_x000a_Garantía mínima de 6 meses_x000a_Lugar de utilización del bien adquirido: Locomotoras Siemens LT-23 Niv/-35"/>
        <s v="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s v="Pernos más tuercas_x000a_Tuercas sueltas de diámetros grandes_x000a_Arandelas planas y de presión_x000a_Varillas roscadas _x000a_Tirafondos_x000a_Según especificaciones detalladas_x000a_Tiempo de entrega_x0009_10 pts_x000a_Características precisas: material, tipo de rosca, tipo de la cabeza y largo del vástago_x0009_20 pts_x000a_Procedencia e industria del material_x0009_5 pts_x000a_TOTAL_x0009_35 pts"/>
        <s v="Se considerará el origen genuino (original9 de todos los equipos solicitados_x000a_Zoom: 32x_x000a_Color: Negro_x000a_Compatible: Con estación total SOKKIA IM 105_x000a_Marca: Sokkia"/>
        <s v="Plazo de entrega: 5 dias calendario despues de recibir la orden de compra                                                  Garantia por defectos de fabrica"/>
        <s v="Manuales: debe contar con ficha técnica _x000a_Garantía: mínima de 1 año"/>
        <s v="Manuales: Debe contar con ficha técnica_x000a_Garantía: Mínima de 1 año"/>
        <s v="DATOS DE PLACA_x000a_Marca: GRINDEX _x000a_Modelo: Matador H _x000a_Potencia: 20 KW _x000a_Tension: 415 Vac _x000a_N° de fases: 3 fases_x000a_TRABAJO A EJECUTAR_x000a_Rebobinado completo del estator de la bomba._x000a_-_x0009_Extracción de bobinas_x000a_-_x0009_Cambio total de bobinas_x000a_-_x0009_Cambio de aislante_x000a_-_x0009_Cambio total del cableado_x000a_-_x0009_Barnizado de la bobina_x000a_-_x0009_Pruebas de aislamiento_x000a_-_x0009_Pruebas de operación _x000a_Reparación parte mecánica_x000a_1 Pza. Cambio Adapter Matador 8106.181, 8106.082 MSHA_x000a_4 Pza. Inspection Screw_x000a_1  GIb.  Basic  repair  kit  Matador 8106.181 (rodamientos,  Pressure equalizer,  Mechanical  seal  y  Kit 0-ring contains all  position numbered)_x000a_1 Pza. Thermal Detectors, 130 °C_x000a_1 GIb. Mantenimiento general de la bomba_x000a_Garantía mínima de 1 año_x000a_LUGAR DE UTILIZACION DEL BIEN ADQUIRIDO_x000a_Bombeo agua acida Sección Armas"/>
        <s v="ESPECIFICACIONES TECNICAS_x000a_Marca: Locomotora IMIN LTG 10TN_x000a_Modelo: LTG 10TN_x000a_CODIGO: IM-0156_x000a_Dimensiones: Verificar en sitio_x000a_Certificación: Debe contar con certificación de la calidad del material utilizado_x000a_Garantía Mínima: 12 meses_x000a_Lugar de entrega: Almacenes empresa minera Colquiri o Aduana La Paz_x000a_CONDICIONES ADICIONALES_x000a_Se verificara la originalidad del control 2MB, donde la empresa ofertante debe remitir una ficha técnica (20 puntos), se evaluara la procedencia del control, donde la empresa ofertante remitirá una certificación de la procedencia (15 puntos)"/>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3"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COSTO Y CALIDAD"/>
        <s v="PRECIO Y CALIDAD"/>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1">
        <s v="POR ITEM"/>
        <s v="POR TOTAL"/>
        <s v="POR EL TOTAL"/>
        <s v="POR ITEMS"/>
        <s v="POR LOTE (TIPO DE BOMBA)"/>
        <s v="POR EL TOTAL "/>
        <s v="POR LOTE (TIPO DE EQUIPO PESADO)"/>
        <s v="TOTAL"/>
        <m/>
        <s v="POR LOTE"/>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minValue="0" maxValue="60"/>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Blank="1" containsMixedTypes="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Blank="1" containsMixedTypes="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D-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D-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D-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D-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D-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D-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D-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D-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D-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D-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D-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D-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D-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D-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D-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D-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D-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D-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D-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D-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D-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D-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D-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D-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D-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D-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D-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D-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D-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D-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D-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D-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D-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D-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D-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D-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D-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D-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D-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D-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D-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D-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D-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D-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D-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D-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D-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D-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D-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D-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D-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D-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D-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D-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D-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D-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D-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D-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D-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D-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D-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D-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D-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D-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D-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D-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D-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D-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D-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D-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D-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D-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D-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D-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D-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D-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D-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D-120/2021 ADQUISICION DE FILTROS EQUIPOS PESADOS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D-120/2021 ADQUISICION DE FILTROS EQUIPOS PESADOS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D-120/2021 ADQUISICION DE FILTROS EQUIPOS PESADOS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D-120/2021 ADQUISICION DE FILTROS EQUIPOS PESADOS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D-120/2021 ADQUISICION DE FILTROS EQUIPOS PESADOS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D-120/2021 ADQUISICION DE FILTROS EQUIPOS PESADOS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D-120/2021 ADQUISICION DE FILTROS EQUIPOS PESADOS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D-120/2021 ADQUISICION DE FILTROS EQUIPOS PESADOS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D-120/2021 ADQUISICION DE FILTROS EQUIPOS PESADOS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D-120/2021 ADQUISICION DE FILTROS EQUIPOS PESADOS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D-120/2021 ADQUISICION DE FILTROS EQUIPOS PESADOS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D-120/2021 ADQUISICION DE FILTROS EQUIPOS PESADOS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D-120/2021 ADQUISICION DE FILTROS EQUIPOS PESADOS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D-120/2021 ADQUISICION DE FILTROS EQUIPOS PESADOS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D-120/2021 ADQUISICION DE FILTROS EQUIPOS PESADOS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m/>
    <m/>
    <m/>
    <m/>
    <m/>
    <m/>
    <m/>
    <m/>
    <m/>
    <m/>
    <m/>
    <m/>
    <m/>
    <m/>
    <m/>
    <m/>
    <m/>
    <m/>
    <m/>
    <s v="CLQ-21-CD-139/2021 ADQUISICION DE FAJAS CALENTADORAS PARA LUBRICANTES "/>
    <s v="EMC-PCPL-135/2021"/>
    <n v="39700"/>
    <n v="1"/>
    <s v="Fajas calentadoras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D-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D-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1"/>
    <x v="585"/>
    <x v="40"/>
    <x v="41"/>
    <x v="103"/>
    <s v="CD-185"/>
    <x v="1"/>
    <x v="8"/>
    <m/>
    <m/>
    <m/>
    <m/>
    <m/>
    <m/>
    <m/>
    <m/>
    <m/>
    <m/>
    <m/>
    <m/>
    <m/>
    <m/>
    <m/>
    <m/>
    <m/>
    <m/>
    <m/>
    <s v="CLQ-21-CD-185/2021 ADQUISICION DE MATERIALES IMPRESOS ACRILICOS"/>
    <s v="EMC/ADQ-ALM. 013/2021"/>
    <n v="25600"/>
    <n v="1"/>
    <s v="LETRERO ACRILICO CON REFLECTIVO 30 X 15 CM FONDO AZUL, LETRAS Y LOGOTIPO AMARILLO  COMIBOL. •    Los acrílicos deben ser impresos en papel reflectivo de buena calidad y deben_x000a_cumplir las especificaciones y medidas solicitadas."/>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2"/>
    <x v="586"/>
    <x v="39"/>
    <x v="41"/>
    <x v="0"/>
    <s v="CD-185"/>
    <x v="1"/>
    <x v="8"/>
    <m/>
    <m/>
    <m/>
    <m/>
    <m/>
    <m/>
    <m/>
    <m/>
    <m/>
    <m/>
    <m/>
    <m/>
    <m/>
    <m/>
    <m/>
    <m/>
    <m/>
    <m/>
    <m/>
    <s v="CLQ-21-CD-185/2021 ADQUISICION DE MATERIALES IMPRESOS ACRILICOS"/>
    <s v="EMC/ADQ-ALM. 013/2021"/>
    <n v="25600"/>
    <n v="2"/>
    <s v="LETRERO ACRILICO CON REFLECTIVO 40 X 20 CM FONDO COLOR ROJO, VERDE, BLANCO Y AZUL SEÑALIZACION  DE SEGURIDAD  Y GRUPOS  DE MATERIALES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3"/>
    <x v="587"/>
    <x v="40"/>
    <x v="41"/>
    <x v="0"/>
    <s v="CD-185"/>
    <x v="1"/>
    <x v="8"/>
    <m/>
    <m/>
    <m/>
    <m/>
    <m/>
    <m/>
    <m/>
    <m/>
    <m/>
    <m/>
    <m/>
    <m/>
    <m/>
    <m/>
    <m/>
    <m/>
    <m/>
    <m/>
    <m/>
    <s v="CLQ-21-CD-185/2021 ADQUISICION DE MATERIALES IMPRESOS ACRILICOS"/>
    <s v="EMC/ADQ-ALM. 013/2021"/>
    <n v="25600"/>
    <n v="3"/>
    <s v="LETRERO ACRILICO CON  REFLECTIVO 40 X 30 CM FONDO COLOR ROJO VERDE, BLANCO Y AZUL, AREAS ALMACEN  Y SEÑALIZACION   DE SEGURIDAD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4"/>
    <x v="588"/>
    <x v="37"/>
    <x v="41"/>
    <x v="0"/>
    <s v="CD-185"/>
    <x v="1"/>
    <x v="8"/>
    <m/>
    <m/>
    <m/>
    <m/>
    <m/>
    <m/>
    <m/>
    <m/>
    <m/>
    <m/>
    <m/>
    <m/>
    <m/>
    <m/>
    <m/>
    <m/>
    <m/>
    <m/>
    <m/>
    <s v="CLQ-21-CD-185/2021 ADQUISICION DE MATERIALES IMPRESOS ACRILICOS"/>
    <s v="EMC/ADQ-ALM. 013/2021"/>
    <n v="25600"/>
    <n v="4"/>
    <s v="LETRERO ACRILICO CON REFLECTIVO 40 X 60 CM FONDO  COLOR ROJO VERDE, BLANCO Y AZUL, AREAS ALMACEN Y SEÑALIZACION  DE SEGURIDAD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1"/>
    <x v="589"/>
    <x v="39"/>
    <x v="44"/>
    <x v="104"/>
    <s v="CD-161"/>
    <x v="50"/>
    <x v="3"/>
    <m/>
    <m/>
    <m/>
    <m/>
    <m/>
    <m/>
    <m/>
    <m/>
    <m/>
    <m/>
    <m/>
    <m/>
    <m/>
    <m/>
    <m/>
    <m/>
    <m/>
    <m/>
    <m/>
    <s v="CLQ-21-CD-161/2021 ADQUISICION DE CONSUMIBLES METALICOS, HERRAMIENTAS Y ACCESORIOS"/>
    <s v="EMC/ADQ-ALM. 014/2021"/>
    <n v="34600"/>
    <n v="1"/>
    <s v="ALAMBRE FIERRO GALVANIZADO AWG-10 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2"/>
    <x v="590"/>
    <x v="63"/>
    <x v="44"/>
    <x v="0"/>
    <s v="CD-161"/>
    <x v="1"/>
    <x v="8"/>
    <m/>
    <m/>
    <m/>
    <m/>
    <m/>
    <m/>
    <m/>
    <m/>
    <m/>
    <m/>
    <m/>
    <m/>
    <m/>
    <m/>
    <m/>
    <m/>
    <m/>
    <m/>
    <m/>
    <s v="CLQ-21-CD-161/2021 ADQUISICION DE CONSUMIBLES METALICOS, HERRAMIENTAS Y ACCESORIOS"/>
    <s v="EMC/ADQ-ALM. 014/2021"/>
    <n v="34800"/>
    <n v="2"/>
    <s v="ALAMBRE FIERRO GALVANIZADO AWG-14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3"/>
    <x v="591"/>
    <x v="39"/>
    <x v="44"/>
    <x v="0"/>
    <s v="CD-161"/>
    <x v="1"/>
    <x v="8"/>
    <m/>
    <m/>
    <m/>
    <m/>
    <m/>
    <m/>
    <m/>
    <m/>
    <m/>
    <m/>
    <m/>
    <m/>
    <m/>
    <m/>
    <m/>
    <m/>
    <m/>
    <m/>
    <m/>
    <s v="CLQ-21-CD-161/2021 ADQUISICION DE CONSUMIBLES METALICOS, HERRAMIENTAS Y ACCESORIOS"/>
    <s v="EMC/ADQ-ALM. 014/2021"/>
    <n v="34300"/>
    <n v="3"/>
    <s v="ALAMBRE FIERRO GALVANIZADO AWG-16 "/>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4"/>
    <x v="592"/>
    <x v="63"/>
    <x v="44"/>
    <x v="0"/>
    <s v="CD-161"/>
    <x v="1"/>
    <x v="8"/>
    <m/>
    <m/>
    <m/>
    <m/>
    <m/>
    <m/>
    <m/>
    <m/>
    <m/>
    <m/>
    <m/>
    <m/>
    <m/>
    <m/>
    <m/>
    <m/>
    <m/>
    <m/>
    <m/>
    <s v="CLQ-21-CD-161/2021 ADQUISICION DE CONSUMIBLES METALICOS, HERRAMIENTAS Y ACCESORIOS"/>
    <s v="EMC/ADQ-ALM. 014/2021"/>
    <n v="34600"/>
    <n v="4"/>
    <s v="ALAMBRE DE AMARRE #10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5"/>
    <x v="593"/>
    <x v="63"/>
    <x v="8"/>
    <x v="0"/>
    <s v="CD-161"/>
    <x v="1"/>
    <x v="8"/>
    <m/>
    <m/>
    <m/>
    <m/>
    <m/>
    <m/>
    <m/>
    <m/>
    <m/>
    <m/>
    <m/>
    <m/>
    <m/>
    <m/>
    <m/>
    <m/>
    <m/>
    <m/>
    <m/>
    <s v="CLQ-21-CD-161/2021 ADQUISICION DE CONSUMIBLES METALICOS, HERRAMIENTAS Y ACCESORIOS"/>
    <s v="EMC/ADQ-ALM. 014/2021"/>
    <n v="34800"/>
    <n v="5"/>
    <s v="ALAMBRE DE AMARRE #16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6"/>
    <x v="594"/>
    <x v="39"/>
    <x v="2"/>
    <x v="0"/>
    <s v="CD-161"/>
    <x v="1"/>
    <x v="8"/>
    <m/>
    <m/>
    <m/>
    <m/>
    <m/>
    <m/>
    <m/>
    <m/>
    <m/>
    <m/>
    <m/>
    <m/>
    <m/>
    <m/>
    <m/>
    <m/>
    <m/>
    <m/>
    <m/>
    <s v="CLQ-21-CD-161/2021 ADQUISICION DE CONSUMIBLES METALICOS, HERRAMIENTAS Y ACCESORIOS"/>
    <s v="EMC/ADQ-ALM. 014/2021"/>
    <n v="34300"/>
    <n v="6"/>
    <s v="ARCO PARA SIERRA METALICA 12&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7"/>
    <x v="595"/>
    <x v="54"/>
    <x v="2"/>
    <x v="0"/>
    <s v="CD-161"/>
    <x v="1"/>
    <x v="8"/>
    <m/>
    <m/>
    <m/>
    <m/>
    <m/>
    <m/>
    <m/>
    <m/>
    <m/>
    <m/>
    <m/>
    <m/>
    <m/>
    <m/>
    <m/>
    <m/>
    <m/>
    <m/>
    <m/>
    <s v="CLQ-21-CD-161/2021 ADQUISICION DE CONSUMIBLES METALICOS, HERRAMIENTAS Y ACCESORIOS"/>
    <s v="EMC/ADQ-ALM. 014/2021"/>
    <n v="34600"/>
    <n v="7"/>
    <s v="CANDADO 5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8"/>
    <x v="596"/>
    <x v="54"/>
    <x v="2"/>
    <x v="0"/>
    <s v="CD-161"/>
    <x v="1"/>
    <x v="8"/>
    <m/>
    <m/>
    <m/>
    <m/>
    <m/>
    <m/>
    <m/>
    <m/>
    <m/>
    <m/>
    <m/>
    <m/>
    <m/>
    <m/>
    <m/>
    <m/>
    <m/>
    <m/>
    <m/>
    <s v="CLQ-21-CD-161/2021 ADQUISICION DE CONSUMIBLES METALICOS, HERRAMIENTAS Y ACCESORIOS"/>
    <s v="EMC/ADQ-ALM. 014/2021"/>
    <n v="34800"/>
    <n v="8"/>
    <s v="CANDADOS 6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9"/>
    <x v="597"/>
    <x v="54"/>
    <x v="2"/>
    <x v="0"/>
    <s v="CD-161"/>
    <x v="1"/>
    <x v="8"/>
    <m/>
    <m/>
    <m/>
    <m/>
    <m/>
    <m/>
    <m/>
    <m/>
    <m/>
    <m/>
    <m/>
    <m/>
    <m/>
    <m/>
    <m/>
    <m/>
    <m/>
    <m/>
    <m/>
    <s v="CLQ-21-CD-161/2021 ADQUISICION DE CONSUMIBLES METALICOS, HERRAMIENTAS Y ACCESORIOS"/>
    <s v="EMC/ADQ-ALM. 014/2021"/>
    <n v="34300"/>
    <n v="9"/>
    <s v="CANDADOS 7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0"/>
    <x v="598"/>
    <x v="5"/>
    <x v="2"/>
    <x v="0"/>
    <s v="CD-161"/>
    <x v="1"/>
    <x v="8"/>
    <m/>
    <m/>
    <m/>
    <m/>
    <m/>
    <m/>
    <m/>
    <m/>
    <m/>
    <m/>
    <m/>
    <m/>
    <m/>
    <m/>
    <m/>
    <m/>
    <m/>
    <m/>
    <m/>
    <s v="CLQ-21-CD-161/2021 ADQUISICION DE CONSUMIBLES METALICOS, HERRAMIENTAS Y ACCESORIOS"/>
    <s v="EMC/ADQ-ALM. 014/2021"/>
    <n v="34600"/>
    <n v="10"/>
    <s v="PATIN HIDRAULICO (TRASPALETA) 3 TN GLADIATOR TRP 830 0 MEJOR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1"/>
    <x v="599"/>
    <x v="63"/>
    <x v="2"/>
    <x v="0"/>
    <s v="CD-161"/>
    <x v="1"/>
    <x v="8"/>
    <m/>
    <m/>
    <m/>
    <m/>
    <m/>
    <m/>
    <m/>
    <m/>
    <m/>
    <m/>
    <m/>
    <m/>
    <m/>
    <m/>
    <m/>
    <m/>
    <m/>
    <m/>
    <m/>
    <s v="CLQ-21-CD-161/2021 ADQUISICION DE CONSUMIBLES METALICOS, HERRAMIENTAS Y ACCESORIOS"/>
    <s v="EMC/ADQ-ALM. 014/2021"/>
    <n v="34800"/>
    <n v="11"/>
    <s v="CEPILLO DE ACERO TRUPPER 0 TRAMANTINA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2"/>
    <x v="600"/>
    <x v="63"/>
    <x v="2"/>
    <x v="0"/>
    <s v="CD-161"/>
    <x v="1"/>
    <x v="8"/>
    <m/>
    <m/>
    <m/>
    <m/>
    <m/>
    <m/>
    <m/>
    <m/>
    <m/>
    <m/>
    <m/>
    <m/>
    <m/>
    <m/>
    <m/>
    <m/>
    <m/>
    <m/>
    <m/>
    <s v="CLQ-21-CD-161/2021 ADQUISICION DE CONSUMIBLES METALICOS, HERRAMIENTAS Y ACCESORIOS"/>
    <s v="EMC/ADQ-ALM. 014/2021"/>
    <n v="34300"/>
    <n v="12"/>
    <s v="CINTA TEFLON 3/4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3"/>
    <x v="601"/>
    <x v="63"/>
    <x v="8"/>
    <x v="0"/>
    <s v="CD-161"/>
    <x v="1"/>
    <x v="8"/>
    <m/>
    <m/>
    <m/>
    <m/>
    <m/>
    <m/>
    <m/>
    <m/>
    <m/>
    <m/>
    <m/>
    <m/>
    <m/>
    <m/>
    <m/>
    <m/>
    <m/>
    <m/>
    <m/>
    <s v="CLQ-21-CD-161/2021 ADQUISICION DE CONSUMIBLES METALICOS, HERRAMIENTAS Y ACCESORIOS"/>
    <s v="EMC/ADQ-ALM. 014/2021"/>
    <n v="34600"/>
    <n v="13"/>
    <s v="CLAVO ACERO 2&quot;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4"/>
    <x v="602"/>
    <x v="39"/>
    <x v="8"/>
    <x v="0"/>
    <s v="CD-161"/>
    <x v="1"/>
    <x v="8"/>
    <m/>
    <m/>
    <m/>
    <m/>
    <m/>
    <m/>
    <m/>
    <m/>
    <m/>
    <m/>
    <m/>
    <m/>
    <m/>
    <m/>
    <m/>
    <m/>
    <m/>
    <m/>
    <m/>
    <s v="CLQ-21-CD-161/2021 ADQUISICION DE CONSUMIBLES METALICOS, HERRAMIENTAS Y ACCESORIOS"/>
    <s v="EMC/ADQ-ALM. 014/2021"/>
    <n v="34800"/>
    <n v="14"/>
    <s v="CLAVO ACERO 2.1/2&quot;&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5"/>
    <x v="603"/>
    <x v="39"/>
    <x v="8"/>
    <x v="0"/>
    <s v="CD-161"/>
    <x v="1"/>
    <x v="8"/>
    <m/>
    <m/>
    <m/>
    <m/>
    <m/>
    <m/>
    <m/>
    <m/>
    <m/>
    <m/>
    <m/>
    <m/>
    <m/>
    <m/>
    <m/>
    <m/>
    <m/>
    <m/>
    <m/>
    <s v="CLQ-21-CD-161/2021 ADQUISICION DE CONSUMIBLES METALICOS, HERRAMIENTAS Y ACCESORIOS"/>
    <s v="EMC/ADQ-ALM. 014/2021"/>
    <n v="34300"/>
    <n v="15"/>
    <s v="CLAVO ACERO 3&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6"/>
    <x v="604"/>
    <x v="39"/>
    <x v="2"/>
    <x v="0"/>
    <s v="CD-161"/>
    <x v="1"/>
    <x v="8"/>
    <m/>
    <m/>
    <m/>
    <m/>
    <m/>
    <m/>
    <m/>
    <m/>
    <m/>
    <m/>
    <m/>
    <m/>
    <m/>
    <m/>
    <m/>
    <m/>
    <m/>
    <m/>
    <m/>
    <s v="CLQ-21-CD-161/2021 ADQUISICION DE CONSUMIBLES METALICOS, HERRAMIENTAS Y ACCESORIOS"/>
    <s v="EMC/ADQ-ALM. 014/2021"/>
    <n v="34600"/>
    <n v="16"/>
    <s v="COMBO DE ACERO 6 LBS (MANGO LARGO 12&quot;-36&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7"/>
    <x v="605"/>
    <x v="55"/>
    <x v="2"/>
    <x v="0"/>
    <s v="CD-161"/>
    <x v="1"/>
    <x v="8"/>
    <m/>
    <m/>
    <m/>
    <m/>
    <m/>
    <m/>
    <m/>
    <m/>
    <m/>
    <m/>
    <m/>
    <m/>
    <m/>
    <m/>
    <m/>
    <m/>
    <m/>
    <m/>
    <m/>
    <s v="CLQ-21-CD-161/2021 ADQUISICION DE CONSUMIBLES METALICOS, HERRAMIENTAS Y ACCESORIOS"/>
    <s v="EMC/ADQ-ALM. 014/2021"/>
    <n v="34800"/>
    <n v="17"/>
    <s v="COMBO DE ACERO 16 LBS (MANGO LARGO 12&quot;-36&quot;)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8"/>
    <x v="606"/>
    <x v="78"/>
    <x v="2"/>
    <x v="0"/>
    <s v="CD-161"/>
    <x v="1"/>
    <x v="8"/>
    <m/>
    <m/>
    <m/>
    <m/>
    <m/>
    <m/>
    <m/>
    <m/>
    <m/>
    <m/>
    <m/>
    <m/>
    <m/>
    <m/>
    <m/>
    <m/>
    <m/>
    <m/>
    <m/>
    <s v="CLQ-21-CD-161/2021 ADQUISICION DE CONSUMIBLES METALICOS, HERRAMIENTAS Y ACCESORIOS"/>
    <s v="EMC/ADQ-ALM. 014/2021"/>
    <n v="34300"/>
    <n v="18"/>
    <s v="DISCO DE CORTE DE 9&quot;X1/8&quot;X7/8&quot; NORTON 0 MEJOR  "/>
    <s v="PZ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9"/>
    <x v="607"/>
    <x v="54"/>
    <x v="2"/>
    <x v="0"/>
    <s v="CD-161"/>
    <x v="1"/>
    <x v="8"/>
    <m/>
    <m/>
    <m/>
    <m/>
    <m/>
    <m/>
    <m/>
    <m/>
    <m/>
    <m/>
    <m/>
    <m/>
    <m/>
    <m/>
    <m/>
    <m/>
    <m/>
    <m/>
    <m/>
    <s v="CLQ-21-CD-161/2021 ADQUISICION DE CONSUMIBLES METALICOS, HERRAMIENTAS Y ACCESORIOS"/>
    <s v="EMC/ADQ-ALM. 014/2021"/>
    <n v="34600"/>
    <n v="19"/>
    <s v="FIERRO EN PLANCHA 2 X 1 MTS X 1/4&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0"/>
    <x v="608"/>
    <x v="54"/>
    <x v="2"/>
    <x v="0"/>
    <s v="CD-161"/>
    <x v="1"/>
    <x v="8"/>
    <m/>
    <m/>
    <m/>
    <m/>
    <m/>
    <m/>
    <m/>
    <m/>
    <m/>
    <m/>
    <m/>
    <m/>
    <m/>
    <m/>
    <m/>
    <m/>
    <m/>
    <m/>
    <m/>
    <s v="CLQ-21-CD-161/2021 ADQUISICION DE CONSUMIBLES METALICOS, HERRAMIENTAS Y ACCESORIOS"/>
    <s v="EMC/ADQ-ALM. 014/2021"/>
    <n v="34800"/>
    <n v="20"/>
    <s v="FIERRO EN PLANCHA 2 X 1 MTS X 1/8&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1"/>
    <x v="609"/>
    <x v="40"/>
    <x v="2"/>
    <x v="0"/>
    <s v="CD-161"/>
    <x v="1"/>
    <x v="8"/>
    <m/>
    <m/>
    <m/>
    <m/>
    <m/>
    <m/>
    <m/>
    <m/>
    <m/>
    <m/>
    <m/>
    <m/>
    <m/>
    <m/>
    <m/>
    <m/>
    <m/>
    <m/>
    <m/>
    <s v="CLQ-21-CD-161/2021 ADQUISICION DE CONSUMIBLES METALICOS, HERRAMIENTAS Y ACCESORIOS"/>
    <s v="EMC/ADQ-ALM. 014/2021"/>
    <n v="34300"/>
    <n v="21"/>
    <s v="FIERRO EN PLANCHA 2 X 1 M X 5/16&quot; (8.00 MM) AC A36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2"/>
    <x v="610"/>
    <x v="39"/>
    <x v="2"/>
    <x v="0"/>
    <s v="CD-161"/>
    <x v="1"/>
    <x v="8"/>
    <m/>
    <m/>
    <m/>
    <m/>
    <m/>
    <m/>
    <m/>
    <m/>
    <m/>
    <m/>
    <m/>
    <m/>
    <m/>
    <m/>
    <m/>
    <m/>
    <m/>
    <m/>
    <m/>
    <s v="CLQ-21-CD-161/2021 ADQUISICION DE CONSUMIBLES METALICOS, HERRAMIENTAS Y ACCESORIOS"/>
    <s v="EMC/ADQ-ALM. 014/2021"/>
    <n v="34600"/>
    <n v="22"/>
    <s v="HOJA PARA SIERRA MECANICA 1/2&quot; X 12&quot; 24 TPI NICHOLSON 0 MEJOR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3"/>
    <x v="611"/>
    <x v="63"/>
    <x v="2"/>
    <x v="0"/>
    <s v="CD-161"/>
    <x v="1"/>
    <x v="8"/>
    <m/>
    <m/>
    <m/>
    <m/>
    <m/>
    <m/>
    <m/>
    <m/>
    <m/>
    <m/>
    <m/>
    <m/>
    <m/>
    <m/>
    <m/>
    <m/>
    <m/>
    <m/>
    <m/>
    <s v="CLQ-21-CD-161/2021 ADQUISICION DE CONSUMIBLES METALICOS, HERRAMIENTAS Y ACCESORIOS"/>
    <s v="EMC/ADQ-ALM. 014/2021"/>
    <n v="34800"/>
    <n v="23"/>
    <s v="HOJA PARA SIERRA MECANICA 1/2&quot; X 12&quot; 18 TPI NICHOLSON 0 MEJOR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4"/>
    <x v="612"/>
    <x v="63"/>
    <x v="45"/>
    <x v="0"/>
    <s v="CD-161"/>
    <x v="1"/>
    <x v="8"/>
    <m/>
    <m/>
    <m/>
    <m/>
    <m/>
    <m/>
    <m/>
    <m/>
    <m/>
    <m/>
    <m/>
    <m/>
    <m/>
    <m/>
    <m/>
    <m/>
    <m/>
    <m/>
    <m/>
    <s v="CLQ-21-CD-161/2021 ADQUISICION DE CONSUMIBLES METALICOS, HERRAMIENTAS Y ACCESORIOS"/>
    <s v="EMC/ADQ-ALM. 014/2021"/>
    <n v="34300"/>
    <n v="24"/>
    <s v="LIJA P/METAL EN TELA k246 (OXIDO DE ALUMINIO) N° 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5"/>
    <x v="613"/>
    <x v="78"/>
    <x v="45"/>
    <x v="0"/>
    <s v="CD-161"/>
    <x v="1"/>
    <x v="8"/>
    <m/>
    <m/>
    <m/>
    <m/>
    <m/>
    <m/>
    <m/>
    <m/>
    <m/>
    <m/>
    <m/>
    <m/>
    <m/>
    <m/>
    <m/>
    <m/>
    <m/>
    <m/>
    <m/>
    <s v="CLQ-21-CD-161/2021 ADQUISICION DE CONSUMIBLES METALICOS, HERRAMIENTAS Y ACCESORIOS"/>
    <s v="EMC/ADQ-ALM. 014/2021"/>
    <n v="34600"/>
    <n v="25"/>
    <s v="LIJA P/METAL EN TELA k246 (OXIDO DE ALUMINIO) NO.120 NORTON 0 MEJOR "/>
    <s v="HOJ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6"/>
    <x v="614"/>
    <x v="63"/>
    <x v="45"/>
    <x v="0"/>
    <s v="CD-161"/>
    <x v="1"/>
    <x v="8"/>
    <m/>
    <m/>
    <m/>
    <m/>
    <m/>
    <m/>
    <m/>
    <m/>
    <m/>
    <m/>
    <m/>
    <m/>
    <m/>
    <m/>
    <m/>
    <m/>
    <m/>
    <m/>
    <m/>
    <s v="CLQ-21-CD-161/2021 ADQUISICION DE CONSUMIBLES METALICOS, HERRAMIENTAS Y ACCESORIOS"/>
    <s v="EMC/ADQ-ALM. 014/2021"/>
    <n v="34800"/>
    <n v="26"/>
    <s v="LIJA P/METAL EN TELA k246 (OXIDO DE ALUMINIO) N° 22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7"/>
    <x v="615"/>
    <x v="63"/>
    <x v="45"/>
    <x v="0"/>
    <s v="CD-161"/>
    <x v="1"/>
    <x v="8"/>
    <m/>
    <m/>
    <m/>
    <m/>
    <m/>
    <m/>
    <m/>
    <m/>
    <m/>
    <m/>
    <m/>
    <m/>
    <m/>
    <m/>
    <m/>
    <m/>
    <m/>
    <m/>
    <m/>
    <s v="CLQ-21-CD-161/2021 ADQUISICION DE CONSUMIBLES METALICOS, HERRAMIENTAS Y ACCESORIOS"/>
    <s v="EMC/ADQ-ALM. 014/2021"/>
    <n v="34300"/>
    <n v="27"/>
    <s v="LIJA P/METAL EN TELA k246 (OXIDO DE ALUMINIO) N° 2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8"/>
    <x v="616"/>
    <x v="63"/>
    <x v="45"/>
    <x v="0"/>
    <s v="CD-161"/>
    <x v="1"/>
    <x v="8"/>
    <m/>
    <m/>
    <m/>
    <m/>
    <m/>
    <m/>
    <m/>
    <m/>
    <m/>
    <m/>
    <m/>
    <m/>
    <m/>
    <m/>
    <m/>
    <m/>
    <m/>
    <m/>
    <m/>
    <s v="CLQ-21-CD-161/2021 ADQUISICION DE CONSUMIBLES METALICOS, HERRAMIENTAS Y ACCESORIOS"/>
    <s v="EMC/ADQ-ALM. 014/2021"/>
    <n v="34600"/>
    <n v="28"/>
    <s v="LIJA DE AGUA EN PAPEL T216 NO.4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9"/>
    <x v="617"/>
    <x v="63"/>
    <x v="45"/>
    <x v="0"/>
    <s v="CD-161"/>
    <x v="1"/>
    <x v="8"/>
    <m/>
    <m/>
    <m/>
    <m/>
    <m/>
    <m/>
    <m/>
    <m/>
    <m/>
    <m/>
    <m/>
    <m/>
    <m/>
    <m/>
    <m/>
    <m/>
    <m/>
    <m/>
    <m/>
    <s v="CLQ-21-CD-161/2021 ADQUISICION DE CONSUMIBLES METALICOS, HERRAMIENTAS Y ACCESORIOS"/>
    <s v="EMC/ADQ-ALM. 014/2021"/>
    <n v="34800"/>
    <n v="29"/>
    <s v="LIJA DE AGUA EN PAPEL T216 NO.6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0"/>
    <x v="618"/>
    <x v="45"/>
    <x v="2"/>
    <x v="0"/>
    <s v="CD-161"/>
    <x v="1"/>
    <x v="8"/>
    <m/>
    <m/>
    <m/>
    <m/>
    <m/>
    <m/>
    <m/>
    <m/>
    <m/>
    <m/>
    <m/>
    <m/>
    <m/>
    <m/>
    <m/>
    <m/>
    <m/>
    <m/>
    <m/>
    <s v="CLQ-21-CD-161/2021 ADQUISICION DE CONSUMIBLES METALICOS, HERRAMIENTAS Y ACCESORIOS"/>
    <s v="EMC/ADQ-ALM. 014/2021"/>
    <n v="34300"/>
    <n v="30"/>
    <s v="BROCA MECANICA HSS-COBALTO CABO RECTO, 7 MM  "/>
    <s v="PZA"/>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1"/>
    <x v="619"/>
    <x v="5"/>
    <x v="2"/>
    <x v="0"/>
    <s v="CD-161"/>
    <x v="1"/>
    <x v="8"/>
    <m/>
    <m/>
    <m/>
    <m/>
    <m/>
    <m/>
    <m/>
    <m/>
    <m/>
    <m/>
    <m/>
    <m/>
    <m/>
    <m/>
    <m/>
    <m/>
    <m/>
    <m/>
    <m/>
    <s v="CLQ-21-CD-161/2021 ADQUISICION DE CONSUMIBLES METALICOS, HERRAMIENTAS Y ACCESORIOS"/>
    <s v="EMC/ADQ-ALM. 014/2021"/>
    <n v="34600"/>
    <n v="31"/>
    <s v="SET BROCAS CABO RECTO HSS-COBALTO EN PULGADAS APROX 20 PZAS O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2"/>
    <x v="620"/>
    <x v="5"/>
    <x v="2"/>
    <x v="0"/>
    <s v="CD-161"/>
    <x v="1"/>
    <x v="8"/>
    <m/>
    <m/>
    <m/>
    <m/>
    <m/>
    <m/>
    <m/>
    <m/>
    <m/>
    <m/>
    <m/>
    <m/>
    <m/>
    <m/>
    <m/>
    <m/>
    <m/>
    <m/>
    <m/>
    <s v="CLQ-21-CD-161/2021 ADQUISICION DE CONSUMIBLES METALICOS, HERRAMIENTAS Y ACCESORIOS"/>
    <s v="EMC/ADQ-ALM. 014/2021"/>
    <n v="34800"/>
    <n v="32"/>
    <s v="SET BROCAS CABO RECTO HSS-COBALTO EN MILIMETROS APROX 20 PZAS 0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3"/>
    <x v="621"/>
    <x v="37"/>
    <x v="2"/>
    <x v="0"/>
    <s v="CD-161"/>
    <x v="1"/>
    <x v="8"/>
    <m/>
    <m/>
    <m/>
    <m/>
    <m/>
    <m/>
    <m/>
    <m/>
    <m/>
    <m/>
    <m/>
    <m/>
    <m/>
    <m/>
    <m/>
    <m/>
    <m/>
    <m/>
    <m/>
    <s v="CLQ-21-CD-161/2021 ADQUISICION DE CONSUMIBLES METALICOS, HERRAMIENTAS Y ACCESORIOS"/>
    <s v="EMC/ADQ-ALM. 014/2021"/>
    <n v="34300"/>
    <n v="33"/>
    <s v="LLANTA IMPONCHABLE PARA CARRETILLA COMPLETA 16&quot;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4"/>
    <x v="622"/>
    <x v="92"/>
    <x v="34"/>
    <x v="0"/>
    <s v="CD-161"/>
    <x v="1"/>
    <x v="8"/>
    <m/>
    <m/>
    <m/>
    <m/>
    <m/>
    <m/>
    <m/>
    <m/>
    <m/>
    <m/>
    <m/>
    <m/>
    <m/>
    <m/>
    <m/>
    <m/>
    <m/>
    <m/>
    <m/>
    <s v="CLQ-21-CD-161/2021 ADQUISICION DE CONSUMIBLES METALICOS, HERRAMIENTAS Y ACCESORIOS"/>
    <s v="EMC/ADQ-ALM. 014/2021"/>
    <n v="34600"/>
    <n v="34"/>
    <s v="MALLA OLIMPICA ALAMBRE GALV.BWG 10 (25 X 2 M)  "/>
    <s v="M2"/>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5"/>
    <x v="623"/>
    <x v="0"/>
    <x v="2"/>
    <x v="0"/>
    <s v="CD-161"/>
    <x v="1"/>
    <x v="8"/>
    <m/>
    <m/>
    <m/>
    <m/>
    <m/>
    <m/>
    <m/>
    <m/>
    <m/>
    <m/>
    <m/>
    <m/>
    <m/>
    <m/>
    <m/>
    <m/>
    <m/>
    <m/>
    <m/>
    <s v="CLQ-21-CD-161/2021 ADQUISICION DE CONSUMIBLES METALICOS, HERRAMIENTAS Y ACCESORIOS"/>
    <s v="EMC/ADQ-ALM. 014/2021"/>
    <n v="34800"/>
    <n v="35"/>
    <s v="HIDROLAVADORA 1500 WATTS 2100 PSI KARCHER K5 POWER CONTROL 0 MEJOR "/>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6"/>
    <x v="624"/>
    <x v="55"/>
    <x v="2"/>
    <x v="0"/>
    <s v="CD-161"/>
    <x v="1"/>
    <x v="8"/>
    <m/>
    <m/>
    <m/>
    <m/>
    <m/>
    <m/>
    <m/>
    <m/>
    <m/>
    <m/>
    <m/>
    <m/>
    <m/>
    <m/>
    <m/>
    <m/>
    <m/>
    <m/>
    <m/>
    <s v="CLQ-21-CD-161/2021 ADQUISICION DE CONSUMIBLES METALICOS, HERRAMIENTAS Y ACCESORIOS"/>
    <s v="EMC/ADQ-ALM. 014/2021"/>
    <n v="34300"/>
    <n v="36"/>
    <s v="PALA CUADRADA PUNO &quot;Y&quot; TRUPPER 0 MEJOR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7"/>
    <x v="625"/>
    <x v="37"/>
    <x v="2"/>
    <x v="0"/>
    <s v="CD-161"/>
    <x v="1"/>
    <x v="8"/>
    <m/>
    <m/>
    <m/>
    <m/>
    <m/>
    <m/>
    <m/>
    <m/>
    <m/>
    <m/>
    <m/>
    <m/>
    <m/>
    <m/>
    <m/>
    <m/>
    <m/>
    <m/>
    <m/>
    <s v="CLQ-21-CD-161/2021 ADQUISICION DE CONSUMIBLES METALICOS, HERRAMIENTAS Y ACCESORIOS"/>
    <s v="EMC/ADQ-ALM. 014/2021"/>
    <n v="34600"/>
    <n v="37"/>
    <s v="PALA PUNTA HUEVO MANGO &quot;Y&quot; ANCHO: 8.1/4&quot; X LARGO CBZ: 19.3/8&quot; X TOTAL: 40.1/2&quot; (MODELO T-2000, 17160 - TRUPER) 0 SIMILAR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8"/>
    <x v="626"/>
    <x v="107"/>
    <x v="2"/>
    <x v="0"/>
    <s v="CD-161"/>
    <x v="1"/>
    <x v="8"/>
    <m/>
    <m/>
    <m/>
    <m/>
    <m/>
    <m/>
    <m/>
    <m/>
    <m/>
    <m/>
    <m/>
    <m/>
    <m/>
    <m/>
    <m/>
    <m/>
    <m/>
    <m/>
    <m/>
    <s v="CLQ-21-CD-161/2021 ADQUISICION DE CONSUMIBLES METALICOS, HERRAMIENTAS Y ACCESORIOS"/>
    <s v="EMC/ADQ-ALM. 014/2021"/>
    <n v="34800"/>
    <n v="38"/>
    <s v="SILICONA ALTA TEMPERATURA ROJO 85 GR AMERICANO  "/>
    <s v="PZA"/>
    <n v="150"/>
    <n v="789"/>
    <n v="118350"/>
    <m/>
    <m/>
    <n v="170"/>
    <n v="134130"/>
    <n v="113.36206896551724"/>
    <n v="19271.551724137931"/>
    <n v="16766.25"/>
    <n v="-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9"/>
    <x v="627"/>
    <x v="5"/>
    <x v="2"/>
    <x v="0"/>
    <s v="CD-161"/>
    <x v="1"/>
    <x v="8"/>
    <m/>
    <m/>
    <m/>
    <m/>
    <m/>
    <m/>
    <m/>
    <m/>
    <m/>
    <m/>
    <m/>
    <m/>
    <m/>
    <m/>
    <m/>
    <m/>
    <m/>
    <m/>
    <m/>
    <s v="CLQ-21-CD-161/2021 ADQUISICION DE CONSUMIBLES METALICOS, HERRAMIENTAS Y ACCESORIOS"/>
    <s v="EMC/ADQ-ALM. 014/2021"/>
    <n v="34300"/>
    <n v="39"/>
    <s v="EMGRAMPADORA PROFESIONAL PARA MADERA INCLUYE GRAP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28"/>
    <x v="117"/>
    <x v="42"/>
    <x v="105"/>
    <s v="CM-132"/>
    <x v="49"/>
    <x v="2"/>
    <m/>
    <m/>
    <m/>
    <m/>
    <m/>
    <m/>
    <m/>
    <m/>
    <m/>
    <m/>
    <m/>
    <m/>
    <m/>
    <m/>
    <m/>
    <m/>
    <m/>
    <m/>
    <m/>
    <s v="CLQ-21-CM-132/2021 MANTENIMIENTO CALIBRACION DE BALANZA"/>
    <s v="LAB-088/2021"/>
    <n v="24120"/>
    <n v="1"/>
    <s v="Servicio de mantenimiento preventivo balanza Acculab MANTENIMIENTO PREVENTIVO"/>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29"/>
    <x v="117"/>
    <x v="42"/>
    <x v="0"/>
    <s v="CM-132"/>
    <x v="1"/>
    <x v="8"/>
    <m/>
    <m/>
    <m/>
    <m/>
    <m/>
    <m/>
    <m/>
    <m/>
    <m/>
    <m/>
    <m/>
    <m/>
    <m/>
    <m/>
    <m/>
    <m/>
    <m/>
    <m/>
    <m/>
    <s v="CLQ-21-CM-132/2021 MANTENIMIENTO CALIBRACION DE BALANZA"/>
    <s v="LAB-088/2021"/>
    <n v="24120"/>
    <n v="2"/>
    <s v="Servicio de mantenimiento preventivo balanza Metler Tole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0"/>
    <x v="117"/>
    <x v="42"/>
    <x v="0"/>
    <s v="CM-132"/>
    <x v="1"/>
    <x v="8"/>
    <m/>
    <m/>
    <m/>
    <m/>
    <m/>
    <m/>
    <m/>
    <m/>
    <m/>
    <m/>
    <m/>
    <m/>
    <m/>
    <m/>
    <m/>
    <m/>
    <m/>
    <m/>
    <m/>
    <s v="CLQ-21-CM-132/2021 MANTENIMIENTO CALIBRACION DE BALANZA"/>
    <s v="LAB-088/2021"/>
    <n v="24120"/>
    <n v="3"/>
    <s v="Servicio de mantenimiento preventivo balanza marca AND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4"/>
    <x v="631"/>
    <x v="117"/>
    <x v="42"/>
    <x v="106"/>
    <s v="CM-132"/>
    <x v="1"/>
    <x v="8"/>
    <m/>
    <m/>
    <m/>
    <m/>
    <m/>
    <m/>
    <m/>
    <m/>
    <m/>
    <m/>
    <m/>
    <m/>
    <m/>
    <m/>
    <m/>
    <m/>
    <m/>
    <m/>
    <m/>
    <s v="CLQ-21-CM-132/2021 MANTENIMIENTO CALIBRACION DE BALANZA"/>
    <s v="LAB-088/2021"/>
    <n v="24120"/>
    <n v="4"/>
    <s v="Logistica (viaticos y transporte de herramientas, equipo patrones y personal) CALIBRACION DE LAS BALANZAS"/>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32"/>
    <x v="117"/>
    <x v="42"/>
    <x v="0"/>
    <s v="CM-132"/>
    <x v="1"/>
    <x v="8"/>
    <m/>
    <m/>
    <m/>
    <m/>
    <m/>
    <m/>
    <m/>
    <m/>
    <m/>
    <m/>
    <m/>
    <m/>
    <m/>
    <m/>
    <m/>
    <m/>
    <m/>
    <m/>
    <m/>
    <s v="CLQ-21-CM-132/2021 MANTENIMIENTO CALIBRACION DE BALANZA"/>
    <s v="LAB-088/2021"/>
    <n v="24120"/>
    <n v="1"/>
    <s v="Marca Metler Toledo Max=220 g x_x000a_d= 0,0001 g; Serie B332638849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33"/>
    <x v="117"/>
    <x v="42"/>
    <x v="0"/>
    <s v="CM-132"/>
    <x v="1"/>
    <x v="8"/>
    <m/>
    <m/>
    <m/>
    <m/>
    <m/>
    <m/>
    <m/>
    <m/>
    <m/>
    <m/>
    <m/>
    <m/>
    <m/>
    <m/>
    <m/>
    <m/>
    <m/>
    <m/>
    <m/>
    <s v="CLQ-21-CM-132/2021 MANTENIMIENTO CALIBRACION DE BALANZA"/>
    <s v="LAB-088/2021"/>
    <n v="24120"/>
    <n v="2"/>
    <s v="Marca: Acculab, Max 60 g x d=0,0001g;_x000a_Serie 13404304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4"/>
    <x v="117"/>
    <x v="42"/>
    <x v="0"/>
    <s v="CM-132"/>
    <x v="1"/>
    <x v="8"/>
    <m/>
    <m/>
    <m/>
    <m/>
    <m/>
    <m/>
    <m/>
    <m/>
    <m/>
    <m/>
    <m/>
    <m/>
    <m/>
    <m/>
    <m/>
    <m/>
    <m/>
    <m/>
    <m/>
    <s v="CLQ-21-CM-132/2021 MANTENIMIENTO CALIBRACION DE BALANZA"/>
    <s v="LAB-088/2021"/>
    <n v="24120"/>
    <n v="3"/>
    <s v="Marca: AND Max = 4100 g x d=0,01 g; Serie:_x000a_P1827046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ADQ. MANTTO Y SERV. 178/2021"/>
    <d v="2021-10-28T00:00:00"/>
    <m/>
    <n v="776"/>
    <s v="BIEN"/>
    <x v="119"/>
    <n v="44600"/>
    <x v="41"/>
    <x v="635"/>
    <x v="5"/>
    <x v="5"/>
    <x v="107"/>
    <s v="CD-177"/>
    <x v="5"/>
    <x v="3"/>
    <m/>
    <m/>
    <m/>
    <m/>
    <m/>
    <m/>
    <m/>
    <m/>
    <m/>
    <m/>
    <m/>
    <m/>
    <m/>
    <m/>
    <m/>
    <m/>
    <m/>
    <m/>
    <m/>
    <s v="CLQ-21-CD-177/2021 ADQUISICION REPUESTOS LOCOMOTORA SIEMENS DE LA EMPRESA MINERA COLQUIRI (MODALIDAD DE CONTRATACION DIRECTA)"/>
    <s v="ADQ. MANTTO Y SERV. 178/2021"/>
    <n v="39800"/>
    <n v="1"/>
    <s v="BUJE PARTIDO EN BRONCE FOSFORADO (C/JGO DE 2 PZAS) PARA LOCOMOTORA SIEMENS DE 7 TN (Dext=185mm, Dint=101mm, H=144mm) Equipo: Locomotoras_x000a_Marca: SIEMENS_x000a_Peso: 7 Tn_x000a_Ficha técnica_x000a_Garantía mínima de 6 meses_x000a_Lugar de utilización del bien adquirido: Locomotoras Siemens LT-23 Niv/-35"/>
    <s v="Juego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ADQ. MANTTO Y SERV. 178/2021"/>
    <d v="2021-10-28T00:00:00"/>
    <m/>
    <n v="776"/>
    <s v="BIEN"/>
    <x v="119"/>
    <n v="44600"/>
    <x v="42"/>
    <x v="636"/>
    <x v="5"/>
    <x v="5"/>
    <x v="0"/>
    <s v="CD-177"/>
    <x v="1"/>
    <x v="8"/>
    <m/>
    <m/>
    <m/>
    <m/>
    <m/>
    <m/>
    <m/>
    <m/>
    <m/>
    <m/>
    <m/>
    <m/>
    <m/>
    <m/>
    <m/>
    <m/>
    <m/>
    <m/>
    <m/>
    <s v="CLQ-21-CD-177/2021 ADQUISICION REPUESTOS LOCOMOTORA SIEMENS DE LA EMPRESA MINERA COLQUIRI (MODALIDAD DE CONTRATACION DIRECTA)"/>
    <s v="ADQ. MANTTO Y SERV. 178/2021"/>
    <n v="39800"/>
    <n v="2"/>
    <s v="BUJE PARTIDO EN BRONCE FOSFORADO (C/JGO DE 2 PZAS) PARA LOCOMOTORA SIEMENS DE 7 TN (Dext=129,5mm, Dint=101mm, H=125mm) "/>
    <s v="Juego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ADQ. MANTTO Y SERV. 178/2021"/>
    <d v="2021-10-28T00:00:00"/>
    <m/>
    <n v="776"/>
    <s v="BIEN"/>
    <x v="119"/>
    <n v="44600"/>
    <x v="43"/>
    <x v="637"/>
    <x v="5"/>
    <x v="5"/>
    <x v="0"/>
    <s v="CD-177"/>
    <x v="1"/>
    <x v="8"/>
    <m/>
    <m/>
    <m/>
    <m/>
    <m/>
    <m/>
    <m/>
    <m/>
    <m/>
    <m/>
    <m/>
    <m/>
    <m/>
    <m/>
    <m/>
    <m/>
    <m/>
    <m/>
    <m/>
    <s v="CLQ-21-CD-177/2021 ADQUISICION REPUESTOS LOCOMOTORA SIEMENS DE LA EMPRESA MINERA COLQUIRI (MODALIDAD DE CONTRATACION DIRECTA)"/>
    <s v="ADQ. MANTTO Y SERV. 178/2021"/>
    <n v="39800"/>
    <n v="3"/>
    <s v="PIÑOÑ CONICO Z=13 DE ACERO SAE 1045 CON TRATAMIENTO TERMICO PARA LOCOMOTORAS SIEMENS DE 7 TN  "/>
    <s v="Juego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ADQ. MANTTO Y SERV. 178/2021"/>
    <d v="2021-10-28T00:00:00"/>
    <m/>
    <n v="776"/>
    <s v="BIEN"/>
    <x v="119"/>
    <n v="44600"/>
    <x v="44"/>
    <x v="638"/>
    <x v="40"/>
    <x v="46"/>
    <x v="0"/>
    <s v="CD-177"/>
    <x v="1"/>
    <x v="8"/>
    <m/>
    <m/>
    <m/>
    <m/>
    <m/>
    <m/>
    <m/>
    <m/>
    <m/>
    <m/>
    <m/>
    <m/>
    <m/>
    <m/>
    <m/>
    <m/>
    <m/>
    <m/>
    <m/>
    <s v="CLQ-21-CD-177/2021 ADQUISICION REPUESTOS LOCOMOTORA SIEMENS DE LA EMPRESA MINERA COLQUIRI (MODALIDAD DE CONTRATACION DIRECTA)"/>
    <s v="ADQ. MANTTO Y SERV. 178/2021"/>
    <n v="39800"/>
    <n v="4"/>
    <s v="ZAPATA DE FRENO PARA LOCOMOTORAS TIPO BEV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3"/>
    <m/>
    <s v="COTIZACION"/>
    <s v="OCTUBRE"/>
    <s v="11/10/2021"/>
    <s v="CO3- EDDY PACHECO"/>
    <n v="34600"/>
    <s v="PRODUCTOS METÁLICOS"/>
    <s v="PLANTA CONCENTRADORA"/>
    <s v="CESAR ROCHA ZANGA"/>
    <s v="EMC-PCPL-143/2021"/>
    <d v="2021-10-13T00:00:00"/>
    <m/>
    <n v="776"/>
    <s v="BIEN"/>
    <x v="120"/>
    <n v="696000"/>
    <x v="41"/>
    <x v="639"/>
    <x v="93"/>
    <x v="47"/>
    <x v="108"/>
    <s v="CD-197"/>
    <x v="48"/>
    <x v="2"/>
    <m/>
    <m/>
    <m/>
    <m/>
    <m/>
    <m/>
    <m/>
    <m/>
    <m/>
    <m/>
    <m/>
    <m/>
    <m/>
    <m/>
    <m/>
    <m/>
    <m/>
    <m/>
    <m/>
    <s v="CLQ-21-CD-197/2021 ADQUISICION DE BOLAS DE ACERO FORJADO DE 2 1/2 PULGADA (2 1/2&quot;)"/>
    <s v="EMC-PCPL-143/2021"/>
    <n v="34600"/>
    <n v="1"/>
    <s v="40,000.00 (40 toneladas) Bolas de acero forjado ø 2 1/2&quot; 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Tonelad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1"/>
    <x v="640"/>
    <x v="41"/>
    <x v="41"/>
    <x v="0"/>
    <s v="CD-165"/>
    <x v="5"/>
    <x v="3"/>
    <m/>
    <m/>
    <m/>
    <m/>
    <m/>
    <m/>
    <m/>
    <m/>
    <m/>
    <m/>
    <m/>
    <m/>
    <m/>
    <m/>
    <m/>
    <m/>
    <m/>
    <m/>
    <m/>
    <s v="CLQ-21-CD-165/2021 ADQUISICION LUBRICANTES ESPECIALES PARA TALLER DE MANTENIMIENTO DE LA EMPRESA MINERA COLQUIRI (MODALIDAD DE CONTRATACION DIRECTA)"/>
    <s v="ADQ. MANTTO Y SERV. 177/2021"/>
    <n v="34110"/>
    <n v="1"/>
    <s v="Aceite hidraulico FLAME OUT 220 de 2.5 Gal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2"/>
    <x v="641"/>
    <x v="47"/>
    <x v="41"/>
    <x v="0"/>
    <s v="CD-165"/>
    <x v="1"/>
    <x v="8"/>
    <m/>
    <m/>
    <m/>
    <m/>
    <m/>
    <m/>
    <m/>
    <m/>
    <m/>
    <m/>
    <m/>
    <m/>
    <m/>
    <m/>
    <m/>
    <m/>
    <m/>
    <m/>
    <m/>
    <s v="CLQ-21-CD-165/2021 ADQUISICION LUBRICANTES ESPECIALES PARA TALLER DE MANTENIMIENTO DE LA EMPRESA MINERA COLQUIRI (MODALIDAD DE CONTRATACION DIRECTA)"/>
    <s v="ADQ. MANTTO Y SERV. 177/2021"/>
    <n v="34110"/>
    <n v="2"/>
    <s v="Grasa base litio p/rodamiento LGMT-2 (SKF) en tambor de 50Kg.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3"/>
    <x v="642"/>
    <x v="38"/>
    <x v="41"/>
    <x v="0"/>
    <s v="CD-165"/>
    <x v="1"/>
    <x v="8"/>
    <m/>
    <m/>
    <m/>
    <m/>
    <m/>
    <m/>
    <m/>
    <m/>
    <m/>
    <m/>
    <m/>
    <m/>
    <m/>
    <m/>
    <m/>
    <m/>
    <m/>
    <m/>
    <m/>
    <s v="CLQ-21-CD-165/2021 ADQUISICION LUBRICANTES ESPECIALES PARA TALLER DE MANTENIMIENTO DE LA EMPRESA MINERA COLQUIRI (MODALIDAD DE CONTRATACION DIRECTA)"/>
    <s v="ADQ. MANTTO Y SERV. 177/2021"/>
    <n v="34110"/>
    <n v="3"/>
    <s v="Grasa p/rodamiento GR217P (TIMKEM) en balde de 16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4"/>
    <x v="643"/>
    <x v="38"/>
    <x v="41"/>
    <x v="0"/>
    <s v="CD-165"/>
    <x v="1"/>
    <x v="8"/>
    <m/>
    <m/>
    <m/>
    <m/>
    <m/>
    <m/>
    <m/>
    <m/>
    <m/>
    <m/>
    <m/>
    <m/>
    <m/>
    <m/>
    <m/>
    <m/>
    <m/>
    <m/>
    <m/>
    <s v="CLQ-21-CD-165/2021 ADQUISICION LUBRICANTES ESPECIALES PARA TALLER DE MANTENIMIENTO DE LA EMPRESA MINERA COLQUIRI (MODALIDAD DE CONTRATACION DIRECTA)"/>
    <s v="ADQ. MANTTO Y SERV. 177/2021"/>
    <n v="34110"/>
    <n v="4"/>
    <s v="Grasa base litio p/rodamiento LGMT-2AL(SKF)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5"/>
    <x v="644"/>
    <x v="38"/>
    <x v="41"/>
    <x v="0"/>
    <s v="CD-165"/>
    <x v="1"/>
    <x v="8"/>
    <m/>
    <m/>
    <m/>
    <m/>
    <m/>
    <m/>
    <m/>
    <m/>
    <m/>
    <m/>
    <m/>
    <m/>
    <m/>
    <m/>
    <m/>
    <m/>
    <m/>
    <m/>
    <m/>
    <s v="CLQ-21-CD-165/2021 ADQUISICION LUBRICANTES ESPECIALES PARA TALLER DE MANTENIMIENTO DE LA EMPRESA MINERA COLQUIRI (MODALIDAD DE CONTRATACION DIRECTA)"/>
    <s v="ADQ. MANTTO Y SERV. 177/2021"/>
    <n v="34110"/>
    <n v="5"/>
    <s v="Grasa p/rodamiento GR217P (TIMKEM)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1"/>
    <x v="645"/>
    <x v="46"/>
    <x v="48"/>
    <x v="0"/>
    <s v="SD-4"/>
    <x v="51"/>
    <x v="3"/>
    <m/>
    <m/>
    <m/>
    <m/>
    <m/>
    <m/>
    <m/>
    <m/>
    <m/>
    <m/>
    <m/>
    <m/>
    <m/>
    <m/>
    <m/>
    <m/>
    <m/>
    <m/>
    <m/>
    <s v="CLQ-21-SD-4/2021 ADQUISICION DE INSUMOS ODONTOLOGICOS 2º SEMESTRE 2021"/>
    <s v="E.M.C.-SD-92/2021"/>
    <n v="34200"/>
    <n v="1"/>
    <s v="ACIDO GRABADOR  CODIGODO001 "/>
    <s v="JERING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2"/>
    <x v="646"/>
    <x v="46"/>
    <x v="49"/>
    <x v="0"/>
    <s v="SD-4"/>
    <x v="1"/>
    <x v="8"/>
    <m/>
    <m/>
    <m/>
    <m/>
    <m/>
    <m/>
    <m/>
    <m/>
    <m/>
    <m/>
    <m/>
    <m/>
    <m/>
    <m/>
    <m/>
    <m/>
    <m/>
    <m/>
    <m/>
    <s v="CLQ-21-SD-4/2021 ADQUISICION DE INSUMOS ODONTOLOGICOS 2º SEMESTRE 2021"/>
    <s v="E.M.C.-SD-92/2021"/>
    <n v="34200"/>
    <n v="2"/>
    <s v="ADHESIVO DENTINARIO  (SINGLE BOND 3M)CODIGODO002 "/>
    <s v="FRASCO"/>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3"/>
    <x v="647"/>
    <x v="97"/>
    <x v="46"/>
    <x v="0"/>
    <s v="SD-4"/>
    <x v="1"/>
    <x v="8"/>
    <m/>
    <m/>
    <m/>
    <m/>
    <m/>
    <m/>
    <m/>
    <m/>
    <m/>
    <m/>
    <m/>
    <m/>
    <m/>
    <m/>
    <m/>
    <m/>
    <m/>
    <m/>
    <m/>
    <s v="CLQ-21-SD-4/2021 ADQUISICION DE INSUMOS ODONTOLOGICOS 2º SEMESTRE 2021"/>
    <s v="E.M.C.-SD-92/2021"/>
    <n v="34200"/>
    <n v="3"/>
    <s v="AGUJAS PARA CARPULE CORTASCODIGODO005 "/>
    <s v="PIEZA"/>
    <n v="400"/>
    <n v="789"/>
    <n v="315600"/>
    <m/>
    <m/>
    <n v="170"/>
    <n v="134130"/>
    <n v="113.36206896551724"/>
    <n v="19271.551724137931"/>
    <n v="16766.25"/>
    <n v="2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4"/>
    <x v="648"/>
    <x v="118"/>
    <x v="46"/>
    <x v="0"/>
    <s v="SD-4"/>
    <x v="1"/>
    <x v="8"/>
    <m/>
    <m/>
    <m/>
    <m/>
    <m/>
    <m/>
    <m/>
    <m/>
    <m/>
    <m/>
    <m/>
    <m/>
    <m/>
    <m/>
    <m/>
    <m/>
    <m/>
    <m/>
    <m/>
    <s v="CLQ-21-SD-4/2021 ADQUISICION DE INSUMOS ODONTOLOGICOS 2º SEMESTRE 2021"/>
    <s v="E.M.C.-SD-92/2021"/>
    <n v="34200"/>
    <n v="4"/>
    <s v="AGUJAS PARA CARPULE LARGACODIGODO004 "/>
    <s v="PIEZA"/>
    <n v="1200"/>
    <n v="789"/>
    <n v="946800"/>
    <m/>
    <m/>
    <n v="170"/>
    <n v="134130"/>
    <n v="113.36206896551724"/>
    <n v="19271.551724137931"/>
    <n v="16766.25"/>
    <n v="10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5"/>
    <x v="649"/>
    <x v="41"/>
    <x v="49"/>
    <x v="0"/>
    <s v="SD-4"/>
    <x v="1"/>
    <x v="8"/>
    <m/>
    <m/>
    <m/>
    <m/>
    <m/>
    <m/>
    <m/>
    <m/>
    <m/>
    <m/>
    <m/>
    <m/>
    <m/>
    <m/>
    <m/>
    <m/>
    <m/>
    <m/>
    <m/>
    <s v="CLQ-21-SD-4/2021 ADQUISICION DE INSUMOS ODONTOLOGICOS 2º SEMESTRE 2021"/>
    <s v="E.M.C.-SD-92/2021"/>
    <n v="34200"/>
    <n v="5"/>
    <s v="EDTA al 17 % PARA IRRIGACION CONDUCTO RADICULARCODIGODO02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6"/>
    <x v="650"/>
    <x v="0"/>
    <x v="50"/>
    <x v="0"/>
    <s v="SD-4"/>
    <x v="1"/>
    <x v="8"/>
    <m/>
    <m/>
    <m/>
    <m/>
    <m/>
    <m/>
    <m/>
    <m/>
    <m/>
    <m/>
    <m/>
    <m/>
    <m/>
    <m/>
    <m/>
    <m/>
    <m/>
    <m/>
    <m/>
    <s v="CLQ-21-SD-4/2021 ADQUISICION DE INSUMOS ODONTOLOGICOS 2º SEMESTRE 2021"/>
    <s v="E.M.C.-SD-92/2021"/>
    <n v="34200"/>
    <n v="6"/>
    <s v="BARNIZ DE FLUOR (SOLUCION) CAJACODIGODO008 "/>
    <s v="CAJAX 50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7"/>
    <x v="651"/>
    <x v="41"/>
    <x v="51"/>
    <x v="0"/>
    <s v="SD-4"/>
    <x v="1"/>
    <x v="8"/>
    <m/>
    <m/>
    <m/>
    <m/>
    <m/>
    <m/>
    <m/>
    <m/>
    <m/>
    <m/>
    <m/>
    <m/>
    <m/>
    <m/>
    <m/>
    <m/>
    <m/>
    <m/>
    <m/>
    <s v="CLQ-21-SD-4/2021 ADQUISICION DE INSUMOS ODONTOLOGICOS 2º SEMESTRE 2021"/>
    <s v="E.M.C.-SD-92/2021"/>
    <n v="34200"/>
    <n v="7"/>
    <s v="CEMENTO ENDODONTICO  REABSORVIBLE   (PASTA FS)CODIGODO01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8"/>
    <x v="652"/>
    <x v="41"/>
    <x v="49"/>
    <x v="0"/>
    <s v="SD-4"/>
    <x v="1"/>
    <x v="8"/>
    <m/>
    <m/>
    <m/>
    <m/>
    <m/>
    <m/>
    <m/>
    <m/>
    <m/>
    <m/>
    <m/>
    <m/>
    <m/>
    <m/>
    <m/>
    <m/>
    <m/>
    <m/>
    <m/>
    <s v="CLQ-21-SD-4/2021 ADQUISICION DE INSUMOS ODONTOLOGICOS 2º SEMESTRE 2021"/>
    <s v="E.M.C.-SD-92/2021"/>
    <n v="34200"/>
    <n v="8"/>
    <s v="CEMENTO ENDODONTICO  NO REABSORVIBLE  (ENDOMETAZONA)CODIGODO00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9"/>
    <x v="653"/>
    <x v="38"/>
    <x v="49"/>
    <x v="0"/>
    <s v="SD-4"/>
    <x v="1"/>
    <x v="8"/>
    <m/>
    <m/>
    <m/>
    <m/>
    <m/>
    <m/>
    <m/>
    <m/>
    <m/>
    <m/>
    <m/>
    <m/>
    <m/>
    <m/>
    <m/>
    <m/>
    <m/>
    <m/>
    <m/>
    <s v="CLQ-21-SD-4/2021 ADQUISICION DE INSUMOS ODONTOLOGICOS 2º SEMESTRE 2021"/>
    <s v="E.M.C.-SD-92/2021"/>
    <n v="34200"/>
    <n v="9"/>
    <s v="CEMENTO PROVISIONAL (LIBRE DE EUGENOL)CODIGODO012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0"/>
    <x v="654"/>
    <x v="93"/>
    <x v="46"/>
    <x v="0"/>
    <s v="SD-4"/>
    <x v="1"/>
    <x v="8"/>
    <m/>
    <m/>
    <m/>
    <m/>
    <m/>
    <m/>
    <m/>
    <m/>
    <m/>
    <m/>
    <m/>
    <m/>
    <m/>
    <m/>
    <m/>
    <m/>
    <m/>
    <m/>
    <m/>
    <s v="CLQ-21-SD-4/2021 ADQUISICION DE INSUMOS ODONTOLOGICOS 2º SEMESTRE 2021"/>
    <s v="E.M.C.-SD-92/2021"/>
    <n v="34200"/>
    <n v="10"/>
    <s v="CONOS DE GUTAPERCHA 1° SERIE 15-40CODIGODO019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1"/>
    <x v="655"/>
    <x v="93"/>
    <x v="46"/>
    <x v="0"/>
    <s v="SD-4"/>
    <x v="1"/>
    <x v="8"/>
    <m/>
    <m/>
    <m/>
    <m/>
    <m/>
    <m/>
    <m/>
    <m/>
    <m/>
    <m/>
    <m/>
    <m/>
    <m/>
    <m/>
    <m/>
    <m/>
    <m/>
    <m/>
    <m/>
    <s v="CLQ-21-SD-4/2021 ADQUISICION DE INSUMOS ODONTOLOGICOS 2º SEMESTRE 2021"/>
    <s v="E.M.C.-SD-92/2021"/>
    <n v="34200"/>
    <n v="11"/>
    <s v="CONOS DE GUTAPERCHA 2° SERIE 45-80CODIGODO020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2"/>
    <x v="656"/>
    <x v="5"/>
    <x v="49"/>
    <x v="0"/>
    <s v="SD-4"/>
    <x v="1"/>
    <x v="8"/>
    <m/>
    <m/>
    <m/>
    <m/>
    <m/>
    <m/>
    <m/>
    <m/>
    <m/>
    <m/>
    <m/>
    <m/>
    <m/>
    <m/>
    <m/>
    <m/>
    <m/>
    <m/>
    <m/>
    <s v="CLQ-21-SD-4/2021 ADQUISICION DE INSUMOS ODONTOLOGICOS 2º SEMESTRE 2021"/>
    <s v="E.M.C.-SD-92/2021"/>
    <n v="34200"/>
    <n v="12"/>
    <s v="DESVITALIZANTE PULPAR SIN ARSENICOCODIGODO026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3"/>
    <x v="657"/>
    <x v="41"/>
    <x v="49"/>
    <x v="0"/>
    <s v="SD-4"/>
    <x v="1"/>
    <x v="8"/>
    <m/>
    <m/>
    <m/>
    <m/>
    <m/>
    <m/>
    <m/>
    <m/>
    <m/>
    <m/>
    <m/>
    <m/>
    <m/>
    <m/>
    <m/>
    <m/>
    <m/>
    <m/>
    <m/>
    <s v="CLQ-21-SD-4/2021 ADQUISICION DE INSUMOS ODONTOLOGICOS 2º SEMESTRE 2021"/>
    <s v="E.M.C.-SD-92/2021"/>
    <n v="34200"/>
    <n v="13"/>
    <s v="DIAMINO FLUORURO DE PLATA  (CARISOTATICO)CODIGODO02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4"/>
    <x v="658"/>
    <x v="1"/>
    <x v="49"/>
    <x v="0"/>
    <s v="SD-4"/>
    <x v="1"/>
    <x v="8"/>
    <m/>
    <m/>
    <m/>
    <m/>
    <m/>
    <m/>
    <m/>
    <m/>
    <m/>
    <m/>
    <m/>
    <m/>
    <m/>
    <m/>
    <m/>
    <m/>
    <m/>
    <m/>
    <m/>
    <s v="CLQ-21-SD-4/2021 ADQUISICION DE INSUMOS ODONTOLOGICOS 2º SEMESTRE 2021"/>
    <s v="E.M.C.-SD-92/2021"/>
    <n v="34200"/>
    <n v="14"/>
    <s v="EUGENOLCODIGODO033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5"/>
    <x v="659"/>
    <x v="38"/>
    <x v="51"/>
    <x v="0"/>
    <s v="SD-4"/>
    <x v="1"/>
    <x v="8"/>
    <m/>
    <m/>
    <m/>
    <m/>
    <m/>
    <m/>
    <m/>
    <m/>
    <m/>
    <m/>
    <m/>
    <m/>
    <m/>
    <m/>
    <m/>
    <m/>
    <m/>
    <m/>
    <m/>
    <s v="CLQ-21-SD-4/2021 ADQUISICION DE INSUMOS ODONTOLOGICOS 2º SEMESTRE 2021"/>
    <s v="E.M.C.-SD-92/2021"/>
    <n v="34200"/>
    <n v="15"/>
    <s v="ESPACIADOR DIGITAL 15-40  /25 MMCODIGODO030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6"/>
    <x v="660"/>
    <x v="38"/>
    <x v="51"/>
    <x v="0"/>
    <s v="SD-4"/>
    <x v="1"/>
    <x v="8"/>
    <m/>
    <m/>
    <m/>
    <m/>
    <m/>
    <m/>
    <m/>
    <m/>
    <m/>
    <m/>
    <m/>
    <m/>
    <m/>
    <m/>
    <m/>
    <m/>
    <m/>
    <m/>
    <m/>
    <s v="CLQ-21-SD-4/2021 ADQUISICION DE INSUMOS ODONTOLOGICOS 2º SEMESTRE 2021"/>
    <s v="E.M.C.-SD-92/2021"/>
    <n v="34200"/>
    <n v="16"/>
    <s v="FRESAS GATE GLIDENCODIGODO04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7"/>
    <x v="661"/>
    <x v="41"/>
    <x v="49"/>
    <x v="0"/>
    <s v="SD-4"/>
    <x v="1"/>
    <x v="8"/>
    <m/>
    <m/>
    <m/>
    <m/>
    <m/>
    <m/>
    <m/>
    <m/>
    <m/>
    <m/>
    <m/>
    <m/>
    <m/>
    <m/>
    <m/>
    <m/>
    <m/>
    <m/>
    <m/>
    <s v="CLQ-21-SD-4/2021 ADQUISICION DE INSUMOS ODONTOLOGICOS 2º SEMESTRE 2021"/>
    <s v="E.M.C.-SD-92/2021"/>
    <n v="34200"/>
    <n v="17"/>
    <s v="FORMOCRESOLCODIGODO03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8"/>
    <x v="662"/>
    <x v="52"/>
    <x v="46"/>
    <x v="0"/>
    <s v="SD-4"/>
    <x v="1"/>
    <x v="8"/>
    <m/>
    <m/>
    <m/>
    <m/>
    <m/>
    <m/>
    <m/>
    <m/>
    <m/>
    <m/>
    <m/>
    <m/>
    <m/>
    <m/>
    <m/>
    <m/>
    <m/>
    <m/>
    <m/>
    <s v="CLQ-21-SD-4/2021 ADQUISICION DE INSUMOS ODONTOLOGICOS 2º SEMESTRE 2021"/>
    <s v="E.M.C.-SD-92/2021"/>
    <n v="34200"/>
    <n v="18"/>
    <s v="FRESAS DE CARBURO A/V (DISTINTAS FORMAS Y TAMAÑOS) REDONDA GRANDE, REDONDA MEDIANA, CONO INVERTIDO MEDIANA, CILINDRICACODIGODO040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9"/>
    <x v="663"/>
    <x v="52"/>
    <x v="46"/>
    <x v="0"/>
    <s v="SD-4"/>
    <x v="1"/>
    <x v="8"/>
    <m/>
    <m/>
    <m/>
    <m/>
    <m/>
    <m/>
    <m/>
    <m/>
    <m/>
    <m/>
    <m/>
    <m/>
    <m/>
    <m/>
    <m/>
    <m/>
    <m/>
    <m/>
    <m/>
    <s v="CLQ-21-SD-4/2021 ADQUISICION DE INSUMOS ODONTOLOGICOS 2º SEMESTRE 2021"/>
    <s v="E.M.C.-SD-92/2021"/>
    <n v="34200"/>
    <n v="19"/>
    <s v="FRESAS DE DIAMANTE A/V (DISTINTAS FORMAS Y TAMAÑOS)CODIGODO042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0"/>
    <x v="664"/>
    <x v="40"/>
    <x v="46"/>
    <x v="0"/>
    <s v="SD-4"/>
    <x v="1"/>
    <x v="8"/>
    <m/>
    <m/>
    <m/>
    <m/>
    <m/>
    <m/>
    <m/>
    <m/>
    <m/>
    <m/>
    <m/>
    <m/>
    <m/>
    <m/>
    <m/>
    <m/>
    <m/>
    <m/>
    <m/>
    <s v="CLQ-21-SD-4/2021 ADQUISICION DE INSUMOS ODONTOLOGICOS 2º SEMESTRE 2021"/>
    <s v="E.M.C.-SD-92/2021"/>
    <n v="34200"/>
    <n v="20"/>
    <s v="FRESAS QUIRURGICAS A/V (REDONDA Y FISURA)CODIGODO045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1"/>
    <x v="665"/>
    <x v="38"/>
    <x v="49"/>
    <x v="0"/>
    <s v="SD-4"/>
    <x v="1"/>
    <x v="8"/>
    <m/>
    <m/>
    <m/>
    <m/>
    <m/>
    <m/>
    <m/>
    <m/>
    <m/>
    <m/>
    <m/>
    <m/>
    <m/>
    <m/>
    <m/>
    <m/>
    <m/>
    <m/>
    <m/>
    <s v="CLQ-21-SD-4/2021 ADQUISICION DE INSUMOS ODONTOLOGICOS 2º SEMESTRE 2021"/>
    <s v="E.M.C.-SD-92/2021"/>
    <n v="34200"/>
    <n v="21"/>
    <s v="APLICADORES DE ADHESIVO O MICROBRUSH DE PUNTA FINA Y MEDIANACODIGODO006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2"/>
    <x v="666"/>
    <x v="41"/>
    <x v="51"/>
    <x v="0"/>
    <s v="SD-4"/>
    <x v="1"/>
    <x v="8"/>
    <m/>
    <m/>
    <m/>
    <m/>
    <m/>
    <m/>
    <m/>
    <m/>
    <m/>
    <m/>
    <m/>
    <m/>
    <m/>
    <m/>
    <m/>
    <m/>
    <m/>
    <m/>
    <m/>
    <s v="CLQ-21-SD-4/2021 ADQUISICION DE INSUMOS ODONTOLOGICOS 2º SEMESTRE 2021"/>
    <s v="E.M.C.-SD-92/2021"/>
    <n v="34200"/>
    <n v="22"/>
    <s v="HEMOSTATICO (ESPONJA REABSORVIBLE-CAJA)CODIGODO051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3"/>
    <x v="667"/>
    <x v="41"/>
    <x v="51"/>
    <x v="0"/>
    <s v="SD-4"/>
    <x v="1"/>
    <x v="8"/>
    <m/>
    <m/>
    <m/>
    <m/>
    <m/>
    <m/>
    <m/>
    <m/>
    <m/>
    <m/>
    <m/>
    <m/>
    <m/>
    <m/>
    <m/>
    <m/>
    <m/>
    <m/>
    <m/>
    <s v="CLQ-21-SD-4/2021 ADQUISICION DE INSUMOS ODONTOLOGICOS 2º SEMESTRE 2021"/>
    <s v="E.M.C.-SD-92/2021"/>
    <n v="34200"/>
    <n v="23"/>
    <s v="HIDROXIDO DE CALCIO (PASTA-PASTA)CODIGODO052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4"/>
    <x v="668"/>
    <x v="38"/>
    <x v="46"/>
    <x v="0"/>
    <s v="SD-4"/>
    <x v="1"/>
    <x v="8"/>
    <m/>
    <m/>
    <m/>
    <m/>
    <m/>
    <m/>
    <m/>
    <m/>
    <m/>
    <m/>
    <m/>
    <m/>
    <m/>
    <m/>
    <m/>
    <m/>
    <m/>
    <m/>
    <m/>
    <s v="CLQ-21-SD-4/2021 ADQUISICION DE INSUMOS ODONTOLOGICOS 2º SEMESTRE 2021"/>
    <s v="E.M.C.-SD-92/2021"/>
    <n v="34200"/>
    <n v="24"/>
    <s v="FRESA ENDOZETA CODIGODO039 "/>
    <s v="PIE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5"/>
    <x v="669"/>
    <x v="1"/>
    <x v="51"/>
    <x v="0"/>
    <s v="SD-4"/>
    <x v="1"/>
    <x v="8"/>
    <m/>
    <m/>
    <m/>
    <m/>
    <m/>
    <m/>
    <m/>
    <m/>
    <m/>
    <m/>
    <m/>
    <m/>
    <m/>
    <m/>
    <m/>
    <m/>
    <m/>
    <m/>
    <m/>
    <s v="CLQ-21-SD-4/2021 ADQUISICION DE INSUMOS ODONTOLOGICOS 2º SEMESTRE 2021"/>
    <s v="E.M.C.-SD-92/2021"/>
    <n v="34200"/>
    <n v="25"/>
    <s v="IONOMERO DE BASE (FOTOPOLOMERIZABLE VITREBOND) CODIGODO057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6"/>
    <x v="670"/>
    <x v="1"/>
    <x v="51"/>
    <x v="0"/>
    <s v="SD-4"/>
    <x v="1"/>
    <x v="8"/>
    <m/>
    <m/>
    <m/>
    <m/>
    <m/>
    <m/>
    <m/>
    <m/>
    <m/>
    <m/>
    <m/>
    <m/>
    <m/>
    <m/>
    <m/>
    <m/>
    <m/>
    <m/>
    <m/>
    <s v="CLQ-21-SD-4/2021 ADQUISICION DE INSUMOS ODONTOLOGICOS 2º SEMESTRE 2021"/>
    <s v="E.M.C.-SD-92/2021"/>
    <n v="34200"/>
    <n v="26"/>
    <s v="IONOMERO DE RESTAURACION (FOTOPOLIMERIZABLE VITREMER)CODIGODO058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7"/>
    <x v="671"/>
    <x v="41"/>
    <x v="51"/>
    <x v="0"/>
    <s v="SD-4"/>
    <x v="1"/>
    <x v="8"/>
    <m/>
    <m/>
    <m/>
    <m/>
    <m/>
    <m/>
    <m/>
    <m/>
    <m/>
    <m/>
    <m/>
    <m/>
    <m/>
    <m/>
    <m/>
    <m/>
    <m/>
    <m/>
    <m/>
    <s v="CLQ-21-SD-4/2021 ADQUISICION DE INSUMOS ODONTOLOGICOS 2º SEMESTRE 2021"/>
    <s v="E.M.C.-SD-92/2021"/>
    <n v="34200"/>
    <n v="27"/>
    <s v="IONOMERO DE VIDRIO DE RESTAURACION (AUTOPOLIMERIZABLE KETAC MOLAR)CODIGODO06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8"/>
    <x v="672"/>
    <x v="93"/>
    <x v="51"/>
    <x v="0"/>
    <s v="SD-4"/>
    <x v="1"/>
    <x v="8"/>
    <m/>
    <m/>
    <m/>
    <m/>
    <m/>
    <m/>
    <m/>
    <m/>
    <m/>
    <m/>
    <m/>
    <m/>
    <m/>
    <m/>
    <m/>
    <m/>
    <m/>
    <m/>
    <m/>
    <s v="CLQ-21-SD-4/2021 ADQUISICION DE INSUMOS ODONTOLOGICOS 2º SEMESTRE 2021"/>
    <s v="E.M.C.-SD-92/2021"/>
    <n v="34200"/>
    <n v="28"/>
    <s v="LIMA K (15-40: 25,28,31 MM)CODIGODO065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9"/>
    <x v="673"/>
    <x v="93"/>
    <x v="51"/>
    <x v="0"/>
    <s v="SD-4"/>
    <x v="1"/>
    <x v="8"/>
    <m/>
    <m/>
    <m/>
    <m/>
    <m/>
    <m/>
    <m/>
    <m/>
    <m/>
    <m/>
    <m/>
    <m/>
    <m/>
    <m/>
    <m/>
    <m/>
    <m/>
    <m/>
    <m/>
    <s v="CLQ-21-SD-4/2021 ADQUISICION DE INSUMOS ODONTOLOGICOS 2º SEMESTRE 2021"/>
    <s v="E.M.C.-SD-92/2021"/>
    <n v="34200"/>
    <n v="29"/>
    <s v="LIMA K (45-80: 25,28,31 MM)CODIGODO066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0"/>
    <x v="674"/>
    <x v="93"/>
    <x v="51"/>
    <x v="0"/>
    <s v="SD-4"/>
    <x v="1"/>
    <x v="8"/>
    <m/>
    <m/>
    <m/>
    <m/>
    <m/>
    <m/>
    <m/>
    <m/>
    <m/>
    <m/>
    <m/>
    <m/>
    <m/>
    <m/>
    <m/>
    <m/>
    <m/>
    <m/>
    <m/>
    <s v="CLQ-21-SD-4/2021 ADQUISICION DE INSUMOS ODONTOLOGICOS 2º SEMESTRE 2021"/>
    <s v="E.M.C.-SD-92/2021"/>
    <n v="34200"/>
    <n v="30"/>
    <s v="LIMA H (15-40:21,28 MM)CODIGODO063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1"/>
    <x v="675"/>
    <x v="93"/>
    <x v="51"/>
    <x v="0"/>
    <s v="SD-4"/>
    <x v="1"/>
    <x v="8"/>
    <m/>
    <m/>
    <m/>
    <m/>
    <m/>
    <m/>
    <m/>
    <m/>
    <m/>
    <m/>
    <m/>
    <m/>
    <m/>
    <m/>
    <m/>
    <m/>
    <m/>
    <m/>
    <m/>
    <s v="CLQ-21-SD-4/2021 ADQUISICION DE INSUMOS ODONTOLOGICOS 2º SEMESTRE 2021"/>
    <s v="E.M.C.-SD-92/2021"/>
    <n v="34200"/>
    <n v="31"/>
    <s v="LIMA H (45-80:21,28 MM)CODIGODO064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2"/>
    <x v="676"/>
    <x v="40"/>
    <x v="46"/>
    <x v="0"/>
    <s v="SD-4"/>
    <x v="1"/>
    <x v="8"/>
    <m/>
    <m/>
    <m/>
    <m/>
    <m/>
    <m/>
    <m/>
    <m/>
    <m/>
    <m/>
    <m/>
    <m/>
    <m/>
    <m/>
    <m/>
    <m/>
    <m/>
    <m/>
    <m/>
    <s v="CLQ-21-SD-4/2021 ADQUISICION DE INSUMOS ODONTOLOGICOS 2º SEMESTRE 2021"/>
    <s v="E.M.C.-SD-92/2021"/>
    <n v="34200"/>
    <n v="32"/>
    <s v="FRESA PARA PULIR RESINA (DIFERENTES FORMAS)CODIGODO038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3"/>
    <x v="677"/>
    <x v="93"/>
    <x v="46"/>
    <x v="0"/>
    <s v="SD-4"/>
    <x v="1"/>
    <x v="8"/>
    <m/>
    <m/>
    <m/>
    <m/>
    <m/>
    <m/>
    <m/>
    <m/>
    <m/>
    <m/>
    <m/>
    <m/>
    <m/>
    <m/>
    <m/>
    <m/>
    <m/>
    <m/>
    <m/>
    <s v="CLQ-21-SD-4/2021 ADQUISICION DE INSUMOS ODONTOLOGICOS 2º SEMESTRE 2021"/>
    <s v="E.M.C.-SD-92/2021"/>
    <n v="34200"/>
    <n v="33"/>
    <s v="CEPILLO PROFILACTICO (DIFERENTES FORMAS)CODIGODO017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4"/>
    <x v="678"/>
    <x v="41"/>
    <x v="49"/>
    <x v="0"/>
    <s v="SD-4"/>
    <x v="1"/>
    <x v="8"/>
    <m/>
    <m/>
    <m/>
    <m/>
    <m/>
    <m/>
    <m/>
    <m/>
    <m/>
    <m/>
    <m/>
    <m/>
    <m/>
    <m/>
    <m/>
    <m/>
    <m/>
    <m/>
    <m/>
    <s v="CLQ-21-SD-4/2021 ADQUISICION DE INSUMOS ODONTOLOGICOS 2º SEMESTRE 2021"/>
    <s v="E.M.C.-SD-92/2021"/>
    <n v="34200"/>
    <n v="34"/>
    <s v="HIDROXIDO DE CALCIO QUIMICAMENTE PUROCODIGODO054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5"/>
    <x v="679"/>
    <x v="38"/>
    <x v="51"/>
    <x v="0"/>
    <s v="SD-4"/>
    <x v="1"/>
    <x v="8"/>
    <m/>
    <m/>
    <m/>
    <m/>
    <m/>
    <m/>
    <m/>
    <m/>
    <m/>
    <m/>
    <m/>
    <m/>
    <m/>
    <m/>
    <m/>
    <m/>
    <m/>
    <m/>
    <m/>
    <s v="CLQ-21-SD-4/2021 ADQUISICION DE INSUMOS ODONTOLOGICOS 2º SEMESTRE 2021"/>
    <s v="E.M.C.-SD-92/2021"/>
    <n v="34200"/>
    <n v="35"/>
    <s v="MATRIZ METALICACODIGODO07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6"/>
    <x v="680"/>
    <x v="1"/>
    <x v="49"/>
    <x v="0"/>
    <s v="SD-4"/>
    <x v="1"/>
    <x v="8"/>
    <m/>
    <m/>
    <m/>
    <m/>
    <m/>
    <m/>
    <m/>
    <m/>
    <m/>
    <m/>
    <m/>
    <m/>
    <m/>
    <m/>
    <m/>
    <m/>
    <m/>
    <m/>
    <m/>
    <s v="CLQ-21-SD-4/2021 ADQUISICION DE INSUMOS ODONTOLOGICOS 2º SEMESTRE 2021"/>
    <s v="E.M.C.-SD-92/2021"/>
    <n v="34200"/>
    <n v="36"/>
    <s v="OXIDO DE ZINCCODIGODO076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7"/>
    <x v="681"/>
    <x v="41"/>
    <x v="51"/>
    <x v="0"/>
    <s v="SD-4"/>
    <x v="1"/>
    <x v="8"/>
    <m/>
    <m/>
    <m/>
    <m/>
    <m/>
    <m/>
    <m/>
    <m/>
    <m/>
    <m/>
    <m/>
    <m/>
    <m/>
    <m/>
    <m/>
    <m/>
    <m/>
    <m/>
    <m/>
    <s v="CLQ-21-SD-4/2021 ADQUISICION DE INSUMOS ODONTOLOGICOS 2º SEMESTRE 2021"/>
    <s v="E.M.C.-SD-92/2021"/>
    <n v="34200"/>
    <n v="37"/>
    <s v="PAPEL DE ARTICULAR   (CAJA)CODIGODO077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8"/>
    <x v="682"/>
    <x v="5"/>
    <x v="51"/>
    <x v="0"/>
    <s v="SD-4"/>
    <x v="1"/>
    <x v="8"/>
    <m/>
    <m/>
    <m/>
    <m/>
    <m/>
    <m/>
    <m/>
    <m/>
    <m/>
    <m/>
    <m/>
    <m/>
    <m/>
    <m/>
    <m/>
    <m/>
    <m/>
    <m/>
    <m/>
    <s v="CLQ-21-SD-4/2021 ADQUISICION DE INSUMOS ODONTOLOGICOS 2º SEMESTRE 2021"/>
    <s v="E.M.C.-SD-92/2021"/>
    <n v="34200"/>
    <n v="38"/>
    <s v="IONOMERO DE VIDRIO PARA CEMENTACION (MERON)CODIGODO06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9"/>
    <x v="683"/>
    <x v="41"/>
    <x v="48"/>
    <x v="0"/>
    <s v="SD-4"/>
    <x v="1"/>
    <x v="8"/>
    <m/>
    <m/>
    <m/>
    <m/>
    <m/>
    <m/>
    <m/>
    <m/>
    <m/>
    <m/>
    <m/>
    <m/>
    <m/>
    <m/>
    <m/>
    <m/>
    <m/>
    <m/>
    <m/>
    <s v="CLQ-21-SD-4/2021 ADQUISICION DE INSUMOS ODONTOLOGICOS 2º SEMESTRE 2021"/>
    <s v="E.M.C.-SD-92/2021"/>
    <n v="34200"/>
    <n v="39"/>
    <s v="RESINA FLUIDA FOTOPOLIMERIZABLECODIGODO087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0"/>
    <x v="684"/>
    <x v="5"/>
    <x v="52"/>
    <x v="0"/>
    <s v="SD-4"/>
    <x v="1"/>
    <x v="8"/>
    <m/>
    <m/>
    <m/>
    <m/>
    <m/>
    <m/>
    <m/>
    <m/>
    <m/>
    <m/>
    <m/>
    <m/>
    <m/>
    <m/>
    <m/>
    <m/>
    <m/>
    <m/>
    <m/>
    <s v="CLQ-21-SD-4/2021 ADQUISICION DE INSUMOS ODONTOLOGICOS 2º SEMESTRE 2021"/>
    <s v="E.M.C.-SD-92/2021"/>
    <n v="34200"/>
    <n v="40"/>
    <s v="DISCOS PARA PULIR RESINA CON MANDRIL (DIFERENTE TEXTURA ACABADO Y TAMAÑO)CODIGODO028 "/>
    <s v="KIT"/>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1"/>
    <x v="685"/>
    <x v="38"/>
    <x v="53"/>
    <x v="0"/>
    <s v="SD-4"/>
    <x v="1"/>
    <x v="8"/>
    <m/>
    <m/>
    <m/>
    <m/>
    <m/>
    <m/>
    <m/>
    <m/>
    <m/>
    <m/>
    <m/>
    <m/>
    <m/>
    <m/>
    <m/>
    <m/>
    <m/>
    <m/>
    <m/>
    <s v="CLQ-21-SD-4/2021 ADQUISICION DE INSUMOS ODONTOLOGICOS 2º SEMESTRE 2021"/>
    <s v="E.M.C.-SD-92/2021"/>
    <n v="34200"/>
    <n v="41"/>
    <s v="BABEROS DESCARTABLESCODIGODO007 "/>
    <s v="BOLS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2"/>
    <x v="686"/>
    <x v="119"/>
    <x v="48"/>
    <x v="0"/>
    <s v="SD-4"/>
    <x v="1"/>
    <x v="8"/>
    <m/>
    <m/>
    <m/>
    <m/>
    <m/>
    <m/>
    <m/>
    <m/>
    <m/>
    <m/>
    <m/>
    <m/>
    <m/>
    <m/>
    <m/>
    <m/>
    <m/>
    <m/>
    <m/>
    <s v="CLQ-21-SD-4/2021 ADQUISICION DE INSUMOS ODONTOLOGICOS 2º SEMESTRE 2021"/>
    <s v="E.M.C.-SD-92/2021"/>
    <n v="34200"/>
    <n v="42"/>
    <s v="RESINA FOTOPOLIMERIZABLE A1,A2,A3 (Z350XT 3M)CODIGODO088 "/>
    <s v="JERINGA"/>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3"/>
    <x v="687"/>
    <x v="41"/>
    <x v="49"/>
    <x v="0"/>
    <s v="SD-4"/>
    <x v="1"/>
    <x v="8"/>
    <m/>
    <m/>
    <m/>
    <m/>
    <m/>
    <m/>
    <m/>
    <m/>
    <m/>
    <m/>
    <m/>
    <m/>
    <m/>
    <m/>
    <m/>
    <m/>
    <m/>
    <m/>
    <m/>
    <s v="CLQ-21-SD-4/2021 ADQUISICION DE INSUMOS ODONTOLOGICOS 2º SEMESTRE 2021"/>
    <s v="E.M.C.-SD-92/2021"/>
    <n v="34200"/>
    <n v="43"/>
    <s v="PARAMONOCLOROFENOL ALCANFORADOCODIGODO078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4"/>
    <x v="688"/>
    <x v="40"/>
    <x v="53"/>
    <x v="0"/>
    <s v="SD-4"/>
    <x v="1"/>
    <x v="8"/>
    <m/>
    <m/>
    <m/>
    <m/>
    <m/>
    <m/>
    <m/>
    <m/>
    <m/>
    <m/>
    <m/>
    <m/>
    <m/>
    <m/>
    <m/>
    <m/>
    <m/>
    <m/>
    <m/>
    <s v="CLQ-21-SD-4/2021 ADQUISICION DE INSUMOS ODONTOLOGICOS 2º SEMESTRE 2021"/>
    <s v="E.M.C.-SD-92/2021"/>
    <n v="34200"/>
    <n v="44"/>
    <s v="ROLLOS DE ALGODÓN (TRENZADO-ABSORVENTES-BOLSA)CODIGODO091 "/>
    <s v="BOLS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5"/>
    <x v="689"/>
    <x v="41"/>
    <x v="48"/>
    <x v="0"/>
    <s v="SD-4"/>
    <x v="1"/>
    <x v="8"/>
    <m/>
    <m/>
    <m/>
    <m/>
    <m/>
    <m/>
    <m/>
    <m/>
    <m/>
    <m/>
    <m/>
    <m/>
    <m/>
    <m/>
    <m/>
    <m/>
    <m/>
    <m/>
    <m/>
    <s v="CLQ-21-SD-4/2021 ADQUISICION DE INSUMOS ODONTOLOGICOS 2º SEMESTRE 2021"/>
    <s v="E.M.C.-SD-92/2021"/>
    <n v="34200"/>
    <n v="45"/>
    <s v="SELLANTE DE FOSAS Y FISURASCODIGODO092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6"/>
    <x v="690"/>
    <x v="1"/>
    <x v="2"/>
    <x v="0"/>
    <s v="SD-4"/>
    <x v="1"/>
    <x v="8"/>
    <m/>
    <m/>
    <m/>
    <m/>
    <m/>
    <m/>
    <m/>
    <m/>
    <m/>
    <m/>
    <m/>
    <m/>
    <m/>
    <m/>
    <m/>
    <m/>
    <m/>
    <m/>
    <m/>
    <s v="CLQ-21-SD-4/2021 ADQUISICION DE INSUMOS ODONTOLOGICOS 2º SEMESTRE 2021"/>
    <s v="E.M.C.-SD-92/2021"/>
    <n v="34200"/>
    <n v="46"/>
    <s v="HILO DENTALCODIGODO055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7"/>
    <x v="691"/>
    <x v="54"/>
    <x v="51"/>
    <x v="0"/>
    <s v="SD-4"/>
    <x v="1"/>
    <x v="8"/>
    <m/>
    <m/>
    <m/>
    <m/>
    <m/>
    <m/>
    <m/>
    <m/>
    <m/>
    <m/>
    <m/>
    <m/>
    <m/>
    <m/>
    <m/>
    <m/>
    <m/>
    <m/>
    <m/>
    <s v="CLQ-21-SD-4/2021 ADQUISICION DE INSUMOS ODONTOLOGICOS 2º SEMESTRE 2021"/>
    <s v="E.M.C.-SD-92/2021"/>
    <n v="34200"/>
    <n v="47"/>
    <s v="TIRA NERVIOS (CORTOS- CAJA)CODIGODO096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8"/>
    <x v="692"/>
    <x v="54"/>
    <x v="51"/>
    <x v="0"/>
    <s v="SD-4"/>
    <x v="1"/>
    <x v="8"/>
    <m/>
    <m/>
    <m/>
    <m/>
    <m/>
    <m/>
    <m/>
    <m/>
    <m/>
    <m/>
    <m/>
    <m/>
    <m/>
    <m/>
    <m/>
    <m/>
    <m/>
    <m/>
    <m/>
    <s v="CLQ-21-SD-4/2021 ADQUISICION DE INSUMOS ODONTOLOGICOS 2º SEMESTRE 2021"/>
    <s v="E.M.C.-SD-92/2021"/>
    <n v="34200"/>
    <n v="48"/>
    <s v="TIRA NERVIOS (LARGOS- CAJA)CODIGODO097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9"/>
    <x v="693"/>
    <x v="38"/>
    <x v="54"/>
    <x v="0"/>
    <s v="SD-4"/>
    <x v="1"/>
    <x v="8"/>
    <m/>
    <m/>
    <m/>
    <m/>
    <m/>
    <m/>
    <m/>
    <m/>
    <m/>
    <m/>
    <m/>
    <m/>
    <m/>
    <m/>
    <m/>
    <m/>
    <m/>
    <m/>
    <m/>
    <s v="CLQ-21-SD-4/2021 ADQUISICION DE INSUMOS ODONTOLOGICOS 2º SEMESTRE 2021"/>
    <s v="E.M.C.-SD-92/2021"/>
    <n v="34200"/>
    <n v="49"/>
    <s v="TIRAS DE CELULOIDE (SOBRE)CODIGODO098 "/>
    <s v="SOBRE"/>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0"/>
    <x v="694"/>
    <x v="38"/>
    <x v="51"/>
    <x v="0"/>
    <s v="SD-4"/>
    <x v="1"/>
    <x v="8"/>
    <m/>
    <m/>
    <m/>
    <m/>
    <m/>
    <m/>
    <m/>
    <m/>
    <m/>
    <m/>
    <m/>
    <m/>
    <m/>
    <m/>
    <m/>
    <m/>
    <m/>
    <m/>
    <m/>
    <s v="CLQ-21-SD-4/2021 ADQUISICION DE INSUMOS ODONTOLOGICOS 2º SEMESTRE 2021"/>
    <s v="E.M.C.-SD-92/2021"/>
    <n v="34200"/>
    <n v="50"/>
    <s v="TIRAS DE LIJA METALICA (CAJA DE 4 Y 6 MM)CODIGODO099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1"/>
    <x v="695"/>
    <x v="113"/>
    <x v="55"/>
    <x v="0"/>
    <s v="SD-4"/>
    <x v="1"/>
    <x v="8"/>
    <m/>
    <m/>
    <m/>
    <m/>
    <m/>
    <m/>
    <m/>
    <m/>
    <m/>
    <m/>
    <m/>
    <m/>
    <m/>
    <m/>
    <m/>
    <m/>
    <m/>
    <m/>
    <m/>
    <s v="CLQ-21-SD-4/2021 ADQUISICION DE INSUMOS ODONTOLOGICOS 2º SEMESTRE 2021"/>
    <s v="E.M.C.-SD-92/2021"/>
    <n v="34200"/>
    <n v="51"/>
    <s v="LIDOCAINA CLORHIDRATO + EPINEFRINA (CARTUCHO DENTAL 2%CODIGONO111 "/>
    <s v="CARTUCHO DENTAL"/>
    <n v="1500"/>
    <n v="789"/>
    <n v="1183500"/>
    <m/>
    <m/>
    <n v="170"/>
    <n v="134130"/>
    <n v="113.36206896551724"/>
    <n v="19271.551724137931"/>
    <n v="16766.25"/>
    <n v="13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2"/>
    <x v="696"/>
    <x v="5"/>
    <x v="51"/>
    <x v="0"/>
    <s v="SD-4"/>
    <x v="1"/>
    <x v="8"/>
    <m/>
    <m/>
    <m/>
    <m/>
    <m/>
    <m/>
    <m/>
    <m/>
    <m/>
    <m/>
    <m/>
    <m/>
    <m/>
    <m/>
    <m/>
    <m/>
    <m/>
    <m/>
    <m/>
    <s v="CLQ-21-SD-4/2021 ADQUISICION DE INSUMOS ODONTOLOGICOS 2º SEMESTRE 2021"/>
    <s v="E.M.C.-SD-92/2021"/>
    <n v="34200"/>
    <n v="52"/>
    <s v="CEMENTO OXIFOSFATO  (POLVO LIQUIDO)CODIGODO01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3"/>
    <x v="697"/>
    <x v="5"/>
    <x v="49"/>
    <x v="0"/>
    <s v="SD-4"/>
    <x v="1"/>
    <x v="8"/>
    <m/>
    <m/>
    <m/>
    <m/>
    <m/>
    <m/>
    <m/>
    <m/>
    <m/>
    <m/>
    <m/>
    <m/>
    <m/>
    <m/>
    <m/>
    <m/>
    <m/>
    <m/>
    <m/>
    <s v="CLQ-21-SD-4/2021 ADQUISICION DE INSUMOS ODONTOLOGICOS 2º SEMESTRE 2021"/>
    <s v="E.M.C.-SD-92/2021"/>
    <n v="34200"/>
    <n v="53"/>
    <s v="EUCALIPTOLCODIGODO0032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4"/>
    <x v="698"/>
    <x v="5"/>
    <x v="49"/>
    <x v="0"/>
    <s v="SD-4"/>
    <x v="1"/>
    <x v="8"/>
    <m/>
    <m/>
    <m/>
    <m/>
    <m/>
    <m/>
    <m/>
    <m/>
    <m/>
    <m/>
    <m/>
    <m/>
    <m/>
    <m/>
    <m/>
    <m/>
    <m/>
    <m/>
    <m/>
    <s v="CLQ-21-SD-4/2021 ADQUISICION DE INSUMOS ODONTOLOGICOS 2º SEMESTRE 2021"/>
    <s v="E.M.C.-SD-92/2021"/>
    <n v="34200"/>
    <n v="54"/>
    <s v="PASTA ALVEOLAR ANTISEPTICACODIGODO081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5"/>
    <x v="699"/>
    <x v="41"/>
    <x v="49"/>
    <x v="0"/>
    <s v="SD-4"/>
    <x v="1"/>
    <x v="8"/>
    <m/>
    <m/>
    <m/>
    <m/>
    <m/>
    <m/>
    <m/>
    <m/>
    <m/>
    <m/>
    <m/>
    <m/>
    <m/>
    <m/>
    <m/>
    <m/>
    <m/>
    <m/>
    <m/>
    <s v="CLQ-21-SD-4/2021 ADQUISICION DE INSUMOS ODONTOLOGICOS 2º SEMESTRE 2021"/>
    <s v="E.M.C.-SD-92/2021"/>
    <n v="34200"/>
    <n v="55"/>
    <s v="IODOFORMOCODIGODO056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6"/>
    <x v="700"/>
    <x v="41"/>
    <x v="49"/>
    <x v="0"/>
    <s v="SD-4"/>
    <x v="1"/>
    <x v="8"/>
    <m/>
    <m/>
    <m/>
    <m/>
    <m/>
    <m/>
    <m/>
    <m/>
    <m/>
    <m/>
    <m/>
    <m/>
    <m/>
    <m/>
    <m/>
    <m/>
    <m/>
    <m/>
    <m/>
    <s v="CLQ-21-SD-4/2021 ADQUISICION DE INSUMOS ODONTOLOGICOS 2º SEMESTRE 2021"/>
    <s v="E.M.C.-SD-92/2021"/>
    <n v="34200"/>
    <n v="56"/>
    <s v="LIDOCAINA SPRAY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1"/>
    <x v="701"/>
    <x v="6"/>
    <x v="41"/>
    <x v="109"/>
    <s v="CD-180"/>
    <x v="12"/>
    <x v="3"/>
    <m/>
    <m/>
    <m/>
    <m/>
    <m/>
    <m/>
    <m/>
    <m/>
    <m/>
    <m/>
    <m/>
    <m/>
    <m/>
    <m/>
    <m/>
    <m/>
    <m/>
    <m/>
    <m/>
    <s v="CLQ-21-CD-180/2021 ADQUISICION DE HERRAMIENTAS MENORES PARA TALLER MESTRANZA"/>
    <s v="ADQ. MANTTO Y SERV. 054/2021"/>
    <n v="34800"/>
    <n v="1"/>
    <s v="Broca mecánica de acero rápido (HSS) con cono morse Ø=1 1/16&quot; 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2"/>
    <x v="702"/>
    <x v="6"/>
    <x v="41"/>
    <x v="0"/>
    <s v="CD-180"/>
    <x v="1"/>
    <x v="8"/>
    <m/>
    <m/>
    <m/>
    <m/>
    <m/>
    <m/>
    <m/>
    <m/>
    <m/>
    <m/>
    <m/>
    <m/>
    <m/>
    <m/>
    <m/>
    <m/>
    <m/>
    <m/>
    <m/>
    <s v="CLQ-21-CD-180/2021 ADQUISICION DE HERRAMIENTAS MENORES PARA TALLER MESTRANZA"/>
    <s v="ADQ. MANTTO Y SERV. 054/2021"/>
    <n v="34800"/>
    <n v="2"/>
    <s v="Broca mecánica de acero rápido (HSS) con cono morse Ø=1 1/8&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3"/>
    <x v="703"/>
    <x v="6"/>
    <x v="41"/>
    <x v="0"/>
    <s v="CD-180"/>
    <x v="1"/>
    <x v="8"/>
    <m/>
    <m/>
    <m/>
    <m/>
    <m/>
    <m/>
    <m/>
    <m/>
    <m/>
    <m/>
    <m/>
    <m/>
    <m/>
    <m/>
    <m/>
    <m/>
    <m/>
    <m/>
    <m/>
    <s v="CLQ-21-CD-180/2021 ADQUISICION DE HERRAMIENTAS MENORES PARA TALLER MESTRANZA"/>
    <s v="ADQ. MANTTO Y SERV. 054/2021"/>
    <n v="34800"/>
    <n v="3"/>
    <s v="Broca mecánica de acero rápido (HSS) con cono morse Ø=1&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4"/>
    <x v="704"/>
    <x v="38"/>
    <x v="41"/>
    <x v="0"/>
    <s v="CD-180"/>
    <x v="1"/>
    <x v="8"/>
    <m/>
    <m/>
    <m/>
    <m/>
    <m/>
    <m/>
    <m/>
    <m/>
    <m/>
    <m/>
    <m/>
    <m/>
    <m/>
    <m/>
    <m/>
    <m/>
    <m/>
    <m/>
    <m/>
    <s v="CLQ-21-CD-180/2021 ADQUISICION DE HERRAMIENTAS MENORES PARA TALLER MESTRANZA"/>
    <s v="ADQ. MANTTO Y SERV. 054/2021"/>
    <n v="34800"/>
    <n v="4"/>
    <s v="Broca mecánica de acero rápido (HSS) Ø=3/4&quot;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5"/>
    <x v="705"/>
    <x v="5"/>
    <x v="41"/>
    <x v="0"/>
    <s v="CD-180"/>
    <x v="1"/>
    <x v="8"/>
    <m/>
    <m/>
    <m/>
    <m/>
    <m/>
    <m/>
    <m/>
    <m/>
    <m/>
    <m/>
    <m/>
    <m/>
    <m/>
    <m/>
    <m/>
    <m/>
    <m/>
    <m/>
    <m/>
    <s v="CLQ-21-CD-180/2021 ADQUISICION DE HERRAMIENTAS MENORES PARA TALLER MESTRANZA"/>
    <s v="ADQ. MANTTO Y SERV. 054/2021"/>
    <n v="34800"/>
    <n v="5"/>
    <s v="Calibrador vernier 300 mm resolución 0,01 mm (digital)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6"/>
    <x v="706"/>
    <x v="6"/>
    <x v="41"/>
    <x v="0"/>
    <s v="CD-180"/>
    <x v="1"/>
    <x v="8"/>
    <m/>
    <m/>
    <m/>
    <m/>
    <m/>
    <m/>
    <m/>
    <m/>
    <m/>
    <m/>
    <m/>
    <m/>
    <m/>
    <m/>
    <m/>
    <m/>
    <m/>
    <m/>
    <m/>
    <s v="CLQ-21-CD-180/2021 ADQUISICION DE HERRAMIENTAS MENORES PARA TALLER MESTRANZA"/>
    <s v="ADQ. MANTTO Y SERV. 054/2021"/>
    <n v="34800"/>
    <n v="6"/>
    <s v="Calibrador Vernier analógico 0 - 150 mm (6 pulg) Precisión 0,05 mm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7"/>
    <x v="707"/>
    <x v="5"/>
    <x v="41"/>
    <x v="0"/>
    <s v="CD-180"/>
    <x v="1"/>
    <x v="8"/>
    <m/>
    <m/>
    <m/>
    <m/>
    <m/>
    <m/>
    <m/>
    <m/>
    <m/>
    <m/>
    <m/>
    <m/>
    <m/>
    <m/>
    <m/>
    <m/>
    <m/>
    <m/>
    <m/>
    <s v="CLQ-21-CD-180/2021 ADQUISICION DE HERRAMIENTAS MENORES PARA TALLER MESTRANZA"/>
    <s v="ADQ. MANTTO Y SERV. 054/2021"/>
    <n v="34800"/>
    <n v="7"/>
    <s v="Calibrador Vernier analógico 0 - 200 mm (8 pulg) Precisión 0,05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8"/>
    <x v="708"/>
    <x v="38"/>
    <x v="41"/>
    <x v="0"/>
    <s v="CD-180"/>
    <x v="1"/>
    <x v="8"/>
    <m/>
    <m/>
    <m/>
    <m/>
    <m/>
    <m/>
    <m/>
    <m/>
    <m/>
    <m/>
    <m/>
    <m/>
    <m/>
    <m/>
    <m/>
    <m/>
    <m/>
    <m/>
    <m/>
    <s v="CLQ-21-CD-180/2021 ADQUISICION DE HERRAMIENTAS MENORES PARA TALLER MESTRANZA"/>
    <s v="ADQ. MANTTO Y SERV. 054/2021"/>
    <n v="34800"/>
    <n v="8"/>
    <s v="Cuchilla de acero rápido con contenido de cobalto 1/4&quot; x 1/4&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9"/>
    <x v="709"/>
    <x v="41"/>
    <x v="41"/>
    <x v="0"/>
    <s v="CD-180"/>
    <x v="1"/>
    <x v="8"/>
    <m/>
    <m/>
    <m/>
    <m/>
    <m/>
    <m/>
    <m/>
    <m/>
    <m/>
    <m/>
    <m/>
    <m/>
    <m/>
    <m/>
    <m/>
    <m/>
    <m/>
    <m/>
    <m/>
    <s v="CLQ-21-CD-180/2021 ADQUISICION DE HERRAMIENTAS MENORES PARA TALLER MESTRANZA"/>
    <s v="ADQ. MANTTO Y SERV. 054/2021"/>
    <n v="34800"/>
    <n v="9"/>
    <s v="Cuchilla de acero rápido con contenido de cobalto 3/4&quot; x 5/32&quot; x 6 cm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0"/>
    <x v="710"/>
    <x v="38"/>
    <x v="41"/>
    <x v="0"/>
    <s v="CD-180"/>
    <x v="1"/>
    <x v="8"/>
    <m/>
    <m/>
    <m/>
    <m/>
    <m/>
    <m/>
    <m/>
    <m/>
    <m/>
    <m/>
    <m/>
    <m/>
    <m/>
    <m/>
    <m/>
    <m/>
    <m/>
    <m/>
    <m/>
    <s v="CLQ-21-CD-180/2021 ADQUISICION DE HERRAMIENTAS MENORES PARA TALLER MESTRANZA"/>
    <s v="ADQ. MANTTO Y SERV. 054/2021"/>
    <n v="34800"/>
    <n v="10"/>
    <s v="Cuchilla de acero rápido con contenido de cobalto 3/8&quot; x 3/8&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1"/>
    <x v="711"/>
    <x v="38"/>
    <x v="41"/>
    <x v="0"/>
    <s v="CD-180"/>
    <x v="1"/>
    <x v="8"/>
    <m/>
    <m/>
    <m/>
    <m/>
    <m/>
    <m/>
    <m/>
    <m/>
    <m/>
    <m/>
    <m/>
    <m/>
    <m/>
    <m/>
    <m/>
    <m/>
    <m/>
    <m/>
    <m/>
    <s v="CLQ-21-CD-180/2021 ADQUISICION DE HERRAMIENTAS MENORES PARA TALLER MESTRANZA"/>
    <s v="ADQ. MANTTO Y SERV. 054/2021"/>
    <n v="34800"/>
    <n v="11"/>
    <s v="Cuchilla de acero rápido con contenido de cobalto 5/16&quot; x 5/16&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2"/>
    <x v="712"/>
    <x v="5"/>
    <x v="41"/>
    <x v="0"/>
    <s v="CD-180"/>
    <x v="1"/>
    <x v="8"/>
    <m/>
    <m/>
    <m/>
    <m/>
    <m/>
    <m/>
    <m/>
    <m/>
    <m/>
    <m/>
    <m/>
    <m/>
    <m/>
    <m/>
    <m/>
    <m/>
    <m/>
    <m/>
    <m/>
    <s v="CLQ-21-CD-180/2021 ADQUISICION DE HERRAMIENTAS MENORES PARA TALLER MESTRANZA"/>
    <s v="ADQ. MANTTO Y SERV. 054/2021"/>
    <n v="34800"/>
    <n v="12"/>
    <s v="Escalera extensible hasta 10 metr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3"/>
    <x v="713"/>
    <x v="5"/>
    <x v="41"/>
    <x v="0"/>
    <s v="CD-180"/>
    <x v="1"/>
    <x v="8"/>
    <m/>
    <m/>
    <m/>
    <m/>
    <m/>
    <m/>
    <m/>
    <m/>
    <m/>
    <m/>
    <m/>
    <m/>
    <m/>
    <m/>
    <m/>
    <m/>
    <m/>
    <m/>
    <m/>
    <s v="CLQ-21-CD-180/2021 ADQUISICION DE HERRAMIENTAS MENORES PARA TALLER MESTRANZA"/>
    <s v="ADQ. MANTTO Y SERV. 054/2021"/>
    <n v="34800"/>
    <n v="13"/>
    <s v="Extractor para filtro de aceite regulable de cadena hasta  7&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4"/>
    <x v="714"/>
    <x v="5"/>
    <x v="41"/>
    <x v="0"/>
    <s v="CD-180"/>
    <x v="1"/>
    <x v="8"/>
    <m/>
    <m/>
    <m/>
    <m/>
    <m/>
    <m/>
    <m/>
    <m/>
    <m/>
    <m/>
    <m/>
    <m/>
    <m/>
    <m/>
    <m/>
    <m/>
    <m/>
    <m/>
    <m/>
    <s v="CLQ-21-CD-180/2021 ADQUISICION DE HERRAMIENTAS MENORES PARA TALLER MESTRANZA"/>
    <s v="ADQ. MANTTO Y SERV. 054/2021"/>
    <n v="34800"/>
    <n v="14"/>
    <s v="Fresolin broca cilíndrica 26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5"/>
    <x v="715"/>
    <x v="5"/>
    <x v="41"/>
    <x v="0"/>
    <s v="CD-180"/>
    <x v="1"/>
    <x v="8"/>
    <m/>
    <m/>
    <m/>
    <m/>
    <m/>
    <m/>
    <m/>
    <m/>
    <m/>
    <m/>
    <m/>
    <m/>
    <m/>
    <m/>
    <m/>
    <m/>
    <m/>
    <m/>
    <m/>
    <s v="CLQ-21-CD-180/2021 ADQUISICION DE HERRAMIENTAS MENORES PARA TALLER MESTRANZA"/>
    <s v="ADQ. MANTTO Y SERV. 054/2021"/>
    <n v="34800"/>
    <n v="15"/>
    <s v="Fresolin broca cilíndrica 7/8&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6"/>
    <x v="716"/>
    <x v="40"/>
    <x v="41"/>
    <x v="0"/>
    <s v="CD-180"/>
    <x v="1"/>
    <x v="8"/>
    <m/>
    <m/>
    <m/>
    <m/>
    <m/>
    <m/>
    <m/>
    <m/>
    <m/>
    <m/>
    <m/>
    <m/>
    <m/>
    <m/>
    <m/>
    <m/>
    <m/>
    <m/>
    <m/>
    <s v="CLQ-21-CD-180/2021 ADQUISICION DE HERRAMIENTAS MENORES PARA TALLER MESTRANZA"/>
    <s v="ADQ. MANTTO Y SERV. 054/2021"/>
    <n v="34800"/>
    <n v="16"/>
    <s v="Hoja de sierra 18&quot; x 1  1 1/4&quot; / TPI 1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7"/>
    <x v="717"/>
    <x v="40"/>
    <x v="41"/>
    <x v="0"/>
    <s v="CD-180"/>
    <x v="1"/>
    <x v="8"/>
    <m/>
    <m/>
    <m/>
    <m/>
    <m/>
    <m/>
    <m/>
    <m/>
    <m/>
    <m/>
    <m/>
    <m/>
    <m/>
    <m/>
    <m/>
    <m/>
    <m/>
    <m/>
    <m/>
    <s v="CLQ-21-CD-180/2021 ADQUISICION DE HERRAMIENTAS MENORES PARA TALLER MESTRANZA"/>
    <s v="ADQ. MANTTO Y SERV. 054/2021"/>
    <n v="34800"/>
    <n v="17"/>
    <s v="Hoja de sierra 18&quot; x 1  1/2&quot; / TPI 10_x000a_- Starret: RS1810-7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8"/>
    <x v="718"/>
    <x v="38"/>
    <x v="41"/>
    <x v="0"/>
    <s v="CD-180"/>
    <x v="1"/>
    <x v="8"/>
    <m/>
    <m/>
    <m/>
    <m/>
    <m/>
    <m/>
    <m/>
    <m/>
    <m/>
    <m/>
    <m/>
    <m/>
    <m/>
    <m/>
    <m/>
    <m/>
    <m/>
    <m/>
    <m/>
    <s v="CLQ-21-CD-180/2021 ADQUISICION DE HERRAMIENTAS MENORES PARA TALLER MESTRANZA"/>
    <s v="ADQ. MANTTO Y SERV. 054/2021"/>
    <n v="34800"/>
    <n v="18"/>
    <s v="Inserto de carburo de tungsteno (widia)_x000a_Forma: Cuadrada_x000a_Tamaño: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9"/>
    <x v="719"/>
    <x v="38"/>
    <x v="41"/>
    <x v="0"/>
    <s v="CD-180"/>
    <x v="1"/>
    <x v="8"/>
    <m/>
    <m/>
    <m/>
    <m/>
    <m/>
    <m/>
    <m/>
    <m/>
    <m/>
    <m/>
    <m/>
    <m/>
    <m/>
    <m/>
    <m/>
    <m/>
    <m/>
    <m/>
    <m/>
    <s v="CLQ-21-CD-180/2021 ADQUISICION DE HERRAMIENTAS MENORES PARA TALLER MESTRANZA"/>
    <s v="ADQ. MANTTO Y SERV. 054/2021"/>
    <n v="34800"/>
    <n v="19"/>
    <s v="Inserto de carburo de tungsteno (widia)_x000a_Forma: Triangular_x000a_Tamaño: 3/4&quot; x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0"/>
    <x v="720"/>
    <x v="38"/>
    <x v="41"/>
    <x v="0"/>
    <s v="CD-180"/>
    <x v="1"/>
    <x v="8"/>
    <m/>
    <m/>
    <m/>
    <m/>
    <m/>
    <m/>
    <m/>
    <m/>
    <m/>
    <m/>
    <m/>
    <m/>
    <m/>
    <m/>
    <m/>
    <m/>
    <m/>
    <m/>
    <m/>
    <s v="CLQ-21-CD-180/2021 ADQUISICION DE HERRAMIENTAS MENORES PARA TALLER MESTRANZA"/>
    <s v="ADQ. MANTTO Y SERV. 054/2021"/>
    <n v="34800"/>
    <n v="20"/>
    <s v="Inserto de carburo de tungsteno (widia)_x000a_Forma: Triangular_x000a_Tamaño: 3/4&quot; x 3/4&quot; x 3/4&quot;_x000a_Espesor: 3/16&quot;_x000a_Grado: K2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1"/>
    <x v="721"/>
    <x v="38"/>
    <x v="41"/>
    <x v="0"/>
    <s v="CD-180"/>
    <x v="1"/>
    <x v="8"/>
    <m/>
    <m/>
    <m/>
    <m/>
    <m/>
    <m/>
    <m/>
    <m/>
    <m/>
    <m/>
    <m/>
    <m/>
    <m/>
    <m/>
    <m/>
    <m/>
    <m/>
    <m/>
    <m/>
    <s v="CLQ-21-CD-180/2021 ADQUISICION DE HERRAMIENTAS MENORES PARA TALLER MESTRANZA"/>
    <s v="ADQ. MANTTO Y SERV. 054/2021"/>
    <n v="34800"/>
    <n v="21"/>
    <s v="Inserto de carburo de tungsteno (widia)_x000a_Forma: Triangular_x000a_Tamaño: 3/4&quot; x 3/4&quot; x 3/4&quot;_x000a_Espesor: 3/16&quot;_x000a_Grado: M4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2"/>
    <x v="722"/>
    <x v="37"/>
    <x v="41"/>
    <x v="0"/>
    <s v="CD-180"/>
    <x v="1"/>
    <x v="8"/>
    <m/>
    <m/>
    <m/>
    <m/>
    <m/>
    <m/>
    <m/>
    <m/>
    <m/>
    <m/>
    <m/>
    <m/>
    <m/>
    <m/>
    <m/>
    <m/>
    <m/>
    <m/>
    <m/>
    <s v="CLQ-21-CD-180/2021 ADQUISICION DE HERRAMIENTAS MENORES PARA TALLER MESTRANZA"/>
    <s v="ADQ. MANTTO Y SERV. 054/2021"/>
    <n v="34800"/>
    <n v="22"/>
    <s v="Inserto de carburo de tungsteno (widia)_x000a_Forma: Triangular_x000a_Tamaño: 3/4&quot; x 3/4&quot; x 3/4&quot;_x000a_Espesor: 3/16&quot;_x000a_Grado: P30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3"/>
    <x v="723"/>
    <x v="120"/>
    <x v="41"/>
    <x v="0"/>
    <s v="CD-180"/>
    <x v="1"/>
    <x v="8"/>
    <m/>
    <m/>
    <m/>
    <m/>
    <m/>
    <m/>
    <m/>
    <m/>
    <m/>
    <m/>
    <m/>
    <m/>
    <m/>
    <m/>
    <m/>
    <m/>
    <m/>
    <m/>
    <m/>
    <s v="CLQ-21-CD-180/2021 ADQUISICION DE HERRAMIENTAS MENORES PARA TALLER MESTRANZA"/>
    <s v="ADQ. MANTTO Y SERV. 054/2021"/>
    <n v="34800"/>
    <n v="23"/>
    <s v="Inserto de carburo de tungsteno 35 x 10 x 15 mm "/>
    <s v="piezas"/>
    <n v="22"/>
    <n v="789"/>
    <n v="17358"/>
    <m/>
    <m/>
    <n v="170"/>
    <n v="134130"/>
    <n v="113.36206896551724"/>
    <n v="19271.551724137931"/>
    <n v="16766.25"/>
    <n v="-14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4"/>
    <x v="724"/>
    <x v="48"/>
    <x v="40"/>
    <x v="0"/>
    <s v="CD-180"/>
    <x v="1"/>
    <x v="8"/>
    <m/>
    <m/>
    <m/>
    <m/>
    <m/>
    <m/>
    <m/>
    <m/>
    <m/>
    <m/>
    <m/>
    <m/>
    <m/>
    <m/>
    <m/>
    <m/>
    <m/>
    <m/>
    <m/>
    <s v="CLQ-21-CD-180/2021 ADQUISICION DE HERRAMIENTAS MENORES PARA TALLER MESTRANZA"/>
    <s v="ADQ. MANTTO Y SERV. 054/2021"/>
    <n v="34800"/>
    <n v="24"/>
    <s v="Juego de destornilladores de 8 piezas "/>
    <s v="juego"/>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5"/>
    <x v="725"/>
    <x v="47"/>
    <x v="41"/>
    <x v="0"/>
    <s v="CD-180"/>
    <x v="1"/>
    <x v="8"/>
    <m/>
    <m/>
    <m/>
    <m/>
    <m/>
    <m/>
    <m/>
    <m/>
    <m/>
    <m/>
    <m/>
    <m/>
    <m/>
    <m/>
    <m/>
    <m/>
    <m/>
    <m/>
    <m/>
    <s v="CLQ-21-CD-180/2021 ADQUISICION DE HERRAMIENTAS MENORES PARA TALLER MESTRANZA"/>
    <s v="ADQ. MANTTO Y SERV. 054/2021"/>
    <n v="34800"/>
    <n v="25"/>
    <s v="Llave stilson de 14&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6"/>
    <x v="726"/>
    <x v="5"/>
    <x v="41"/>
    <x v="0"/>
    <s v="CD-180"/>
    <x v="1"/>
    <x v="8"/>
    <m/>
    <m/>
    <m/>
    <m/>
    <m/>
    <m/>
    <m/>
    <m/>
    <m/>
    <m/>
    <m/>
    <m/>
    <m/>
    <m/>
    <m/>
    <m/>
    <m/>
    <m/>
    <m/>
    <s v="CLQ-21-CD-180/2021 ADQUISICION DE HERRAMIENTAS MENORES PARA TALLER MESTRANZA"/>
    <s v="ADQ. MANTTO Y SERV. 054/2021"/>
    <n v="34800"/>
    <n v="26"/>
    <s v="Llave stilson de 36&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7"/>
    <x v="727"/>
    <x v="38"/>
    <x v="40"/>
    <x v="0"/>
    <s v="CD-180"/>
    <x v="1"/>
    <x v="8"/>
    <m/>
    <m/>
    <m/>
    <m/>
    <m/>
    <m/>
    <m/>
    <m/>
    <m/>
    <m/>
    <m/>
    <m/>
    <m/>
    <m/>
    <m/>
    <m/>
    <m/>
    <m/>
    <m/>
    <s v="CLQ-21-CD-180/2021 ADQUISICION DE HERRAMIENTAS MENORES PARA TALLER MESTRANZA"/>
    <s v="ADQ. MANTTO Y SERV. 054/2021"/>
    <n v="34800"/>
    <n v="27"/>
    <s v="Llaves crescent  de 6&quot; a 12&quot; 4 pzas (6, 8, 10, 12&quot;) mango forrad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8"/>
    <x v="728"/>
    <x v="47"/>
    <x v="40"/>
    <x v="0"/>
    <s v="CD-180"/>
    <x v="1"/>
    <x v="8"/>
    <m/>
    <m/>
    <m/>
    <m/>
    <m/>
    <m/>
    <m/>
    <m/>
    <m/>
    <m/>
    <m/>
    <m/>
    <m/>
    <m/>
    <m/>
    <m/>
    <m/>
    <m/>
    <m/>
    <s v="CLQ-21-CD-180/2021 ADQUISICION DE HERRAMIENTAS MENORES PARA TALLER MESTRANZA"/>
    <s v="ADQ. MANTTO Y SERV. 054/2021"/>
    <n v="34800"/>
    <n v="28"/>
    <s v="Machos de roscar manual 1/2&quot; (13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9"/>
    <x v="729"/>
    <x v="47"/>
    <x v="40"/>
    <x v="0"/>
    <s v="CD-180"/>
    <x v="1"/>
    <x v="8"/>
    <m/>
    <m/>
    <m/>
    <m/>
    <m/>
    <m/>
    <m/>
    <m/>
    <m/>
    <m/>
    <m/>
    <m/>
    <m/>
    <m/>
    <m/>
    <m/>
    <m/>
    <m/>
    <m/>
    <s v="CLQ-21-CD-180/2021 ADQUISICION DE HERRAMIENTAS MENORES PARA TALLER MESTRANZA"/>
    <s v="ADQ. MANTTO Y SERV. 054/2021"/>
    <n v="34800"/>
    <n v="29"/>
    <s v="Machos de roscar manual 3/4&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0"/>
    <x v="730"/>
    <x v="47"/>
    <x v="40"/>
    <x v="0"/>
    <s v="CD-180"/>
    <x v="1"/>
    <x v="8"/>
    <m/>
    <m/>
    <m/>
    <m/>
    <m/>
    <m/>
    <m/>
    <m/>
    <m/>
    <m/>
    <m/>
    <m/>
    <m/>
    <m/>
    <m/>
    <m/>
    <m/>
    <m/>
    <m/>
    <s v="CLQ-21-CD-180/2021 ADQUISICION DE HERRAMIENTAS MENORES PARA TALLER MESTRANZA"/>
    <s v="ADQ. MANTTO Y SERV. 054/2021"/>
    <n v="34800"/>
    <n v="30"/>
    <s v="Machos de roscar manual 3/8&quot; (16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1"/>
    <x v="731"/>
    <x v="47"/>
    <x v="40"/>
    <x v="0"/>
    <s v="CD-180"/>
    <x v="1"/>
    <x v="8"/>
    <m/>
    <m/>
    <m/>
    <m/>
    <m/>
    <m/>
    <m/>
    <m/>
    <m/>
    <m/>
    <m/>
    <m/>
    <m/>
    <m/>
    <m/>
    <m/>
    <m/>
    <m/>
    <m/>
    <s v="CLQ-21-CD-180/2021 ADQUISICION DE HERRAMIENTAS MENORES PARA TALLER MESTRANZA"/>
    <s v="ADQ. MANTTO Y SERV. 054/2021"/>
    <n v="34800"/>
    <n v="31"/>
    <s v="Machos de roscar manual 5/16&quot; (18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2"/>
    <x v="732"/>
    <x v="47"/>
    <x v="40"/>
    <x v="0"/>
    <s v="CD-180"/>
    <x v="1"/>
    <x v="8"/>
    <m/>
    <m/>
    <m/>
    <m/>
    <m/>
    <m/>
    <m/>
    <m/>
    <m/>
    <m/>
    <m/>
    <m/>
    <m/>
    <m/>
    <m/>
    <m/>
    <m/>
    <m/>
    <m/>
    <s v="CLQ-21-CD-180/2021 ADQUISICION DE HERRAMIENTAS MENORES PARA TALLER MESTRANZA"/>
    <s v="ADQ. MANTTO Y SERV. 054/2021"/>
    <n v="34800"/>
    <n v="32"/>
    <s v="Machos de roscar manual 5/8&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3"/>
    <x v="733"/>
    <x v="47"/>
    <x v="40"/>
    <x v="0"/>
    <s v="CD-180"/>
    <x v="1"/>
    <x v="8"/>
    <m/>
    <m/>
    <m/>
    <m/>
    <m/>
    <m/>
    <m/>
    <m/>
    <m/>
    <m/>
    <m/>
    <m/>
    <m/>
    <m/>
    <m/>
    <m/>
    <m/>
    <m/>
    <m/>
    <s v="CLQ-21-CD-180/2021 ADQUISICION DE HERRAMIENTAS MENORES PARA TALLER MESTRANZA"/>
    <s v="ADQ. MANTTO Y SERV. 054/2021"/>
    <n v="34800"/>
    <n v="33"/>
    <s v="Machos de roscar manual 7/8&quot; (9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4"/>
    <x v="734"/>
    <x v="47"/>
    <x v="40"/>
    <x v="0"/>
    <s v="CD-180"/>
    <x v="1"/>
    <x v="8"/>
    <m/>
    <m/>
    <m/>
    <m/>
    <m/>
    <m/>
    <m/>
    <m/>
    <m/>
    <m/>
    <m/>
    <m/>
    <m/>
    <m/>
    <m/>
    <m/>
    <m/>
    <m/>
    <m/>
    <s v="CLQ-21-CD-180/2021 ADQUISICION DE HERRAMIENTAS MENORES PARA TALLER MESTRANZA"/>
    <s v="ADQ. MANTTO Y SERV. 054/2021"/>
    <n v="34800"/>
    <n v="34"/>
    <s v="Machos de roscar manual M10 x 1,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5"/>
    <x v="735"/>
    <x v="47"/>
    <x v="40"/>
    <x v="0"/>
    <s v="CD-180"/>
    <x v="1"/>
    <x v="8"/>
    <m/>
    <m/>
    <m/>
    <m/>
    <m/>
    <m/>
    <m/>
    <m/>
    <m/>
    <m/>
    <m/>
    <m/>
    <m/>
    <m/>
    <m/>
    <m/>
    <m/>
    <m/>
    <m/>
    <s v="CLQ-21-CD-180/2021 ADQUISICION DE HERRAMIENTAS MENORES PARA TALLER MESTRANZA"/>
    <s v="ADQ. MANTTO Y SERV. 054/2021"/>
    <n v="34800"/>
    <n v="35"/>
    <s v="Machos de roscar manual M12 x 1,7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6"/>
    <x v="736"/>
    <x v="47"/>
    <x v="40"/>
    <x v="0"/>
    <s v="CD-180"/>
    <x v="1"/>
    <x v="8"/>
    <m/>
    <m/>
    <m/>
    <m/>
    <m/>
    <m/>
    <m/>
    <m/>
    <m/>
    <m/>
    <m/>
    <m/>
    <m/>
    <m/>
    <m/>
    <m/>
    <m/>
    <m/>
    <m/>
    <s v="CLQ-21-CD-180/2021 ADQUISICION DE HERRAMIENTAS MENORES PARA TALLER MESTRANZA"/>
    <s v="ADQ. MANTTO Y SERV. 054/2021"/>
    <n v="34800"/>
    <n v="36"/>
    <s v="Machos de roscar manual M16 x 2,0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7"/>
    <x v="737"/>
    <x v="47"/>
    <x v="40"/>
    <x v="0"/>
    <s v="CD-180"/>
    <x v="1"/>
    <x v="8"/>
    <m/>
    <m/>
    <m/>
    <m/>
    <m/>
    <m/>
    <m/>
    <m/>
    <m/>
    <m/>
    <m/>
    <m/>
    <m/>
    <m/>
    <m/>
    <m/>
    <m/>
    <m/>
    <m/>
    <s v="CLQ-21-CD-180/2021 ADQUISICION DE HERRAMIENTAS MENORES PARA TALLER MESTRANZA"/>
    <s v="ADQ. MANTTO Y SERV. 054/2021"/>
    <n v="34800"/>
    <n v="37"/>
    <s v="Machos de roscar manual M18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8"/>
    <x v="738"/>
    <x v="47"/>
    <x v="40"/>
    <x v="0"/>
    <s v="CD-180"/>
    <x v="1"/>
    <x v="8"/>
    <m/>
    <m/>
    <m/>
    <m/>
    <m/>
    <m/>
    <m/>
    <m/>
    <m/>
    <m/>
    <m/>
    <m/>
    <m/>
    <m/>
    <m/>
    <m/>
    <m/>
    <m/>
    <m/>
    <s v="CLQ-21-CD-180/2021 ADQUISICION DE HERRAMIENTAS MENORES PARA TALLER MESTRANZA"/>
    <s v="ADQ. MANTTO Y SERV. 054/2021"/>
    <n v="34800"/>
    <n v="38"/>
    <s v="Machos de roscar manual M20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9"/>
    <x v="739"/>
    <x v="47"/>
    <x v="40"/>
    <x v="0"/>
    <s v="CD-180"/>
    <x v="1"/>
    <x v="8"/>
    <m/>
    <m/>
    <m/>
    <m/>
    <m/>
    <m/>
    <m/>
    <m/>
    <m/>
    <m/>
    <m/>
    <m/>
    <m/>
    <m/>
    <m/>
    <m/>
    <m/>
    <m/>
    <m/>
    <s v="CLQ-21-CD-180/2021 ADQUISICION DE HERRAMIENTAS MENORES PARA TALLER MESTRANZA"/>
    <s v="ADQ. MANTTO Y SERV. 054/2021"/>
    <n v="34800"/>
    <n v="39"/>
    <s v="Machos de roscar manual M9 x 1,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0"/>
    <x v="740"/>
    <x v="47"/>
    <x v="41"/>
    <x v="0"/>
    <s v="CD-180"/>
    <x v="1"/>
    <x v="8"/>
    <m/>
    <m/>
    <m/>
    <m/>
    <m/>
    <m/>
    <m/>
    <m/>
    <m/>
    <m/>
    <m/>
    <m/>
    <m/>
    <m/>
    <m/>
    <m/>
    <m/>
    <m/>
    <m/>
    <s v="CLQ-21-CD-180/2021 ADQUISICION DE HERRAMIENTAS MENORES PARA TALLER MESTRANZA"/>
    <s v="ADQ. MANTTO Y SERV. 054/2021"/>
    <n v="34800"/>
    <n v="40"/>
    <s v="Martillo mecánico bola de acero 16 oz.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1"/>
    <x v="741"/>
    <x v="5"/>
    <x v="41"/>
    <x v="0"/>
    <s v="CD-180"/>
    <x v="1"/>
    <x v="8"/>
    <m/>
    <m/>
    <m/>
    <m/>
    <m/>
    <m/>
    <m/>
    <m/>
    <m/>
    <m/>
    <m/>
    <m/>
    <m/>
    <m/>
    <m/>
    <m/>
    <m/>
    <m/>
    <m/>
    <s v="CLQ-21-CD-180/2021 ADQUISICION DE HERRAMIENTAS MENORES PARA TALLER MESTRANZA"/>
    <s v="ADQ. MANTTO Y SERV. 054/2021"/>
    <n v="34800"/>
    <n v="41"/>
    <s v="Micrómetro de interiores 0 - 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2"/>
    <x v="742"/>
    <x v="5"/>
    <x v="41"/>
    <x v="0"/>
    <s v="CD-180"/>
    <x v="1"/>
    <x v="8"/>
    <m/>
    <m/>
    <m/>
    <m/>
    <m/>
    <m/>
    <m/>
    <m/>
    <m/>
    <m/>
    <m/>
    <m/>
    <m/>
    <m/>
    <m/>
    <m/>
    <m/>
    <m/>
    <m/>
    <s v="CLQ-21-CD-180/2021 ADQUISICION DE HERRAMIENTAS MENORES PARA TALLER MESTRANZA"/>
    <s v="ADQ. MANTTO Y SERV. 054/2021"/>
    <n v="34800"/>
    <n v="42"/>
    <s v="Micrómetro de interiores 100 - 1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3"/>
    <x v="743"/>
    <x v="5"/>
    <x v="41"/>
    <x v="0"/>
    <s v="CD-180"/>
    <x v="1"/>
    <x v="8"/>
    <m/>
    <m/>
    <m/>
    <m/>
    <m/>
    <m/>
    <m/>
    <m/>
    <m/>
    <m/>
    <m/>
    <m/>
    <m/>
    <m/>
    <m/>
    <m/>
    <m/>
    <m/>
    <m/>
    <s v="CLQ-21-CD-180/2021 ADQUISICION DE HERRAMIENTAS MENORES PARA TALLER MESTRANZA"/>
    <s v="ADQ. MANTTO Y SERV. 054/2021"/>
    <n v="34800"/>
    <n v="43"/>
    <s v="Micrómetro de interiores 125 - 1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4"/>
    <x v="744"/>
    <x v="5"/>
    <x v="41"/>
    <x v="0"/>
    <s v="CD-180"/>
    <x v="1"/>
    <x v="8"/>
    <m/>
    <m/>
    <m/>
    <m/>
    <m/>
    <m/>
    <m/>
    <m/>
    <m/>
    <m/>
    <m/>
    <m/>
    <m/>
    <m/>
    <m/>
    <m/>
    <m/>
    <m/>
    <m/>
    <s v="CLQ-21-CD-180/2021 ADQUISICION DE HERRAMIENTAS MENORES PARA TALLER MESTRANZA"/>
    <s v="ADQ. MANTTO Y SERV. 054/2021"/>
    <n v="34800"/>
    <n v="44"/>
    <s v="Micrómetro de interiores 25 - 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5"/>
    <x v="745"/>
    <x v="5"/>
    <x v="41"/>
    <x v="0"/>
    <s v="CD-180"/>
    <x v="1"/>
    <x v="8"/>
    <m/>
    <m/>
    <m/>
    <m/>
    <m/>
    <m/>
    <m/>
    <m/>
    <m/>
    <m/>
    <m/>
    <m/>
    <m/>
    <m/>
    <m/>
    <m/>
    <m/>
    <m/>
    <m/>
    <s v="CLQ-21-CD-180/2021 ADQUISICION DE HERRAMIENTAS MENORES PARA TALLER MESTRANZA"/>
    <s v="ADQ. MANTTO Y SERV. 054/2021"/>
    <n v="34800"/>
    <n v="45"/>
    <s v="Micrómetro de interiores 50 - 7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6"/>
    <x v="746"/>
    <x v="5"/>
    <x v="41"/>
    <x v="0"/>
    <s v="CD-180"/>
    <x v="1"/>
    <x v="8"/>
    <m/>
    <m/>
    <m/>
    <m/>
    <m/>
    <m/>
    <m/>
    <m/>
    <m/>
    <m/>
    <m/>
    <m/>
    <m/>
    <m/>
    <m/>
    <m/>
    <m/>
    <m/>
    <m/>
    <s v="CLQ-21-CD-180/2021 ADQUISICION DE HERRAMIENTAS MENORES PARA TALLER MESTRANZA"/>
    <s v="ADQ. MANTTO Y SERV. 054/2021"/>
    <n v="34800"/>
    <n v="46"/>
    <s v="Micrómetro de interiores 75 - 10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7"/>
    <x v="747"/>
    <x v="54"/>
    <x v="41"/>
    <x v="0"/>
    <s v="CD-180"/>
    <x v="1"/>
    <x v="8"/>
    <m/>
    <m/>
    <m/>
    <m/>
    <m/>
    <m/>
    <m/>
    <m/>
    <m/>
    <m/>
    <m/>
    <m/>
    <m/>
    <m/>
    <m/>
    <m/>
    <m/>
    <m/>
    <m/>
    <s v="CLQ-21-CD-180/2021 ADQUISICION DE HERRAMIENTAS MENORES PARA TALLER MESTRANZA"/>
    <s v="ADQ. MANTTO Y SERV. 054/2021"/>
    <n v="34800"/>
    <n v="47"/>
    <s v="Pliego de Lija en tela para metal Nro. 1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8"/>
    <x v="748"/>
    <x v="54"/>
    <x v="41"/>
    <x v="0"/>
    <s v="CD-180"/>
    <x v="1"/>
    <x v="8"/>
    <m/>
    <m/>
    <m/>
    <m/>
    <m/>
    <m/>
    <m/>
    <m/>
    <m/>
    <m/>
    <m/>
    <m/>
    <m/>
    <m/>
    <m/>
    <m/>
    <m/>
    <m/>
    <m/>
    <s v="CLQ-21-CD-180/2021 ADQUISICION DE HERRAMIENTAS MENORES PARA TALLER MESTRANZA"/>
    <s v="ADQ. MANTTO Y SERV. 054/2021"/>
    <n v="34800"/>
    <n v="48"/>
    <s v="Pliego de Lija en tela para metal Nro. 2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9"/>
    <x v="749"/>
    <x v="54"/>
    <x v="41"/>
    <x v="0"/>
    <s v="CD-180"/>
    <x v="1"/>
    <x v="8"/>
    <m/>
    <m/>
    <m/>
    <m/>
    <m/>
    <m/>
    <m/>
    <m/>
    <m/>
    <m/>
    <m/>
    <m/>
    <m/>
    <m/>
    <m/>
    <m/>
    <m/>
    <m/>
    <m/>
    <s v="CLQ-21-CD-180/2021 ADQUISICION DE HERRAMIENTAS MENORES PARA TALLER MESTRANZA"/>
    <s v="ADQ. MANTTO Y SERV. 054/2021"/>
    <n v="34800"/>
    <n v="49"/>
    <s v="Pliego de Lija en tela para metal Nro. 36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0"/>
    <x v="750"/>
    <x v="54"/>
    <x v="41"/>
    <x v="0"/>
    <s v="CD-180"/>
    <x v="1"/>
    <x v="8"/>
    <m/>
    <m/>
    <m/>
    <m/>
    <m/>
    <m/>
    <m/>
    <m/>
    <m/>
    <m/>
    <m/>
    <m/>
    <m/>
    <m/>
    <m/>
    <m/>
    <m/>
    <m/>
    <m/>
    <s v="CLQ-21-CD-180/2021 ADQUISICION DE HERRAMIENTAS MENORES PARA TALLER MESTRANZA"/>
    <s v="ADQ. MANTTO Y SERV. 054/2021"/>
    <n v="34800"/>
    <n v="50"/>
    <s v="Pliego de Lija en tela para metal Nro. 4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1"/>
    <x v="751"/>
    <x v="54"/>
    <x v="41"/>
    <x v="0"/>
    <s v="CD-180"/>
    <x v="1"/>
    <x v="8"/>
    <m/>
    <m/>
    <m/>
    <m/>
    <m/>
    <m/>
    <m/>
    <m/>
    <m/>
    <m/>
    <m/>
    <m/>
    <m/>
    <m/>
    <m/>
    <m/>
    <m/>
    <m/>
    <m/>
    <s v="CLQ-21-CD-180/2021 ADQUISICION DE HERRAMIENTAS MENORES PARA TALLER MESTRANZA"/>
    <s v="ADQ. MANTTO Y SERV. 054/2021"/>
    <n v="34800"/>
    <n v="51"/>
    <s v="Pliego de Lija en tela para metal Nro. 6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2"/>
    <x v="752"/>
    <x v="54"/>
    <x v="41"/>
    <x v="0"/>
    <s v="CD-180"/>
    <x v="1"/>
    <x v="8"/>
    <m/>
    <m/>
    <m/>
    <m/>
    <m/>
    <m/>
    <m/>
    <m/>
    <m/>
    <m/>
    <m/>
    <m/>
    <m/>
    <m/>
    <m/>
    <m/>
    <m/>
    <m/>
    <m/>
    <s v="CLQ-21-CD-180/2021 ADQUISICION DE HERRAMIENTAS MENORES PARA TALLER MESTRANZA"/>
    <s v="ADQ. MANTTO Y SERV. 054/2021"/>
    <n v="34800"/>
    <n v="52"/>
    <s v="Pliego de Lija en tela para metal Nro. 8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3"/>
    <x v="753"/>
    <x v="47"/>
    <x v="41"/>
    <x v="0"/>
    <s v="CD-180"/>
    <x v="1"/>
    <x v="8"/>
    <m/>
    <m/>
    <m/>
    <m/>
    <m/>
    <m/>
    <m/>
    <m/>
    <m/>
    <m/>
    <m/>
    <m/>
    <m/>
    <m/>
    <m/>
    <m/>
    <m/>
    <m/>
    <m/>
    <s v="CLQ-21-CD-180/2021 ADQUISICION DE HERRAMIENTAS MENORES PARA TALLER MESTRANZA"/>
    <s v="ADQ. MANTTO Y SERV. 054/2021"/>
    <n v="34800"/>
    <n v="53"/>
    <s v="Tijeras de hojalatero de 12&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1"/>
    <x v="754"/>
    <x v="1"/>
    <x v="56"/>
    <x v="0"/>
    <s v="CD-178"/>
    <x v="5"/>
    <x v="3"/>
    <m/>
    <m/>
    <m/>
    <m/>
    <m/>
    <m/>
    <m/>
    <m/>
    <m/>
    <m/>
    <m/>
    <m/>
    <m/>
    <m/>
    <m/>
    <m/>
    <m/>
    <m/>
    <m/>
    <s v="CLQ-21-CD-178/2021 ADQUISICION DE REPUESTOS PARA AUTOLOADER CAVO 310 Y T2GH DE LA EMPRESA MINERA COLQUIRI (MODALIDAD DE CONTRATACION DIRECTA)"/>
    <s v="ADQ. MANTTO Y SERV. 213/2021"/>
    <n v="39800"/>
    <n v="1"/>
    <s v="Lock RingNUMERO DE PARTE5112 0390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2"/>
    <x v="755"/>
    <x v="5"/>
    <x v="56"/>
    <x v="0"/>
    <s v="CD-178"/>
    <x v="1"/>
    <x v="8"/>
    <m/>
    <m/>
    <m/>
    <m/>
    <m/>
    <m/>
    <m/>
    <m/>
    <m/>
    <m/>
    <m/>
    <m/>
    <m/>
    <m/>
    <m/>
    <m/>
    <m/>
    <m/>
    <m/>
    <s v="CLQ-21-CD-178/2021 ADQUISICION DE REPUESTOS PARA AUTOLOADER CAVO 310 Y T2GH DE LA EMPRESA MINERA COLQUIRI (MODALIDAD DE CONTRATACION DIRECTA)"/>
    <s v="ADQ. MANTTO Y SERV. 213/2021"/>
    <n v="39800"/>
    <n v="2"/>
    <s v="Ider RollerNUMERO DE PARTE5112 0133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3"/>
    <x v="756"/>
    <x v="1"/>
    <x v="56"/>
    <x v="0"/>
    <s v="CD-178"/>
    <x v="1"/>
    <x v="8"/>
    <m/>
    <m/>
    <m/>
    <m/>
    <m/>
    <m/>
    <m/>
    <m/>
    <m/>
    <m/>
    <m/>
    <m/>
    <m/>
    <m/>
    <m/>
    <m/>
    <m/>
    <m/>
    <m/>
    <s v="CLQ-21-CD-178/2021 ADQUISICION DE REPUESTOS PARA AUTOLOADER CAVO 310 Y T2GH DE LA EMPRESA MINERA COLQUIRI (MODALIDAD DE CONTRATACION DIRECTA)"/>
    <s v="ADQ. MANTTO Y SERV. 213/2021"/>
    <n v="39800"/>
    <n v="3"/>
    <s v="Chain Compl.NUMERO DE PARTE5112 029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4"/>
    <x v="757"/>
    <x v="1"/>
    <x v="56"/>
    <x v="0"/>
    <s v="CD-178"/>
    <x v="1"/>
    <x v="8"/>
    <m/>
    <m/>
    <m/>
    <m/>
    <m/>
    <m/>
    <m/>
    <m/>
    <m/>
    <m/>
    <m/>
    <m/>
    <m/>
    <m/>
    <m/>
    <m/>
    <m/>
    <m/>
    <m/>
    <s v="CLQ-21-CD-178/2021 ADQUISICION DE REPUESTOS PARA AUTOLOADER CAVO 310 Y T2GH DE LA EMPRESA MINERA COLQUIRI (MODALIDAD DE CONTRATACION DIRECTA)"/>
    <s v="ADQ. MANTTO Y SERV. 213/2021"/>
    <n v="39800"/>
    <n v="4"/>
    <s v="Cylinder Cover p/AutoloaderNUMERO DE PARTE5086 568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5"/>
    <x v="758"/>
    <x v="1"/>
    <x v="56"/>
    <x v="0"/>
    <s v="CD-178"/>
    <x v="1"/>
    <x v="8"/>
    <m/>
    <m/>
    <m/>
    <m/>
    <m/>
    <m/>
    <m/>
    <m/>
    <m/>
    <m/>
    <m/>
    <m/>
    <m/>
    <m/>
    <m/>
    <m/>
    <m/>
    <m/>
    <m/>
    <s v="CLQ-21-CD-178/2021 ADQUISICION DE REPUESTOS PARA AUTOLOADER CAVO 310 Y T2GH DE LA EMPRESA MINERA COLQUIRI (MODALIDAD DE CONTRATACION DIRECTA)"/>
    <s v="ADQ. MANTTO Y SERV. 213/2021"/>
    <n v="39800"/>
    <n v="5"/>
    <s v="Cylinder Cover p/AutoloaderNUMERO DE PARTE5087 5682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6"/>
    <x v="759"/>
    <x v="1"/>
    <x v="56"/>
    <x v="0"/>
    <s v="CD-178"/>
    <x v="1"/>
    <x v="8"/>
    <m/>
    <m/>
    <m/>
    <m/>
    <m/>
    <m/>
    <m/>
    <m/>
    <m/>
    <m/>
    <m/>
    <m/>
    <m/>
    <m/>
    <m/>
    <m/>
    <m/>
    <m/>
    <m/>
    <s v="CLQ-21-CD-178/2021 ADQUISICION DE REPUESTOS PARA AUTOLOADER CAVO 310 Y T2GH DE LA EMPRESA MINERA COLQUIRI (MODALIDAD DE CONTRATACION DIRECTA)"/>
    <s v="ADQ. MANTTO Y SERV. 213/2021"/>
    <n v="39800"/>
    <n v="6"/>
    <s v="Cylinder Cover p/AutoloaderNUMERO DE PARTE5088 5683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7"/>
    <x v="760"/>
    <x v="1"/>
    <x v="56"/>
    <x v="0"/>
    <s v="CD-178"/>
    <x v="1"/>
    <x v="8"/>
    <m/>
    <m/>
    <m/>
    <m/>
    <m/>
    <m/>
    <m/>
    <m/>
    <m/>
    <m/>
    <m/>
    <m/>
    <m/>
    <m/>
    <m/>
    <m/>
    <m/>
    <m/>
    <m/>
    <s v="CLQ-21-CD-178/2021 ADQUISICION DE REPUESTOS PARA AUTOLOADER CAVO 310 Y T2GH DE LA EMPRESA MINERA COLQUIRI (MODALIDAD DE CONTRATACION DIRECTA)"/>
    <s v="ADQ. MANTTO Y SERV. 213/2021"/>
    <n v="39800"/>
    <n v="7"/>
    <s v="Cylinder Cover p/AutoloaderNUMERO DE PARTE5089 568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8"/>
    <x v="761"/>
    <x v="6"/>
    <x v="56"/>
    <x v="0"/>
    <s v="CD-178"/>
    <x v="1"/>
    <x v="8"/>
    <m/>
    <m/>
    <m/>
    <m/>
    <m/>
    <m/>
    <m/>
    <m/>
    <m/>
    <m/>
    <m/>
    <m/>
    <m/>
    <m/>
    <m/>
    <m/>
    <m/>
    <m/>
    <m/>
    <s v="CLQ-21-CD-178/2021 ADQUISICION DE REPUESTOS PARA AUTOLOADER CAVO 310 Y T2GH DE LA EMPRESA MINERA COLQUIRI (MODALIDAD DE CONTRATACION DIRECTA)"/>
    <s v="ADQ. MANTTO Y SERV. 213/2021"/>
    <n v="39800"/>
    <n v="8"/>
    <s v="Air ControlNUMERO DE PARTE5032 0155-86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9"/>
    <x v="762"/>
    <x v="6"/>
    <x v="56"/>
    <x v="0"/>
    <s v="CD-178"/>
    <x v="1"/>
    <x v="8"/>
    <m/>
    <m/>
    <m/>
    <m/>
    <m/>
    <m/>
    <m/>
    <m/>
    <m/>
    <m/>
    <m/>
    <m/>
    <m/>
    <m/>
    <m/>
    <m/>
    <m/>
    <m/>
    <m/>
    <s v="CLQ-21-CD-178/2021 ADQUISICION DE REPUESTOS PARA AUTOLOADER CAVO 310 Y T2GH DE LA EMPRESA MINERA COLQUIRI (MODALIDAD DE CONTRATACION DIRECTA)"/>
    <s v="ADQ. MANTTO Y SERV. 213/2021"/>
    <n v="39800"/>
    <n v="9"/>
    <s v="Lubricador ComplertoNUMERO DE PARTE5042 0165-84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0"/>
    <x v="763"/>
    <x v="5"/>
    <x v="56"/>
    <x v="0"/>
    <s v="CD-178"/>
    <x v="1"/>
    <x v="8"/>
    <m/>
    <m/>
    <m/>
    <m/>
    <m/>
    <m/>
    <m/>
    <m/>
    <m/>
    <m/>
    <m/>
    <m/>
    <m/>
    <m/>
    <m/>
    <m/>
    <m/>
    <m/>
    <m/>
    <s v="CLQ-21-CD-178/2021 ADQUISICION DE REPUESTOS PARA AUTOLOADER CAVO 310 Y T2GH DE LA EMPRESA MINERA COLQUIRI (MODALIDAD DE CONTRATACION DIRECTA)"/>
    <s v="ADQ. MANTTO Y SERV. 213/2021"/>
    <n v="39800"/>
    <n v="10"/>
    <s v="Air ControlNUMERO DE PARTE5043 0155-84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1"/>
    <x v="764"/>
    <x v="5"/>
    <x v="56"/>
    <x v="0"/>
    <s v="CD-178"/>
    <x v="1"/>
    <x v="8"/>
    <m/>
    <m/>
    <m/>
    <m/>
    <m/>
    <m/>
    <m/>
    <m/>
    <m/>
    <m/>
    <m/>
    <m/>
    <m/>
    <m/>
    <m/>
    <m/>
    <m/>
    <m/>
    <m/>
    <s v="CLQ-21-CD-178/2021 ADQUISICION DE REPUESTOS PARA AUTOLOADER CAVO 310 Y T2GH DE LA EMPRESA MINERA COLQUIRI (MODALIDAD DE CONTRATACION DIRECTA)"/>
    <s v="ADQ. MANTTO Y SERV. 213/2021"/>
    <n v="39800"/>
    <n v="11"/>
    <s v="Air ControlNUMERO DE PARTE5044 0155-85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2"/>
    <x v="765"/>
    <x v="0"/>
    <x v="56"/>
    <x v="0"/>
    <s v="CD-178"/>
    <x v="1"/>
    <x v="8"/>
    <m/>
    <m/>
    <m/>
    <m/>
    <m/>
    <m/>
    <m/>
    <m/>
    <m/>
    <m/>
    <m/>
    <m/>
    <m/>
    <m/>
    <m/>
    <m/>
    <m/>
    <m/>
    <m/>
    <s v="CLQ-21-CD-178/2021 ADQUISICION DE REPUESTOS PARA AUTOLOADER CAVO 310 Y T2GH DE LA EMPRESA MINERA COLQUIRI (MODALIDAD DE CONTRATACION DIRECTA)"/>
    <s v="ADQ. MANTTO Y SERV. 213/2021"/>
    <n v="39800"/>
    <n v="12"/>
    <s v="Dumping Cylinder Completo  T2GHNUMERO DE PARTE5112 0320-80 "/>
    <s v="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3"/>
    <x v="766"/>
    <x v="41"/>
    <x v="56"/>
    <x v="0"/>
    <s v="CD-178"/>
    <x v="1"/>
    <x v="8"/>
    <m/>
    <m/>
    <m/>
    <m/>
    <m/>
    <m/>
    <m/>
    <m/>
    <m/>
    <m/>
    <m/>
    <m/>
    <m/>
    <m/>
    <m/>
    <m/>
    <m/>
    <m/>
    <m/>
    <s v="CLQ-21-CD-178/2021 ADQUISICION DE REPUESTOS PARA AUTOLOADER CAVO 310 Y T2GH DE LA EMPRESA MINERA COLQUIRI (MODALIDAD DE CONTRATACION DIRECTA)"/>
    <s v="ADQ. MANTTO Y SERV. 213/2021"/>
    <n v="39800"/>
    <n v="13"/>
    <s v="Worm GearNUMERO DE PARTE4300 3061 "/>
    <s v="P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4"/>
    <x v="767"/>
    <x v="38"/>
    <x v="56"/>
    <x v="0"/>
    <s v="CD-178"/>
    <x v="1"/>
    <x v="8"/>
    <m/>
    <m/>
    <m/>
    <m/>
    <m/>
    <m/>
    <m/>
    <m/>
    <m/>
    <m/>
    <m/>
    <m/>
    <m/>
    <m/>
    <m/>
    <m/>
    <m/>
    <m/>
    <m/>
    <s v="CLQ-21-CD-178/2021 ADQUISICION DE REPUESTOS PARA AUTOLOADER CAVO 310 Y T2GH DE LA EMPRESA MINERA COLQUIRI (MODALIDAD DE CONTRATACION DIRECTA)"/>
    <s v="ADQ. MANTTO Y SERV. 213/2021"/>
    <n v="39800"/>
    <n v="14"/>
    <s v="BearingNUMERO DE PARTE506 2106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5"/>
    <x v="768"/>
    <x v="1"/>
    <x v="56"/>
    <x v="0"/>
    <s v="CD-178"/>
    <x v="1"/>
    <x v="8"/>
    <m/>
    <m/>
    <m/>
    <m/>
    <m/>
    <m/>
    <m/>
    <m/>
    <m/>
    <m/>
    <m/>
    <m/>
    <m/>
    <m/>
    <m/>
    <m/>
    <m/>
    <m/>
    <m/>
    <s v="CLQ-21-CD-178/2021 ADQUISICION DE REPUESTOS PARA AUTOLOADER CAVO 310 Y T2GH DE LA EMPRESA MINERA COLQUIRI (MODALIDAD DE CONTRATACION DIRECTA)"/>
    <s v="ADQ. MANTTO Y SERV. 213/2021"/>
    <n v="39800"/>
    <n v="15"/>
    <s v="ShaftNUMERO DE PARTE5112 010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6"/>
    <x v="769"/>
    <x v="45"/>
    <x v="56"/>
    <x v="0"/>
    <s v="CD-178"/>
    <x v="1"/>
    <x v="8"/>
    <m/>
    <m/>
    <m/>
    <m/>
    <m/>
    <m/>
    <m/>
    <m/>
    <m/>
    <m/>
    <m/>
    <m/>
    <m/>
    <m/>
    <m/>
    <m/>
    <m/>
    <m/>
    <m/>
    <s v="CLQ-21-CD-178/2021 ADQUISICION DE REPUESTOS PARA AUTOLOADER CAVO 310 Y T2GH DE LA EMPRESA MINERA COLQUIRI (MODALIDAD DE CONTRATACION DIRECTA)"/>
    <s v="ADQ. MANTTO Y SERV. 213/2021"/>
    <n v="39800"/>
    <n v="16"/>
    <s v="vaneNUMERO DE PARTE5021 0108-90 "/>
    <s v="P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7"/>
    <x v="770"/>
    <x v="5"/>
    <x v="56"/>
    <x v="0"/>
    <s v="CD-178"/>
    <x v="1"/>
    <x v="8"/>
    <m/>
    <m/>
    <m/>
    <m/>
    <m/>
    <m/>
    <m/>
    <m/>
    <m/>
    <m/>
    <m/>
    <m/>
    <m/>
    <m/>
    <m/>
    <m/>
    <m/>
    <m/>
    <m/>
    <s v="CLQ-21-CD-178/2021 ADQUISICION DE REPUESTOS PARA AUTOLOADER CAVO 310 Y T2GH DE LA EMPRESA MINERA COLQUIRI (MODALIDAD DE CONTRATACION DIRECTA)"/>
    <s v="ADQ. MANTTO Y SERV. 213/2021"/>
    <n v="39800"/>
    <n v="17"/>
    <s v="Eje NUMERO DE PARTE12A346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8"/>
    <x v="771"/>
    <x v="5"/>
    <x v="56"/>
    <x v="0"/>
    <s v="CD-178"/>
    <x v="1"/>
    <x v="8"/>
    <m/>
    <m/>
    <m/>
    <m/>
    <m/>
    <m/>
    <m/>
    <m/>
    <m/>
    <m/>
    <m/>
    <m/>
    <m/>
    <m/>
    <m/>
    <m/>
    <m/>
    <m/>
    <m/>
    <s v="CLQ-21-CD-178/2021 ADQUISICION DE REPUESTOS PARA AUTOLOADER CAVO 310 Y T2GH DE LA EMPRESA MINERA COLQUIRI (MODALIDAD DE CONTRATACION DIRECTA)"/>
    <s v="ADQ. MANTTO Y SERV. 213/2021"/>
    <n v="39800"/>
    <n v="18"/>
    <s v="PinionNUMERO DE PARTE12B19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9"/>
    <x v="772"/>
    <x v="38"/>
    <x v="56"/>
    <x v="0"/>
    <s v="CD-178"/>
    <x v="1"/>
    <x v="8"/>
    <m/>
    <m/>
    <m/>
    <m/>
    <m/>
    <m/>
    <m/>
    <m/>
    <m/>
    <m/>
    <m/>
    <m/>
    <m/>
    <m/>
    <m/>
    <m/>
    <m/>
    <m/>
    <m/>
    <s v="CLQ-21-CD-178/2021 ADQUISICION DE REPUESTOS PARA AUTOLOADER CAVO 310 Y T2GH DE LA EMPRESA MINERA COLQUIRI (MODALIDAD DE CONTRATACION DIRECTA)"/>
    <s v="ADQ. MANTTO Y SERV. 213/2021"/>
    <n v="39800"/>
    <n v="19"/>
    <s v="ChainNUMERO DE PARTE12M133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0"/>
    <x v="773"/>
    <x v="6"/>
    <x v="56"/>
    <x v="0"/>
    <s v="CD-178"/>
    <x v="1"/>
    <x v="8"/>
    <m/>
    <m/>
    <m/>
    <m/>
    <m/>
    <m/>
    <m/>
    <m/>
    <m/>
    <m/>
    <m/>
    <m/>
    <m/>
    <m/>
    <m/>
    <m/>
    <m/>
    <m/>
    <m/>
    <s v="CLQ-21-CD-178/2021 ADQUISICION DE REPUESTOS PARA AUTOLOADER CAVO 310 Y T2GH DE LA EMPRESA MINERA COLQUIRI (MODALIDAD DE CONTRATACION DIRECTA)"/>
    <s v="ADQ. MANTTO Y SERV. 213/2021"/>
    <n v="39800"/>
    <n v="20"/>
    <s v="Motor CompletoNUMERO DE PARTE12M122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1"/>
    <x v="774"/>
    <x v="54"/>
    <x v="56"/>
    <x v="0"/>
    <s v="CD-178"/>
    <x v="1"/>
    <x v="8"/>
    <m/>
    <m/>
    <m/>
    <m/>
    <m/>
    <m/>
    <m/>
    <m/>
    <m/>
    <m/>
    <m/>
    <m/>
    <m/>
    <m/>
    <m/>
    <m/>
    <m/>
    <m/>
    <m/>
    <s v="CLQ-21-CD-178/2021 ADQUISICION DE REPUESTOS PARA AUTOLOADER CAVO 310 Y T2GH DE LA EMPRESA MINERA COLQUIRI (MODALIDAD DE CONTRATACION DIRECTA)"/>
    <s v="ADQ. MANTTO Y SERV. 213/2021"/>
    <n v="39800"/>
    <n v="21"/>
    <s v="SpringNUMERO DE PARTE12A297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2"/>
    <x v="775"/>
    <x v="1"/>
    <x v="56"/>
    <x v="0"/>
    <s v="CD-178"/>
    <x v="1"/>
    <x v="8"/>
    <m/>
    <m/>
    <m/>
    <m/>
    <m/>
    <m/>
    <m/>
    <m/>
    <m/>
    <m/>
    <m/>
    <m/>
    <m/>
    <m/>
    <m/>
    <m/>
    <m/>
    <m/>
    <m/>
    <s v="CLQ-21-CD-178/2021 ADQUISICION DE REPUESTOS PARA AUTOLOADER CAVO 310 Y T2GH DE LA EMPRESA MINERA COLQUIRI (MODALIDAD DE CONTRATACION DIRECTA)"/>
    <s v="ADQ. MANTTO Y SERV. 213/2021"/>
    <n v="39800"/>
    <n v="22"/>
    <s v="Valvula RotativaNUMERO DE PARTE200M89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3"/>
    <x v="776"/>
    <x v="1"/>
    <x v="56"/>
    <x v="0"/>
    <s v="CD-178"/>
    <x v="1"/>
    <x v="8"/>
    <m/>
    <m/>
    <m/>
    <m/>
    <m/>
    <m/>
    <m/>
    <m/>
    <m/>
    <m/>
    <m/>
    <m/>
    <m/>
    <m/>
    <m/>
    <m/>
    <m/>
    <m/>
    <m/>
    <s v="CLQ-21-CD-178/2021 ADQUISICION DE REPUESTOS PARA AUTOLOADER CAVO 310 Y T2GH DE LA EMPRESA MINERA COLQUIRI (MODALIDAD DE CONTRATACION DIRECTA)"/>
    <s v="ADQ. MANTTO Y SERV. 213/2021"/>
    <n v="39800"/>
    <n v="23"/>
    <s v="Manguito de ValvulaNUMERO DE PARTE200C7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4"/>
    <x v="777"/>
    <x v="47"/>
    <x v="56"/>
    <x v="0"/>
    <s v="CD-178"/>
    <x v="1"/>
    <x v="8"/>
    <m/>
    <m/>
    <m/>
    <m/>
    <m/>
    <m/>
    <m/>
    <m/>
    <m/>
    <m/>
    <m/>
    <m/>
    <m/>
    <m/>
    <m/>
    <m/>
    <m/>
    <m/>
    <m/>
    <s v="CLQ-21-CD-178/2021 ADQUISICION DE REPUESTOS PARA AUTOLOADER CAVO 310 Y T2GH DE LA EMPRESA MINERA COLQUIRI (MODALIDAD DE CONTRATACION DIRECTA)"/>
    <s v="ADQ. MANTTO Y SERV. 213/2021"/>
    <n v="39800"/>
    <n v="24"/>
    <s v="PistonNUMERO DE PARTE200C54 "/>
    <s v="P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5"/>
    <x v="778"/>
    <x v="54"/>
    <x v="56"/>
    <x v="0"/>
    <s v="CD-178"/>
    <x v="1"/>
    <x v="8"/>
    <m/>
    <m/>
    <m/>
    <m/>
    <m/>
    <m/>
    <m/>
    <m/>
    <m/>
    <m/>
    <m/>
    <m/>
    <m/>
    <m/>
    <m/>
    <m/>
    <m/>
    <m/>
    <m/>
    <s v="CLQ-21-CD-178/2021 ADQUISICION DE REPUESTOS PARA AUTOLOADER CAVO 310 Y T2GH DE LA EMPRESA MINERA COLQUIRI (MODALIDAD DE CONTRATACION DIRECTA)"/>
    <s v="ADQ. MANTTO Y SERV. 213/2021"/>
    <n v="39800"/>
    <n v="25"/>
    <s v="Compresion RingNUMERO DE PARTE200N72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6"/>
    <x v="779"/>
    <x v="5"/>
    <x v="56"/>
    <x v="0"/>
    <s v="CD-178"/>
    <x v="1"/>
    <x v="8"/>
    <m/>
    <m/>
    <m/>
    <m/>
    <m/>
    <m/>
    <m/>
    <m/>
    <m/>
    <m/>
    <m/>
    <m/>
    <m/>
    <m/>
    <m/>
    <m/>
    <m/>
    <m/>
    <m/>
    <s v="CLQ-21-CD-178/2021 ADQUISICION DE REPUESTOS PARA AUTOLOADER CAVO 310 Y T2GH DE LA EMPRESA MINERA COLQUIRI (MODALIDAD DE CONTRATACION DIRECTA)"/>
    <s v="ADQ. MANTTO Y SERV. 213/2021"/>
    <n v="39800"/>
    <n v="26"/>
    <s v="YokeNUMERO DE PARTE12C28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7"/>
    <x v="780"/>
    <x v="40"/>
    <x v="56"/>
    <x v="0"/>
    <s v="CD-178"/>
    <x v="1"/>
    <x v="8"/>
    <m/>
    <m/>
    <m/>
    <m/>
    <m/>
    <m/>
    <m/>
    <m/>
    <m/>
    <m/>
    <m/>
    <m/>
    <m/>
    <m/>
    <m/>
    <m/>
    <m/>
    <m/>
    <m/>
    <s v="CLQ-21-CD-178/2021 ADQUISICION DE REPUESTOS PARA AUTOLOADER CAVO 310 Y T2GH DE LA EMPRESA MINERA COLQUIRI (MODALIDAD DE CONTRATACION DIRECTA)"/>
    <s v="ADQ. MANTTO Y SERV. 213/2021"/>
    <n v="39800"/>
    <n v="27"/>
    <s v="Spring BucketNUMERO DE PARTE12A85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8"/>
    <x v="781"/>
    <x v="40"/>
    <x v="56"/>
    <x v="0"/>
    <s v="CD-178"/>
    <x v="1"/>
    <x v="8"/>
    <m/>
    <m/>
    <m/>
    <m/>
    <m/>
    <m/>
    <m/>
    <m/>
    <m/>
    <m/>
    <m/>
    <m/>
    <m/>
    <m/>
    <m/>
    <m/>
    <m/>
    <m/>
    <m/>
    <s v="CLQ-21-CD-178/2021 ADQUISICION DE REPUESTOS PARA AUTOLOADER CAVO 310 Y T2GH DE LA EMPRESA MINERA COLQUIRI (MODALIDAD DE CONTRATACION DIRECTA)"/>
    <s v="ADQ. MANTTO Y SERV. 213/2021"/>
    <n v="39800"/>
    <n v="28"/>
    <s v="Spring TractionNUMERO DE PARTE12A94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8"/>
    <m/>
    <s v="COTIZACION"/>
    <s v="OCTUBRE"/>
    <s v="04/10/2021"/>
    <s v="CO3- EDDY PACHECO"/>
    <n v="43200"/>
    <s v="MAQUINARIA Y EQUIPO DE PRODUCCIÓN"/>
    <s v="MANTENIMIENTO"/>
    <s v="PERCY BORIS ROJAS BILBAO"/>
    <s v="ADQ. MANTTO Y SERV. 211/2021"/>
    <d v="2021-10-13T00:00:00"/>
    <m/>
    <n v="776"/>
    <s v="BIEN"/>
    <x v="125"/>
    <n v="97500"/>
    <x v="41"/>
    <x v="782"/>
    <x v="0"/>
    <x v="46"/>
    <x v="110"/>
    <s v="CD-170"/>
    <x v="5"/>
    <x v="3"/>
    <m/>
    <m/>
    <m/>
    <m/>
    <m/>
    <m/>
    <m/>
    <m/>
    <m/>
    <m/>
    <m/>
    <m/>
    <m/>
    <m/>
    <m/>
    <m/>
    <m/>
    <m/>
    <m/>
    <s v="CLQ-21-CD-170/2021 ADQUISICION DE TECLE ELECTRICO PARA TALLER DE MANTENIMIENTO MINA DE LA EMPRESA MINERA COLQUIRI (MODALIDAD DE CONTRATACION DIRECTA)"/>
    <s v="ADQ. MANTTO Y SERV. 211/2021"/>
    <n v="43200"/>
    <n v="1"/>
    <s v="TECLE ELECTRICO DE 5 TONELADAS 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Pie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7"/>
    <x v="783"/>
    <x v="117"/>
    <x v="42"/>
    <x v="111"/>
    <s v="CD-168"/>
    <x v="5"/>
    <x v="2"/>
    <m/>
    <m/>
    <m/>
    <m/>
    <m/>
    <m/>
    <m/>
    <m/>
    <m/>
    <m/>
    <m/>
    <m/>
    <m/>
    <m/>
    <m/>
    <m/>
    <m/>
    <m/>
    <m/>
    <s v="CLQ-21-CD-168/2021MANTENIMIENTO NUEVA SALA DE WINCHE (INTERIOR MINA N-405) Solo Mano de Obra"/>
    <s v="CMB/EMC/O.CIV-ADQ/047/2021"/>
    <n v="24110"/>
    <s v="A"/>
    <s v="OBRA GRUESA 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8"/>
    <x v="784"/>
    <x v="121"/>
    <x v="34"/>
    <x v="0"/>
    <s v="CD-168"/>
    <x v="1"/>
    <x v="8"/>
    <m/>
    <m/>
    <m/>
    <m/>
    <m/>
    <m/>
    <m/>
    <m/>
    <m/>
    <m/>
    <m/>
    <m/>
    <m/>
    <m/>
    <m/>
    <m/>
    <m/>
    <m/>
    <m/>
    <s v="CLQ-21-CD-168/2021MANTENIMIENTO NUEVA SALA DE WINCHE (INTERIOR MINA N-405) Solo Mano de Obra"/>
    <s v="CMB/EMC/O.CIV-ADQ/047/2021"/>
    <n v="24110"/>
    <s v="OG-001"/>
    <s v="Muro de Bloques de Ho "/>
    <s v="M2"/>
    <n v="76.349999999999994"/>
    <n v="789"/>
    <n v="60240.149999999994"/>
    <m/>
    <m/>
    <n v="170"/>
    <n v="134130"/>
    <n v="113.36206896551724"/>
    <n v="19271.551724137931"/>
    <n v="16766.25"/>
    <n v="-93.65"/>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9"/>
    <x v="785"/>
    <x v="117"/>
    <x v="42"/>
    <x v="0"/>
    <s v="CD-168"/>
    <x v="1"/>
    <x v="8"/>
    <m/>
    <m/>
    <m/>
    <m/>
    <m/>
    <m/>
    <m/>
    <m/>
    <m/>
    <m/>
    <m/>
    <m/>
    <m/>
    <m/>
    <m/>
    <m/>
    <m/>
    <m/>
    <m/>
    <s v="CLQ-21-CD-168/2021MANTENIMIENTO NUEVA SALA DE WINCHE (INTERIOR MINA N-405) Solo Mano de Obra"/>
    <s v="CMB/EMC/O.CIV-ADQ/047/2021"/>
    <n v="24110"/>
    <s v="B"/>
    <s v="OBRA FIN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0"/>
    <x v="786"/>
    <x v="122"/>
    <x v="34"/>
    <x v="0"/>
    <s v="CD-168"/>
    <x v="1"/>
    <x v="8"/>
    <m/>
    <m/>
    <m/>
    <m/>
    <m/>
    <m/>
    <m/>
    <m/>
    <m/>
    <m/>
    <m/>
    <m/>
    <m/>
    <m/>
    <m/>
    <m/>
    <m/>
    <m/>
    <m/>
    <s v="CLQ-21-CD-168/2021MANTENIMIENTO NUEVA SALA DE WINCHE (INTERIOR MINA N-405) Solo Mano de Obra"/>
    <s v="CMB/EMC/O.CIV-ADQ/047/2021"/>
    <n v="24110"/>
    <s v="OF-001"/>
    <s v="Revoque de Cemento "/>
    <s v="M2"/>
    <n v="105.97"/>
    <n v="789"/>
    <n v="83610.33"/>
    <m/>
    <m/>
    <n v="170"/>
    <n v="134130"/>
    <n v="113.36206896551724"/>
    <n v="19271.551724137931"/>
    <n v="16766.25"/>
    <n v="-64.03"/>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1"/>
    <x v="787"/>
    <x v="123"/>
    <x v="34"/>
    <x v="0"/>
    <s v="CD-168"/>
    <x v="1"/>
    <x v="8"/>
    <m/>
    <m/>
    <m/>
    <m/>
    <m/>
    <m/>
    <m/>
    <m/>
    <m/>
    <m/>
    <m/>
    <m/>
    <m/>
    <m/>
    <m/>
    <m/>
    <m/>
    <m/>
    <m/>
    <s v="CLQ-21-CD-168/2021MANTENIMIENTO NUEVA SALA DE WINCHE (INTERIOR MINA N-405) Solo Mano de Obra"/>
    <s v="CMB/EMC/O.CIV-ADQ/047/2021"/>
    <n v="24110"/>
    <s v="OF-002"/>
    <s v="Pintura Interior Latex "/>
    <s v="M2"/>
    <n v="141.96"/>
    <n v="789"/>
    <n v="112006.44"/>
    <m/>
    <m/>
    <n v="170"/>
    <n v="134130"/>
    <n v="113.36206896551724"/>
    <n v="19271.551724137931"/>
    <n v="16766.25"/>
    <n v="-28.03999999999999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1"/>
    <x v="788"/>
    <x v="39"/>
    <x v="41"/>
    <x v="112"/>
    <s v="CD-199"/>
    <x v="5"/>
    <x v="3"/>
    <m/>
    <m/>
    <m/>
    <m/>
    <m/>
    <m/>
    <m/>
    <m/>
    <m/>
    <m/>
    <m/>
    <m/>
    <m/>
    <m/>
    <m/>
    <m/>
    <m/>
    <m/>
    <m/>
    <s v="CLQ-21-CD-199/2021 ADQUISICION DE PERNOS DE DIVERSOS TIPOS Y DIMENSIONES (CONTRATACION DIRECTA)"/>
    <s v="ADQ. MANTTO Y SERV. 047/2021"/>
    <n v="34600"/>
    <n v="1"/>
    <s v="Arandela de presión 16 mm Pernos más tuercas_x000a_Tuercas sueltas de diámetros grandes_x000a_Arandelas planas y de presión_x000a_Varillas roscadas _x000a_Tirafondos_x000a_Según especificaciones detalladas_x000a_Tiempo de entrega_x0009_10 pts_x000a_Características precisas: material, tipo de rosca, tipo de la cabeza y largo del vástago_x0009_20 pts_x000a_Procedencia e industria del material_x0009_5 pts_x000a_TOTAL_x0009_35 pts"/>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2"/>
    <x v="789"/>
    <x v="39"/>
    <x v="41"/>
    <x v="0"/>
    <s v="CD-199"/>
    <x v="1"/>
    <x v="8"/>
    <m/>
    <m/>
    <m/>
    <m/>
    <m/>
    <m/>
    <m/>
    <m/>
    <m/>
    <m/>
    <m/>
    <m/>
    <m/>
    <m/>
    <m/>
    <m/>
    <m/>
    <m/>
    <m/>
    <s v="CLQ-21-CD-199/2021 ADQUISICION DE PERNOS DE DIVERSOS TIPOS Y DIMENSIONES (CONTRATACION DIRECTA)"/>
    <s v="ADQ. MANTTO Y SERV. 047/2021"/>
    <n v="34600"/>
    <n v="2"/>
    <s v="Arandela de presión 3/4&quot;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3"/>
    <x v="790"/>
    <x v="63"/>
    <x v="41"/>
    <x v="0"/>
    <s v="CD-199"/>
    <x v="1"/>
    <x v="8"/>
    <m/>
    <m/>
    <m/>
    <m/>
    <m/>
    <m/>
    <m/>
    <m/>
    <m/>
    <m/>
    <m/>
    <m/>
    <m/>
    <m/>
    <m/>
    <m/>
    <m/>
    <m/>
    <m/>
    <s v="CLQ-21-CD-199/2021 ADQUISICION DE PERNOS DE DIVERSOS TIPOS Y DIMENSIONES (CONTRATACION DIRECTA)"/>
    <s v="ADQ. MANTTO Y SERV. 047/2021"/>
    <n v="34600"/>
    <n v="3"/>
    <s v="Arandela de presión 5/16&quot; "/>
    <s v="piezas"/>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4"/>
    <x v="791"/>
    <x v="4"/>
    <x v="41"/>
    <x v="0"/>
    <s v="CD-199"/>
    <x v="1"/>
    <x v="8"/>
    <m/>
    <m/>
    <m/>
    <m/>
    <m/>
    <m/>
    <m/>
    <m/>
    <m/>
    <m/>
    <m/>
    <m/>
    <m/>
    <m/>
    <m/>
    <m/>
    <m/>
    <m/>
    <m/>
    <s v="CLQ-21-CD-199/2021 ADQUISICION DE PERNOS DE DIVERSOS TIPOS Y DIMENSIONES (CONTRATACION DIRECTA)"/>
    <s v="ADQ. MANTTO Y SERV. 047/2021"/>
    <n v="34600"/>
    <n v="4"/>
    <s v="Arandela de presión 5/8&quot; "/>
    <s v="piezas"/>
    <n v="250"/>
    <n v="789"/>
    <n v="197250"/>
    <m/>
    <m/>
    <n v="170"/>
    <n v="134130"/>
    <n v="113.36206896551724"/>
    <n v="19271.551724137931"/>
    <n v="16766.25"/>
    <n v="8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5"/>
    <x v="792"/>
    <x v="56"/>
    <x v="41"/>
    <x v="0"/>
    <s v="CD-199"/>
    <x v="1"/>
    <x v="8"/>
    <m/>
    <m/>
    <m/>
    <m/>
    <m/>
    <m/>
    <m/>
    <m/>
    <m/>
    <m/>
    <m/>
    <m/>
    <m/>
    <m/>
    <m/>
    <m/>
    <m/>
    <m/>
    <m/>
    <s v="CLQ-21-CD-199/2021 ADQUISICION DE PERNOS DE DIVERSOS TIPOS Y DIMENSIONES (CONTRATACION DIRECTA)"/>
    <s v="ADQ. MANTTO Y SERV. 047/2021"/>
    <n v="34600"/>
    <n v="5"/>
    <s v="Arandela plana de acero 1&quot; "/>
    <s v="piezas"/>
    <n v="120"/>
    <n v="789"/>
    <n v="94680"/>
    <m/>
    <m/>
    <n v="170"/>
    <n v="134130"/>
    <n v="113.36206896551724"/>
    <n v="19271.551724137931"/>
    <n v="16766.25"/>
    <n v="-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6"/>
    <x v="793"/>
    <x v="124"/>
    <x v="41"/>
    <x v="0"/>
    <s v="CD-199"/>
    <x v="1"/>
    <x v="8"/>
    <m/>
    <m/>
    <m/>
    <m/>
    <m/>
    <m/>
    <m/>
    <m/>
    <m/>
    <m/>
    <m/>
    <m/>
    <m/>
    <m/>
    <m/>
    <m/>
    <m/>
    <m/>
    <m/>
    <s v="CLQ-21-CD-199/2021 ADQUISICION DE PERNOS DE DIVERSOS TIPOS Y DIMENSIONES (CONTRATACION DIRECTA)"/>
    <s v="ADQ. MANTTO Y SERV. 047/2021"/>
    <n v="34600"/>
    <n v="6"/>
    <s v="Arandela plana de acero 3/4&quot; "/>
    <s v="piezas"/>
    <n v="170"/>
    <n v="789"/>
    <n v="134130"/>
    <m/>
    <m/>
    <n v="170"/>
    <n v="134130"/>
    <n v="113.36206896551724"/>
    <n v="19271.551724137931"/>
    <n v="16766.25"/>
    <n v="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7"/>
    <x v="794"/>
    <x v="63"/>
    <x v="41"/>
    <x v="0"/>
    <s v="CD-199"/>
    <x v="1"/>
    <x v="8"/>
    <m/>
    <m/>
    <m/>
    <m/>
    <m/>
    <m/>
    <m/>
    <m/>
    <m/>
    <m/>
    <m/>
    <m/>
    <m/>
    <m/>
    <m/>
    <m/>
    <m/>
    <m/>
    <m/>
    <s v="CLQ-21-CD-199/2021 ADQUISICION DE PERNOS DE DIVERSOS TIPOS Y DIMENSIONES (CONTRATACION DIRECTA)"/>
    <s v="ADQ. MANTTO Y SERV. 047/2021"/>
    <n v="34600"/>
    <n v="7"/>
    <s v="Arandela plana de acero 5/16&quot; "/>
    <s v="piezas"/>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8"/>
    <x v="795"/>
    <x v="39"/>
    <x v="40"/>
    <x v="0"/>
    <s v="CD-199"/>
    <x v="1"/>
    <x v="8"/>
    <m/>
    <m/>
    <m/>
    <m/>
    <m/>
    <m/>
    <m/>
    <m/>
    <m/>
    <m/>
    <m/>
    <m/>
    <m/>
    <m/>
    <m/>
    <m/>
    <m/>
    <m/>
    <m/>
    <s v="CLQ-21-CD-199/2021 ADQUISICION DE PERNOS DE DIVERSOS TIPOS Y DIMENSIONES (CONTRATACION DIRECTA)"/>
    <s v="ADQ. MANTTO Y SERV. 047/2021"/>
    <n v="34600"/>
    <n v="8"/>
    <s v="Perno cabeza avellanada 1/2&quot; (13 UNC) x 2&quot; Grado 5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9"/>
    <x v="796"/>
    <x v="125"/>
    <x v="40"/>
    <x v="0"/>
    <s v="CD-199"/>
    <x v="1"/>
    <x v="8"/>
    <m/>
    <m/>
    <m/>
    <m/>
    <m/>
    <m/>
    <m/>
    <m/>
    <m/>
    <m/>
    <m/>
    <m/>
    <m/>
    <m/>
    <m/>
    <m/>
    <m/>
    <m/>
    <m/>
    <s v="CLQ-21-CD-199/2021 ADQUISICION DE PERNOS DE DIVERSOS TIPOS Y DIMENSIONES (CONTRATACION DIRECTA)"/>
    <s v="ADQ. MANTTO Y SERV. 047/2021"/>
    <n v="34600"/>
    <n v="9"/>
    <s v="Perno cabeza avellanada Allen  5/8&quot; (11 UNC) x 1 1/2&quot; Grado 5 + tuerca "/>
    <s v="juego"/>
    <n v="540"/>
    <n v="789"/>
    <n v="426060"/>
    <m/>
    <m/>
    <n v="170"/>
    <n v="134130"/>
    <n v="113.36206896551724"/>
    <n v="19271.551724137931"/>
    <n v="16766.25"/>
    <n v="3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0"/>
    <x v="797"/>
    <x v="39"/>
    <x v="40"/>
    <x v="0"/>
    <s v="CD-199"/>
    <x v="1"/>
    <x v="8"/>
    <m/>
    <m/>
    <m/>
    <m/>
    <m/>
    <m/>
    <m/>
    <m/>
    <m/>
    <m/>
    <m/>
    <m/>
    <m/>
    <m/>
    <m/>
    <m/>
    <m/>
    <m/>
    <m/>
    <s v="CLQ-21-CD-199/2021 ADQUISICION DE PERNOS DE DIVERSOS TIPOS Y DIMENSIONES (CONTRATACION DIRECTA)"/>
    <s v="ADQ. MANTTO Y SERV. 047/2021"/>
    <n v="34600"/>
    <n v="10"/>
    <s v="Perno cabeza avellanada Allen  5/8&quot; (11 UNC) x 2&quot; Grado 5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1"/>
    <x v="798"/>
    <x v="39"/>
    <x v="40"/>
    <x v="0"/>
    <s v="CD-199"/>
    <x v="1"/>
    <x v="8"/>
    <m/>
    <m/>
    <m/>
    <m/>
    <m/>
    <m/>
    <m/>
    <m/>
    <m/>
    <m/>
    <m/>
    <m/>
    <m/>
    <m/>
    <m/>
    <m/>
    <m/>
    <m/>
    <m/>
    <s v="CLQ-21-CD-199/2021 ADQUISICION DE PERNOS DE DIVERSOS TIPOS Y DIMENSIONES (CONTRATACION DIRECTA)"/>
    <s v="ADQ. MANTTO Y SERV. 047/2021"/>
    <n v="34600"/>
    <n v="11"/>
    <s v="Perno cabeza avellanada M10 x 25 mm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2"/>
    <x v="799"/>
    <x v="39"/>
    <x v="40"/>
    <x v="0"/>
    <s v="CD-199"/>
    <x v="1"/>
    <x v="8"/>
    <m/>
    <m/>
    <m/>
    <m/>
    <m/>
    <m/>
    <m/>
    <m/>
    <m/>
    <m/>
    <m/>
    <m/>
    <m/>
    <m/>
    <m/>
    <m/>
    <m/>
    <m/>
    <m/>
    <s v="CLQ-21-CD-199/2021 ADQUISICION DE PERNOS DE DIVERSOS TIPOS Y DIMENSIONES (CONTRATACION DIRECTA)"/>
    <s v="ADQ. MANTTO Y SERV. 047/2021"/>
    <n v="34600"/>
    <n v="12"/>
    <s v="Perno cabeza avellanada M10 x 30 mm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3"/>
    <x v="800"/>
    <x v="39"/>
    <x v="40"/>
    <x v="0"/>
    <s v="CD-199"/>
    <x v="1"/>
    <x v="8"/>
    <m/>
    <m/>
    <m/>
    <m/>
    <m/>
    <m/>
    <m/>
    <m/>
    <m/>
    <m/>
    <m/>
    <m/>
    <m/>
    <m/>
    <m/>
    <m/>
    <m/>
    <m/>
    <m/>
    <s v="CLQ-21-CD-199/2021 ADQUISICION DE PERNOS DE DIVERSOS TIPOS Y DIMENSIONES (CONTRATACION DIRECTA)"/>
    <s v="ADQ. MANTTO Y SERV. 047/2021"/>
    <n v="34600"/>
    <n v="13"/>
    <s v="Perno cabeza avellanada M16  x 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4"/>
    <x v="801"/>
    <x v="39"/>
    <x v="40"/>
    <x v="0"/>
    <s v="CD-199"/>
    <x v="1"/>
    <x v="8"/>
    <m/>
    <m/>
    <m/>
    <m/>
    <m/>
    <m/>
    <m/>
    <m/>
    <m/>
    <m/>
    <m/>
    <m/>
    <m/>
    <m/>
    <m/>
    <m/>
    <m/>
    <m/>
    <m/>
    <s v="CLQ-21-CD-199/2021 ADQUISICION DE PERNOS DE DIVERSOS TIPOS Y DIMENSIONES (CONTRATACION DIRECTA)"/>
    <s v="ADQ. MANTTO Y SERV. 047/2021"/>
    <n v="34600"/>
    <n v="14"/>
    <s v="Perno cabeza avellanada M16  x 8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5"/>
    <x v="802"/>
    <x v="57"/>
    <x v="40"/>
    <x v="0"/>
    <s v="CD-199"/>
    <x v="1"/>
    <x v="8"/>
    <m/>
    <m/>
    <m/>
    <m/>
    <m/>
    <m/>
    <m/>
    <m/>
    <m/>
    <m/>
    <m/>
    <m/>
    <m/>
    <m/>
    <m/>
    <m/>
    <m/>
    <m/>
    <m/>
    <s v="CLQ-21-CD-199/2021 ADQUISICION DE PERNOS DE DIVERSOS TIPOS Y DIMENSIONES (CONTRATACION DIRECTA)"/>
    <s v="ADQ. MANTTO Y SERV. 047/2021"/>
    <n v="34600"/>
    <n v="15"/>
    <s v="perno cabeza hexagonal 1  1/2&quot; (6 UNC) x 12&quot; Grado 8 + tuerca "/>
    <s v="juego"/>
    <n v="18"/>
    <n v="789"/>
    <n v="14202"/>
    <m/>
    <m/>
    <n v="170"/>
    <n v="134130"/>
    <n v="113.36206896551724"/>
    <n v="19271.551724137931"/>
    <n v="16766.25"/>
    <n v="-15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6"/>
    <x v="803"/>
    <x v="41"/>
    <x v="40"/>
    <x v="0"/>
    <s v="CD-199"/>
    <x v="1"/>
    <x v="8"/>
    <m/>
    <m/>
    <m/>
    <m/>
    <m/>
    <m/>
    <m/>
    <m/>
    <m/>
    <m/>
    <m/>
    <m/>
    <m/>
    <m/>
    <m/>
    <m/>
    <m/>
    <m/>
    <m/>
    <s v="CLQ-21-CD-199/2021 ADQUISICION DE PERNOS DE DIVERSOS TIPOS Y DIMENSIONES (CONTRATACION DIRECTA)"/>
    <s v="ADQ. MANTTO Y SERV. 047/2021"/>
    <n v="34600"/>
    <n v="16"/>
    <s v="Perno cabeza hexagonal 1  3/4&quot;  (5 UNC) x 5&quot; Grado 5  "/>
    <s v="jueg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7"/>
    <x v="804"/>
    <x v="38"/>
    <x v="40"/>
    <x v="0"/>
    <s v="CD-199"/>
    <x v="1"/>
    <x v="8"/>
    <m/>
    <m/>
    <m/>
    <m/>
    <m/>
    <m/>
    <m/>
    <m/>
    <m/>
    <m/>
    <m/>
    <m/>
    <m/>
    <m/>
    <m/>
    <m/>
    <m/>
    <m/>
    <m/>
    <s v="CLQ-21-CD-199/2021 ADQUISICION DE PERNOS DE DIVERSOS TIPOS Y DIMENSIONES (CONTRATACION DIRECTA)"/>
    <s v="ADQ. MANTTO Y SERV. 047/2021"/>
    <n v="34600"/>
    <n v="17"/>
    <s v="Perno cabeza hexagonal 1 1/8&quot; (7 UNC) x 4&quot; G5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8"/>
    <x v="805"/>
    <x v="37"/>
    <x v="40"/>
    <x v="0"/>
    <s v="CD-199"/>
    <x v="1"/>
    <x v="8"/>
    <m/>
    <m/>
    <m/>
    <m/>
    <m/>
    <m/>
    <m/>
    <m/>
    <m/>
    <m/>
    <m/>
    <m/>
    <m/>
    <m/>
    <m/>
    <m/>
    <m/>
    <m/>
    <m/>
    <s v="CLQ-21-CD-199/2021 ADQUISICION DE PERNOS DE DIVERSOS TIPOS Y DIMENSIONES (CONTRATACION DIRECTA)"/>
    <s v="ADQ. MANTTO Y SERV. 047/2021"/>
    <n v="34600"/>
    <n v="18"/>
    <s v="Perno cabeza hexagonal 1&quot; (8 UNC) x 5&quot; Grado 10 + tuerca "/>
    <s v="juego"/>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9"/>
    <x v="806"/>
    <x v="55"/>
    <x v="40"/>
    <x v="0"/>
    <s v="CD-199"/>
    <x v="1"/>
    <x v="8"/>
    <m/>
    <m/>
    <m/>
    <m/>
    <m/>
    <m/>
    <m/>
    <m/>
    <m/>
    <m/>
    <m/>
    <m/>
    <m/>
    <m/>
    <m/>
    <m/>
    <m/>
    <m/>
    <m/>
    <s v="CLQ-21-CD-199/2021 ADQUISICION DE PERNOS DE DIVERSOS TIPOS Y DIMENSIONES (CONTRATACION DIRECTA)"/>
    <s v="ADQ. MANTTO Y SERV. 047/2021"/>
    <n v="34600"/>
    <n v="19"/>
    <s v="Perno cabeza hexagonal 1/2&quot; (13 UNC) x 1 1/2&quot; Grado 3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0"/>
    <x v="807"/>
    <x v="40"/>
    <x v="40"/>
    <x v="0"/>
    <s v="CD-199"/>
    <x v="1"/>
    <x v="8"/>
    <m/>
    <m/>
    <m/>
    <m/>
    <m/>
    <m/>
    <m/>
    <m/>
    <m/>
    <m/>
    <m/>
    <m/>
    <m/>
    <m/>
    <m/>
    <m/>
    <m/>
    <m/>
    <m/>
    <s v="CLQ-21-CD-199/2021 ADQUISICION DE PERNOS DE DIVERSOS TIPOS Y DIMENSIONES (CONTRATACION DIRECTA)"/>
    <s v="ADQ. MANTTO Y SERV. 047/2021"/>
    <n v="34600"/>
    <n v="20"/>
    <s v="Perno cabeza hexagonal 1/2&quot; (13 UNC) x 3 1/2&quot; Grado 5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1"/>
    <x v="808"/>
    <x v="93"/>
    <x v="40"/>
    <x v="0"/>
    <s v="CD-199"/>
    <x v="1"/>
    <x v="8"/>
    <m/>
    <m/>
    <m/>
    <m/>
    <m/>
    <m/>
    <m/>
    <m/>
    <m/>
    <m/>
    <m/>
    <m/>
    <m/>
    <m/>
    <m/>
    <m/>
    <m/>
    <m/>
    <m/>
    <s v="CLQ-21-CD-199/2021 ADQUISICION DE PERNOS DE DIVERSOS TIPOS Y DIMENSIONES (CONTRATACION DIRECTA)"/>
    <s v="ADQ. MANTTO Y SERV. 047/2021"/>
    <n v="34600"/>
    <n v="21"/>
    <s v="Perno cabeza hexagonal 1/2&quot; (13 UNC) x 5&quot; Grado 3 + tuerca "/>
    <s v="juego"/>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2"/>
    <x v="809"/>
    <x v="54"/>
    <x v="40"/>
    <x v="0"/>
    <s v="CD-199"/>
    <x v="1"/>
    <x v="8"/>
    <m/>
    <m/>
    <m/>
    <m/>
    <m/>
    <m/>
    <m/>
    <m/>
    <m/>
    <m/>
    <m/>
    <m/>
    <m/>
    <m/>
    <m/>
    <m/>
    <m/>
    <m/>
    <m/>
    <s v="CLQ-21-CD-199/2021 ADQUISICION DE PERNOS DE DIVERSOS TIPOS Y DIMENSIONES (CONTRATACION DIRECTA)"/>
    <s v="ADQ. MANTTO Y SERV. 047/2021"/>
    <n v="34600"/>
    <n v="22"/>
    <s v="Perno cabeza hexagonal 1/4&quot; (20 UNC) x 2&quot; Grado 3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3"/>
    <x v="810"/>
    <x v="103"/>
    <x v="40"/>
    <x v="0"/>
    <s v="CD-199"/>
    <x v="1"/>
    <x v="8"/>
    <m/>
    <m/>
    <m/>
    <m/>
    <m/>
    <m/>
    <m/>
    <m/>
    <m/>
    <m/>
    <m/>
    <m/>
    <m/>
    <m/>
    <m/>
    <m/>
    <m/>
    <m/>
    <m/>
    <s v="CLQ-21-CD-199/2021 ADQUISICION DE PERNOS DE DIVERSOS TIPOS Y DIMENSIONES (CONTRATACION DIRECTA)"/>
    <s v="ADQ. MANTTO Y SERV. 047/2021"/>
    <n v="34600"/>
    <n v="23"/>
    <s v="Perno cabeza hexagonal 3/4&quot; (10 UNC) x 2 1/2&quot; Grado 8 + tuerca "/>
    <s v="juego"/>
    <n v="180"/>
    <n v="789"/>
    <n v="142020"/>
    <m/>
    <m/>
    <n v="170"/>
    <n v="134130"/>
    <n v="113.36206896551724"/>
    <n v="19271.551724137931"/>
    <n v="16766.25"/>
    <n v="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4"/>
    <x v="811"/>
    <x v="55"/>
    <x v="40"/>
    <x v="0"/>
    <s v="CD-199"/>
    <x v="1"/>
    <x v="8"/>
    <m/>
    <m/>
    <m/>
    <m/>
    <m/>
    <m/>
    <m/>
    <m/>
    <m/>
    <m/>
    <m/>
    <m/>
    <m/>
    <m/>
    <m/>
    <m/>
    <m/>
    <m/>
    <m/>
    <s v="CLQ-21-CD-199/2021 ADQUISICION DE PERNOS DE DIVERSOS TIPOS Y DIMENSIONES (CONTRATACION DIRECTA)"/>
    <s v="ADQ. MANTTO Y SERV. 047/2021"/>
    <n v="34600"/>
    <n v="24"/>
    <s v="Perno cabeza hexagonal 3/4&quot; (10 UNC) x 2&quot; Grado 8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5"/>
    <x v="812"/>
    <x v="55"/>
    <x v="40"/>
    <x v="0"/>
    <s v="CD-199"/>
    <x v="1"/>
    <x v="8"/>
    <m/>
    <m/>
    <m/>
    <m/>
    <m/>
    <m/>
    <m/>
    <m/>
    <m/>
    <m/>
    <m/>
    <m/>
    <m/>
    <m/>
    <m/>
    <m/>
    <m/>
    <m/>
    <m/>
    <s v="CLQ-21-CD-199/2021 ADQUISICION DE PERNOS DE DIVERSOS TIPOS Y DIMENSIONES (CONTRATACION DIRECTA)"/>
    <s v="ADQ. MANTTO Y SERV. 047/2021"/>
    <n v="34600"/>
    <n v="25"/>
    <s v="Perno cabeza hexagonal 3/4&quot; (10 UNC) x 6&quot; Grado 10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6"/>
    <x v="813"/>
    <x v="54"/>
    <x v="40"/>
    <x v="0"/>
    <s v="CD-199"/>
    <x v="1"/>
    <x v="8"/>
    <m/>
    <m/>
    <m/>
    <m/>
    <m/>
    <m/>
    <m/>
    <m/>
    <m/>
    <m/>
    <m/>
    <m/>
    <m/>
    <m/>
    <m/>
    <m/>
    <m/>
    <m/>
    <m/>
    <s v="CLQ-21-CD-199/2021 ADQUISICION DE PERNOS DE DIVERSOS TIPOS Y DIMENSIONES (CONTRATACION DIRECTA)"/>
    <s v="ADQ. MANTTO Y SERV. 047/2021"/>
    <n v="34600"/>
    <n v="26"/>
    <s v="Perno cabeza hexagonal 3/8&quot; (16 UNC) x 1&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7"/>
    <x v="814"/>
    <x v="54"/>
    <x v="40"/>
    <x v="0"/>
    <s v="CD-199"/>
    <x v="1"/>
    <x v="8"/>
    <m/>
    <m/>
    <m/>
    <m/>
    <m/>
    <m/>
    <m/>
    <m/>
    <m/>
    <m/>
    <m/>
    <m/>
    <m/>
    <m/>
    <m/>
    <m/>
    <m/>
    <m/>
    <m/>
    <s v="CLQ-21-CD-199/2021 ADQUISICION DE PERNOS DE DIVERSOS TIPOS Y DIMENSIONES (CONTRATACION DIRECTA)"/>
    <s v="ADQ. MANTTO Y SERV. 047/2021"/>
    <n v="34600"/>
    <n v="27"/>
    <s v="Perno cabeza hexagonal 3/8&quot; (16 UNC) x 2&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8"/>
    <x v="815"/>
    <x v="54"/>
    <x v="40"/>
    <x v="0"/>
    <s v="CD-199"/>
    <x v="1"/>
    <x v="8"/>
    <m/>
    <m/>
    <m/>
    <m/>
    <m/>
    <m/>
    <m/>
    <m/>
    <m/>
    <m/>
    <m/>
    <m/>
    <m/>
    <m/>
    <m/>
    <m/>
    <m/>
    <m/>
    <m/>
    <s v="CLQ-21-CD-199/2021 ADQUISICION DE PERNOS DE DIVERSOS TIPOS Y DIMENSIONES (CONTRATACION DIRECTA)"/>
    <s v="ADQ. MANTTO Y SERV. 047/2021"/>
    <n v="34600"/>
    <n v="28"/>
    <s v="perno cabeza hexagonal 5/16&quot; (18 UNC) x 1&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9"/>
    <x v="816"/>
    <x v="126"/>
    <x v="40"/>
    <x v="0"/>
    <s v="CD-199"/>
    <x v="1"/>
    <x v="8"/>
    <m/>
    <m/>
    <m/>
    <m/>
    <m/>
    <m/>
    <m/>
    <m/>
    <m/>
    <m/>
    <m/>
    <m/>
    <m/>
    <m/>
    <m/>
    <m/>
    <m/>
    <m/>
    <m/>
    <s v="CLQ-21-CD-199/2021 ADQUISICION DE PERNOS DE DIVERSOS TIPOS Y DIMENSIONES (CONTRATACION DIRECTA)"/>
    <s v="ADQ. MANTTO Y SERV. 047/2021"/>
    <n v="34600"/>
    <n v="29"/>
    <s v="Perno cabeza hexagonal 5/8&quot;  (11 UNC) x 2&quot; Grado 8 + tuerca, rosca de extremo a extremo "/>
    <s v="juego"/>
    <n v="1100"/>
    <n v="789"/>
    <n v="867900"/>
    <m/>
    <m/>
    <n v="170"/>
    <n v="134130"/>
    <n v="113.36206896551724"/>
    <n v="19271.551724137931"/>
    <n v="16766.25"/>
    <n v="9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0"/>
    <x v="817"/>
    <x v="40"/>
    <x v="40"/>
    <x v="0"/>
    <s v="CD-199"/>
    <x v="1"/>
    <x v="8"/>
    <m/>
    <m/>
    <m/>
    <m/>
    <m/>
    <m/>
    <m/>
    <m/>
    <m/>
    <m/>
    <m/>
    <m/>
    <m/>
    <m/>
    <m/>
    <m/>
    <m/>
    <m/>
    <m/>
    <s v="CLQ-21-CD-199/2021 ADQUISICION DE PERNOS DE DIVERSOS TIPOS Y DIMENSIONES (CONTRATACION DIRECTA)"/>
    <s v="ADQ. MANTTO Y SERV. 047/2021"/>
    <n v="34600"/>
    <n v="30"/>
    <s v="Perno cabeza hexagonal 5/8&quot; (11 UNC) x 10&quot; Grado 8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1"/>
    <x v="818"/>
    <x v="93"/>
    <x v="40"/>
    <x v="0"/>
    <s v="CD-199"/>
    <x v="1"/>
    <x v="8"/>
    <m/>
    <m/>
    <m/>
    <m/>
    <m/>
    <m/>
    <m/>
    <m/>
    <m/>
    <m/>
    <m/>
    <m/>
    <m/>
    <m/>
    <m/>
    <m/>
    <m/>
    <m/>
    <m/>
    <s v="CLQ-21-CD-199/2021 ADQUISICION DE PERNOS DE DIVERSOS TIPOS Y DIMENSIONES (CONTRATACION DIRECTA)"/>
    <s v="ADQ. MANTTO Y SERV. 047/2021"/>
    <n v="34600"/>
    <n v="31"/>
    <s v="Perno cabeza hexagonal 5/8&quot; (11 UNC) x 3 1/2&quot; Grado 5 + tuerca "/>
    <s v="juego"/>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2"/>
    <x v="819"/>
    <x v="40"/>
    <x v="40"/>
    <x v="0"/>
    <s v="CD-199"/>
    <x v="1"/>
    <x v="8"/>
    <m/>
    <m/>
    <m/>
    <m/>
    <m/>
    <m/>
    <m/>
    <m/>
    <m/>
    <m/>
    <m/>
    <m/>
    <m/>
    <m/>
    <m/>
    <m/>
    <m/>
    <m/>
    <m/>
    <s v="CLQ-21-CD-199/2021 ADQUISICION DE PERNOS DE DIVERSOS TIPOS Y DIMENSIONES (CONTRATACION DIRECTA)"/>
    <s v="ADQ. MANTTO Y SERV. 047/2021"/>
    <n v="34600"/>
    <n v="32"/>
    <s v="Perno cabeza hexagonal 5/8&quot; (11 UNC) x 4 1/2&quot; Grado 5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3"/>
    <x v="820"/>
    <x v="54"/>
    <x v="40"/>
    <x v="0"/>
    <s v="CD-199"/>
    <x v="1"/>
    <x v="8"/>
    <m/>
    <m/>
    <m/>
    <m/>
    <m/>
    <m/>
    <m/>
    <m/>
    <m/>
    <m/>
    <m/>
    <m/>
    <m/>
    <m/>
    <m/>
    <m/>
    <m/>
    <m/>
    <m/>
    <s v="CLQ-21-CD-199/2021 ADQUISICION DE PERNOS DE DIVERSOS TIPOS Y DIMENSIONES (CONTRATACION DIRECTA)"/>
    <s v="ADQ. MANTTO Y SERV. 047/2021"/>
    <n v="34600"/>
    <n v="33"/>
    <s v="Perno cabeza hexagonal 7/16&quot; (14 UNC) x 1 1/2&quot; Grado 5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4"/>
    <x v="821"/>
    <x v="119"/>
    <x v="40"/>
    <x v="0"/>
    <s v="CD-199"/>
    <x v="1"/>
    <x v="8"/>
    <m/>
    <m/>
    <m/>
    <m/>
    <m/>
    <m/>
    <m/>
    <m/>
    <m/>
    <m/>
    <m/>
    <m/>
    <m/>
    <m/>
    <m/>
    <m/>
    <m/>
    <m/>
    <m/>
    <s v="CLQ-21-CD-199/2021 ADQUISICION DE PERNOS DE DIVERSOS TIPOS Y DIMENSIONES (CONTRATACION DIRECTA)"/>
    <s v="ADQ. MANTTO Y SERV. 047/2021"/>
    <n v="34600"/>
    <n v="34"/>
    <s v="Perno cabeza hexagonal 7/8&quot; (9 UNC) x 4 Grado 5 + tuerca "/>
    <s v="juego"/>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5"/>
    <x v="822"/>
    <x v="38"/>
    <x v="40"/>
    <x v="0"/>
    <s v="CD-199"/>
    <x v="1"/>
    <x v="8"/>
    <m/>
    <m/>
    <m/>
    <m/>
    <m/>
    <m/>
    <m/>
    <m/>
    <m/>
    <m/>
    <m/>
    <m/>
    <m/>
    <m/>
    <m/>
    <m/>
    <m/>
    <m/>
    <m/>
    <s v="CLQ-21-CD-199/2021 ADQUISICION DE PERNOS DE DIVERSOS TIPOS Y DIMENSIONES (CONTRATACION DIRECTA)"/>
    <s v="ADQ. MANTTO Y SERV. 047/2021"/>
    <n v="34600"/>
    <n v="35"/>
    <s v="Perno cabeza hexagonal 7/8&quot; (9 UNC) x 4 Grado 5 + tuerca, rosca de extremo a extrem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6"/>
    <x v="823"/>
    <x v="39"/>
    <x v="40"/>
    <x v="0"/>
    <s v="CD-199"/>
    <x v="1"/>
    <x v="8"/>
    <m/>
    <m/>
    <m/>
    <m/>
    <m/>
    <m/>
    <m/>
    <m/>
    <m/>
    <m/>
    <m/>
    <m/>
    <m/>
    <m/>
    <m/>
    <m/>
    <m/>
    <m/>
    <m/>
    <s v="CLQ-21-CD-199/2021 ADQUISICION DE PERNOS DE DIVERSOS TIPOS Y DIMENSIONES (CONTRATACION DIRECTA)"/>
    <s v="ADQ. MANTTO Y SERV. 047/2021"/>
    <n v="34600"/>
    <n v="36"/>
    <s v="Perno cabeza hexagonal M10 x 2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7"/>
    <x v="824"/>
    <x v="39"/>
    <x v="40"/>
    <x v="0"/>
    <s v="CD-199"/>
    <x v="1"/>
    <x v="8"/>
    <m/>
    <m/>
    <m/>
    <m/>
    <m/>
    <m/>
    <m/>
    <m/>
    <m/>
    <m/>
    <m/>
    <m/>
    <m/>
    <m/>
    <m/>
    <m/>
    <m/>
    <m/>
    <m/>
    <s v="CLQ-21-CD-199/2021 ADQUISICION DE PERNOS DE DIVERSOS TIPOS Y DIMENSIONES (CONTRATACION DIRECTA)"/>
    <s v="ADQ. MANTTO Y SERV. 047/2021"/>
    <n v="34600"/>
    <n v="37"/>
    <s v="Perno cabeza hexagonal M10 x 2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8"/>
    <x v="825"/>
    <x v="40"/>
    <x v="40"/>
    <x v="0"/>
    <s v="CD-199"/>
    <x v="1"/>
    <x v="8"/>
    <m/>
    <m/>
    <m/>
    <m/>
    <m/>
    <m/>
    <m/>
    <m/>
    <m/>
    <m/>
    <m/>
    <m/>
    <m/>
    <m/>
    <m/>
    <m/>
    <m/>
    <m/>
    <m/>
    <s v="CLQ-21-CD-199/2021 ADQUISICION DE PERNOS DE DIVERSOS TIPOS Y DIMENSIONES (CONTRATACION DIRECTA)"/>
    <s v="ADQ. MANTTO Y SERV. 047/2021"/>
    <n v="34600"/>
    <n v="38"/>
    <s v="Perno cabeza hexagonal M12 (paso 1,75 mm) x 110 mm Grado 10,2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9"/>
    <x v="826"/>
    <x v="40"/>
    <x v="40"/>
    <x v="0"/>
    <s v="CD-199"/>
    <x v="1"/>
    <x v="8"/>
    <m/>
    <m/>
    <m/>
    <m/>
    <m/>
    <m/>
    <m/>
    <m/>
    <m/>
    <m/>
    <m/>
    <m/>
    <m/>
    <m/>
    <m/>
    <m/>
    <m/>
    <m/>
    <m/>
    <s v="CLQ-21-CD-199/2021 ADQUISICION DE PERNOS DE DIVERSOS TIPOS Y DIMENSIONES (CONTRATACION DIRECTA)"/>
    <s v="ADQ. MANTTO Y SERV. 047/2021"/>
    <n v="34600"/>
    <n v="39"/>
    <s v="Perno cabeza hexagonal M12 (paso 1,75 mm) x 45 mm Grado 8,8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0"/>
    <x v="827"/>
    <x v="39"/>
    <x v="40"/>
    <x v="0"/>
    <s v="CD-199"/>
    <x v="1"/>
    <x v="8"/>
    <m/>
    <m/>
    <m/>
    <m/>
    <m/>
    <m/>
    <m/>
    <m/>
    <m/>
    <m/>
    <m/>
    <m/>
    <m/>
    <m/>
    <m/>
    <m/>
    <m/>
    <m/>
    <m/>
    <s v="CLQ-21-CD-199/2021 ADQUISICION DE PERNOS DE DIVERSOS TIPOS Y DIMENSIONES (CONTRATACION DIRECTA)"/>
    <s v="ADQ. MANTTO Y SERV. 047/2021"/>
    <n v="34600"/>
    <n v="40"/>
    <s v="Perno cabeza hexagonal M12 x 5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1"/>
    <x v="828"/>
    <x v="39"/>
    <x v="40"/>
    <x v="0"/>
    <s v="CD-199"/>
    <x v="1"/>
    <x v="8"/>
    <m/>
    <m/>
    <m/>
    <m/>
    <m/>
    <m/>
    <m/>
    <m/>
    <m/>
    <m/>
    <m/>
    <m/>
    <m/>
    <m/>
    <m/>
    <m/>
    <m/>
    <m/>
    <m/>
    <s v="CLQ-21-CD-199/2021 ADQUISICION DE PERNOS DE DIVERSOS TIPOS Y DIMENSIONES (CONTRATACION DIRECTA)"/>
    <s v="ADQ. MANTTO Y SERV. 047/2021"/>
    <n v="34600"/>
    <n v="41"/>
    <s v="Perno cabeza hexagonal M12 x 8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2"/>
    <x v="829"/>
    <x v="39"/>
    <x v="40"/>
    <x v="0"/>
    <s v="CD-199"/>
    <x v="1"/>
    <x v="8"/>
    <m/>
    <m/>
    <m/>
    <m/>
    <m/>
    <m/>
    <m/>
    <m/>
    <m/>
    <m/>
    <m/>
    <m/>
    <m/>
    <m/>
    <m/>
    <m/>
    <m/>
    <m/>
    <m/>
    <s v="CLQ-21-CD-199/2021 ADQUISICION DE PERNOS DE DIVERSOS TIPOS Y DIMENSIONES (CONTRATACION DIRECTA)"/>
    <s v="ADQ. MANTTO Y SERV. 047/2021"/>
    <n v="34600"/>
    <n v="42"/>
    <s v="Perno cabeza hexagonal M14  x 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3"/>
    <x v="830"/>
    <x v="39"/>
    <x v="40"/>
    <x v="0"/>
    <s v="CD-199"/>
    <x v="1"/>
    <x v="8"/>
    <m/>
    <m/>
    <m/>
    <m/>
    <m/>
    <m/>
    <m/>
    <m/>
    <m/>
    <m/>
    <m/>
    <m/>
    <m/>
    <m/>
    <m/>
    <m/>
    <m/>
    <m/>
    <m/>
    <s v="CLQ-21-CD-199/2021 ADQUISICION DE PERNOS DE DIVERSOS TIPOS Y DIMENSIONES (CONTRATACION DIRECTA)"/>
    <s v="ADQ. MANTTO Y SERV. 047/2021"/>
    <n v="34600"/>
    <n v="43"/>
    <s v="Perno cabeza hexagonal M14  x 5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4"/>
    <x v="831"/>
    <x v="40"/>
    <x v="40"/>
    <x v="0"/>
    <s v="CD-199"/>
    <x v="1"/>
    <x v="8"/>
    <m/>
    <m/>
    <m/>
    <m/>
    <m/>
    <m/>
    <m/>
    <m/>
    <m/>
    <m/>
    <m/>
    <m/>
    <m/>
    <m/>
    <m/>
    <m/>
    <m/>
    <m/>
    <m/>
    <s v="CLQ-21-CD-199/2021 ADQUISICION DE PERNOS DE DIVERSOS TIPOS Y DIMENSIONES (CONTRATACION DIRECTA)"/>
    <s v="ADQ. MANTTO Y SERV. 047/2021"/>
    <n v="34600"/>
    <n v="44"/>
    <s v="Perno cabeza hexagonal M16 (paso 2,00 mm) x 40 mm G10,9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5"/>
    <x v="832"/>
    <x v="54"/>
    <x v="40"/>
    <x v="0"/>
    <s v="CD-199"/>
    <x v="1"/>
    <x v="8"/>
    <m/>
    <m/>
    <m/>
    <m/>
    <m/>
    <m/>
    <m/>
    <m/>
    <m/>
    <m/>
    <m/>
    <m/>
    <m/>
    <m/>
    <m/>
    <m/>
    <m/>
    <m/>
    <m/>
    <s v="CLQ-21-CD-199/2021 ADQUISICION DE PERNOS DE DIVERSOS TIPOS Y DIMENSIONES (CONTRATACION DIRECTA)"/>
    <s v="ADQ. MANTTO Y SERV. 047/2021"/>
    <n v="34600"/>
    <n v="45"/>
    <s v="Perno cabeza hexagonal M16 (paso 2,00 mm) x 85 mm G8,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6"/>
    <x v="833"/>
    <x v="54"/>
    <x v="40"/>
    <x v="0"/>
    <s v="CD-199"/>
    <x v="1"/>
    <x v="8"/>
    <m/>
    <m/>
    <m/>
    <m/>
    <m/>
    <m/>
    <m/>
    <m/>
    <m/>
    <m/>
    <m/>
    <m/>
    <m/>
    <m/>
    <m/>
    <m/>
    <m/>
    <m/>
    <m/>
    <s v="CLQ-21-CD-199/2021 ADQUISICION DE PERNOS DE DIVERSOS TIPOS Y DIMENSIONES (CONTRATACION DIRECTA)"/>
    <s v="ADQ. MANTTO Y SERV. 047/2021"/>
    <n v="34600"/>
    <n v="46"/>
    <s v="Perno cabeza hexagonal M16 (paso 2,00 mm) x 90 mm G10,9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7"/>
    <x v="834"/>
    <x v="39"/>
    <x v="40"/>
    <x v="0"/>
    <s v="CD-199"/>
    <x v="1"/>
    <x v="8"/>
    <m/>
    <m/>
    <m/>
    <m/>
    <m/>
    <m/>
    <m/>
    <m/>
    <m/>
    <m/>
    <m/>
    <m/>
    <m/>
    <m/>
    <m/>
    <m/>
    <m/>
    <m/>
    <m/>
    <s v="CLQ-21-CD-199/2021 ADQUISICION DE PERNOS DE DIVERSOS TIPOS Y DIMENSIONES (CONTRATACION DIRECTA)"/>
    <s v="ADQ. MANTTO Y SERV. 047/2021"/>
    <n v="34600"/>
    <n v="47"/>
    <s v="Perno cabeza hexagonal M16 x 1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8"/>
    <x v="835"/>
    <x v="39"/>
    <x v="40"/>
    <x v="0"/>
    <s v="CD-199"/>
    <x v="1"/>
    <x v="8"/>
    <m/>
    <m/>
    <m/>
    <m/>
    <m/>
    <m/>
    <m/>
    <m/>
    <m/>
    <m/>
    <m/>
    <m/>
    <m/>
    <m/>
    <m/>
    <m/>
    <m/>
    <m/>
    <m/>
    <s v="CLQ-21-CD-199/2021 ADQUISICION DE PERNOS DE DIVERSOS TIPOS Y DIMENSIONES (CONTRATACION DIRECTA)"/>
    <s v="ADQ. MANTTO Y SERV. 047/2021"/>
    <n v="34600"/>
    <n v="48"/>
    <s v="Perno cabeza hexagonal M18  x 6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9"/>
    <x v="836"/>
    <x v="39"/>
    <x v="40"/>
    <x v="0"/>
    <s v="CD-199"/>
    <x v="1"/>
    <x v="8"/>
    <m/>
    <m/>
    <m/>
    <m/>
    <m/>
    <m/>
    <m/>
    <m/>
    <m/>
    <m/>
    <m/>
    <m/>
    <m/>
    <m/>
    <m/>
    <m/>
    <m/>
    <m/>
    <m/>
    <s v="CLQ-21-CD-199/2021 ADQUISICION DE PERNOS DE DIVERSOS TIPOS Y DIMENSIONES (CONTRATACION DIRECTA)"/>
    <s v="ADQ. MANTTO Y SERV. 047/2021"/>
    <n v="34600"/>
    <n v="49"/>
    <s v="Perno cabeza hexagonal M18 x 1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0"/>
    <x v="837"/>
    <x v="39"/>
    <x v="40"/>
    <x v="0"/>
    <s v="CD-199"/>
    <x v="1"/>
    <x v="8"/>
    <m/>
    <m/>
    <m/>
    <m/>
    <m/>
    <m/>
    <m/>
    <m/>
    <m/>
    <m/>
    <m/>
    <m/>
    <m/>
    <m/>
    <m/>
    <m/>
    <m/>
    <m/>
    <m/>
    <s v="CLQ-21-CD-199/2021 ADQUISICION DE PERNOS DE DIVERSOS TIPOS Y DIMENSIONES (CONTRATACION DIRECTA)"/>
    <s v="ADQ. MANTTO Y SERV. 047/2021"/>
    <n v="34600"/>
    <n v="50"/>
    <s v="Perno cabeza hexagonal M18 x 5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1"/>
    <x v="838"/>
    <x v="39"/>
    <x v="40"/>
    <x v="0"/>
    <s v="CD-199"/>
    <x v="1"/>
    <x v="8"/>
    <m/>
    <m/>
    <m/>
    <m/>
    <m/>
    <m/>
    <m/>
    <m/>
    <m/>
    <m/>
    <m/>
    <m/>
    <m/>
    <m/>
    <m/>
    <m/>
    <m/>
    <m/>
    <m/>
    <s v="CLQ-21-CD-199/2021 ADQUISICION DE PERNOS DE DIVERSOS TIPOS Y DIMENSIONES (CONTRATACION DIRECTA)"/>
    <s v="ADQ. MANTTO Y SERV. 047/2021"/>
    <n v="34600"/>
    <n v="51"/>
    <s v="Perno cabeza hexagonal M18 x 7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2"/>
    <x v="839"/>
    <x v="38"/>
    <x v="40"/>
    <x v="0"/>
    <s v="CD-199"/>
    <x v="1"/>
    <x v="8"/>
    <m/>
    <m/>
    <m/>
    <m/>
    <m/>
    <m/>
    <m/>
    <m/>
    <m/>
    <m/>
    <m/>
    <m/>
    <m/>
    <m/>
    <m/>
    <m/>
    <m/>
    <m/>
    <m/>
    <s v="CLQ-21-CD-199/2021 ADQUISICION DE PERNOS DE DIVERSOS TIPOS Y DIMENSIONES (CONTRATACION DIRECTA)"/>
    <s v="ADQ. MANTTO Y SERV. 047/2021"/>
    <n v="34600"/>
    <n v="52"/>
    <s v="Perno cabeza hexagonal M20 (paso 2,50 mm) x 80 mm G8,8 + tuerca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3"/>
    <x v="840"/>
    <x v="39"/>
    <x v="40"/>
    <x v="0"/>
    <s v="CD-199"/>
    <x v="1"/>
    <x v="8"/>
    <m/>
    <m/>
    <m/>
    <m/>
    <m/>
    <m/>
    <m/>
    <m/>
    <m/>
    <m/>
    <m/>
    <m/>
    <m/>
    <m/>
    <m/>
    <m/>
    <m/>
    <m/>
    <m/>
    <s v="CLQ-21-CD-199/2021 ADQUISICION DE PERNOS DE DIVERSOS TIPOS Y DIMENSIONES (CONTRATACION DIRECTA)"/>
    <s v="ADQ. MANTTO Y SERV. 047/2021"/>
    <n v="34600"/>
    <n v="53"/>
    <s v="Perno cabeza hexagonal M24 x 8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4"/>
    <x v="841"/>
    <x v="54"/>
    <x v="40"/>
    <x v="0"/>
    <s v="CD-199"/>
    <x v="1"/>
    <x v="8"/>
    <m/>
    <m/>
    <m/>
    <m/>
    <m/>
    <m/>
    <m/>
    <m/>
    <m/>
    <m/>
    <m/>
    <m/>
    <m/>
    <m/>
    <m/>
    <m/>
    <m/>
    <m/>
    <m/>
    <s v="CLQ-21-CD-199/2021 ADQUISICION DE PERNOS DE DIVERSOS TIPOS Y DIMENSIONES (CONTRATACION DIRECTA)"/>
    <s v="ADQ. MANTTO Y SERV. 047/2021"/>
    <n v="34600"/>
    <n v="54"/>
    <s v="Perno cabeza hexagonal M8 (paso 1,25 mm) x 25 mm G8,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5"/>
    <x v="842"/>
    <x v="124"/>
    <x v="40"/>
    <x v="0"/>
    <s v="CD-199"/>
    <x v="1"/>
    <x v="8"/>
    <m/>
    <m/>
    <m/>
    <m/>
    <m/>
    <m/>
    <m/>
    <m/>
    <m/>
    <m/>
    <m/>
    <m/>
    <m/>
    <m/>
    <m/>
    <m/>
    <m/>
    <m/>
    <m/>
    <s v="CLQ-21-CD-199/2021 ADQUISICION DE PERNOS DE DIVERSOS TIPOS Y DIMENSIONES (CONTRATACION DIRECTA)"/>
    <s v="ADQ. MANTTO Y SERV. 047/2021"/>
    <n v="34600"/>
    <n v="55"/>
    <s v="Perno de bronce cabeza hexagonal o preferentemente avellanada para llave allen 3/8&quot; (16 UNC) x 1.5&quot; + tuerca "/>
    <s v="juego"/>
    <n v="170"/>
    <n v="789"/>
    <n v="134130"/>
    <m/>
    <m/>
    <n v="170"/>
    <n v="134130"/>
    <n v="113.36206896551724"/>
    <n v="19271.551724137931"/>
    <n v="16766.25"/>
    <n v="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6"/>
    <x v="843"/>
    <x v="93"/>
    <x v="41"/>
    <x v="0"/>
    <s v="CD-199"/>
    <x v="1"/>
    <x v="8"/>
    <m/>
    <m/>
    <m/>
    <m/>
    <m/>
    <m/>
    <m/>
    <m/>
    <m/>
    <m/>
    <m/>
    <m/>
    <m/>
    <m/>
    <m/>
    <m/>
    <m/>
    <m/>
    <m/>
    <s v="CLQ-21-CD-199/2021 ADQUISICION DE PERNOS DE DIVERSOS TIPOS Y DIMENSIONES (CONTRATACION DIRECTA)"/>
    <s v="ADQ. MANTTO Y SERV. 047/2021"/>
    <n v="34600"/>
    <n v="56"/>
    <s v="Tirafondos cabeza hexagonal 3/8&quot; x 2 1/2&quot; "/>
    <s v="piez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2"/>
    <x v="844"/>
    <x v="103"/>
    <x v="41"/>
    <x v="0"/>
    <s v="CD-199"/>
    <x v="1"/>
    <x v="8"/>
    <m/>
    <m/>
    <m/>
    <m/>
    <m/>
    <m/>
    <m/>
    <m/>
    <m/>
    <m/>
    <m/>
    <m/>
    <m/>
    <m/>
    <m/>
    <m/>
    <m/>
    <m/>
    <m/>
    <s v="CLQ-21-CD-199/2021 ADQUISICION DE PERNOS DE DIVERSOS TIPOS Y DIMENSIONES (CONTRATACION DIRECTA)"/>
    <s v="ADQ. MANTTO Y SERV. 047/2021"/>
    <n v="34600"/>
    <n v="57"/>
    <s v="Tirafondos cabeza hexagonal 5/8&quot; x 3&quot; "/>
    <s v="piezas"/>
    <n v="180"/>
    <n v="789"/>
    <n v="142020"/>
    <m/>
    <m/>
    <n v="170"/>
    <n v="134130"/>
    <n v="113.36206896551724"/>
    <n v="19271.551724137931"/>
    <n v="16766.25"/>
    <n v="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3"/>
    <x v="845"/>
    <x v="40"/>
    <x v="41"/>
    <x v="0"/>
    <s v="CD-199"/>
    <x v="1"/>
    <x v="8"/>
    <m/>
    <m/>
    <m/>
    <m/>
    <m/>
    <m/>
    <m/>
    <m/>
    <m/>
    <m/>
    <m/>
    <m/>
    <m/>
    <m/>
    <m/>
    <m/>
    <m/>
    <m/>
    <m/>
    <s v="CLQ-21-CD-199/2021 ADQUISICION DE PERNOS DE DIVERSOS TIPOS Y DIMENSIONES (CONTRATACION DIRECTA)"/>
    <s v="ADQ. MANTTO Y SERV. 047/2021"/>
    <n v="34600"/>
    <n v="58"/>
    <s v="Tuerca hexagonal para rosca de 1&quot; (8 UNC)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4"/>
    <x v="846"/>
    <x v="48"/>
    <x v="41"/>
    <x v="0"/>
    <s v="CD-199"/>
    <x v="1"/>
    <x v="8"/>
    <m/>
    <m/>
    <m/>
    <m/>
    <m/>
    <m/>
    <m/>
    <m/>
    <m/>
    <m/>
    <m/>
    <m/>
    <m/>
    <m/>
    <m/>
    <m/>
    <m/>
    <m/>
    <m/>
    <s v="CLQ-21-CD-199/2021 ADQUISICION DE PERNOS DE DIVERSOS TIPOS Y DIMENSIONES (CONTRATACION DIRECTA)"/>
    <s v="ADQ. MANTTO Y SERV. 047/2021"/>
    <n v="34600"/>
    <n v="59"/>
    <s v="Tuerca hexagonal para rosca de 2&quot; (4,5 UNC) "/>
    <s v="piezas"/>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5"/>
    <x v="847"/>
    <x v="38"/>
    <x v="57"/>
    <x v="0"/>
    <s v="CD-199"/>
    <x v="1"/>
    <x v="8"/>
    <m/>
    <m/>
    <m/>
    <m/>
    <m/>
    <m/>
    <m/>
    <m/>
    <m/>
    <m/>
    <m/>
    <m/>
    <m/>
    <m/>
    <m/>
    <m/>
    <m/>
    <m/>
    <m/>
    <s v="CLQ-21-CD-199/2021 ADQUISICION DE PERNOS DE DIVERSOS TIPOS Y DIMENSIONES (CONTRATACION DIRECTA)"/>
    <s v="ADQ. MANTTO Y SERV. 047/2021"/>
    <n v="34600"/>
    <n v="60"/>
    <s v="varilla roscada 5/16&quot; "/>
    <s v="metro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1"/>
    <m/>
    <s v="COTIZACION"/>
    <s v="OCTUBRE"/>
    <s v="01/10/2021"/>
    <s v="CO3- EDDY PACHECO"/>
    <n v="34800"/>
    <s v="HERRAMIENTAS MENORES"/>
    <s v="INGENIERIA Y PLANIFICACION"/>
    <s v="CLETO QUISPE COPA"/>
    <s v="CMB/EMC/ING-PLA/0052/2021"/>
    <d v="2021-10-15T00:00:00"/>
    <m/>
    <n v="776"/>
    <s v="BIEN"/>
    <x v="128"/>
    <n v="50184"/>
    <x v="41"/>
    <x v="848"/>
    <x v="48"/>
    <x v="41"/>
    <x v="113"/>
    <s v="CD-176"/>
    <x v="5"/>
    <x v="2"/>
    <m/>
    <m/>
    <m/>
    <m/>
    <m/>
    <m/>
    <m/>
    <m/>
    <m/>
    <m/>
    <m/>
    <m/>
    <m/>
    <m/>
    <m/>
    <m/>
    <m/>
    <m/>
    <m/>
    <s v="CLQ-21-CD-176/2021 ADQUISICION OCULAR ACODADO PARA ESTACION TOTAL SOKIA IM 105&quot; DE LA EMPRESA MINERA COLQUIRI (MODALIDAD DE CONTRATACION DIRECTA)"/>
    <s v="CMB/EMC/ING-PLA/0052/2021"/>
    <n v="34800"/>
    <n v="1"/>
    <s v="OCULAR ACODADO PARA ESTACION TOTAL SOKKIA IM 105 Se considerará el origen genuino (original9 de todos los equipos solicitados_x000a_Zoom: 32x_x000a_Color: Negro_x000a_Compatible: Con estación total SOKKIA IM 105_x000a_Marca: Sokkia"/>
    <s v="piezas"/>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2"/>
    <m/>
    <s v="COTIZACION"/>
    <s v="OCTUBRE"/>
    <s v="01/10/2021"/>
    <s v="CO3- EDDY PACHECO"/>
    <n v="39800"/>
    <s v="OTROS REPUESTOS Y ACCESORIOS"/>
    <s v="MANTENIMIENTO"/>
    <s v="PERCY BORIS ROJAS BILBAO"/>
    <s v="ADQ. MANTTO Y SERV. 099/2021"/>
    <d v="2021-10-15T00:00:00"/>
    <m/>
    <n v="776"/>
    <s v="BIEN"/>
    <x v="129"/>
    <n v="124000"/>
    <x v="41"/>
    <x v="849"/>
    <x v="40"/>
    <x v="40"/>
    <x v="114"/>
    <s v="CD-201"/>
    <x v="5"/>
    <x v="3"/>
    <m/>
    <m/>
    <m/>
    <m/>
    <m/>
    <m/>
    <m/>
    <m/>
    <m/>
    <m/>
    <m/>
    <m/>
    <m/>
    <m/>
    <m/>
    <m/>
    <m/>
    <m/>
    <m/>
    <s v="CLQ-21-CD-201/2021 ADQUISICION DE KIT DE O-RINGS PARA REPARACION DE SISTEMAS HIDRAULICOS DE EQUIPO DE BAJO PERFIL DE LA EMPRESA MINERA COLQUIRI (MODALIDAD DE CONTRATACION DIRECTA)"/>
    <s v="ADQ. MANTTO Y SERV. 099/2021"/>
    <n v="39800"/>
    <n v="1"/>
    <s v="KIT DE O-RING (PULGADAS) Plazo de entrega: 5 dias calendario despues de recibir la orden de compra                                                  Garantia por defectos de fabrica"/>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2"/>
    <m/>
    <s v="COTIZACION"/>
    <s v="OCTUBRE"/>
    <s v="01/10/2021"/>
    <s v="CO3- EDDY PACHECO"/>
    <n v="39800"/>
    <s v="OTROS REPUESTOS Y ACCESORIOS"/>
    <s v="MANTENIMIENTO"/>
    <s v="PERCY BORIS ROJAS BILBAO"/>
    <s v="ADQ. MANTTO Y SERV. 099/2021"/>
    <d v="2021-10-15T00:00:00"/>
    <m/>
    <n v="776"/>
    <s v="BIEN"/>
    <x v="129"/>
    <n v="124000"/>
    <x v="42"/>
    <x v="850"/>
    <x v="40"/>
    <x v="40"/>
    <x v="0"/>
    <s v="CD-201"/>
    <x v="1"/>
    <x v="8"/>
    <m/>
    <m/>
    <m/>
    <m/>
    <m/>
    <m/>
    <m/>
    <m/>
    <m/>
    <m/>
    <m/>
    <m/>
    <m/>
    <m/>
    <m/>
    <m/>
    <m/>
    <m/>
    <m/>
    <s v="CLQ-21-CD-201/2021 ADQUISICION DE KIT DE O-RINGS PARA REPARACION DE SISTEMAS HIDRAULICOS DE EQUIPO DE BAJO PERFIL DE LA EMPRESA MINERA COLQUIRI (MODALIDAD DE CONTRATACION DIRECTA)"/>
    <s v="ADQ. MANTTO Y SERV. 099/2021"/>
    <n v="39800"/>
    <n v="2"/>
    <s v="KIT DE O-RING (MILIMETRICAS)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1"/>
    <x v="851"/>
    <x v="52"/>
    <x v="17"/>
    <x v="115"/>
    <s v="CD-163"/>
    <x v="5"/>
    <x v="3"/>
    <m/>
    <m/>
    <m/>
    <m/>
    <m/>
    <m/>
    <m/>
    <m/>
    <m/>
    <m/>
    <m/>
    <m/>
    <m/>
    <m/>
    <m/>
    <m/>
    <m/>
    <m/>
    <m/>
    <s v="CLQ-21-CD-163/2021 ADQUISICION TOMACORRIENTE E INTERRUPTORES PARA TALLER ELECTRICO DE LA EMPRESA MINERA COLQUIRI (MODALIDAD DE CONTRATACION DIRECTA)"/>
    <s v="ADQ. MANTTO Y SERV. 171/2021"/>
    <n v="39700"/>
    <n v="1"/>
    <s v="Interruptor rectangular de placa simple para instalaciones_x000a_ domiciliarias, apertura/cierre; 220VAC/10 A. Manuales: debe contar con ficha técnica _x000a_Garantía: mínima de 1 año"/>
    <s v="p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2"/>
    <x v="852"/>
    <x v="37"/>
    <x v="17"/>
    <x v="0"/>
    <s v="CD-163"/>
    <x v="1"/>
    <x v="8"/>
    <m/>
    <m/>
    <m/>
    <m/>
    <m/>
    <m/>
    <m/>
    <m/>
    <m/>
    <m/>
    <m/>
    <m/>
    <m/>
    <m/>
    <m/>
    <m/>
    <m/>
    <m/>
    <m/>
    <s v="CLQ-21-CD-163/2021 ADQUISICION TOMACORRIENTE E INTERRUPTORES PARA TALLER ELECTRICO DE LA EMPRESA MINERA COLQUIRI (MODALIDAD DE CONTRATACION DIRECTA)"/>
    <s v="ADQ. MANTTO Y SERV. 171/2021"/>
    <n v="39700"/>
    <n v="2"/>
    <s v="Interruptor rectangular doble de placa simple para instalaciones domiciliarias, apertura/cierre; 220VAC/10 A.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3"/>
    <x v="853"/>
    <x v="52"/>
    <x v="17"/>
    <x v="0"/>
    <s v="CD-163"/>
    <x v="1"/>
    <x v="8"/>
    <m/>
    <m/>
    <m/>
    <m/>
    <m/>
    <m/>
    <m/>
    <m/>
    <m/>
    <m/>
    <m/>
    <m/>
    <m/>
    <m/>
    <m/>
    <m/>
    <m/>
    <m/>
    <m/>
    <s v="CLQ-21-CD-163/2021 ADQUISICION TOMACORRIENTE E INTERRUPTORES PARA TALLER ELECTRICO DE LA EMPRESA MINERA COLQUIRI (MODALIDAD DE CONTRATACION DIRECTA)"/>
    <s v="ADQ. MANTTO Y SERV. 171/2021"/>
    <n v="39700"/>
    <n v="3"/>
    <s v="Tomacorriente rectangular de placa simple para instalaciones _x000a_domiciliarias conector piano y circular (fase + neutro + tierra), 220 _x000a_VAC/15 A. "/>
    <s v="p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4"/>
    <x v="854"/>
    <x v="39"/>
    <x v="17"/>
    <x v="0"/>
    <s v="CD-163"/>
    <x v="1"/>
    <x v="8"/>
    <m/>
    <m/>
    <m/>
    <m/>
    <m/>
    <m/>
    <m/>
    <m/>
    <m/>
    <m/>
    <m/>
    <m/>
    <m/>
    <m/>
    <m/>
    <m/>
    <m/>
    <m/>
    <m/>
    <s v="CLQ-21-CD-163/2021 ADQUISICION TOMACORRIENTE E INTERRUPTORES PARA TALLER ELECTRICO DE LA EMPRESA MINERA COLQUIRI (MODALIDAD DE CONTRATACION DIRECTA)"/>
    <s v="ADQ. MANTTO Y SERV. 171/2021"/>
    <n v="39700"/>
    <n v="4"/>
    <s v="Tomacorriente rectangular doble de placa simple para instalaciones _x000a_domiciliarias conector piano y circular (fase + neutro + tierra), 220 _x000a_VAC/15 A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5"/>
    <x v="855"/>
    <x v="40"/>
    <x v="17"/>
    <x v="0"/>
    <s v="CD-163"/>
    <x v="1"/>
    <x v="8"/>
    <m/>
    <m/>
    <m/>
    <m/>
    <m/>
    <m/>
    <m/>
    <m/>
    <m/>
    <m/>
    <m/>
    <m/>
    <m/>
    <m/>
    <m/>
    <m/>
    <m/>
    <m/>
    <m/>
    <s v="CLQ-21-CD-163/2021 ADQUISICION TOMACORRIENTE E INTERRUPTORES PARA TALLER ELECTRICO DE LA EMPRESA MINERA COLQUIRI (MODALIDAD DE CONTRATACION DIRECTA)"/>
    <s v="ADQ. MANTTO Y SERV. 171/2021"/>
    <n v="39700"/>
    <n v="5"/>
    <s v="Enchufe SHUKO clavija PVC 16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6"/>
    <x v="856"/>
    <x v="40"/>
    <x v="17"/>
    <x v="0"/>
    <s v="CD-163"/>
    <x v="1"/>
    <x v="8"/>
    <m/>
    <m/>
    <m/>
    <m/>
    <m/>
    <m/>
    <m/>
    <m/>
    <m/>
    <m/>
    <m/>
    <m/>
    <m/>
    <m/>
    <m/>
    <m/>
    <m/>
    <m/>
    <m/>
    <s v="CLQ-21-CD-163/2021 ADQUISICION TOMACORRIENTE E INTERRUPTORES PARA TALLER ELECTRICO DE LA EMPRESA MINERA COLQUIRI (MODALIDAD DE CONTRATACION DIRECTA)"/>
    <s v="ADQ. MANTTO Y SERV. 171/2021"/>
    <n v="39700"/>
    <n v="6"/>
    <s v="Enchufe industrial clavija 3PX16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7"/>
    <x v="857"/>
    <x v="40"/>
    <x v="17"/>
    <x v="0"/>
    <s v="CD-163"/>
    <x v="1"/>
    <x v="8"/>
    <m/>
    <m/>
    <m/>
    <m/>
    <m/>
    <m/>
    <m/>
    <m/>
    <m/>
    <m/>
    <m/>
    <m/>
    <m/>
    <m/>
    <m/>
    <m/>
    <m/>
    <m/>
    <m/>
    <s v="CLQ-21-CD-163/2021 ADQUISICION TOMACORRIENTE E INTERRUPTORES PARA TALLER ELECTRICO DE LA EMPRESA MINERA COLQUIRI (MODALIDAD DE CONTRATACION DIRECTA)"/>
    <s v="ADQ. MANTTO Y SERV. 171/2021"/>
    <n v="39700"/>
    <n v="7"/>
    <s v="Enchufe industrial clavija 3PX32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8"/>
    <x v="858"/>
    <x v="38"/>
    <x v="17"/>
    <x v="0"/>
    <s v="CD-163"/>
    <x v="1"/>
    <x v="8"/>
    <m/>
    <m/>
    <m/>
    <m/>
    <m/>
    <m/>
    <m/>
    <m/>
    <m/>
    <m/>
    <m/>
    <m/>
    <m/>
    <m/>
    <m/>
    <m/>
    <m/>
    <m/>
    <m/>
    <s v="CLQ-21-CD-163/2021 ADQUISICION TOMACORRIENTE E INTERRUPTORES PARA TALLER ELECTRICO DE LA EMPRESA MINERA COLQUIRI (MODALIDAD DE CONTRATACION DIRECTA)"/>
    <s v="ADQ. MANTTO Y SERV. 171/2021"/>
    <n v="39700"/>
    <n v="8"/>
    <s v="Enchufe industrial clavija 4PX16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9"/>
    <x v="859"/>
    <x v="38"/>
    <x v="17"/>
    <x v="0"/>
    <s v="CD-163"/>
    <x v="1"/>
    <x v="8"/>
    <m/>
    <m/>
    <m/>
    <m/>
    <m/>
    <m/>
    <m/>
    <m/>
    <m/>
    <m/>
    <m/>
    <m/>
    <m/>
    <m/>
    <m/>
    <m/>
    <m/>
    <m/>
    <m/>
    <s v="CLQ-21-CD-163/2021 ADQUISICION TOMACORRIENTE E INTERRUPTORES PARA TALLER ELECTRICO DE LA EMPRESA MINERA COLQUIRI (MODALIDAD DE CONTRATACION DIRECTA)"/>
    <s v="ADQ. MANTTO Y SERV. 171/2021"/>
    <n v="39700"/>
    <n v="9"/>
    <s v="Enchufe industrial clavija 4PX32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0"/>
    <x v="860"/>
    <x v="48"/>
    <x v="17"/>
    <x v="0"/>
    <s v="CD-163"/>
    <x v="1"/>
    <x v="8"/>
    <m/>
    <m/>
    <m/>
    <m/>
    <m/>
    <m/>
    <m/>
    <m/>
    <m/>
    <m/>
    <m/>
    <m/>
    <m/>
    <m/>
    <m/>
    <m/>
    <m/>
    <m/>
    <m/>
    <s v="CLQ-21-CD-163/2021 ADQUISICION TOMACORRIENTE E INTERRUPTORES PARA TALLER ELECTRICO DE LA EMPRESA MINERA COLQUIRI (MODALIDAD DE CONTRATACION DIRECTA)"/>
    <s v="ADQ. MANTTO Y SERV. 171/2021"/>
    <n v="39700"/>
    <n v="10"/>
    <s v="Enchufe industrial clavija 4PX63A/440V.  "/>
    <s v="pza."/>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1"/>
    <x v="861"/>
    <x v="41"/>
    <x v="17"/>
    <x v="0"/>
    <s v="CD-163"/>
    <x v="1"/>
    <x v="8"/>
    <m/>
    <m/>
    <m/>
    <m/>
    <m/>
    <m/>
    <m/>
    <m/>
    <m/>
    <m/>
    <m/>
    <m/>
    <m/>
    <m/>
    <m/>
    <m/>
    <m/>
    <m/>
    <m/>
    <s v="CLQ-21-CD-163/2021 ADQUISICION TOMACORRIENTE E INTERRUPTORES PARA TALLER ELECTRICO DE LA EMPRESA MINERA COLQUIRI (MODALIDAD DE CONTRATACION DIRECTA)"/>
    <s v="ADQ. MANTTO Y SERV. 171/2021"/>
    <n v="39700"/>
    <n v="11"/>
    <s v="Enchufe industrial clavija 4PX125A/440V.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2"/>
    <x v="862"/>
    <x v="38"/>
    <x v="17"/>
    <x v="0"/>
    <s v="CD-163"/>
    <x v="1"/>
    <x v="8"/>
    <m/>
    <m/>
    <m/>
    <m/>
    <m/>
    <m/>
    <m/>
    <m/>
    <m/>
    <m/>
    <m/>
    <m/>
    <m/>
    <m/>
    <m/>
    <m/>
    <m/>
    <m/>
    <m/>
    <s v="CLQ-21-CD-163/2021 ADQUISICION TOMACORRIENTE E INTERRUPTORES PARA TALLER ELECTRICO DE LA EMPRESA MINERA COLQUIRI (MODALIDAD DE CONTRATACION DIRECTA)"/>
    <s v="ADQ. MANTTO Y SERV. 171/2021"/>
    <n v="39700"/>
    <n v="12"/>
    <s v="Enchufe industrial hembra sobrepuesto 4PX16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3"/>
    <x v="863"/>
    <x v="38"/>
    <x v="17"/>
    <x v="0"/>
    <s v="CD-163"/>
    <x v="1"/>
    <x v="8"/>
    <m/>
    <m/>
    <m/>
    <m/>
    <m/>
    <m/>
    <m/>
    <m/>
    <m/>
    <m/>
    <m/>
    <m/>
    <m/>
    <m/>
    <m/>
    <m/>
    <m/>
    <m/>
    <m/>
    <s v="CLQ-21-CD-163/2021 ADQUISICION TOMACORRIENTE E INTERRUPTORES PARA TALLER ELECTRICO DE LA EMPRESA MINERA COLQUIRI (MODALIDAD DE CONTRATACION DIRECTA)"/>
    <s v="ADQ. MANTTO Y SERV. 171/2021"/>
    <n v="39700"/>
    <n v="13"/>
    <s v="Enchufe industrial hembra sobrepuesto 4PX32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4"/>
    <x v="864"/>
    <x v="48"/>
    <x v="17"/>
    <x v="0"/>
    <s v="CD-163"/>
    <x v="1"/>
    <x v="8"/>
    <m/>
    <m/>
    <m/>
    <m/>
    <m/>
    <m/>
    <m/>
    <m/>
    <m/>
    <m/>
    <m/>
    <m/>
    <m/>
    <m/>
    <m/>
    <m/>
    <m/>
    <m/>
    <m/>
    <s v="CLQ-21-CD-163/2021 ADQUISICION TOMACORRIENTE E INTERRUPTORES PARA TALLER ELECTRICO DE LA EMPRESA MINERA COLQUIRI (MODALIDAD DE CONTRATACION DIRECTA)"/>
    <s v="ADQ. MANTTO Y SERV. 171/2021"/>
    <n v="39700"/>
    <n v="14"/>
    <s v="Enchufe industrial hembra sobrepuesto 4PX63/440V.  "/>
    <s v="pza."/>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5"/>
    <x v="865"/>
    <x v="41"/>
    <x v="17"/>
    <x v="0"/>
    <s v="CD-163"/>
    <x v="1"/>
    <x v="8"/>
    <m/>
    <m/>
    <m/>
    <m/>
    <m/>
    <m/>
    <m/>
    <m/>
    <m/>
    <m/>
    <m/>
    <m/>
    <m/>
    <m/>
    <m/>
    <m/>
    <m/>
    <m/>
    <m/>
    <s v="CLQ-21-CD-163/2021 ADQUISICION TOMACORRIENTE E INTERRUPTORES PARA TALLER ELECTRICO DE LA EMPRESA MINERA COLQUIRI (MODALIDAD DE CONTRATACION DIRECTA)"/>
    <s v="ADQ. MANTTO Y SERV. 171/2021"/>
    <n v="39700"/>
    <n v="15"/>
    <s v="Enchufe industrial hembra sobrepuesto 4PX125A/440V.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6"/>
    <x v="866"/>
    <x v="40"/>
    <x v="17"/>
    <x v="0"/>
    <s v="CD-163"/>
    <x v="1"/>
    <x v="8"/>
    <m/>
    <m/>
    <m/>
    <m/>
    <m/>
    <m/>
    <m/>
    <m/>
    <m/>
    <m/>
    <m/>
    <m/>
    <m/>
    <m/>
    <m/>
    <m/>
    <m/>
    <m/>
    <m/>
    <s v="CLQ-21-CD-163/2021 ADQUISICION TOMACORRIENTE E INTERRUPTORES PARA TALLER ELECTRICO DE LA EMPRESA MINERA COLQUIRI (MODALIDAD DE CONTRATACION DIRECTA)"/>
    <s v="ADQ. MANTTO Y SERV. 171/2021"/>
    <n v="39700"/>
    <n v="16"/>
    <s v="Enchufe industrial hembra sobrepuesto 3PX16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7"/>
    <x v="867"/>
    <x v="40"/>
    <x v="17"/>
    <x v="0"/>
    <s v="CD-163"/>
    <x v="1"/>
    <x v="8"/>
    <m/>
    <m/>
    <m/>
    <m/>
    <m/>
    <m/>
    <m/>
    <m/>
    <m/>
    <m/>
    <m/>
    <m/>
    <m/>
    <m/>
    <m/>
    <m/>
    <m/>
    <m/>
    <m/>
    <s v="CLQ-21-CD-163/2021 ADQUISICION TOMACORRIENTE E INTERRUPTORES PARA TALLER ELECTRICO DE LA EMPRESA MINERA COLQUIRI (MODALIDAD DE CONTRATACION DIRECTA)"/>
    <s v="ADQ. MANTTO Y SERV. 171/2021"/>
    <n v="39700"/>
    <n v="17"/>
    <s v="Enchufe industrial hembra sobrepuesto 3PX32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8"/>
    <x v="868"/>
    <x v="40"/>
    <x v="17"/>
    <x v="0"/>
    <s v="CD-163"/>
    <x v="1"/>
    <x v="8"/>
    <m/>
    <m/>
    <m/>
    <m/>
    <m/>
    <m/>
    <m/>
    <m/>
    <m/>
    <m/>
    <m/>
    <m/>
    <m/>
    <m/>
    <m/>
    <m/>
    <m/>
    <m/>
    <m/>
    <s v="CLQ-21-CD-163/2021 ADQUISICION TOMACORRIENTE E INTERRUPTORES PARA TALLER ELECTRICO DE LA EMPRESA MINERA COLQUIRI (MODALIDAD DE CONTRATACION DIRECTA)"/>
    <s v="ADQ. MANTTO Y SERV. 171/2021"/>
    <n v="39700"/>
    <n v="18"/>
    <s v="Enchufe shuko toma extension c/goma 16A/44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9"/>
    <x v="869"/>
    <x v="40"/>
    <x v="17"/>
    <x v="0"/>
    <s v="CD-163"/>
    <x v="1"/>
    <x v="8"/>
    <m/>
    <m/>
    <m/>
    <m/>
    <m/>
    <m/>
    <m/>
    <m/>
    <m/>
    <m/>
    <m/>
    <m/>
    <m/>
    <m/>
    <m/>
    <m/>
    <m/>
    <m/>
    <m/>
    <s v="CLQ-21-CD-163/2021 ADQUISICION TOMACORRIENTE E INTERRUPTORES PARA TALLER ELECTRICO DE LA EMPRESA MINERA COLQUIRI (MODALIDAD DE CONTRATACION DIRECTA)"/>
    <s v="ADQ. MANTTO Y SERV. 171/2021"/>
    <n v="39700"/>
    <n v="19"/>
    <s v="Enchufe shuko toma extension c/goma c/tapal6 A. Enchufe shuko clavija goma 16 A.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60"/>
    <x v="870"/>
    <x v="40"/>
    <x v="17"/>
    <x v="0"/>
    <s v="CD-163"/>
    <x v="1"/>
    <x v="8"/>
    <m/>
    <m/>
    <m/>
    <m/>
    <m/>
    <m/>
    <m/>
    <m/>
    <m/>
    <m/>
    <m/>
    <m/>
    <m/>
    <m/>
    <m/>
    <m/>
    <m/>
    <m/>
    <m/>
    <s v="CLQ-21-CD-163/2021 ADQUISICION TOMACORRIENTE E INTERRUPTORES PARA TALLER ELECTRICO DE LA EMPRESA MINERA COLQUIRI (MODALIDAD DE CONTRATACION DIRECTA)"/>
    <s v="ADQ. MANTTO Y SERV. 171/2021"/>
    <n v="39700"/>
    <n v="20"/>
    <s v="Enchufe shuko clavija goma 16 A.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61"/>
    <x v="871"/>
    <x v="38"/>
    <x v="17"/>
    <x v="0"/>
    <s v="CD-163"/>
    <x v="1"/>
    <x v="8"/>
    <m/>
    <m/>
    <m/>
    <m/>
    <m/>
    <m/>
    <m/>
    <m/>
    <m/>
    <m/>
    <m/>
    <m/>
    <m/>
    <m/>
    <m/>
    <m/>
    <m/>
    <m/>
    <m/>
    <s v="CLQ-21-CD-163/2021 ADQUISICION TOMACORRIENTE E INTERRUPTORES PARA TALLER ELECTRICO DE LA EMPRESA MINERA COLQUIRI (MODALIDAD DE CONTRATACION DIRECTA)"/>
    <s v="ADQ. MANTTO Y SERV. 171/2021"/>
    <n v="39700"/>
    <n v="21"/>
    <s v="Enchufe industrial hembra extension 3PX220VAC/16 A.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62"/>
    <x v="872"/>
    <x v="38"/>
    <x v="17"/>
    <x v="0"/>
    <s v="CD-163"/>
    <x v="1"/>
    <x v="8"/>
    <m/>
    <m/>
    <m/>
    <m/>
    <m/>
    <m/>
    <m/>
    <m/>
    <m/>
    <m/>
    <m/>
    <m/>
    <m/>
    <m/>
    <m/>
    <m/>
    <m/>
    <m/>
    <m/>
    <s v="CLQ-21-CD-163/2021 ADQUISICION TOMACORRIENTE E INTERRUPTORES PARA TALLER ELECTRICO DE LA EMPRESA MINERA COLQUIRI (MODALIDAD DE CONTRATACION DIRECTA)"/>
    <s v="ADQ. MANTTO Y SERV. 171/2021"/>
    <n v="39700"/>
    <n v="22"/>
    <s v="Enchufe industrial hembra extension 3PX220VAC/32 A.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1"/>
    <x v="873"/>
    <x v="38"/>
    <x v="17"/>
    <x v="116"/>
    <s v="CD-181"/>
    <x v="5"/>
    <x v="3"/>
    <m/>
    <m/>
    <m/>
    <m/>
    <m/>
    <m/>
    <m/>
    <m/>
    <m/>
    <m/>
    <m/>
    <m/>
    <m/>
    <m/>
    <m/>
    <m/>
    <m/>
    <m/>
    <m/>
    <s v="CLQ-21-CD-181/2021 ADQUISICION DE INTERRUPTORES Y DISYUNTORES PARA TALLER ELECTRICO DE LA EMPRESA MINERA COLQUIRI (MODALIDAD DE CONTRATACION DIRECTA)"/>
    <s v="ADQ. MANTTO Y SERV. 180/2021"/>
    <n v="39700"/>
    <n v="1"/>
    <s v="Interruptor termomagnético trifásico  (Automático de  caja  moldeada)  63A/690VAC Manuales: Debe contar con ficha técnica_x000a_Garantía: Mínima de 1 año"/>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2"/>
    <x v="874"/>
    <x v="38"/>
    <x v="17"/>
    <x v="0"/>
    <s v="CD-181"/>
    <x v="1"/>
    <x v="8"/>
    <m/>
    <m/>
    <m/>
    <m/>
    <m/>
    <m/>
    <m/>
    <m/>
    <m/>
    <m/>
    <m/>
    <m/>
    <m/>
    <m/>
    <m/>
    <m/>
    <m/>
    <m/>
    <m/>
    <s v="CLQ-21-CD-181/2021 ADQUISICION DE INTERRUPTORES Y DISYUNTORES PARA TALLER ELECTRICO DE LA EMPRESA MINERA COLQUIRI (MODALIDAD DE CONTRATACION DIRECTA)"/>
    <s v="ADQ. MANTTO Y SERV. 180/2021"/>
    <n v="39700"/>
    <n v="2"/>
    <s v="Interruptor termomagnético trifásico  (Automático de  caja  moldeada)  100A/690VAC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3"/>
    <x v="875"/>
    <x v="41"/>
    <x v="17"/>
    <x v="0"/>
    <s v="CD-181"/>
    <x v="1"/>
    <x v="8"/>
    <m/>
    <m/>
    <m/>
    <m/>
    <m/>
    <m/>
    <m/>
    <m/>
    <m/>
    <m/>
    <m/>
    <m/>
    <m/>
    <m/>
    <m/>
    <m/>
    <m/>
    <m/>
    <m/>
    <s v="CLQ-21-CD-181/2021 ADQUISICION DE INTERRUPTORES Y DISYUNTORES PARA TALLER ELECTRICO DE LA EMPRESA MINERA COLQUIRI (MODALIDAD DE CONTRATACION DIRECTA)"/>
    <s v="ADQ. MANTTO Y SERV. 180/2021"/>
    <n v="39700"/>
    <n v="3"/>
    <s v="Interruptor termomagnético trifásico (Automático de caja  moldeada)  125A/690VAC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4"/>
    <x v="876"/>
    <x v="41"/>
    <x v="17"/>
    <x v="0"/>
    <s v="CD-181"/>
    <x v="1"/>
    <x v="8"/>
    <m/>
    <m/>
    <m/>
    <m/>
    <m/>
    <m/>
    <m/>
    <m/>
    <m/>
    <m/>
    <m/>
    <m/>
    <m/>
    <m/>
    <m/>
    <m/>
    <m/>
    <m/>
    <m/>
    <s v="CLQ-21-CD-181/2021 ADQUISICION DE INTERRUPTORES Y DISYUNTORES PARA TALLER ELECTRICO DE LA EMPRESA MINERA COLQUIRI (MODALIDAD DE CONTRATACION DIRECTA)"/>
    <s v="ADQ. MANTTO Y SERV. 180/2021"/>
    <n v="39700"/>
    <n v="4"/>
    <s v="Interruptor termomagnético trifásico (Automático de  caja  moldeada)  160A/690VAC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5"/>
    <x v="877"/>
    <x v="5"/>
    <x v="17"/>
    <x v="0"/>
    <s v="CD-181"/>
    <x v="1"/>
    <x v="8"/>
    <m/>
    <m/>
    <m/>
    <m/>
    <m/>
    <m/>
    <m/>
    <m/>
    <m/>
    <m/>
    <m/>
    <m/>
    <m/>
    <m/>
    <m/>
    <m/>
    <m/>
    <m/>
    <m/>
    <s v="CLQ-21-CD-181/2021 ADQUISICION DE INTERRUPTORES Y DISYUNTORES PARA TALLER ELECTRICO DE LA EMPRESA MINERA COLQUIRI (MODALIDAD DE CONTRATACION DIRECTA)"/>
    <s v="ADQ. MANTTO Y SERV. 180/2021"/>
    <n v="39700"/>
    <n v="5"/>
    <s v="Interruptor termomagnético trifásico (Automático de  caja  moldeada)  200A/690VA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6"/>
    <x v="878"/>
    <x v="5"/>
    <x v="17"/>
    <x v="0"/>
    <s v="CD-181"/>
    <x v="1"/>
    <x v="8"/>
    <m/>
    <m/>
    <m/>
    <m/>
    <m/>
    <m/>
    <m/>
    <m/>
    <m/>
    <m/>
    <m/>
    <m/>
    <m/>
    <m/>
    <m/>
    <m/>
    <m/>
    <m/>
    <m/>
    <s v="CLQ-21-CD-181/2021 ADQUISICION DE INTERRUPTORES Y DISYUNTORES PARA TALLER ELECTRICO DE LA EMPRESA MINERA COLQUIRI (MODALIDAD DE CONTRATACION DIRECTA)"/>
    <s v="ADQ. MANTTO Y SERV. 180/2021"/>
    <n v="39700"/>
    <n v="6"/>
    <s v="Interruptor termomagnético trifásico  (Automático de  caja  moldeada)  250A/690VA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7"/>
    <x v="879"/>
    <x v="5"/>
    <x v="17"/>
    <x v="0"/>
    <s v="CD-181"/>
    <x v="1"/>
    <x v="8"/>
    <m/>
    <m/>
    <m/>
    <m/>
    <m/>
    <m/>
    <m/>
    <m/>
    <m/>
    <m/>
    <m/>
    <m/>
    <m/>
    <m/>
    <m/>
    <m/>
    <m/>
    <m/>
    <m/>
    <s v="CLQ-21-CD-181/2021 ADQUISICION DE INTERRUPTORES Y DISYUNTORES PARA TALLER ELECTRICO DE LA EMPRESA MINERA COLQUIRI (MODALIDAD DE CONTRATACION DIRECTA)"/>
    <s v="ADQ. MANTTO Y SERV. 180/2021"/>
    <n v="39700"/>
    <n v="7"/>
    <s v="Disyuntor Trifásico de  112  -  160 Amp/1 BKA 600V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8"/>
    <x v="880"/>
    <x v="5"/>
    <x v="17"/>
    <x v="0"/>
    <s v="CD-181"/>
    <x v="1"/>
    <x v="8"/>
    <m/>
    <m/>
    <m/>
    <m/>
    <m/>
    <m/>
    <m/>
    <m/>
    <m/>
    <m/>
    <m/>
    <m/>
    <m/>
    <m/>
    <m/>
    <m/>
    <m/>
    <m/>
    <m/>
    <s v="CLQ-21-CD-181/2021 ADQUISICION DE INTERRUPTORES Y DISYUNTORES PARA TALLER ELECTRICO DE LA EMPRESA MINERA COLQUIRI (MODALIDAD DE CONTRATACION DIRECTA)"/>
    <s v="ADQ. MANTTO Y SERV. 180/2021"/>
    <n v="39700"/>
    <n v="8"/>
    <s v="Disyuntor trifásico de  87  -  125 Amp./lBKA 600V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9"/>
    <x v="881"/>
    <x v="41"/>
    <x v="17"/>
    <x v="0"/>
    <s v="CD-181"/>
    <x v="1"/>
    <x v="8"/>
    <m/>
    <m/>
    <m/>
    <m/>
    <m/>
    <m/>
    <m/>
    <m/>
    <m/>
    <m/>
    <m/>
    <m/>
    <m/>
    <m/>
    <m/>
    <m/>
    <m/>
    <m/>
    <m/>
    <s v="CLQ-21-CD-181/2021 ADQUISICION DE INTERRUPTORES Y DISYUNTORES PARA TALLER ELECTRICO DE LA EMPRESA MINERA COLQUIRI (MODALIDAD DE CONTRATACION DIRECTA)"/>
    <s v="ADQ. MANTTO Y SERV. 180/2021"/>
    <n v="39700"/>
    <n v="9"/>
    <s v="Disyuntor Trifásico de  70  •  100 Amp./18KA 600V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0"/>
    <x v="882"/>
    <x v="1"/>
    <x v="17"/>
    <x v="0"/>
    <s v="CD-181"/>
    <x v="1"/>
    <x v="8"/>
    <m/>
    <m/>
    <m/>
    <m/>
    <m/>
    <m/>
    <m/>
    <m/>
    <m/>
    <m/>
    <m/>
    <m/>
    <m/>
    <m/>
    <m/>
    <m/>
    <m/>
    <m/>
    <m/>
    <s v="CLQ-21-CD-181/2021 ADQUISICION DE INTERRUPTORES Y DISYUNTORES PARA TALLER ELECTRICO DE LA EMPRESA MINERA COLQUIRI (MODALIDAD DE CONTRATACION DIRECTA)"/>
    <s v="ADQ. MANTTO Y SERV. 180/2021"/>
    <n v="39700"/>
    <n v="10"/>
    <s v="Disyuntor Trifásico de 44  -  63  Amp./lBKA 600V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1"/>
    <x v="883"/>
    <x v="38"/>
    <x v="17"/>
    <x v="0"/>
    <s v="CD-181"/>
    <x v="1"/>
    <x v="8"/>
    <m/>
    <m/>
    <m/>
    <m/>
    <m/>
    <m/>
    <m/>
    <m/>
    <m/>
    <m/>
    <m/>
    <m/>
    <m/>
    <m/>
    <m/>
    <m/>
    <m/>
    <m/>
    <m/>
    <s v="CLQ-21-CD-181/2021 ADQUISICION DE INTERRUPTORES Y DISYUNTORES PARA TALLER ELECTRICO DE LA EMPRESA MINERA COLQUIRI (MODALIDAD DE CONTRATACION DIRECTA)"/>
    <s v="ADQ. MANTTO Y SERV. 180/2021"/>
    <n v="39700"/>
    <n v="11"/>
    <s v="Disyuntor 3 x 20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2"/>
    <x v="884"/>
    <x v="38"/>
    <x v="17"/>
    <x v="0"/>
    <s v="CD-181"/>
    <x v="1"/>
    <x v="8"/>
    <m/>
    <m/>
    <m/>
    <m/>
    <m/>
    <m/>
    <m/>
    <m/>
    <m/>
    <m/>
    <m/>
    <m/>
    <m/>
    <m/>
    <m/>
    <m/>
    <m/>
    <m/>
    <m/>
    <s v="CLQ-21-CD-181/2021 ADQUISICION DE INTERRUPTORES Y DISYUNTORES PARA TALLER ELECTRICO DE LA EMPRESA MINERA COLQUIRI (MODALIDAD DE CONTRATACION DIRECTA)"/>
    <s v="ADQ. MANTTO Y SERV. 180/2021"/>
    <n v="39700"/>
    <n v="12"/>
    <s v="Disyuntor 3 x 32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3"/>
    <x v="885"/>
    <x v="38"/>
    <x v="17"/>
    <x v="0"/>
    <s v="CD-181"/>
    <x v="1"/>
    <x v="8"/>
    <m/>
    <m/>
    <m/>
    <m/>
    <m/>
    <m/>
    <m/>
    <m/>
    <m/>
    <m/>
    <m/>
    <m/>
    <m/>
    <m/>
    <m/>
    <m/>
    <m/>
    <m/>
    <m/>
    <s v="CLQ-21-CD-181/2021 ADQUISICION DE INTERRUPTORES Y DISYUNTORES PARA TALLER ELECTRICO DE LA EMPRESA MINERA COLQUIRI (MODALIDAD DE CONTRATACION DIRECTA)"/>
    <s v="ADQ. MANTTO Y SERV. 180/2021"/>
    <n v="39700"/>
    <n v="13"/>
    <s v="Disyuntor 3 x 40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4"/>
    <x v="886"/>
    <x v="38"/>
    <x v="17"/>
    <x v="0"/>
    <s v="CD-181"/>
    <x v="1"/>
    <x v="8"/>
    <m/>
    <m/>
    <m/>
    <m/>
    <m/>
    <m/>
    <m/>
    <m/>
    <m/>
    <m/>
    <m/>
    <m/>
    <m/>
    <m/>
    <m/>
    <m/>
    <m/>
    <m/>
    <m/>
    <s v="CLQ-21-CD-181/2021 ADQUISICION DE INTERRUPTORES Y DISYUNTORES PARA TALLER ELECTRICO DE LA EMPRESA MINERA COLQUIRI (MODALIDAD DE CONTRATACION DIRECTA)"/>
    <s v="ADQ. MANTTO Y SERV. 180/2021"/>
    <n v="39700"/>
    <n v="14"/>
    <s v="Disyuntor 3 x  50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5"/>
    <x v="887"/>
    <x v="38"/>
    <x v="17"/>
    <x v="0"/>
    <s v="CD-181"/>
    <x v="1"/>
    <x v="8"/>
    <m/>
    <m/>
    <m/>
    <m/>
    <m/>
    <m/>
    <m/>
    <m/>
    <m/>
    <m/>
    <m/>
    <m/>
    <m/>
    <m/>
    <m/>
    <m/>
    <m/>
    <m/>
    <m/>
    <s v="CLQ-21-CD-181/2021 ADQUISICION DE INTERRUPTORES Y DISYUNTORES PARA TALLER ELECTRICO DE LA EMPRESA MINERA COLQUIRI (MODALIDAD DE CONTRATACION DIRECTA)"/>
    <s v="ADQ. MANTTO Y SERV. 180/2021"/>
    <n v="39700"/>
    <n v="15"/>
    <s v="Disyuntor 3 x 63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6"/>
    <x v="888"/>
    <x v="5"/>
    <x v="17"/>
    <x v="0"/>
    <s v="CD-181"/>
    <x v="1"/>
    <x v="8"/>
    <m/>
    <m/>
    <m/>
    <m/>
    <m/>
    <m/>
    <m/>
    <m/>
    <m/>
    <m/>
    <m/>
    <m/>
    <m/>
    <m/>
    <m/>
    <m/>
    <m/>
    <m/>
    <m/>
    <s v="CLQ-21-CD-181/2021 ADQUISICION DE INTERRUPTORES Y DISYUNTORES PARA TALLER ELECTRICO DE LA EMPRESA MINERA COLQUIRI (MODALIDAD DE CONTRATACION DIRECTA)"/>
    <s v="ADQ. MANTTO Y SERV. 180/2021"/>
    <n v="39700"/>
    <n v="16"/>
    <s v="Interruptores Automático de  80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7"/>
    <x v="889"/>
    <x v="5"/>
    <x v="17"/>
    <x v="0"/>
    <s v="CD-181"/>
    <x v="1"/>
    <x v="8"/>
    <m/>
    <m/>
    <m/>
    <m/>
    <m/>
    <m/>
    <m/>
    <m/>
    <m/>
    <m/>
    <m/>
    <m/>
    <m/>
    <m/>
    <m/>
    <m/>
    <m/>
    <m/>
    <m/>
    <s v="CLQ-21-CD-181/2021 ADQUISICION DE INTERRUPTORES Y DISYUNTORES PARA TALLER ELECTRICO DE LA EMPRESA MINERA COLQUIRI (MODALIDAD DE CONTRATACION DIRECTA)"/>
    <s v="ADQ. MANTTO Y SERV. 180/2021"/>
    <n v="39700"/>
    <n v="17"/>
    <s v="Interruptores Automático de  63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8"/>
    <x v="890"/>
    <x v="5"/>
    <x v="17"/>
    <x v="0"/>
    <s v="CD-181"/>
    <x v="1"/>
    <x v="8"/>
    <m/>
    <m/>
    <m/>
    <m/>
    <m/>
    <m/>
    <m/>
    <m/>
    <m/>
    <m/>
    <m/>
    <m/>
    <m/>
    <m/>
    <m/>
    <m/>
    <m/>
    <m/>
    <m/>
    <s v="CLQ-21-CD-181/2021 ADQUISICION DE INTERRUPTORES Y DISYUNTORES PARA TALLER ELECTRICO DE LA EMPRESA MINERA COLQUIRI (MODALIDAD DE CONTRATACION DIRECTA)"/>
    <s v="ADQ. MANTTO Y SERV. 180/2021"/>
    <n v="39700"/>
    <n v="18"/>
    <s v="Interruptor Automático de  20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9"/>
    <x v="891"/>
    <x v="5"/>
    <x v="17"/>
    <x v="0"/>
    <s v="CD-181"/>
    <x v="1"/>
    <x v="8"/>
    <m/>
    <m/>
    <m/>
    <m/>
    <m/>
    <m/>
    <m/>
    <m/>
    <m/>
    <m/>
    <m/>
    <m/>
    <m/>
    <m/>
    <m/>
    <m/>
    <m/>
    <m/>
    <m/>
    <s v="CLQ-21-CD-181/2021 ADQUISICION DE INTERRUPTORES Y DISYUNTORES PARA TALLER ELECTRICO DE LA EMPRESA MINERA COLQUIRI (MODALIDAD DE CONTRATACION DIRECTA)"/>
    <s v="ADQ. MANTTO Y SERV. 180/2021"/>
    <n v="39700"/>
    <n v="19"/>
    <s v="Interruptor Automático de  16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60"/>
    <x v="892"/>
    <x v="5"/>
    <x v="17"/>
    <x v="0"/>
    <s v="CD-181"/>
    <x v="1"/>
    <x v="8"/>
    <m/>
    <m/>
    <m/>
    <m/>
    <m/>
    <m/>
    <m/>
    <m/>
    <m/>
    <m/>
    <m/>
    <m/>
    <m/>
    <m/>
    <m/>
    <m/>
    <m/>
    <m/>
    <m/>
    <s v="CLQ-21-CD-181/2021 ADQUISICION DE INTERRUPTORES Y DISYUNTORES PARA TALLER ELECTRICO DE LA EMPRESA MINERA COLQUIRI (MODALIDAD DE CONTRATACION DIRECTA)"/>
    <s v="ADQ. MANTTO Y SERV. 180/2021"/>
    <n v="39700"/>
    <n v="20"/>
    <s v="Interruptor Automático de  80  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
    <x v="893"/>
    <x v="117"/>
    <x v="42"/>
    <x v="0"/>
    <s v="CD-204"/>
    <x v="5"/>
    <x v="9"/>
    <m/>
    <m/>
    <m/>
    <m/>
    <m/>
    <m/>
    <m/>
    <m/>
    <m/>
    <m/>
    <m/>
    <m/>
    <m/>
    <m/>
    <m/>
    <m/>
    <m/>
    <m/>
    <m/>
    <s v="CLQ-21-CD-204/2021 ADQUISICION DE &quot;ARTEFACTOS SANITARIOS, GRIFERIA Y ACCESORIOS&quot;"/>
    <s v="CMB/EMC/O.CIV-ADQ/037/2021"/>
    <n v="34600"/>
    <n v="0"/>
    <s v="LOTE 1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1"/>
    <x v="894"/>
    <x v="5"/>
    <x v="26"/>
    <x v="0"/>
    <s v="CD-204"/>
    <x v="1"/>
    <x v="8"/>
    <m/>
    <m/>
    <m/>
    <m/>
    <m/>
    <m/>
    <m/>
    <m/>
    <m/>
    <m/>
    <m/>
    <m/>
    <m/>
    <m/>
    <m/>
    <m/>
    <m/>
    <m/>
    <m/>
    <s v="CLQ-21-CD-204/2021 ADQUISICION DE &quot;ARTEFACTOS SANITARIOS, GRIFERIA Y ACCESORIOS&quot;"/>
    <s v="CMB/EMC/O.CIV-ADQ/037/2021"/>
    <n v="34600"/>
    <n v="1"/>
    <s v="Accesorios para bano (jabonero, toallero, colgador, papelero, porta cepillo con vaso, etc.), marca fv., modelo TRIADES.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2"/>
    <x v="895"/>
    <x v="38"/>
    <x v="26"/>
    <x v="0"/>
    <s v="CD-204"/>
    <x v="1"/>
    <x v="8"/>
    <m/>
    <m/>
    <m/>
    <m/>
    <m/>
    <m/>
    <m/>
    <m/>
    <m/>
    <m/>
    <m/>
    <m/>
    <m/>
    <m/>
    <m/>
    <m/>
    <m/>
    <m/>
    <m/>
    <s v="CLQ-21-CD-204/2021 ADQUISICION DE &quot;ARTEFACTOS SANITARIOS, GRIFERIA Y ACCESORIOS&quot;"/>
    <s v="CMB/EMC/O.CIV-ADQ/037/2021"/>
    <n v="34600"/>
    <n v="2"/>
    <s v="Accesorios para ban° (jabonero, toallero, colgador, papelero, porta cepillo con vaso, etc.), marca fv., modelo OREGON.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3"/>
    <x v="896"/>
    <x v="38"/>
    <x v="17"/>
    <x v="0"/>
    <s v="CD-204"/>
    <x v="1"/>
    <x v="8"/>
    <m/>
    <m/>
    <m/>
    <m/>
    <m/>
    <m/>
    <m/>
    <m/>
    <m/>
    <m/>
    <m/>
    <m/>
    <m/>
    <m/>
    <m/>
    <m/>
    <m/>
    <m/>
    <m/>
    <s v="CLQ-21-CD-204/2021 ADQUISICION DE &quot;ARTEFACTOS SANITARIOS, GRIFERIA Y ACCESORIOS&quot;"/>
    <s v="CMB/EMC/O.CIV-ADQ/037/2021"/>
    <n v="34600"/>
    <n v="3"/>
    <s v="Griferia para lavamanos, de meson.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4"/>
    <x v="897"/>
    <x v="38"/>
    <x v="17"/>
    <x v="0"/>
    <s v="CD-204"/>
    <x v="1"/>
    <x v="8"/>
    <m/>
    <m/>
    <m/>
    <m/>
    <m/>
    <m/>
    <m/>
    <m/>
    <m/>
    <m/>
    <m/>
    <m/>
    <m/>
    <m/>
    <m/>
    <m/>
    <m/>
    <m/>
    <m/>
    <s v="CLQ-21-CD-204/2021 ADQUISICION DE &quot;ARTEFACTOS SANITARIOS, GRIFERIA Y ACCESORIOS&quot;"/>
    <s v="CMB/EMC/O.CIV-ADQ/037/2021"/>
    <n v="34600"/>
    <n v="4"/>
    <s v="Griferia para lavamanos, de pared.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5"/>
    <x v="898"/>
    <x v="38"/>
    <x v="17"/>
    <x v="0"/>
    <s v="CD-204"/>
    <x v="1"/>
    <x v="8"/>
    <m/>
    <m/>
    <m/>
    <m/>
    <m/>
    <m/>
    <m/>
    <m/>
    <m/>
    <m/>
    <m/>
    <m/>
    <m/>
    <m/>
    <m/>
    <m/>
    <m/>
    <m/>
    <m/>
    <s v="CLQ-21-CD-204/2021 ADQUISICION DE &quot;ARTEFACTOS SANITARIOS, GRIFERIA Y ACCESORIOS&quot;"/>
    <s v="CMB/EMC/O.CIV-ADQ/037/2021"/>
    <n v="34600"/>
    <n v="5"/>
    <s v="Griferia, mezclador para lavamanos, de meson.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6"/>
    <x v="899"/>
    <x v="47"/>
    <x v="17"/>
    <x v="0"/>
    <s v="CD-204"/>
    <x v="1"/>
    <x v="8"/>
    <m/>
    <m/>
    <m/>
    <m/>
    <m/>
    <m/>
    <m/>
    <m/>
    <m/>
    <m/>
    <m/>
    <m/>
    <m/>
    <m/>
    <m/>
    <m/>
    <m/>
    <m/>
    <m/>
    <s v="CLQ-21-CD-204/2021 ADQUISICION DE &quot;ARTEFACTOS SANITARIOS, GRIFERIA Y ACCESORIOS&quot;"/>
    <s v="CMB/EMC/O.CIV-ADQ/037/2021"/>
    <n v="34600"/>
    <n v="6"/>
    <s v="Griferia, mezclador para lavamanos, de pared.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7"/>
    <x v="900"/>
    <x v="38"/>
    <x v="17"/>
    <x v="0"/>
    <s v="CD-204"/>
    <x v="1"/>
    <x v="8"/>
    <m/>
    <m/>
    <m/>
    <m/>
    <m/>
    <m/>
    <m/>
    <m/>
    <m/>
    <m/>
    <m/>
    <m/>
    <m/>
    <m/>
    <m/>
    <m/>
    <m/>
    <m/>
    <m/>
    <s v="CLQ-21-CD-204/2021 ADQUISICION DE &quot;ARTEFACTOS SANITARIOS, GRIFERIA Y ACCESORIOS&quot;"/>
    <s v="CMB/EMC/O.CIV-ADQ/037/2021"/>
    <n v="34600"/>
    <n v="7"/>
    <s v="Griferia para Lavaplatos de meson, con pico movil alto. Marca fv. Una sola agu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8"/>
    <x v="901"/>
    <x v="38"/>
    <x v="17"/>
    <x v="0"/>
    <s v="CD-204"/>
    <x v="1"/>
    <x v="8"/>
    <m/>
    <m/>
    <m/>
    <m/>
    <m/>
    <m/>
    <m/>
    <m/>
    <m/>
    <m/>
    <m/>
    <m/>
    <m/>
    <m/>
    <m/>
    <m/>
    <m/>
    <m/>
    <m/>
    <s v="CLQ-21-CD-204/2021 ADQUISICION DE &quot;ARTEFACTOS SANITARIOS, GRIFERIA Y ACCESORIOS&quot;"/>
    <s v="CMB/EMC/O.CIV-ADQ/037/2021"/>
    <n v="34600"/>
    <n v="8"/>
    <s v="Griferia para Lavaplatos de pared, con pico movil alto. Marca fv. De una sola agu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9"/>
    <x v="902"/>
    <x v="38"/>
    <x v="17"/>
    <x v="0"/>
    <s v="CD-204"/>
    <x v="1"/>
    <x v="8"/>
    <m/>
    <m/>
    <m/>
    <m/>
    <m/>
    <m/>
    <m/>
    <m/>
    <m/>
    <m/>
    <m/>
    <m/>
    <m/>
    <m/>
    <m/>
    <m/>
    <m/>
    <m/>
    <m/>
    <s v="CLQ-21-CD-204/2021 ADQUISICION DE &quot;ARTEFACTOS SANITARIOS, GRIFERIA Y ACCESORIOS&quot;"/>
    <s v="CMB/EMC/O.CIV-ADQ/037/2021"/>
    <n v="34600"/>
    <n v="9"/>
    <s v="Griferia mezclador de Lavaplatos. Marca fv. (Allegro), de pared.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0"/>
    <x v="903"/>
    <x v="38"/>
    <x v="17"/>
    <x v="0"/>
    <s v="CD-204"/>
    <x v="1"/>
    <x v="8"/>
    <m/>
    <m/>
    <m/>
    <m/>
    <m/>
    <m/>
    <m/>
    <m/>
    <m/>
    <m/>
    <m/>
    <m/>
    <m/>
    <m/>
    <m/>
    <m/>
    <m/>
    <m/>
    <m/>
    <s v="CLQ-21-CD-204/2021 ADQUISICION DE &quot;ARTEFACTOS SANITARIOS, GRIFERIA Y ACCESORIOS&quot;"/>
    <s v="CMB/EMC/O.CIV-ADQ/037/2021"/>
    <n v="34600"/>
    <n v="10"/>
    <s v="Griferia mezclador de Lavaplatos. Marca fv. (Allegro), para meson.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1"/>
    <x v="904"/>
    <x v="47"/>
    <x v="17"/>
    <x v="0"/>
    <s v="CD-204"/>
    <x v="1"/>
    <x v="8"/>
    <m/>
    <m/>
    <m/>
    <m/>
    <m/>
    <m/>
    <m/>
    <m/>
    <m/>
    <m/>
    <m/>
    <m/>
    <m/>
    <m/>
    <m/>
    <m/>
    <m/>
    <m/>
    <m/>
    <s v="CLQ-21-CD-204/2021 ADQUISICION DE &quot;ARTEFACTOS SANITARIOS, GRIFERIA Y ACCESORIOS&quot;"/>
    <s v="CMB/EMC/O.CIV-ADQ/037/2021"/>
    <n v="34600"/>
    <n v="11"/>
    <s v="Juego de monocomando para mesada de cocina modelo TEMPLE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2"/>
    <x v="905"/>
    <x v="38"/>
    <x v="17"/>
    <x v="0"/>
    <s v="CD-204"/>
    <x v="1"/>
    <x v="8"/>
    <m/>
    <m/>
    <m/>
    <m/>
    <m/>
    <m/>
    <m/>
    <m/>
    <m/>
    <m/>
    <m/>
    <m/>
    <m/>
    <m/>
    <m/>
    <m/>
    <m/>
    <m/>
    <m/>
    <s v="CLQ-21-CD-204/2021 ADQUISICION DE &quot;ARTEFACTOS SANITARIOS, GRIFERIA Y ACCESORIOS&quot;"/>
    <s v="CMB/EMC/O.CIV-ADQ/037/2021"/>
    <n v="34600"/>
    <n v="12"/>
    <s v="Juego para ducha, de dos (laves, con ducha 18 Oregon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3"/>
    <x v="906"/>
    <x v="47"/>
    <x v="17"/>
    <x v="0"/>
    <s v="CD-204"/>
    <x v="1"/>
    <x v="8"/>
    <m/>
    <m/>
    <m/>
    <m/>
    <m/>
    <m/>
    <m/>
    <m/>
    <m/>
    <m/>
    <m/>
    <m/>
    <m/>
    <m/>
    <m/>
    <m/>
    <m/>
    <m/>
    <m/>
    <s v="CLQ-21-CD-204/2021 ADQUISICION DE &quot;ARTEFACTOS SANITARIOS, GRIFERIA Y ACCESORIOS&quot;"/>
    <s v="CMB/EMC/O.CIV-ADQ/037/2021"/>
    <n v="34600"/>
    <n v="13"/>
    <s v="Griferia, mezclador para ducha y bañera, de pared.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4"/>
    <x v="907"/>
    <x v="38"/>
    <x v="17"/>
    <x v="0"/>
    <s v="CD-204"/>
    <x v="1"/>
    <x v="8"/>
    <m/>
    <m/>
    <m/>
    <m/>
    <m/>
    <m/>
    <m/>
    <m/>
    <m/>
    <m/>
    <m/>
    <m/>
    <m/>
    <m/>
    <m/>
    <m/>
    <m/>
    <m/>
    <m/>
    <s v="CLQ-21-CD-204/2021 ADQUISICION DE &quot;ARTEFACTOS SANITARIOS, GRIFERIA Y ACCESORIOS&quot;"/>
    <s v="CMB/EMC/O.CIV-ADQ/037/2021"/>
    <n v="34600"/>
    <n v="14"/>
    <s v="Griferia, mezclador para ducha, de pared.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5"/>
    <x v="908"/>
    <x v="39"/>
    <x v="17"/>
    <x v="0"/>
    <s v="CD-204"/>
    <x v="1"/>
    <x v="8"/>
    <m/>
    <m/>
    <m/>
    <m/>
    <m/>
    <m/>
    <m/>
    <m/>
    <m/>
    <m/>
    <m/>
    <m/>
    <m/>
    <m/>
    <m/>
    <m/>
    <m/>
    <m/>
    <m/>
    <s v="CLQ-21-CD-204/2021 ADQUISICION DE &quot;ARTEFACTOS SANITARIOS, GRIFERIA Y ACCESORIOS&quot;"/>
    <s v="CMB/EMC/O.CIV-ADQ/037/2021"/>
    <n v="34600"/>
    <n v="15"/>
    <s v="Llave esferica de paso total H-H fv. 1/2&quot; para agua, palanc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6"/>
    <x v="909"/>
    <x v="53"/>
    <x v="17"/>
    <x v="0"/>
    <s v="CD-204"/>
    <x v="1"/>
    <x v="8"/>
    <m/>
    <m/>
    <m/>
    <m/>
    <m/>
    <m/>
    <m/>
    <m/>
    <m/>
    <m/>
    <m/>
    <m/>
    <m/>
    <m/>
    <m/>
    <m/>
    <m/>
    <m/>
    <m/>
    <s v="CLQ-21-CD-204/2021 ADQUISICION DE &quot;ARTEFACTOS SANITARIOS, GRIFERIA Y ACCESORIOS&quot;"/>
    <s v="CMB/EMC/O.CIV-ADQ/037/2021"/>
    <n v="34600"/>
    <n v="16"/>
    <s v="Llave esferica de paso total H-H fv. 1&quot; para agua, palanc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7"/>
    <x v="910"/>
    <x v="38"/>
    <x v="17"/>
    <x v="0"/>
    <s v="CD-204"/>
    <x v="1"/>
    <x v="8"/>
    <m/>
    <m/>
    <m/>
    <m/>
    <m/>
    <m/>
    <m/>
    <m/>
    <m/>
    <m/>
    <m/>
    <m/>
    <m/>
    <m/>
    <m/>
    <m/>
    <m/>
    <m/>
    <m/>
    <s v="CLQ-21-CD-204/2021 ADQUISICION DE &quot;ARTEFACTOS SANITARIOS, GRIFERIA Y ACCESORIOS&quot;"/>
    <s v="CMB/EMC/O.CIV-ADQ/037/2021"/>
    <n v="34600"/>
    <n v="17"/>
    <s v="Llave de paso H-H, 1/2&quot; con volante Oregon incorporado 13mm.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8"/>
    <x v="911"/>
    <x v="54"/>
    <x v="17"/>
    <x v="0"/>
    <s v="CD-204"/>
    <x v="1"/>
    <x v="8"/>
    <m/>
    <m/>
    <m/>
    <m/>
    <m/>
    <m/>
    <m/>
    <m/>
    <m/>
    <m/>
    <m/>
    <m/>
    <m/>
    <m/>
    <m/>
    <m/>
    <m/>
    <m/>
    <m/>
    <s v="CLQ-21-CD-204/2021 ADQUISICION DE &quot;ARTEFACTOS SANITARIOS, GRIFERIA Y ACCESORIOS&quot;"/>
    <s v="CMB/EMC/O.CIV-ADQ/037/2021"/>
    <n v="34600"/>
    <n v="18"/>
    <s v="Canilla para pared 1/2&quot;, de una sola agua de 13 mm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9"/>
    <x v="912"/>
    <x v="54"/>
    <x v="17"/>
    <x v="0"/>
    <s v="CD-204"/>
    <x v="1"/>
    <x v="8"/>
    <m/>
    <m/>
    <m/>
    <m/>
    <m/>
    <m/>
    <m/>
    <m/>
    <m/>
    <m/>
    <m/>
    <m/>
    <m/>
    <m/>
    <m/>
    <m/>
    <m/>
    <m/>
    <m/>
    <s v="CLQ-21-CD-204/2021 ADQUISICION DE &quot;ARTEFACTOS SANITARIOS, GRIFERIA Y ACCESORIOS&quot;"/>
    <s v="CMB/EMC/O.CIV-ADQ/037/2021"/>
    <n v="34600"/>
    <n v="19"/>
    <s v="Canilla para manguera, aprobada y reforzada, de 13 mm. Volante &quot;T&quot; fij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0"/>
    <x v="913"/>
    <x v="38"/>
    <x v="17"/>
    <x v="0"/>
    <s v="CD-204"/>
    <x v="1"/>
    <x v="8"/>
    <m/>
    <m/>
    <m/>
    <m/>
    <m/>
    <m/>
    <m/>
    <m/>
    <m/>
    <m/>
    <m/>
    <m/>
    <m/>
    <m/>
    <m/>
    <m/>
    <m/>
    <m/>
    <m/>
    <s v="CLQ-21-CD-204/2021 ADQUISICION DE &quot;ARTEFACTOS SANITARIOS, GRIFERIA Y ACCESORIOS&quot;"/>
    <s v="CMB/EMC/O.CIV-ADQ/037/2021"/>
    <n v="34600"/>
    <n v="20"/>
    <s v="Sopapa Sobreagua para banera fv. CODIGO 0357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1"/>
    <x v="914"/>
    <x v="47"/>
    <x v="17"/>
    <x v="0"/>
    <s v="CD-204"/>
    <x v="1"/>
    <x v="8"/>
    <m/>
    <m/>
    <m/>
    <m/>
    <m/>
    <m/>
    <m/>
    <m/>
    <m/>
    <m/>
    <m/>
    <m/>
    <m/>
    <m/>
    <m/>
    <m/>
    <m/>
    <m/>
    <m/>
    <s v="CLQ-21-CD-204/2021 ADQUISICION DE &quot;ARTEFACTOS SANITARIOS, GRIFERIA Y ACCESORIOS&quot;"/>
    <s v="CMB/EMC/O.CIV-ADQ/037/2021"/>
    <n v="34600"/>
    <n v="21"/>
    <s v="Sopapa para baner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2"/>
    <x v="915"/>
    <x v="53"/>
    <x v="17"/>
    <x v="0"/>
    <s v="CD-204"/>
    <x v="1"/>
    <x v="8"/>
    <m/>
    <m/>
    <m/>
    <m/>
    <m/>
    <m/>
    <m/>
    <m/>
    <m/>
    <m/>
    <m/>
    <m/>
    <m/>
    <m/>
    <m/>
    <m/>
    <m/>
    <m/>
    <m/>
    <s v="CLQ-21-CD-204/2021 ADQUISICION DE &quot;ARTEFACTOS SANITARIOS, GRIFERIA Y ACCESORIOS&quot;"/>
    <s v="CMB/EMC/O.CIV-ADQ/037/2021"/>
    <n v="34600"/>
    <n v="22"/>
    <s v="Sopapa universal para lavamanos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3"/>
    <x v="916"/>
    <x v="38"/>
    <x v="17"/>
    <x v="0"/>
    <s v="CD-204"/>
    <x v="1"/>
    <x v="8"/>
    <m/>
    <m/>
    <m/>
    <m/>
    <m/>
    <m/>
    <m/>
    <m/>
    <m/>
    <m/>
    <m/>
    <m/>
    <m/>
    <m/>
    <m/>
    <m/>
    <m/>
    <m/>
    <m/>
    <s v="CLQ-21-CD-204/2021 ADQUISICION DE &quot;ARTEFACTOS SANITARIOS, GRIFERIA Y ACCESORIOS&quot;"/>
    <s v="CMB/EMC/O.CIV-ADQ/037/2021"/>
    <n v="34600"/>
    <n v="23"/>
    <s v="Sopapa para lavaplatos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4"/>
    <x v="917"/>
    <x v="53"/>
    <x v="26"/>
    <x v="0"/>
    <s v="CD-204"/>
    <x v="1"/>
    <x v="8"/>
    <m/>
    <m/>
    <m/>
    <m/>
    <m/>
    <m/>
    <m/>
    <m/>
    <m/>
    <m/>
    <m/>
    <m/>
    <m/>
    <m/>
    <m/>
    <m/>
    <m/>
    <m/>
    <m/>
    <s v="CLQ-21-CD-204/2021 ADQUISICION DE &quot;ARTEFACTOS SANITARIOS, GRIFERIA Y ACCESORIOS&quot;"/>
    <s v="CMB/EMC/O.CIV-ADQ/037/2021"/>
    <n v="34600"/>
    <n v="24"/>
    <s v="Sifon + desague p/lavamanos PVC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5"/>
    <x v="918"/>
    <x v="38"/>
    <x v="42"/>
    <x v="0"/>
    <s v="CD-204"/>
    <x v="1"/>
    <x v="8"/>
    <m/>
    <m/>
    <m/>
    <m/>
    <m/>
    <m/>
    <m/>
    <m/>
    <m/>
    <m/>
    <m/>
    <m/>
    <m/>
    <m/>
    <m/>
    <m/>
    <m/>
    <m/>
    <m/>
    <s v="CLQ-21-CD-204/2021 ADQUISICION DE &quot;ARTEFACTOS SANITARIOS, GRIFERIA Y ACCESORIOS&quot;"/>
    <s v="CMB/EMC/O.CIV-ADQ/037/2021"/>
    <n v="34600"/>
    <n v="25"/>
    <s v="Rejilla piso Alta tipo fv. "/>
    <e v="#REF!"/>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6"/>
    <x v="919"/>
    <x v="53"/>
    <x v="26"/>
    <x v="0"/>
    <s v="CD-204"/>
    <x v="1"/>
    <x v="8"/>
    <m/>
    <m/>
    <m/>
    <m/>
    <m/>
    <m/>
    <m/>
    <m/>
    <m/>
    <m/>
    <m/>
    <m/>
    <m/>
    <m/>
    <m/>
    <m/>
    <m/>
    <m/>
    <m/>
    <s v="CLQ-21-CD-204/2021 ADQUISICION DE &quot;ARTEFACTOS SANITARIOS, GRIFERIA Y ACCESORIOS&quot;"/>
    <s v="CMB/EMC/O.CIV-ADQ/037/2021"/>
    <n v="34600"/>
    <n v="26"/>
    <s v="Bateria Inodoro palanca completa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7"/>
    <x v="920"/>
    <x v="38"/>
    <x v="26"/>
    <x v="0"/>
    <s v="CD-204"/>
    <x v="1"/>
    <x v="8"/>
    <m/>
    <m/>
    <m/>
    <m/>
    <m/>
    <m/>
    <m/>
    <m/>
    <m/>
    <m/>
    <m/>
    <m/>
    <m/>
    <m/>
    <m/>
    <m/>
    <m/>
    <m/>
    <m/>
    <s v="CLQ-21-CD-204/2021 ADQUISICION DE &quot;ARTEFACTOS SANITARIOS, GRIFERIA Y ACCESORIOS&quot;"/>
    <s v="CMB/EMC/O.CIV-ADQ/037/2021"/>
    <n v="34600"/>
    <n v="27"/>
    <s v="Bateria lnodoro completo Bot6n doble accionamiento superior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8"/>
    <x v="921"/>
    <x v="39"/>
    <x v="17"/>
    <x v="0"/>
    <s v="CD-204"/>
    <x v="1"/>
    <x v="8"/>
    <m/>
    <m/>
    <m/>
    <m/>
    <m/>
    <m/>
    <m/>
    <m/>
    <m/>
    <m/>
    <m/>
    <m/>
    <m/>
    <m/>
    <m/>
    <m/>
    <m/>
    <m/>
    <m/>
    <s v="CLQ-21-CD-204/2021 ADQUISICION DE &quot;ARTEFACTOS SANITARIOS, GRIFERIA Y ACCESORIOS&quot;"/>
    <s v="CMB/EMC/O.CIV-ADQ/037/2021"/>
    <n v="34600"/>
    <n v="28"/>
    <s v="Ducha articulada manual fv. Color crom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9"/>
    <x v="922"/>
    <x v="53"/>
    <x v="17"/>
    <x v="0"/>
    <s v="CD-204"/>
    <x v="1"/>
    <x v="8"/>
    <m/>
    <m/>
    <m/>
    <m/>
    <m/>
    <m/>
    <m/>
    <m/>
    <m/>
    <m/>
    <m/>
    <m/>
    <m/>
    <m/>
    <m/>
    <m/>
    <m/>
    <m/>
    <m/>
    <s v="CLQ-21-CD-204/2021 ADQUISICION DE &quot;ARTEFACTOS SANITARIOS, GRIFERIA Y ACCESORIOS&quot;"/>
    <s v="CMB/EMC/O.CIV-ADQ/037/2021"/>
    <n v="34600"/>
    <n v="29"/>
    <s v="Ducha de pared fv, color crom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
    <x v="923"/>
    <x v="117"/>
    <x v="42"/>
    <x v="0"/>
    <s v="CD-204"/>
    <x v="1"/>
    <x v="8"/>
    <m/>
    <m/>
    <m/>
    <m/>
    <m/>
    <m/>
    <m/>
    <m/>
    <m/>
    <m/>
    <m/>
    <m/>
    <m/>
    <m/>
    <m/>
    <m/>
    <m/>
    <m/>
    <m/>
    <s v="CLQ-21-CD-204/2021 ADQUISICION DE &quot;ARTEFACTOS SANITARIOS, GRIFERIA Y ACCESORIOS&quot;"/>
    <s v="CMB/EMC/O.CIV-ADQ/037/2021"/>
    <n v="34600"/>
    <n v="0"/>
    <s v="LOTE 2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0"/>
    <x v="924"/>
    <x v="53"/>
    <x v="17"/>
    <x v="0"/>
    <s v="CD-204"/>
    <x v="1"/>
    <x v="8"/>
    <m/>
    <m/>
    <m/>
    <m/>
    <m/>
    <m/>
    <m/>
    <m/>
    <m/>
    <m/>
    <m/>
    <m/>
    <m/>
    <m/>
    <m/>
    <m/>
    <m/>
    <m/>
    <m/>
    <s v="CLQ-21-CD-204/2021 ADQUISICION DE &quot;ARTEFACTOS SANITARIOS, GRIFERIA Y ACCESORIOS&quot;"/>
    <s v="CMB/EMC/O.CIV-ADQ/037/2021"/>
    <n v="34600"/>
    <n v="30"/>
    <s v="Flotadores para Tanques de Agua 3/4&quot;,  Marca TIGRE "/>
    <s v="Pza."/>
    <n v="25"/>
    <n v="789"/>
    <n v="19725"/>
    <m/>
    <m/>
    <n v="170"/>
    <n v="134130"/>
    <n v="113.36206896551724"/>
    <n v="19271.551724137931"/>
    <n v="16766.25"/>
    <n v="-14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1"/>
    <x v="925"/>
    <x v="53"/>
    <x v="17"/>
    <x v="0"/>
    <s v="CD-204"/>
    <x v="1"/>
    <x v="8"/>
    <m/>
    <m/>
    <m/>
    <m/>
    <m/>
    <m/>
    <m/>
    <m/>
    <m/>
    <m/>
    <m/>
    <m/>
    <m/>
    <m/>
    <m/>
    <m/>
    <m/>
    <m/>
    <m/>
    <s v="CLQ-21-CD-204/2021 ADQUISICION DE &quot;ARTEFACTOS SANITARIOS, GRIFERIA Y ACCESORIOS&quot;"/>
    <s v="CMB/EMC/O.CIV-ADQ/037/2021"/>
    <n v="34600"/>
    <n v="31"/>
    <s v="Flotadores para Tanques de Agua 1/2&quot;,  MARCA: TIGRE "/>
    <s v="Pza."/>
    <n v="25"/>
    <n v="789"/>
    <n v="19725"/>
    <m/>
    <m/>
    <n v="170"/>
    <n v="134130"/>
    <n v="113.36206896551724"/>
    <n v="19271.551724137931"/>
    <n v="16766.25"/>
    <n v="-14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2"/>
    <x v="926"/>
    <x v="38"/>
    <x v="17"/>
    <x v="0"/>
    <s v="CD-204"/>
    <x v="1"/>
    <x v="8"/>
    <m/>
    <m/>
    <m/>
    <m/>
    <m/>
    <m/>
    <m/>
    <m/>
    <m/>
    <m/>
    <m/>
    <m/>
    <m/>
    <m/>
    <m/>
    <m/>
    <m/>
    <m/>
    <m/>
    <s v="CLQ-21-CD-204/2021 ADQUISICION DE &quot;ARTEFACTOS SANITARIOS, GRIFERIA Y ACCESORIOS&quot;"/>
    <s v="CMB/EMC/O.CIV-ADQ/037/2021"/>
    <n v="34600"/>
    <n v="32"/>
    <s v="Lavamanos Ovalado Grande, color blanco. Tipo:  Sobre Encimer 1 orificio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3"/>
    <x v="927"/>
    <x v="38"/>
    <x v="17"/>
    <x v="0"/>
    <s v="CD-204"/>
    <x v="1"/>
    <x v="8"/>
    <m/>
    <m/>
    <m/>
    <m/>
    <m/>
    <m/>
    <m/>
    <m/>
    <m/>
    <m/>
    <m/>
    <m/>
    <m/>
    <m/>
    <m/>
    <m/>
    <m/>
    <m/>
    <m/>
    <s v="CLQ-21-CD-204/2021 ADQUISICION DE &quot;ARTEFACTOS SANITARIOS, GRIFERIA Y ACCESORIOS&quot;"/>
    <s v="CMB/EMC/O.CIV-ADQ/037/2021"/>
    <n v="34600"/>
    <n v="33"/>
    <s v="Lavamanos de porcelana Ovalado Grande, color blanco. Tipo: Sobre Encimera, 3 orificio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4"/>
    <x v="928"/>
    <x v="38"/>
    <x v="17"/>
    <x v="0"/>
    <s v="CD-204"/>
    <x v="1"/>
    <x v="8"/>
    <m/>
    <m/>
    <m/>
    <m/>
    <m/>
    <m/>
    <m/>
    <m/>
    <m/>
    <m/>
    <m/>
    <m/>
    <m/>
    <m/>
    <m/>
    <m/>
    <m/>
    <m/>
    <m/>
    <s v="CLQ-21-CD-204/2021 ADQUISICION DE &quot;ARTEFACTOS SANITARIOS, GRIFERIA Y ACCESORIOS&quot;"/>
    <s v="CMB/EMC/O.CIV-ADQ/037/2021"/>
    <n v="34600"/>
    <n v="34"/>
    <s v="Lavamanos de porcelana redondo Grande,  color blanco. Tipo: Bajo encimera (de embutir)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5"/>
    <x v="929"/>
    <x v="38"/>
    <x v="17"/>
    <x v="0"/>
    <s v="CD-204"/>
    <x v="1"/>
    <x v="8"/>
    <m/>
    <m/>
    <m/>
    <m/>
    <m/>
    <m/>
    <m/>
    <m/>
    <m/>
    <m/>
    <m/>
    <m/>
    <m/>
    <m/>
    <m/>
    <m/>
    <m/>
    <m/>
    <m/>
    <s v="CLQ-21-CD-204/2021 ADQUISICION DE &quot;ARTEFACTOS SANITARIOS, GRIFERIA Y ACCESORIOS&quot;"/>
    <s v="CMB/EMC/O.CIV-ADQ/037/2021"/>
    <n v="34600"/>
    <n v="35"/>
    <s v="Lavamanos de porcelana  redondo pequeño,  color blanco. Tipo Bajo encimera  (de embutir).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6"/>
    <x v="930"/>
    <x v="38"/>
    <x v="17"/>
    <x v="0"/>
    <s v="CD-204"/>
    <x v="1"/>
    <x v="8"/>
    <m/>
    <m/>
    <m/>
    <m/>
    <m/>
    <m/>
    <m/>
    <m/>
    <m/>
    <m/>
    <m/>
    <m/>
    <m/>
    <m/>
    <m/>
    <m/>
    <m/>
    <m/>
    <m/>
    <s v="CLQ-21-CD-204/2021 ADQUISICION DE &quot;ARTEFACTOS SANITARIOS, GRIFERIA Y ACCESORIOS&quot;"/>
    <s v="CMB/EMC/O.CIV-ADQ/037/2021"/>
    <n v="34600"/>
    <n v="36"/>
    <s v="Inodoro (tanque bajo), descarga vertical, alimentación inferior 2 piezas.  Alta calidad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7"/>
    <x v="931"/>
    <x v="38"/>
    <x v="17"/>
    <x v="0"/>
    <s v="CD-204"/>
    <x v="1"/>
    <x v="8"/>
    <m/>
    <m/>
    <m/>
    <m/>
    <m/>
    <m/>
    <m/>
    <m/>
    <m/>
    <m/>
    <m/>
    <m/>
    <m/>
    <m/>
    <m/>
    <m/>
    <m/>
    <m/>
    <m/>
    <s v="CLQ-21-CD-204/2021 ADQUISICION DE &quot;ARTEFACTOS SANITARIOS, GRIFERIA Y ACCESORIOS&quot;"/>
    <s v="CMB/EMC/O.CIV-ADQ/037/2021"/>
    <n v="34600"/>
    <n v="37"/>
    <s v="Inodoro (tanque bajo), descarga vertical,  alimentación inferior 2 piezas. Calidad Media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8"/>
    <x v="932"/>
    <x v="47"/>
    <x v="17"/>
    <x v="0"/>
    <s v="CD-204"/>
    <x v="1"/>
    <x v="8"/>
    <m/>
    <m/>
    <m/>
    <m/>
    <m/>
    <m/>
    <m/>
    <m/>
    <m/>
    <m/>
    <m/>
    <m/>
    <m/>
    <m/>
    <m/>
    <m/>
    <m/>
    <m/>
    <m/>
    <s v="CLQ-21-CD-204/2021 ADQUISICION DE &quot;ARTEFACTOS SANITARIOS, GRIFERIA Y ACCESORIOS&quot;"/>
    <s v="CMB/EMC/O.CIV-ADQ/037/2021"/>
    <n v="34600"/>
    <n v="38"/>
    <s v="Inodoro (tanque bajo), descarga vertical 1    pieza (con tanque incorporado).  Calidad Extra. "/>
    <s v="Pza."/>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9"/>
    <x v="933"/>
    <x v="38"/>
    <x v="17"/>
    <x v="0"/>
    <s v="CD-204"/>
    <x v="1"/>
    <x v="8"/>
    <m/>
    <m/>
    <m/>
    <m/>
    <m/>
    <m/>
    <m/>
    <m/>
    <m/>
    <m/>
    <m/>
    <m/>
    <m/>
    <m/>
    <m/>
    <m/>
    <m/>
    <m/>
    <m/>
    <s v="CLQ-21-CD-204/2021 ADQUISICION DE &quot;ARTEFACTOS SANITARIOS, GRIFERIA Y ACCESORIOS&quot;"/>
    <s v="CMB/EMC/O.CIV-ADQ/037/2021"/>
    <n v="34600"/>
    <n v="39"/>
    <s v="Tapa de Inodoro Universal, de Alta  Calidad, cierre tradicional, Color Blanco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0"/>
    <x v="934"/>
    <x v="53"/>
    <x v="26"/>
    <x v="0"/>
    <s v="CD-204"/>
    <x v="1"/>
    <x v="8"/>
    <m/>
    <m/>
    <m/>
    <m/>
    <m/>
    <m/>
    <m/>
    <m/>
    <m/>
    <m/>
    <m/>
    <m/>
    <m/>
    <m/>
    <m/>
    <m/>
    <m/>
    <m/>
    <m/>
    <s v="CLQ-21-CD-204/2021 ADQUISICION DE &quot;ARTEFACTOS SANITARIOS, GRIFERIA Y ACCESORIOS&quot;"/>
    <s v="CMB/EMC/O.CIV-ADQ/037/2021"/>
    <n v="34600"/>
    <n v="40"/>
    <s v="Accesorios Sanitarios - Accesorios Estándar (papelero,  porta cepillero, jabonero, esquinero, gancho doble y simple, porta toallero). CALIDAD   PRIMERA de cerámica                 "/>
    <s v="jgo"/>
    <n v="25"/>
    <n v="789"/>
    <n v="19725"/>
    <m/>
    <m/>
    <n v="170"/>
    <n v="134130"/>
    <n v="113.36206896551724"/>
    <n v="19271.551724137931"/>
    <n v="16766.25"/>
    <n v="-14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1"/>
    <x v="935"/>
    <x v="40"/>
    <x v="58"/>
    <x v="0"/>
    <s v="CD-204"/>
    <x v="1"/>
    <x v="8"/>
    <m/>
    <m/>
    <m/>
    <m/>
    <m/>
    <m/>
    <m/>
    <m/>
    <m/>
    <m/>
    <m/>
    <m/>
    <m/>
    <m/>
    <m/>
    <m/>
    <m/>
    <m/>
    <m/>
    <s v="CLQ-21-CD-204/2021 ADQUISICION DE &quot;ARTEFACTOS SANITARIOS, GRIFERIA Y ACCESORIOS&quot;"/>
    <s v="CMB/EMC/O.CIV-ADQ/037/2021"/>
    <n v="34600"/>
    <n v="41"/>
    <s v="Sopapa para  lavamanos                                                                          "/>
    <s v="J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2"/>
    <x v="936"/>
    <x v="38"/>
    <x v="17"/>
    <x v="0"/>
    <s v="CD-204"/>
    <x v="1"/>
    <x v="8"/>
    <m/>
    <m/>
    <m/>
    <m/>
    <m/>
    <m/>
    <m/>
    <m/>
    <m/>
    <m/>
    <m/>
    <m/>
    <m/>
    <m/>
    <m/>
    <m/>
    <m/>
    <m/>
    <m/>
    <s v="CLQ-21-CD-204/2021 ADQUISICION DE &quot;ARTEFACTOS SANITARIOS, GRIFERIA Y ACCESORIOS&quot;"/>
    <s v="CMB/EMC/O.CIV-ADQ/037/2021"/>
    <n v="34600"/>
    <n v="42"/>
    <s v="Tapa  de Inodoro Universal, de Calidad media, Color Blanco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3"/>
    <x v="937"/>
    <x v="53"/>
    <x v="17"/>
    <x v="0"/>
    <s v="CD-204"/>
    <x v="1"/>
    <x v="8"/>
    <m/>
    <m/>
    <m/>
    <m/>
    <m/>
    <m/>
    <m/>
    <m/>
    <m/>
    <m/>
    <m/>
    <m/>
    <m/>
    <m/>
    <m/>
    <m/>
    <m/>
    <m/>
    <m/>
    <s v="CLQ-21-CD-204/2021 ADQUISICION DE &quot;ARTEFACTOS SANITARIOS, GRIFERIA Y ACCESORIOS&quot;"/>
    <s v="CMB/EMC/O.CIV-ADQ/037/2021"/>
    <n v="34600"/>
    <n v="43"/>
    <s v="Batería de tanque de Inodoro universal de palanca frontal                        "/>
    <s v="Pza."/>
    <n v="25"/>
    <n v="789"/>
    <n v="19725"/>
    <m/>
    <m/>
    <n v="170"/>
    <n v="134130"/>
    <n v="113.36206896551724"/>
    <n v="19271.551724137931"/>
    <n v="16766.25"/>
    <n v="-14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4"/>
    <x v="938"/>
    <x v="39"/>
    <x v="17"/>
    <x v="0"/>
    <s v="CD-204"/>
    <x v="1"/>
    <x v="8"/>
    <m/>
    <m/>
    <m/>
    <m/>
    <m/>
    <m/>
    <m/>
    <m/>
    <m/>
    <m/>
    <m/>
    <m/>
    <m/>
    <m/>
    <m/>
    <m/>
    <m/>
    <m/>
    <m/>
    <s v="CLQ-21-CD-204/2021 ADQUISICION DE &quot;ARTEFACTOS SANITARIOS, GRIFERIA Y ACCESORIOS&quot;"/>
    <s v="CMB/EMC/O.CIV-ADQ/037/2021"/>
    <n v="34600"/>
    <n v="44"/>
    <s v="Sellador para  roscas SHELLAC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5"/>
    <x v="939"/>
    <x v="92"/>
    <x v="17"/>
    <x v="0"/>
    <s v="CD-204"/>
    <x v="1"/>
    <x v="8"/>
    <m/>
    <m/>
    <m/>
    <m/>
    <m/>
    <m/>
    <m/>
    <m/>
    <m/>
    <m/>
    <m/>
    <m/>
    <m/>
    <m/>
    <m/>
    <m/>
    <m/>
    <m/>
    <m/>
    <s v="CLQ-21-CD-204/2021 ADQUISICION DE &quot;ARTEFACTOS SANITARIOS, GRIFERIA Y ACCESORIOS&quot;"/>
    <s v="CMB/EMC/O.CIV-ADQ/037/2021"/>
    <n v="34600"/>
    <n v="45"/>
    <s v="Teflón de 3/4&quot; alemán. (50 metros)                                                          "/>
    <s v="Pza."/>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6"/>
    <x v="940"/>
    <x v="92"/>
    <x v="17"/>
    <x v="0"/>
    <s v="CD-204"/>
    <x v="1"/>
    <x v="8"/>
    <m/>
    <m/>
    <m/>
    <m/>
    <m/>
    <m/>
    <m/>
    <m/>
    <m/>
    <m/>
    <m/>
    <m/>
    <m/>
    <m/>
    <m/>
    <m/>
    <m/>
    <m/>
    <m/>
    <s v="CLQ-21-CD-204/2021 ADQUISICION DE &quot;ARTEFACTOS SANITARIOS, GRIFERIA Y ACCESORIOS&quot;"/>
    <s v="CMB/EMC/O.CIV-ADQ/037/2021"/>
    <n v="34600"/>
    <n v="46"/>
    <s v="Teflón de 1/2&quot; alemán.  (50 metros)                                                           "/>
    <s v="Pza."/>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1"/>
    <x v="941"/>
    <x v="117"/>
    <x v="42"/>
    <x v="0"/>
    <s v="CD-172"/>
    <x v="5"/>
    <x v="2"/>
    <m/>
    <m/>
    <m/>
    <m/>
    <m/>
    <m/>
    <m/>
    <m/>
    <m/>
    <m/>
    <m/>
    <m/>
    <m/>
    <m/>
    <m/>
    <m/>
    <m/>
    <m/>
    <m/>
    <s v="CLQ-21-CD-172/2021 ADECUACION DE ESPACIOS EN HOSPITAL VIRGEN DE FATIMA PARA EMERGENCIA SANITARIA - Solo Mano de Obra"/>
    <s v="CMB/EMC/O.CIV-ADQ/051/2021"/>
    <n v="24110"/>
    <n v="1"/>
    <s v="TRABAJOS PRELIMINARES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6"/>
    <x v="942"/>
    <x v="127"/>
    <x v="34"/>
    <x v="0"/>
    <s v="CD-172"/>
    <x v="1"/>
    <x v="8"/>
    <m/>
    <m/>
    <m/>
    <m/>
    <m/>
    <m/>
    <m/>
    <m/>
    <m/>
    <m/>
    <m/>
    <m/>
    <m/>
    <m/>
    <m/>
    <m/>
    <m/>
    <m/>
    <m/>
    <s v="CLQ-21-CD-172/2021 ADECUACION DE ESPACIOS EN HOSPITAL VIRGEN DE FATIMA PARA EMERGENCIA SANITARIA - Solo Mano de Obra"/>
    <s v="CMB/EMC/O.CIV-ADQ/051/2021"/>
    <n v="24110"/>
    <s v="TP-001"/>
    <s v="Demolicion de contrapiso de Ho. "/>
    <s v="M2"/>
    <n v="11.05"/>
    <n v="789"/>
    <n v="8718.4500000000007"/>
    <m/>
    <m/>
    <n v="170"/>
    <n v="134130"/>
    <n v="113.36206896551724"/>
    <n v="19271.551724137931"/>
    <n v="16766.25"/>
    <n v="-158.94999999999999"/>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7"/>
    <x v="943"/>
    <x v="128"/>
    <x v="34"/>
    <x v="0"/>
    <s v="CD-172"/>
    <x v="1"/>
    <x v="8"/>
    <m/>
    <m/>
    <m/>
    <m/>
    <m/>
    <m/>
    <m/>
    <m/>
    <m/>
    <m/>
    <m/>
    <m/>
    <m/>
    <m/>
    <m/>
    <m/>
    <m/>
    <m/>
    <m/>
    <s v="CLQ-21-CD-172/2021 ADECUACION DE ESPACIOS EN HOSPITAL VIRGEN DE FATIMA PARA EMERGENCIA SANITARIA - Solo Mano de Obra"/>
    <s v="CMB/EMC/O.CIV-ADQ/051/2021"/>
    <n v="24110"/>
    <s v="TP-002"/>
    <s v="Demolicion de Revoque Interior de Yeso "/>
    <s v="M2"/>
    <n v="93.5"/>
    <n v="789"/>
    <n v="73771.5"/>
    <m/>
    <m/>
    <n v="170"/>
    <n v="134130"/>
    <n v="113.36206896551724"/>
    <n v="19271.551724137931"/>
    <n v="16766.25"/>
    <n v="-76.5"/>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2"/>
    <x v="944"/>
    <x v="117"/>
    <x v="42"/>
    <x v="0"/>
    <s v="CD-172"/>
    <x v="1"/>
    <x v="8"/>
    <m/>
    <m/>
    <m/>
    <m/>
    <m/>
    <m/>
    <m/>
    <m/>
    <m/>
    <m/>
    <m/>
    <m/>
    <m/>
    <m/>
    <m/>
    <m/>
    <m/>
    <m/>
    <m/>
    <s v="CLQ-21-CD-172/2021 ADECUACION DE ESPACIOS EN HOSPITAL VIRGEN DE FATIMA PARA EMERGENCIA SANITARIA - Solo Mano de Obra"/>
    <s v="CMB/EMC/O.CIV-ADQ/051/2021"/>
    <n v="24110"/>
    <n v="2"/>
    <s v="OBRA GRUES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8"/>
    <x v="945"/>
    <x v="129"/>
    <x v="59"/>
    <x v="0"/>
    <s v="CD-172"/>
    <x v="1"/>
    <x v="8"/>
    <m/>
    <m/>
    <m/>
    <m/>
    <m/>
    <m/>
    <m/>
    <m/>
    <m/>
    <m/>
    <m/>
    <m/>
    <m/>
    <m/>
    <m/>
    <m/>
    <m/>
    <m/>
    <m/>
    <s v="CLQ-21-CD-172/2021 ADECUACION DE ESPACIOS EN HOSPITAL VIRGEN DE FATIMA PARA EMERGENCIA SANITARIA - Solo Mano de Obra"/>
    <s v="CMB/EMC/O.CIV-ADQ/051/2021"/>
    <n v="24110"/>
    <s v="0G-001"/>
    <s v="Meson de H° - A° con Rev. de porcelanato + Muretes "/>
    <s v="ml."/>
    <n v="9.85"/>
    <n v="789"/>
    <n v="7771.65"/>
    <m/>
    <m/>
    <n v="170"/>
    <n v="134130"/>
    <n v="113.36206896551724"/>
    <n v="19271.551724137931"/>
    <n v="16766.25"/>
    <n v="-160.15"/>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9"/>
    <x v="946"/>
    <x v="130"/>
    <x v="60"/>
    <x v="0"/>
    <s v="CD-172"/>
    <x v="1"/>
    <x v="8"/>
    <m/>
    <m/>
    <m/>
    <m/>
    <m/>
    <m/>
    <m/>
    <m/>
    <m/>
    <m/>
    <m/>
    <m/>
    <m/>
    <m/>
    <m/>
    <m/>
    <m/>
    <m/>
    <m/>
    <s v="CLQ-21-CD-172/2021 ADECUACION DE ESPACIOS EN HOSPITAL VIRGEN DE FATIMA PARA EMERGENCIA SANITARIA - Solo Mano de Obra"/>
    <s v="CMB/EMC/O.CIV-ADQ/051/2021"/>
    <n v="24110"/>
    <s v="0G-002"/>
    <s v="Muro de ladrillo 6 huecos e= 15 cm. "/>
    <s v="m2."/>
    <n v="30.55"/>
    <n v="789"/>
    <n v="24103.95"/>
    <m/>
    <m/>
    <n v="170"/>
    <n v="134130"/>
    <n v="113.36206896551724"/>
    <n v="19271.551724137931"/>
    <n v="16766.25"/>
    <n v="-139.44999999999999"/>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3"/>
    <x v="947"/>
    <x v="117"/>
    <x v="42"/>
    <x v="0"/>
    <s v="CD-172"/>
    <x v="1"/>
    <x v="8"/>
    <m/>
    <m/>
    <m/>
    <m/>
    <m/>
    <m/>
    <m/>
    <m/>
    <m/>
    <m/>
    <m/>
    <m/>
    <m/>
    <m/>
    <m/>
    <m/>
    <m/>
    <m/>
    <m/>
    <s v="CLQ-21-CD-172/2021 ADECUACION DE ESPACIOS EN HOSPITAL VIRGEN DE FATIMA PARA EMERGENCIA SANITARIA - Solo Mano de Obra"/>
    <s v="CMB/EMC/O.CIV-ADQ/051/2021"/>
    <n v="24110"/>
    <n v="3"/>
    <s v="OBRA FIN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0"/>
    <x v="948"/>
    <x v="131"/>
    <x v="60"/>
    <x v="0"/>
    <s v="CD-172"/>
    <x v="1"/>
    <x v="8"/>
    <m/>
    <m/>
    <m/>
    <m/>
    <m/>
    <m/>
    <m/>
    <m/>
    <m/>
    <m/>
    <m/>
    <m/>
    <m/>
    <m/>
    <m/>
    <m/>
    <m/>
    <m/>
    <m/>
    <s v="CLQ-21-CD-172/2021 ADECUACION DE ESPACIOS EN HOSPITAL VIRGEN DE FATIMA PARA EMERGENCIA SANITARIA - Solo Mano de Obra"/>
    <s v="CMB/EMC/O.CIV-ADQ/051/2021"/>
    <n v="24110"/>
    <s v="OF-001"/>
    <s v="Contrapiso de Ho. e= 5 cm. "/>
    <s v="m2."/>
    <n v="22.09"/>
    <n v="789"/>
    <n v="17429.009999999998"/>
    <m/>
    <m/>
    <n v="170"/>
    <n v="134130"/>
    <n v="113.36206896551724"/>
    <n v="19271.551724137931"/>
    <n v="16766.25"/>
    <n v="-147.91"/>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1"/>
    <x v="949"/>
    <x v="132"/>
    <x v="60"/>
    <x v="0"/>
    <s v="CD-172"/>
    <x v="1"/>
    <x v="8"/>
    <m/>
    <m/>
    <m/>
    <m/>
    <m/>
    <m/>
    <m/>
    <m/>
    <m/>
    <m/>
    <m/>
    <m/>
    <m/>
    <m/>
    <m/>
    <m/>
    <m/>
    <m/>
    <m/>
    <s v="CLQ-21-CD-172/2021 ADECUACION DE ESPACIOS EN HOSPITAL VIRGEN DE FATIMA PARA EMERGENCIA SANITARIA - Solo Mano de Obra"/>
    <s v="CMB/EMC/O.CIV-ADQ/051/2021"/>
    <n v="24110"/>
    <s v="OF-002"/>
    <s v="Piso de porcelanato "/>
    <s v="m2."/>
    <n v="18.510000000000002"/>
    <n v="789"/>
    <n v="14604.390000000001"/>
    <m/>
    <m/>
    <n v="170"/>
    <n v="134130"/>
    <n v="113.36206896551724"/>
    <n v="19271.551724137931"/>
    <n v="16766.25"/>
    <n v="-151.49"/>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0"/>
    <x v="950"/>
    <x v="133"/>
    <x v="60"/>
    <x v="0"/>
    <s v="CD-172"/>
    <x v="1"/>
    <x v="8"/>
    <m/>
    <m/>
    <m/>
    <m/>
    <m/>
    <m/>
    <m/>
    <m/>
    <m/>
    <m/>
    <m/>
    <m/>
    <m/>
    <m/>
    <m/>
    <m/>
    <m/>
    <m/>
    <m/>
    <s v="CLQ-21-CD-172/2021 ADECUACION DE ESPACIOS EN HOSPITAL VIRGEN DE FATIMA PARA EMERGENCIA SANITARIA - Solo Mano de Obra"/>
    <s v="CMB/EMC/O.CIV-ADQ/051/2021"/>
    <n v="24110"/>
    <s v="OF-003"/>
    <s v="Revestimiento de porcelanato "/>
    <s v="m2."/>
    <n v="88.69"/>
    <n v="789"/>
    <n v="69976.41"/>
    <m/>
    <m/>
    <n v="170"/>
    <n v="134130"/>
    <n v="113.36206896551724"/>
    <n v="19271.551724137931"/>
    <n v="16766.25"/>
    <n v="-81.31"/>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1"/>
    <x v="951"/>
    <x v="134"/>
    <x v="60"/>
    <x v="0"/>
    <s v="CD-172"/>
    <x v="1"/>
    <x v="8"/>
    <m/>
    <m/>
    <m/>
    <m/>
    <m/>
    <m/>
    <m/>
    <m/>
    <m/>
    <m/>
    <m/>
    <m/>
    <m/>
    <m/>
    <m/>
    <m/>
    <m/>
    <m/>
    <m/>
    <s v="CLQ-21-CD-172/2021 ADECUACION DE ESPACIOS EN HOSPITAL VIRGEN DE FATIMA PARA EMERGENCIA SANITARIA - Solo Mano de Obra"/>
    <s v="CMB/EMC/O.CIV-ADQ/051/2021"/>
    <n v="24110"/>
    <s v="OF-004"/>
    <s v="Revoque interior de cemento "/>
    <s v="m2."/>
    <n v="56.63"/>
    <n v="789"/>
    <n v="44681.07"/>
    <m/>
    <m/>
    <n v="170"/>
    <n v="134130"/>
    <n v="113.36206896551724"/>
    <n v="19271.551724137931"/>
    <n v="16766.25"/>
    <n v="-113.3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2"/>
    <x v="952"/>
    <x v="135"/>
    <x v="60"/>
    <x v="0"/>
    <s v="CD-172"/>
    <x v="1"/>
    <x v="8"/>
    <m/>
    <m/>
    <m/>
    <m/>
    <m/>
    <m/>
    <m/>
    <m/>
    <m/>
    <m/>
    <m/>
    <m/>
    <m/>
    <m/>
    <m/>
    <m/>
    <m/>
    <m/>
    <m/>
    <s v="CLQ-21-CD-172/2021 ADECUACION DE ESPACIOS EN HOSPITAL VIRGEN DE FATIMA PARA EMERGENCIA SANITARIA - Solo Mano de Obra"/>
    <s v="CMB/EMC/O.CIV-ADQ/051/2021"/>
    <n v="24110"/>
    <s v="OF-005"/>
    <s v="Revoque interior de yeso s/ ladrillo "/>
    <s v="m2."/>
    <n v="56.9"/>
    <n v="789"/>
    <n v="44894.1"/>
    <m/>
    <m/>
    <n v="170"/>
    <n v="134130"/>
    <n v="113.36206896551724"/>
    <n v="19271.551724137931"/>
    <n v="16766.25"/>
    <n v="-113.1"/>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4"/>
    <x v="953"/>
    <x v="117"/>
    <x v="42"/>
    <x v="0"/>
    <s v="CD-172"/>
    <x v="1"/>
    <x v="8"/>
    <m/>
    <m/>
    <m/>
    <m/>
    <m/>
    <m/>
    <m/>
    <m/>
    <m/>
    <m/>
    <m/>
    <m/>
    <m/>
    <m/>
    <m/>
    <m/>
    <m/>
    <m/>
    <m/>
    <s v="CLQ-21-CD-172/2021 ADECUACION DE ESPACIOS EN HOSPITAL VIRGEN DE FATIMA PARA EMERGENCIA SANITARIA - Solo Mano de Obra"/>
    <s v="CMB/EMC/O.CIV-ADQ/051/2021"/>
    <n v="24110"/>
    <n v="4"/>
    <s v="TRABAJOS DE ACABA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3"/>
    <x v="954"/>
    <x v="136"/>
    <x v="60"/>
    <x v="0"/>
    <s v="CD-172"/>
    <x v="1"/>
    <x v="8"/>
    <m/>
    <m/>
    <m/>
    <m/>
    <m/>
    <m/>
    <m/>
    <m/>
    <m/>
    <m/>
    <m/>
    <m/>
    <m/>
    <m/>
    <m/>
    <m/>
    <m/>
    <m/>
    <m/>
    <s v="CLQ-21-CD-172/2021 ADECUACION DE ESPACIOS EN HOSPITAL VIRGEN DE FATIMA PARA EMERGENCIA SANITARIA - Solo Mano de Obra"/>
    <s v="CMB/EMC/O.CIV-ADQ/051/2021"/>
    <n v="24110"/>
    <s v="TA-001"/>
    <s v="Pintura al Oleo carpinteria de madera "/>
    <s v="m2."/>
    <n v="19.13"/>
    <n v="789"/>
    <n v="15093.57"/>
    <m/>
    <m/>
    <n v="170"/>
    <n v="134130"/>
    <n v="113.36206896551724"/>
    <n v="19271.551724137931"/>
    <n v="16766.25"/>
    <n v="-150.8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4"/>
    <x v="955"/>
    <x v="137"/>
    <x v="60"/>
    <x v="0"/>
    <s v="CD-172"/>
    <x v="1"/>
    <x v="8"/>
    <m/>
    <m/>
    <m/>
    <m/>
    <m/>
    <m/>
    <m/>
    <m/>
    <m/>
    <m/>
    <m/>
    <m/>
    <m/>
    <m/>
    <m/>
    <m/>
    <m/>
    <m/>
    <m/>
    <s v="CLQ-21-CD-172/2021 ADECUACION DE ESPACIOS EN HOSPITAL VIRGEN DE FATIMA PARA EMERGENCIA SANITARIA - Solo Mano de Obra"/>
    <s v="CMB/EMC/O.CIV-ADQ/051/2021"/>
    <n v="24110"/>
    <s v="TA-002"/>
    <s v="Pintura latex interior sobre yeso "/>
    <s v="m2."/>
    <n v="225.69"/>
    <n v="789"/>
    <n v="178069.41"/>
    <m/>
    <m/>
    <n v="170"/>
    <n v="134130"/>
    <n v="113.36206896551724"/>
    <n v="19271.551724137931"/>
    <n v="16766.25"/>
    <n v="55.69"/>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5"/>
    <x v="956"/>
    <x v="138"/>
    <x v="61"/>
    <x v="0"/>
    <s v="CD-172"/>
    <x v="1"/>
    <x v="8"/>
    <m/>
    <m/>
    <m/>
    <m/>
    <m/>
    <m/>
    <m/>
    <m/>
    <m/>
    <m/>
    <m/>
    <m/>
    <m/>
    <m/>
    <m/>
    <m/>
    <m/>
    <m/>
    <m/>
    <s v="CLQ-21-CD-172/2021 ADECUACION DE ESPACIOS EN HOSPITAL VIRGEN DE FATIMA PARA EMERGENCIA SANITARIA - Solo Mano de Obra"/>
    <s v="CMB/EMC/O.CIV-ADQ/051/2021"/>
    <n v="24110"/>
    <s v="TA-003 "/>
    <s v="Pintura latex interior Cielo Raso "/>
    <s v="m 2."/>
    <n v="54.85"/>
    <n v="789"/>
    <n v="43276.65"/>
    <m/>
    <m/>
    <n v="170"/>
    <n v="134130"/>
    <n v="113.36206896551724"/>
    <n v="19271.551724137931"/>
    <n v="16766.25"/>
    <n v="-115.15"/>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5"/>
    <x v="957"/>
    <x v="117"/>
    <x v="42"/>
    <x v="0"/>
    <s v="CD-172"/>
    <x v="1"/>
    <x v="8"/>
    <m/>
    <m/>
    <m/>
    <m/>
    <m/>
    <m/>
    <m/>
    <m/>
    <m/>
    <m/>
    <m/>
    <m/>
    <m/>
    <m/>
    <m/>
    <m/>
    <m/>
    <m/>
    <m/>
    <s v="CLQ-21-CD-172/2021 ADECUACION DE ESPACIOS EN HOSPITAL VIRGEN DE FATIMA PARA EMERGENCIA SANITARIA - Solo Mano de Obra"/>
    <s v="CMB/EMC/O.CIV-ADQ/051/2021"/>
    <n v="24110"/>
    <n v="5"/>
    <s v="INSTALACIONES HIDROSANITARIAS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6"/>
    <x v="958"/>
    <x v="5"/>
    <x v="62"/>
    <x v="0"/>
    <s v="CD-172"/>
    <x v="1"/>
    <x v="8"/>
    <m/>
    <m/>
    <m/>
    <m/>
    <m/>
    <m/>
    <m/>
    <m/>
    <m/>
    <m/>
    <m/>
    <m/>
    <m/>
    <m/>
    <m/>
    <m/>
    <m/>
    <m/>
    <m/>
    <s v="CLQ-21-CD-172/2021 ADECUACION DE ESPACIOS EN HOSPITAL VIRGEN DE FATIMA PARA EMERGENCIA SANITARIA - Solo Mano de Obra"/>
    <s v="CMB/EMC/O.CIV-ADQ/051/2021"/>
    <n v="24110"/>
    <s v="IH-001 "/>
    <s v="Prov. Y colocacion de Inodoro mas accesorios "/>
    <s v="pt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7"/>
    <x v="959"/>
    <x v="6"/>
    <x v="62"/>
    <x v="0"/>
    <s v="CD-172"/>
    <x v="1"/>
    <x v="8"/>
    <m/>
    <m/>
    <m/>
    <m/>
    <m/>
    <m/>
    <m/>
    <m/>
    <m/>
    <m/>
    <m/>
    <m/>
    <m/>
    <m/>
    <m/>
    <m/>
    <m/>
    <m/>
    <m/>
    <s v="CLQ-21-CD-172/2021 ADECUACION DE ESPACIOS EN HOSPITAL VIRGEN DE FATIMA PARA EMERGENCIA SANITARIA - Solo Mano de Obra"/>
    <s v="CMB/EMC/O.CIV-ADQ/051/2021"/>
    <n v="24110"/>
    <s v="IH-002 "/>
    <s v="Instalacion de lavamanos mas accesorios "/>
    <s v="pt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8"/>
    <x v="960"/>
    <x v="5"/>
    <x v="17"/>
    <x v="0"/>
    <s v="CD-172"/>
    <x v="1"/>
    <x v="8"/>
    <m/>
    <m/>
    <m/>
    <m/>
    <m/>
    <m/>
    <m/>
    <m/>
    <m/>
    <m/>
    <m/>
    <m/>
    <m/>
    <m/>
    <m/>
    <m/>
    <m/>
    <m/>
    <m/>
    <s v="CLQ-21-CD-172/2021 ADECUACION DE ESPACIOS EN HOSPITAL VIRGEN DE FATIMA PARA EMERGENCIA SANITARIA - Solo Mano de Obra"/>
    <s v="CMB/EMC/O.CIV-ADQ/051/2021"/>
    <n v="24110"/>
    <s v="IH-003 "/>
    <s v="Coloc. Cubeta Redonda 38 x 17cm de Acero Inoxidable + accesorio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9"/>
    <x v="961"/>
    <x v="6"/>
    <x v="2"/>
    <x v="0"/>
    <s v="CD-172"/>
    <x v="1"/>
    <x v="8"/>
    <m/>
    <m/>
    <m/>
    <m/>
    <m/>
    <m/>
    <m/>
    <m/>
    <m/>
    <m/>
    <m/>
    <m/>
    <m/>
    <m/>
    <m/>
    <m/>
    <m/>
    <m/>
    <m/>
    <s v="CLQ-21-CD-172/2021 ADECUACION DE ESPACIOS EN HOSPITAL VIRGEN DE FATIMA PARA EMERGENCIA SANITARIA - Solo Mano de Obra"/>
    <s v="CMB/EMC/O.CIV-ADQ/051/2021"/>
    <n v="24110"/>
    <s v="IH-004 "/>
    <s v="Coloc. ducha Lorenzetty mas accesorios "/>
    <s v="Pza"/>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0"/>
    <x v="962"/>
    <x v="5"/>
    <x v="17"/>
    <x v="0"/>
    <s v="CD-172"/>
    <x v="1"/>
    <x v="8"/>
    <m/>
    <m/>
    <m/>
    <m/>
    <m/>
    <m/>
    <m/>
    <m/>
    <m/>
    <m/>
    <m/>
    <m/>
    <m/>
    <m/>
    <m/>
    <m/>
    <m/>
    <m/>
    <m/>
    <s v="CLQ-21-CD-172/2021 ADECUACION DE ESPACIOS EN HOSPITAL VIRGEN DE FATIMA PARA EMERGENCIA SANITARIA - Solo Mano de Obra"/>
    <s v="CMB/EMC/O.CIV-ADQ/051/2021"/>
    <n v="24110"/>
    <s v="IH-005 "/>
    <s v="Sumidero de piso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1"/>
    <x v="963"/>
    <x v="6"/>
    <x v="62"/>
    <x v="0"/>
    <s v="CD-172"/>
    <x v="1"/>
    <x v="8"/>
    <m/>
    <m/>
    <m/>
    <m/>
    <m/>
    <m/>
    <m/>
    <m/>
    <m/>
    <m/>
    <m/>
    <m/>
    <m/>
    <m/>
    <m/>
    <m/>
    <m/>
    <m/>
    <m/>
    <s v="CLQ-21-CD-172/2021 ADECUACION DE ESPACIOS EN HOSPITAL VIRGEN DE FATIMA PARA EMERGENCIA SANITARIA - Solo Mano de Obra"/>
    <s v="CMB/EMC/O.CIV-ADQ/051/2021"/>
    <n v="24110"/>
    <s v="1H-006 "/>
    <s v="Inst. Tuberia de PVC. Esq=40 Agua potable de 0 1/2&quot; + accesorios "/>
    <s v="pt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2"/>
    <x v="964"/>
    <x v="46"/>
    <x v="63"/>
    <x v="0"/>
    <s v="CD-172"/>
    <x v="1"/>
    <x v="8"/>
    <m/>
    <m/>
    <m/>
    <m/>
    <m/>
    <m/>
    <m/>
    <m/>
    <m/>
    <m/>
    <m/>
    <m/>
    <m/>
    <m/>
    <m/>
    <m/>
    <m/>
    <m/>
    <m/>
    <s v="CLQ-21-CD-172/2021 ADECUACION DE ESPACIOS EN HOSPITAL VIRGEN DE FATIMA PARA EMERGENCIA SANITARIA - Solo Mano de Obra"/>
    <s v="CMB/EMC/O.CIV-ADQ/051/2021"/>
    <n v="24110"/>
    <s v="IH-007 "/>
    <s v="Coloc. Griferia en lavamanos y cubetas redondas "/>
    <s v="pto ."/>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3"/>
    <x v="965"/>
    <x v="5"/>
    <x v="62"/>
    <x v="0"/>
    <s v="CD-172"/>
    <x v="1"/>
    <x v="8"/>
    <m/>
    <m/>
    <m/>
    <m/>
    <m/>
    <m/>
    <m/>
    <m/>
    <m/>
    <m/>
    <m/>
    <m/>
    <m/>
    <m/>
    <m/>
    <m/>
    <m/>
    <m/>
    <m/>
    <s v="CLQ-21-CD-172/2021 ADECUACION DE ESPACIOS EN HOSPITAL VIRGEN DE FATIMA PARA EMERGENCIA SANITARIA - Solo Mano de Obra"/>
    <s v="CMB/EMC/O.CIV-ADQ/051/2021"/>
    <n v="24110"/>
    <s v="IH-008 "/>
    <s v="Instalacion de Termotanques "/>
    <s v="pt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6"/>
    <x v="966"/>
    <x v="117"/>
    <x v="42"/>
    <x v="0"/>
    <s v="CD-172"/>
    <x v="1"/>
    <x v="8"/>
    <m/>
    <m/>
    <m/>
    <m/>
    <m/>
    <m/>
    <m/>
    <m/>
    <m/>
    <m/>
    <m/>
    <m/>
    <m/>
    <m/>
    <m/>
    <m/>
    <m/>
    <m/>
    <m/>
    <s v="CLQ-21-CD-172/2021 ADECUACION DE ESPACIOS EN HOSPITAL VIRGEN DE FATIMA PARA EMERGENCIA SANITARIA - Solo Mano de Obra"/>
    <s v="CMB/EMC/O.CIV-ADQ/051/2021"/>
    <n v="24110"/>
    <n v="6"/>
    <s v="INSTALACION ELECTRIC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4"/>
    <x v="967"/>
    <x v="1"/>
    <x v="62"/>
    <x v="0"/>
    <s v="CD-172"/>
    <x v="1"/>
    <x v="8"/>
    <m/>
    <m/>
    <m/>
    <m/>
    <m/>
    <m/>
    <m/>
    <m/>
    <m/>
    <m/>
    <m/>
    <m/>
    <m/>
    <m/>
    <m/>
    <m/>
    <m/>
    <m/>
    <m/>
    <s v="CLQ-21-CD-172/2021 ADECUACION DE ESPACIOS EN HOSPITAL VIRGEN DE FATIMA PARA EMERGENCIA SANITARIA - Solo Mano de Obra"/>
    <s v="CMB/EMC/O.CIV-ADQ/051/2021"/>
    <n v="24110"/>
    <n v="0.1"/>
    <s v="Iluminacion (Pantalla incandescente) "/>
    <s v="Pt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7"/>
    <x v="968"/>
    <x v="117"/>
    <x v="42"/>
    <x v="0"/>
    <s v="CD-172"/>
    <x v="1"/>
    <x v="8"/>
    <m/>
    <m/>
    <m/>
    <m/>
    <m/>
    <m/>
    <m/>
    <m/>
    <m/>
    <m/>
    <m/>
    <m/>
    <m/>
    <m/>
    <m/>
    <m/>
    <m/>
    <m/>
    <m/>
    <s v="CLQ-21-CD-172/2021 ADECUACION DE ESPACIOS EN HOSPITAL VIRGEN DE FATIMA PARA EMERGENCIA SANITARIA - Solo Mano de Obra"/>
    <s v="CMB/EMC/O.CIV-ADQ/051/2021"/>
    <n v="24110"/>
    <n v="7"/>
    <s v="TRABAJOS DE CARPINTERIA DE MADER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5"/>
    <x v="969"/>
    <x v="46"/>
    <x v="17"/>
    <x v="0"/>
    <s v="CD-172"/>
    <x v="1"/>
    <x v="8"/>
    <m/>
    <m/>
    <m/>
    <m/>
    <m/>
    <m/>
    <m/>
    <m/>
    <m/>
    <m/>
    <m/>
    <m/>
    <m/>
    <m/>
    <m/>
    <m/>
    <m/>
    <m/>
    <m/>
    <s v="CLQ-21-CD-172/2021 ADECUACION DE ESPACIOS EN HOSPITAL VIRGEN DE FATIMA PARA EMERGENCIA SANITARIA - Solo Mano de Obra"/>
    <s v="CMB/EMC/O.CIV-ADQ/051/2021"/>
    <n v="24110"/>
    <s v="TCA-001"/>
    <s v="Coloc. Puertas de madera tipo tablero 2&quot; x 4&quot; + bisagras "/>
    <s v="pz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8"/>
    <x v="970"/>
    <x v="117"/>
    <x v="42"/>
    <x v="0"/>
    <s v="CD-172"/>
    <x v="1"/>
    <x v="8"/>
    <m/>
    <m/>
    <m/>
    <m/>
    <m/>
    <m/>
    <m/>
    <m/>
    <m/>
    <m/>
    <m/>
    <m/>
    <m/>
    <m/>
    <m/>
    <m/>
    <m/>
    <m/>
    <m/>
    <s v="CLQ-21-CD-172/2021 ADECUACION DE ESPACIOS EN HOSPITAL VIRGEN DE FATIMA PARA EMERGENCIA SANITARIA - Solo Mano de Obra"/>
    <s v="CMB/EMC/O.CIV-ADQ/051/2021"/>
    <n v="24110"/>
    <n v="8"/>
    <s v="QUINCALLERI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6"/>
    <x v="971"/>
    <x v="46"/>
    <x v="17"/>
    <x v="0"/>
    <s v="CD-172"/>
    <x v="1"/>
    <x v="8"/>
    <m/>
    <m/>
    <m/>
    <m/>
    <m/>
    <m/>
    <m/>
    <m/>
    <m/>
    <m/>
    <m/>
    <m/>
    <m/>
    <m/>
    <m/>
    <m/>
    <m/>
    <m/>
    <m/>
    <s v="CLQ-21-CD-172/2021 ADECUACION DE ESPACIOS EN HOSPITAL VIRGEN DE FATIMA PARA EMERGENCIA SANITARIA - Solo Mano de Obra"/>
    <s v="CMB/EMC/O.CIV-ADQ/051/2021"/>
    <n v="24110"/>
    <s v="QUI-001"/>
    <s v="Quincalleria de puertas chapas interiores PAPAIZ "/>
    <s v="Pz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37"/>
    <m/>
    <s v="COTIZACION"/>
    <s v="OCTUBRE"/>
    <s v="11/10/2021"/>
    <s v="CO3- EDDY PACHECO"/>
    <n v="24120"/>
    <s v="MANTENIMIENTO Y REPARACION DE MAQUINARIA Y EQUIPOS"/>
    <s v="MANTENIMIENTO"/>
    <s v="PERCY BORIS ROJAS BILBAO"/>
    <s v="ADQ. MANTTO Y SERV. 167/2021"/>
    <d v="2021-10-22T00:00:00"/>
    <m/>
    <n v="776"/>
    <s v="BIEN"/>
    <x v="134"/>
    <n v="42432"/>
    <x v="41"/>
    <x v="972"/>
    <x v="0"/>
    <x v="64"/>
    <x v="117"/>
    <s v="CM-138"/>
    <x v="5"/>
    <x v="7"/>
    <m/>
    <m/>
    <m/>
    <m/>
    <m/>
    <m/>
    <m/>
    <m/>
    <m/>
    <m/>
    <m/>
    <m/>
    <m/>
    <m/>
    <m/>
    <m/>
    <m/>
    <m/>
    <m/>
    <s v="CLQ-21-CM-138/2021 SERVICIO REPARACION BOMBA GRINDEX DE LA EMPRESA MINERA COLQUIRI (MODALIDAD DE CONTRATACION MENOR)"/>
    <s v="ADQ. MANTTO Y SERV. 167/2021"/>
    <n v="24120"/>
    <n v="1"/>
    <s v="REPARACION Y BOBINADO BOMBA GRINDEX MODELO MATADOR H (de acero inoxidable). DATOS DE PLACA_x000a_Marca: GRINDEX _x000a_Modelo: Matador H _x000a_Potencia: 20 KW _x000a_Tension: 415 Vac _x000a_N° de fases: 3 fases_x000a_TRABAJO A EJECUTAR_x000a_Rebobinado completo del estator de la bomba._x000a_-_x0009_Extracción de bobinas_x000a_-_x0009_Cambio total de bobinas_x000a_-_x0009_Cambio de aislante_x000a_-_x0009_Cambio total del cableado_x000a_-_x0009_Barnizado de la bobina_x000a_-_x0009_Pruebas de aislamiento_x000a_-_x0009_Pruebas de operación _x000a_Reparación parte mecánica_x000a_1 Pza. Cambio Adapter Matador 8106.181, 8106.082 MSHA_x000a_4 Pza. Inspection Screw_x000a_1  GIb.  Basic  repair  kit  Matador 8106.181 (rodamientos,  Pressure equalizer,  Mechanical  seal  y  Kit 0-ring contains all  position numbered)_x000a_1 Pza. Thermal Detectors, 130 °C_x000a_1 GIb. Mantenimiento general de la bomba_x000a_Garantía mínima de 1 año_x000a_LUGAR DE UTILIZACION DEL BIEN ADQUIRIDO_x000a_Bombeo agua acida Sección Armas"/>
    <s v="GLB"/>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38"/>
    <m/>
    <s v="COTIZACION"/>
    <s v="OCTUBRE"/>
    <s v="27/10/2021"/>
    <s v="CO3- EDDY PACHECO"/>
    <n v="39800"/>
    <s v="OTROS REPUESTOS Y ACCESORIOS"/>
    <s v="MANTENIMIENTO"/>
    <s v="PERCY BORIS ROJAS BILBAO"/>
    <s v="ADQ. MANTTO Y SERV. 128/2021"/>
    <d v="2021-10-29T00:00:00"/>
    <m/>
    <n v="776"/>
    <s v="BIEN"/>
    <x v="135"/>
    <n v="140940"/>
    <x v="41"/>
    <x v="973"/>
    <x v="0"/>
    <x v="2"/>
    <x v="118"/>
    <s v="CD-213"/>
    <x v="5"/>
    <x v="7"/>
    <m/>
    <m/>
    <m/>
    <m/>
    <m/>
    <m/>
    <m/>
    <m/>
    <m/>
    <m/>
    <m/>
    <m/>
    <m/>
    <m/>
    <m/>
    <m/>
    <m/>
    <m/>
    <m/>
    <s v="CLQ-21-CD-213/2021 ADQUISICION CONTROL 2MB PARA LOCOMOTORA DE INTERIOR MINA DE LA EMPRESA MINERA COLQUIRI (MODALIDAD DE CONTRATACION DIRECTA)"/>
    <s v="ADQ. MANTTO Y SERV. 128/2021"/>
    <n v="39800"/>
    <n v="1"/>
    <s v="CONTROL 2MB PARA LOCOMOTORA, COD. IM-0156 ESPECIFICACIONES TECNICAS_x000a_Marca: Locomotora IMIN LTG 10TN_x000a_Modelo: LTG 10TN_x000a_CODIGO: IM-0156_x000a_Dimensiones: Verificar en sitio_x000a_Certificación: Debe contar con certificación de la calidad del material utilizado_x000a_Garantía Mínima: 12 meses_x000a_Lugar de entrega: Almacenes empresa minera Colquiri o Aduana La Paz_x000a_CONDICIONES ADICIONALES_x000a_Se verificara la originalidad del control 2MB, donde la empresa ofertante debe remitir una ficha técnica (20 puntos), se evaluara la procedencia del control, donde la empresa ofertante remitirá una certificación de la procedencia (15 puntos)"/>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m/>
    <m/>
    <m/>
    <m/>
    <m/>
    <m/>
    <m/>
    <m/>
    <m/>
    <m/>
    <m/>
    <m/>
    <m/>
    <m/>
    <m/>
    <m/>
    <m/>
    <m/>
    <m/>
    <m/>
    <m/>
    <m/>
    <m/>
    <m/>
    <m/>
    <m/>
    <m/>
    <m/>
    <m/>
    <m/>
    <m/>
    <m/>
    <m/>
    <m/>
    <m/>
    <m/>
    <m/>
    <m/>
    <m/>
    <m/>
    <m/>
    <m/>
    <m/>
    <m/>
    <m/>
    <m/>
  </r>
  <r>
    <x v="1"/>
    <x v="109"/>
    <m/>
    <m/>
    <m/>
    <m/>
    <m/>
    <n v="39700"/>
    <s v="MATERIAL ELECTRICO"/>
    <m/>
    <m/>
    <m/>
    <m/>
    <m/>
    <m/>
    <m/>
    <x v="106"/>
    <m/>
    <x v="7"/>
    <x v="25"/>
    <x v="117"/>
    <x v="42"/>
    <x v="0"/>
    <n v="0"/>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2593CA-B483-4F38-8AE1-728D761E5BF1}" name="Tabla dinámica1" cacheId="127"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1">
    <pivotField axis="axisPage" compact="0" outline="0" multipleItemSelectionAllowed="1" showAll="0" defaultSubtotal="0">
      <items count="3">
        <item h="1" x="2"/>
        <item h="1" x="0"/>
        <item x="1"/>
      </items>
    </pivotField>
    <pivotField axis="axisPage" compact="0" outline="0" showAll="0">
      <items count="140">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6">
        <item x="106"/>
        <item x="0"/>
        <item x="1"/>
        <item x="2"/>
        <item x="3"/>
        <item x="4"/>
        <item x="5"/>
        <item x="6"/>
        <item x="7"/>
        <item x="8"/>
        <item m="1" x="139"/>
        <item x="10"/>
        <item x="11"/>
        <item x="12"/>
        <item m="1" x="140"/>
        <item x="14"/>
        <item x="15"/>
        <item x="16"/>
        <item x="17"/>
        <item x="18"/>
        <item x="19"/>
        <item x="20"/>
        <item x="21"/>
        <item x="22"/>
        <item x="23"/>
        <item x="24"/>
        <item x="25"/>
        <item m="1" x="158"/>
        <item x="26"/>
        <item x="27"/>
        <item x="28"/>
        <item x="30"/>
        <item x="31"/>
        <item x="32"/>
        <item x="33"/>
        <item x="29"/>
        <item m="1" x="153"/>
        <item x="35"/>
        <item x="9"/>
        <item x="13"/>
        <item x="34"/>
        <item x="36"/>
        <item x="37"/>
        <item x="38"/>
        <item x="39"/>
        <item x="40"/>
        <item x="41"/>
        <item x="42"/>
        <item x="43"/>
        <item x="44"/>
        <item x="45"/>
        <item x="46"/>
        <item x="47"/>
        <item x="48"/>
        <item x="49"/>
        <item x="50"/>
        <item m="1" x="150"/>
        <item x="52"/>
        <item x="53"/>
        <item x="54"/>
        <item x="55"/>
        <item m="1" x="164"/>
        <item x="57"/>
        <item x="58"/>
        <item x="59"/>
        <item x="60"/>
        <item m="1" x="151"/>
        <item m="1" x="142"/>
        <item x="63"/>
        <item x="64"/>
        <item x="65"/>
        <item x="66"/>
        <item m="1" x="145"/>
        <item m="1" x="154"/>
        <item m="1" x="165"/>
        <item x="61"/>
        <item m="1" x="159"/>
        <item m="1" x="149"/>
        <item x="69"/>
        <item x="56"/>
        <item x="62"/>
        <item x="67"/>
        <item x="68"/>
        <item x="70"/>
        <item x="71"/>
        <item x="72"/>
        <item x="73"/>
        <item x="74"/>
        <item x="75"/>
        <item m="1" x="148"/>
        <item x="77"/>
        <item x="78"/>
        <item x="79"/>
        <item x="80"/>
        <item x="81"/>
        <item x="82"/>
        <item x="83"/>
        <item x="51"/>
        <item x="76"/>
        <item x="84"/>
        <item m="1" x="155"/>
        <item x="86"/>
        <item x="87"/>
        <item x="88"/>
        <item x="89"/>
        <item x="90"/>
        <item x="91"/>
        <item x="85"/>
        <item x="92"/>
        <item x="93"/>
        <item x="94"/>
        <item x="95"/>
        <item x="96"/>
        <item x="97"/>
        <item x="98"/>
        <item x="99"/>
        <item x="100"/>
        <item x="101"/>
        <item x="102"/>
        <item x="103"/>
        <item x="104"/>
        <item x="105"/>
        <item x="107"/>
        <item m="1" x="156"/>
        <item m="1" x="157"/>
        <item m="1" x="136"/>
        <item m="1" x="146"/>
        <item m="1" x="138"/>
        <item m="1" x="137"/>
        <item m="1" x="160"/>
        <item m="1" x="147"/>
        <item m="1" x="144"/>
        <item m="1" x="143"/>
        <item m="1" x="141"/>
        <item m="1" x="152"/>
        <item x="108"/>
        <item x="109"/>
        <item x="110"/>
        <item x="111"/>
        <item x="112"/>
        <item x="113"/>
        <item x="114"/>
        <item x="115"/>
        <item x="116"/>
        <item x="117"/>
        <item x="118"/>
        <item x="119"/>
        <item x="120"/>
        <item x="121"/>
        <item m="1" x="163"/>
        <item x="122"/>
        <item x="123"/>
        <item x="124"/>
        <item x="125"/>
        <item x="126"/>
        <item x="127"/>
        <item m="1" x="161"/>
        <item m="1" x="162"/>
        <item x="128"/>
        <item x="129"/>
        <item x="130"/>
        <item x="131"/>
        <item x="132"/>
        <item x="133"/>
        <item x="134"/>
        <item x="135"/>
      </items>
    </pivotField>
    <pivotField compact="0" outline="0" showAll="0"/>
    <pivotField axis="axisRow" compact="0" outline="0" showAll="0" defaultSubtotal="0">
      <items count="127">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s>
    </pivotField>
    <pivotField axis="axisRow" compact="0" outline="0" showAll="0" defaultSubtotal="0">
      <items count="1155">
        <item x="25"/>
        <item x="0"/>
        <item x="1"/>
        <item x="2"/>
        <item x="3"/>
        <item x="4"/>
        <item x="5"/>
        <item x="6"/>
        <item x="7"/>
        <item x="8"/>
        <item x="9"/>
        <item x="10"/>
        <item x="11"/>
        <item x="12"/>
        <item x="13"/>
        <item x="14"/>
        <item x="15"/>
        <item m="1" x="1050"/>
        <item m="1" x="987"/>
        <item x="18"/>
        <item x="19"/>
        <item x="20"/>
        <item x="21"/>
        <item x="22"/>
        <item x="23"/>
        <item x="24"/>
        <item x="26"/>
        <item x="27"/>
        <item x="28"/>
        <item x="29"/>
        <item x="30"/>
        <item x="31"/>
        <item x="32"/>
        <item x="33"/>
        <item x="34"/>
        <item x="35"/>
        <item x="40"/>
        <item x="41"/>
        <item x="42"/>
        <item x="43"/>
        <item x="44"/>
        <item x="45"/>
        <item x="46"/>
        <item x="47"/>
        <item x="48"/>
        <item x="49"/>
        <item x="50"/>
        <item x="51"/>
        <item m="1" x="1041"/>
        <item m="1" x="1006"/>
        <item m="1" x="992"/>
        <item m="1" x="974"/>
        <item m="1" x="1144"/>
        <item m="1" x="1090"/>
        <item m="1" x="1058"/>
        <item x="55"/>
        <item x="56"/>
        <item x="57"/>
        <item x="58"/>
        <item x="59"/>
        <item x="60"/>
        <item m="1" x="1125"/>
        <item x="16"/>
        <item x="17"/>
        <item x="62"/>
        <item x="63"/>
        <item x="64"/>
        <item x="65"/>
        <item m="1" x="1136"/>
        <item x="67"/>
        <item m="1" x="1036"/>
        <item x="69"/>
        <item x="52"/>
        <item x="53"/>
        <item x="54"/>
        <item m="1" x="1111"/>
        <item m="1" x="975"/>
        <item m="1" x="1047"/>
        <item m="1" x="1046"/>
        <item m="1" x="1113"/>
        <item m="1" x="1070"/>
        <item m="1" x="984"/>
        <item m="1" x="986"/>
        <item m="1" x="1004"/>
        <item m="1" x="1108"/>
        <item m="1" x="1117"/>
        <item m="1" x="1008"/>
        <item m="1" x="1085"/>
        <item m="1" x="1013"/>
        <item m="1" x="1021"/>
        <item m="1" x="1016"/>
        <item m="1" x="1080"/>
        <item m="1" x="1132"/>
        <item m="1" x="1038"/>
        <item m="1" x="1100"/>
        <item m="1" x="1040"/>
        <item m="1" x="1034"/>
        <item m="1" x="1104"/>
        <item m="1" x="980"/>
        <item m="1" x="1154"/>
        <item m="1" x="1118"/>
        <item m="1" x="1086"/>
        <item m="1" x="1026"/>
        <item m="1" x="1002"/>
        <item m="1" x="1135"/>
        <item m="1" x="1087"/>
        <item m="1" x="1094"/>
        <item m="1" x="1014"/>
        <item m="1" x="1074"/>
        <item m="1" x="1124"/>
        <item m="1" x="1093"/>
        <item m="1" x="1081"/>
        <item m="1" x="1025"/>
        <item m="1" x="1131"/>
        <item m="1" x="1075"/>
        <item m="1" x="1054"/>
        <item m="1" x="1133"/>
        <item m="1" x="1112"/>
        <item m="1" x="1028"/>
        <item x="111"/>
        <item x="112"/>
        <item x="113"/>
        <item x="114"/>
        <item x="115"/>
        <item x="36"/>
        <item x="37"/>
        <item x="38"/>
        <item x="39"/>
        <item m="1" x="993"/>
        <item m="1" x="1114"/>
        <item x="117"/>
        <item m="1" x="979"/>
        <item m="1" x="1141"/>
        <item m="1" x="1032"/>
        <item m="1" x="1106"/>
        <item m="1" x="1152"/>
        <item m="1" x="1123"/>
        <item m="1" x="1095"/>
        <item m="1" x="1061"/>
        <item m="1" x="1023"/>
        <item m="1" x="1043"/>
        <item x="61"/>
        <item x="66"/>
        <item x="68"/>
        <item m="1" x="981"/>
        <item m="1" x="982"/>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1078"/>
        <item m="1" x="1035"/>
        <item m="1" x="1145"/>
        <item m="1" x="1097"/>
        <item m="1" x="1147"/>
        <item m="1" x="1096"/>
        <item x="169"/>
        <item x="170"/>
        <item x="171"/>
        <item x="172"/>
        <item x="173"/>
        <item m="1" x="1120"/>
        <item x="174"/>
        <item x="175"/>
        <item x="176"/>
        <item m="1" x="1073"/>
        <item m="1" x="10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1066"/>
        <item m="1" x="1150"/>
        <item m="1" x="1051"/>
        <item m="1" x="1082"/>
        <item m="1" x="1138"/>
        <item m="1" x="1137"/>
        <item m="1" x="1130"/>
        <item m="1" x="1053"/>
        <item m="1" x="1110"/>
        <item m="1" x="1056"/>
        <item m="1" x="1052"/>
        <item m="1" x="1007"/>
        <item m="1" x="1121"/>
        <item m="1" x="1076"/>
        <item m="1" x="1146"/>
        <item m="1" x="1148"/>
        <item x="204"/>
        <item m="1" x="1009"/>
        <item m="1" x="988"/>
        <item x="207"/>
        <item m="1" x="1044"/>
        <item m="1" x="1067"/>
        <item m="1" x="1079"/>
        <item m="1" x="1122"/>
        <item m="1" x="1129"/>
        <item m="1" x="1127"/>
        <item m="1" x="1024"/>
        <item x="214"/>
        <item x="128"/>
        <item x="129"/>
        <item x="163"/>
        <item x="164"/>
        <item x="165"/>
        <item m="1" x="1033"/>
        <item m="1" x="1020"/>
        <item m="1" x="1001"/>
        <item x="215"/>
        <item x="216"/>
        <item x="217"/>
        <item x="218"/>
        <item x="219"/>
        <item x="220"/>
        <item m="1" x="1000"/>
        <item m="1" x="1077"/>
        <item m="1" x="983"/>
        <item m="1" x="1003"/>
        <item m="1" x="999"/>
        <item m="1" x="1048"/>
        <item m="1" x="985"/>
        <item m="1" x="1072"/>
        <item m="1" x="995"/>
        <item m="1" x="1149"/>
        <item m="1" x="996"/>
        <item m="1" x="1091"/>
        <item m="1" x="1140"/>
        <item m="1" x="1119"/>
        <item x="235"/>
        <item x="236"/>
        <item x="237"/>
        <item x="238"/>
        <item x="239"/>
        <item x="240"/>
        <item m="1" x="1153"/>
        <item m="1" x="977"/>
        <item m="1" x="1057"/>
        <item m="1" x="994"/>
        <item x="188"/>
        <item x="189"/>
        <item x="190"/>
        <item x="191"/>
        <item x="192"/>
        <item x="193"/>
        <item x="194"/>
        <item x="209"/>
        <item x="210"/>
        <item x="211"/>
        <item m="1" x="1017"/>
        <item m="1" x="1099"/>
        <item m="1" x="1029"/>
        <item x="195"/>
        <item x="196"/>
        <item x="197"/>
        <item x="198"/>
        <item x="199"/>
        <item x="208"/>
        <item x="212"/>
        <item x="213"/>
        <item x="221"/>
        <item x="222"/>
        <item x="223"/>
        <item x="224"/>
        <item x="225"/>
        <item x="226"/>
        <item x="227"/>
        <item x="228"/>
        <item x="229"/>
        <item x="230"/>
        <item x="231"/>
        <item m="1" x="1101"/>
        <item x="249"/>
        <item m="1" x="1022"/>
        <item m="1" x="1143"/>
        <item m="1" x="991"/>
        <item m="1" x="1134"/>
        <item m="1" x="1128"/>
        <item m="1" x="1042"/>
        <item m="1" x="978"/>
        <item m="1" x="1037"/>
        <item m="1" x="1055"/>
        <item m="1" x="1105"/>
        <item m="1" x="1049"/>
        <item m="1" x="1116"/>
        <item x="166"/>
        <item x="167"/>
        <item x="168"/>
        <item x="242"/>
        <item x="244"/>
        <item m="1" x="1126"/>
        <item m="1" x="998"/>
        <item m="1" x="1045"/>
        <item m="1" x="1083"/>
        <item m="1" x="1089"/>
        <item m="1" x="1084"/>
        <item m="1" x="1010"/>
        <item m="1" x="1005"/>
        <item m="1" x="1012"/>
        <item m="1" x="1092"/>
        <item m="1" x="1098"/>
        <item m="1" x="1107"/>
        <item m="1" x="1151"/>
        <item m="1" x="997"/>
        <item m="1" x="1059"/>
        <item m="1" x="1060"/>
        <item m="1" x="1115"/>
        <item x="243"/>
        <item x="245"/>
        <item x="246"/>
        <item m="1" x="1011"/>
        <item m="1" x="1071"/>
        <item x="250"/>
        <item x="251"/>
        <item x="252"/>
        <item x="253"/>
        <item x="254"/>
        <item x="255"/>
        <item x="256"/>
        <item x="257"/>
        <item x="258"/>
        <item x="259"/>
        <item x="260"/>
        <item x="261"/>
        <item x="281"/>
        <item x="282"/>
        <item x="200"/>
        <item x="241"/>
        <item x="279"/>
        <item x="280"/>
        <item x="284"/>
        <item m="1" x="1015"/>
        <item m="1" x="1139"/>
        <item m="1" x="1027"/>
        <item m="1" x="1142"/>
        <item m="1" x="990"/>
        <item m="1" x="1068"/>
        <item m="1" x="976"/>
        <item m="1" x="1064"/>
        <item x="232"/>
        <item x="233"/>
        <item x="234"/>
        <item m="1" x="1062"/>
        <item m="1" x="989"/>
        <item m="1" x="1063"/>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1109"/>
        <item x="262"/>
        <item x="263"/>
        <item x="264"/>
        <item x="265"/>
        <item x="266"/>
        <item x="267"/>
        <item x="268"/>
        <item x="269"/>
        <item x="270"/>
        <item x="271"/>
        <item x="272"/>
        <item x="273"/>
        <item x="274"/>
        <item x="275"/>
        <item x="276"/>
        <item x="277"/>
        <item x="278"/>
        <item x="329"/>
        <item x="330"/>
        <item m="1" x="1031"/>
        <item m="1" x="1103"/>
        <item m="1" x="1102"/>
        <item x="334"/>
        <item x="335"/>
        <item x="285"/>
        <item x="286"/>
        <item x="293"/>
        <item x="336"/>
        <item x="337"/>
        <item x="338"/>
        <item x="339"/>
        <item x="340"/>
        <item m="1" x="1019"/>
        <item x="341"/>
        <item x="342"/>
        <item x="343"/>
        <item x="344"/>
        <item x="345"/>
        <item x="346"/>
        <item x="347"/>
        <item x="348"/>
        <item x="349"/>
        <item x="350"/>
        <item x="351"/>
        <item x="248"/>
        <item m="1" x="1018"/>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1039"/>
        <item m="1" x="1065"/>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1030"/>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m="1" x="108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635"/>
        <item x="636"/>
        <item x="637"/>
        <item x="638"/>
        <item x="973"/>
      </items>
    </pivotField>
    <pivotField axis="axisRow" compact="0" outline="0" showAll="0" defaultSubtotal="0">
      <items count="144">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42"/>
        <item x="61"/>
        <item x="62"/>
        <item x="63"/>
        <item x="64"/>
        <item x="65"/>
        <item x="66"/>
        <item x="67"/>
        <item x="68"/>
        <item x="69"/>
        <item x="70"/>
        <item x="71"/>
        <item x="7"/>
        <item x="31"/>
        <item x="60"/>
        <item x="72"/>
        <item x="73"/>
        <item x="74"/>
        <item x="75"/>
        <item x="76"/>
        <item x="77"/>
        <item x="78"/>
        <item x="102"/>
        <item x="80"/>
        <item x="81"/>
        <item m="1" x="139"/>
        <item x="83"/>
        <item x="84"/>
        <item x="85"/>
        <item x="86"/>
        <item x="87"/>
        <item x="88"/>
        <item x="89"/>
        <item m="1" x="140"/>
        <item x="91"/>
        <item x="79"/>
        <item x="92"/>
        <item x="10"/>
        <item x="12"/>
        <item x="14"/>
        <item x="16"/>
        <item x="18"/>
        <item x="20"/>
        <item x="22"/>
        <item x="24"/>
        <item x="93"/>
        <item x="99"/>
        <item m="1" x="143"/>
        <item x="8"/>
        <item x="9"/>
        <item x="11"/>
        <item x="13"/>
        <item x="15"/>
        <item x="17"/>
        <item x="19"/>
        <item x="21"/>
        <item x="23"/>
        <item x="25"/>
        <item x="32"/>
        <item x="33"/>
        <item x="34"/>
        <item x="35"/>
        <item x="90"/>
        <item x="94"/>
        <item x="95"/>
        <item x="96"/>
        <item x="97"/>
        <item x="98"/>
        <item m="1" x="141"/>
        <item x="101"/>
        <item x="103"/>
        <item x="104"/>
        <item x="105"/>
        <item x="106"/>
        <item x="107"/>
        <item x="108"/>
        <item x="109"/>
        <item x="110"/>
        <item x="111"/>
        <item x="112"/>
        <item x="113"/>
        <item x="82"/>
        <item x="100"/>
        <item x="114"/>
        <item x="115"/>
        <item x="116"/>
        <item x="118"/>
        <item x="119"/>
        <item x="120"/>
        <item x="121"/>
        <item x="122"/>
        <item x="123"/>
        <item x="124"/>
        <item x="125"/>
        <item x="126"/>
        <item x="127"/>
        <item x="128"/>
        <item x="129"/>
        <item x="130"/>
        <item x="131"/>
        <item x="132"/>
        <item x="133"/>
        <item x="134"/>
        <item x="135"/>
        <item x="136"/>
        <item x="137"/>
        <item x="138"/>
      </items>
    </pivotField>
    <pivotField axis="axisRow" compact="0" outline="0" showAll="0" defaultSubtotal="0">
      <items count="71">
        <item x="8"/>
        <item x="7"/>
        <item x="0"/>
        <item x="42"/>
        <item x="5"/>
        <item x="2"/>
        <item x="4"/>
        <item x="1"/>
        <item x="6"/>
        <item x="9"/>
        <item x="10"/>
        <item x="11"/>
        <item m="1" x="66"/>
        <item m="1" x="69"/>
        <item x="17"/>
        <item m="1" x="65"/>
        <item x="13"/>
        <item x="14"/>
        <item m="1" x="67"/>
        <item x="15"/>
        <item x="16"/>
        <item m="1" x="70"/>
        <item x="49"/>
        <item m="1" x="68"/>
        <item x="51"/>
        <item x="18"/>
        <item x="19"/>
        <item x="20"/>
        <item x="21"/>
        <item x="22"/>
        <item x="23"/>
        <item x="24"/>
        <item x="25"/>
        <item x="3"/>
        <item x="12"/>
        <item x="26"/>
        <item x="27"/>
        <item x="28"/>
        <item x="29"/>
        <item x="30"/>
        <item x="31"/>
        <item x="32"/>
        <item x="33"/>
        <item x="34"/>
        <item x="35"/>
        <item x="36"/>
        <item x="37"/>
        <item x="38"/>
        <item x="39"/>
        <item x="40"/>
        <item x="41"/>
        <item x="43"/>
        <item x="44"/>
        <item x="45"/>
        <item x="47"/>
        <item x="48"/>
        <item x="46"/>
        <item x="50"/>
        <item x="52"/>
        <item x="53"/>
        <item x="54"/>
        <item x="55"/>
        <item x="56"/>
        <item x="57"/>
        <item x="58"/>
        <item x="59"/>
        <item x="60"/>
        <item x="61"/>
        <item x="62"/>
        <item x="63"/>
        <item x="64"/>
      </items>
    </pivotField>
    <pivotField axis="axisRow" compact="0" outline="0" showAll="0">
      <items count="125">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20"/>
        <item m="1" x="123"/>
        <item m="1" x="121"/>
        <item m="1" x="122"/>
        <item m="1" x="119"/>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x="103"/>
        <item x="104"/>
        <item x="105"/>
        <item x="106"/>
        <item x="108"/>
        <item x="109"/>
        <item x="110"/>
        <item x="111"/>
        <item x="112"/>
        <item x="113"/>
        <item x="114"/>
        <item x="115"/>
        <item x="116"/>
        <item x="117"/>
        <item x="107"/>
        <item x="118"/>
        <item t="default"/>
      </items>
    </pivotField>
    <pivotField compact="0" outline="0" showAll="0" defaultSubtotal="0"/>
    <pivotField axis="axisRow" compact="0" outline="0" showAll="0" defaultSubtotal="0">
      <items count="53">
        <item x="6"/>
        <item x="5"/>
        <item x="1"/>
        <item x="7"/>
        <item x="0"/>
        <item x="2"/>
        <item x="3"/>
        <item x="4"/>
        <item x="8"/>
        <item x="9"/>
        <item x="10"/>
        <item x="11"/>
        <item x="12"/>
        <item x="13"/>
        <item x="14"/>
        <item x="15"/>
        <item x="16"/>
        <item x="17"/>
        <item x="18"/>
        <item x="19"/>
        <item x="20"/>
        <item x="21"/>
        <item x="22"/>
        <item m="1" x="52"/>
        <item x="24"/>
        <item x="25"/>
        <item x="26"/>
        <item x="27"/>
        <item x="28"/>
        <item x="29"/>
        <item x="30"/>
        <item x="31"/>
        <item x="32"/>
        <item x="33"/>
        <item x="34"/>
        <item x="35"/>
        <item x="23"/>
        <item x="36"/>
        <item x="37"/>
        <item x="38"/>
        <item x="39"/>
        <item x="40"/>
        <item x="41"/>
        <item x="42"/>
        <item x="43"/>
        <item x="44"/>
        <item x="45"/>
        <item x="46"/>
        <item x="47"/>
        <item x="48"/>
        <item x="49"/>
        <item x="50"/>
        <item x="51"/>
      </items>
    </pivotField>
    <pivotField axis="axisRow" compact="0" outline="0" showAll="0" defaultSubtotal="0">
      <items count="11">
        <item x="0"/>
        <item x="3"/>
        <item x="1"/>
        <item x="8"/>
        <item x="2"/>
        <item x="4"/>
        <item x="5"/>
        <item x="6"/>
        <item m="1" x="10"/>
        <item x="7"/>
        <item x="9"/>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2">
    <i>
      <x v="165"/>
      <x v="41"/>
      <x/>
      <x v="5"/>
      <x v="1154"/>
      <x v="1"/>
      <x v="9"/>
      <x v="123"/>
    </i>
    <i t="grand">
      <x/>
    </i>
  </rowItems>
  <colItems count="1">
    <i/>
  </colItems>
  <pageFields count="2">
    <pageField fld="1" item="13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6DA48-547A-4C7B-B336-7ED2A34D607C}">
  <sheetPr codeName="Hoja5">
    <tabColor rgb="FF00B050"/>
  </sheetPr>
  <dimension ref="B1:U146"/>
  <sheetViews>
    <sheetView tabSelected="1" zoomScale="85" zoomScaleNormal="85" zoomScaleSheetLayoutView="90" workbookViewId="0">
      <selection activeCell="D25" sqref="D25:F25"/>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255.7109375" bestFit="1" customWidth="1"/>
  </cols>
  <sheetData>
    <row r="1" spans="2:21" x14ac:dyDescent="0.25">
      <c r="N1" t="s">
        <v>0</v>
      </c>
      <c r="O1" t="s">
        <v>1</v>
      </c>
    </row>
    <row r="2" spans="2:21" ht="72" customHeight="1" x14ac:dyDescent="0.25">
      <c r="C2" s="1"/>
      <c r="D2" s="1"/>
      <c r="E2" s="2" t="s">
        <v>2</v>
      </c>
      <c r="F2" s="2"/>
      <c r="G2" s="2"/>
      <c r="H2" s="2"/>
      <c r="I2" s="1"/>
      <c r="L2" s="1"/>
      <c r="N2" t="s">
        <v>3</v>
      </c>
      <c r="O2" t="s">
        <v>4</v>
      </c>
    </row>
    <row r="3" spans="2:21" ht="13.5" customHeight="1" x14ac:dyDescent="0.25">
      <c r="B3" s="3"/>
      <c r="C3" s="3"/>
      <c r="D3" s="3"/>
      <c r="E3" s="3"/>
      <c r="F3" s="3"/>
      <c r="G3" s="3"/>
      <c r="H3" s="3"/>
      <c r="I3" s="3"/>
      <c r="J3" s="3"/>
      <c r="K3" s="4" t="s">
        <v>5</v>
      </c>
    </row>
    <row r="4" spans="2:21" ht="13.5" customHeight="1" x14ac:dyDescent="0.25">
      <c r="B4" s="3"/>
      <c r="C4" s="3"/>
      <c r="D4" s="3"/>
      <c r="E4" s="3"/>
      <c r="F4" s="3"/>
      <c r="G4" s="3"/>
      <c r="H4" s="3"/>
      <c r="I4" s="3"/>
      <c r="J4" s="3"/>
      <c r="K4" s="5" t="s">
        <v>6</v>
      </c>
      <c r="N4" t="s">
        <v>7</v>
      </c>
      <c r="O4" t="s">
        <v>8</v>
      </c>
      <c r="P4" t="s">
        <v>9</v>
      </c>
      <c r="Q4" t="s">
        <v>10</v>
      </c>
      <c r="R4" t="s">
        <v>11</v>
      </c>
      <c r="S4" t="s">
        <v>12</v>
      </c>
      <c r="T4" t="s">
        <v>13</v>
      </c>
      <c r="U4" t="s">
        <v>14</v>
      </c>
    </row>
    <row r="5" spans="2:21" ht="13.5" customHeight="1" x14ac:dyDescent="0.25">
      <c r="B5" s="3"/>
      <c r="C5" s="3"/>
      <c r="D5" s="3"/>
      <c r="E5" s="3"/>
      <c r="F5" s="3"/>
      <c r="G5" s="3"/>
      <c r="H5" s="3"/>
      <c r="I5" s="3"/>
      <c r="J5" s="3"/>
      <c r="K5" s="5" t="s">
        <v>15</v>
      </c>
      <c r="N5" t="s">
        <v>16</v>
      </c>
      <c r="O5">
        <v>1</v>
      </c>
      <c r="P5">
        <v>1</v>
      </c>
      <c r="Q5" t="s">
        <v>17</v>
      </c>
      <c r="R5" t="s">
        <v>18</v>
      </c>
      <c r="S5" t="s">
        <v>19</v>
      </c>
      <c r="T5" t="s">
        <v>20</v>
      </c>
      <c r="U5" t="s">
        <v>21</v>
      </c>
    </row>
    <row r="6" spans="2:21" ht="27" customHeight="1" x14ac:dyDescent="0.25">
      <c r="C6" s="6"/>
      <c r="D6" s="7" t="str">
        <f>"N° "&amp;O1&amp;"/2021"</f>
        <v>N° CD-213/2021</v>
      </c>
      <c r="E6" s="8"/>
      <c r="F6" s="8"/>
      <c r="N6" t="s">
        <v>22</v>
      </c>
    </row>
    <row r="7" spans="2:21" ht="68.25" customHeight="1" x14ac:dyDescent="0.25">
      <c r="B7" s="9" t="str">
        <f>+N5</f>
        <v>CLQ-21-CD-213/2021 ADQUISICION CONTROL 2MB PARA LOCOMOTORA DE INTERIOR MINA DE LA EMPRESA MINERA COLQUIRI (MODALIDAD DE CONTRATACION DIRECTA)</v>
      </c>
      <c r="C7" s="9"/>
      <c r="D7" s="9"/>
      <c r="E7" s="9"/>
      <c r="F7" s="9"/>
      <c r="G7" s="9"/>
      <c r="H7" s="9"/>
      <c r="I7" s="9"/>
      <c r="J7" s="9"/>
      <c r="K7" s="9"/>
      <c r="L7" s="9"/>
    </row>
    <row r="8" spans="2:21" ht="5.25" customHeight="1" x14ac:dyDescent="0.35">
      <c r="B8" s="10"/>
      <c r="C8" s="10"/>
      <c r="D8" s="10"/>
      <c r="E8" s="10"/>
      <c r="F8" s="10"/>
      <c r="G8" s="10"/>
      <c r="H8" s="10"/>
      <c r="I8" s="10"/>
      <c r="J8" s="10"/>
      <c r="K8" s="11"/>
      <c r="L8" s="11"/>
    </row>
    <row r="9" spans="2:21" ht="24.75" customHeight="1" x14ac:dyDescent="0.35">
      <c r="B9" s="12"/>
      <c r="C9" s="13" t="s">
        <v>23</v>
      </c>
      <c r="D9" s="14"/>
      <c r="E9" s="15"/>
      <c r="F9" s="16" t="s">
        <v>85</v>
      </c>
      <c r="G9" s="17"/>
      <c r="H9" s="18"/>
      <c r="I9" s="18"/>
      <c r="J9" s="19"/>
      <c r="K9" s="20"/>
      <c r="L9" s="20"/>
    </row>
    <row r="10" spans="2:21" ht="6.75" customHeight="1" x14ac:dyDescent="0.35">
      <c r="B10" s="12"/>
      <c r="C10" s="19"/>
      <c r="D10" s="21"/>
      <c r="E10" s="21"/>
      <c r="F10" s="22"/>
      <c r="G10" s="18"/>
      <c r="H10" s="18"/>
      <c r="I10" s="18"/>
      <c r="J10" s="19"/>
      <c r="K10" s="23"/>
      <c r="L10" s="23"/>
    </row>
    <row r="11" spans="2:21" ht="25.5" customHeight="1" x14ac:dyDescent="0.35">
      <c r="B11" s="12"/>
      <c r="C11" s="13" t="s">
        <v>24</v>
      </c>
      <c r="D11" s="14"/>
      <c r="E11" s="15"/>
      <c r="F11" s="24" t="s">
        <v>25</v>
      </c>
      <c r="G11" s="25"/>
      <c r="H11" s="26" t="s">
        <v>26</v>
      </c>
      <c r="I11" s="27" t="s">
        <v>27</v>
      </c>
      <c r="J11" s="28"/>
      <c r="K11" s="29"/>
      <c r="L11" s="30"/>
    </row>
    <row r="12" spans="2:21" ht="7.5" customHeight="1" x14ac:dyDescent="0.3">
      <c r="B12" s="12"/>
      <c r="C12" s="31"/>
      <c r="D12" s="31"/>
      <c r="E12" s="31"/>
      <c r="F12" s="31"/>
      <c r="G12" s="32"/>
      <c r="H12" s="32"/>
      <c r="I12" s="32"/>
      <c r="J12" s="31"/>
      <c r="K12" s="33"/>
      <c r="L12" s="33"/>
    </row>
    <row r="13" spans="2:21" ht="21.75" customHeight="1" x14ac:dyDescent="0.25">
      <c r="B13" s="34" t="s">
        <v>28</v>
      </c>
      <c r="C13" s="34"/>
      <c r="D13" s="34"/>
      <c r="E13" s="34"/>
      <c r="F13" s="34"/>
      <c r="G13" s="34"/>
      <c r="H13" s="34"/>
      <c r="I13" s="34"/>
      <c r="J13" s="34"/>
      <c r="K13" s="34"/>
      <c r="L13" s="34"/>
    </row>
    <row r="14" spans="2:21" ht="8.25" customHeight="1" x14ac:dyDescent="0.25">
      <c r="B14" s="35"/>
      <c r="C14" s="35"/>
      <c r="D14" s="35"/>
      <c r="E14" s="35"/>
      <c r="F14" s="35"/>
      <c r="G14" s="35"/>
      <c r="H14" s="35"/>
      <c r="I14" s="35"/>
      <c r="J14" s="35"/>
      <c r="K14" s="35"/>
      <c r="L14" s="35"/>
    </row>
    <row r="15" spans="2:21" ht="16.5" customHeight="1" x14ac:dyDescent="0.35">
      <c r="B15" s="36"/>
      <c r="C15" s="37" t="s">
        <v>29</v>
      </c>
      <c r="D15" s="38"/>
      <c r="E15" s="38"/>
      <c r="F15" s="38"/>
      <c r="G15" s="39"/>
      <c r="H15" s="39"/>
      <c r="I15" s="39"/>
      <c r="J15" s="39"/>
      <c r="K15" s="39"/>
    </row>
    <row r="16" spans="2:21" ht="9.75" customHeight="1" thickBot="1" x14ac:dyDescent="0.3">
      <c r="B16" s="36"/>
      <c r="C16" s="40"/>
      <c r="D16" s="41"/>
      <c r="E16" s="41"/>
      <c r="F16" s="41"/>
      <c r="G16" s="42"/>
      <c r="H16" s="42"/>
      <c r="I16" s="42"/>
      <c r="J16" s="42"/>
      <c r="K16" s="42"/>
    </row>
    <row r="17" spans="2:12" ht="35.25" customHeight="1" thickBot="1" x14ac:dyDescent="0.3">
      <c r="B17" s="36"/>
      <c r="C17" s="43" t="s">
        <v>30</v>
      </c>
      <c r="D17" s="44"/>
      <c r="E17" s="44"/>
      <c r="F17" s="45"/>
      <c r="G17" s="46"/>
      <c r="H17" s="46"/>
      <c r="I17" s="46"/>
      <c r="J17" s="46"/>
      <c r="K17" s="47"/>
    </row>
    <row r="18" spans="2:12" ht="8.25" customHeight="1" thickBot="1" x14ac:dyDescent="0.45">
      <c r="C18" s="48"/>
      <c r="D18" s="49"/>
      <c r="E18" s="50"/>
      <c r="F18" s="50"/>
      <c r="G18" s="50"/>
      <c r="H18" s="49"/>
      <c r="I18" s="49"/>
      <c r="J18" s="49"/>
      <c r="K18" s="51"/>
      <c r="L18" s="42"/>
    </row>
    <row r="19" spans="2:12" ht="26.25" customHeight="1" thickBot="1" x14ac:dyDescent="0.35">
      <c r="B19" s="40"/>
      <c r="C19" s="52"/>
      <c r="D19" s="53" t="s">
        <v>31</v>
      </c>
      <c r="E19" s="54"/>
      <c r="F19" s="55"/>
      <c r="G19" s="56"/>
      <c r="H19" s="57"/>
      <c r="I19" s="57"/>
      <c r="J19" s="57"/>
      <c r="K19" s="58"/>
    </row>
    <row r="20" spans="2:12" ht="9" customHeight="1" thickBot="1" x14ac:dyDescent="0.35">
      <c r="B20" s="40"/>
      <c r="C20" s="59"/>
      <c r="D20" s="41"/>
      <c r="E20" s="41"/>
      <c r="F20" s="41"/>
      <c r="G20" s="60"/>
      <c r="K20" s="61"/>
    </row>
    <row r="21" spans="2:12" ht="25.5" customHeight="1" thickBot="1" x14ac:dyDescent="0.35">
      <c r="B21" s="40"/>
      <c r="C21" s="52"/>
      <c r="D21" s="53" t="s">
        <v>32</v>
      </c>
      <c r="E21" s="54"/>
      <c r="F21" s="55"/>
      <c r="G21" s="56"/>
      <c r="H21" s="57"/>
      <c r="I21" s="57"/>
      <c r="J21" s="57"/>
      <c r="K21" s="58"/>
    </row>
    <row r="22" spans="2:12" ht="12" customHeight="1" thickBot="1" x14ac:dyDescent="0.35">
      <c r="B22" s="40"/>
      <c r="C22" s="59"/>
      <c r="D22" s="41"/>
      <c r="E22" s="41"/>
      <c r="F22" s="41"/>
      <c r="G22" s="60"/>
      <c r="K22" s="61"/>
    </row>
    <row r="23" spans="2:12" ht="24" customHeight="1" thickBot="1" x14ac:dyDescent="0.3">
      <c r="B23" s="40"/>
      <c r="C23" s="52"/>
      <c r="D23" s="53" t="s">
        <v>33</v>
      </c>
      <c r="E23" s="54"/>
      <c r="F23" s="55"/>
      <c r="G23" s="62"/>
      <c r="H23" s="63"/>
      <c r="I23" s="63"/>
      <c r="J23" s="63"/>
      <c r="K23" s="64"/>
    </row>
    <row r="24" spans="2:12" ht="9" customHeight="1" thickBot="1" x14ac:dyDescent="0.35">
      <c r="B24" s="40"/>
      <c r="C24" s="59"/>
      <c r="D24" s="41"/>
      <c r="E24" s="41"/>
      <c r="F24" s="41"/>
      <c r="G24" s="60"/>
      <c r="K24" s="61"/>
    </row>
    <row r="25" spans="2:12" ht="25.5" customHeight="1" thickBot="1" x14ac:dyDescent="0.35">
      <c r="B25" s="65"/>
      <c r="C25" s="52"/>
      <c r="D25" s="66" t="s">
        <v>34</v>
      </c>
      <c r="E25" s="66"/>
      <c r="F25" s="67"/>
      <c r="G25" s="56"/>
      <c r="H25" s="57"/>
      <c r="I25" s="57"/>
      <c r="J25" s="57"/>
      <c r="K25" s="58"/>
    </row>
    <row r="26" spans="2:12" ht="9" customHeight="1" thickBot="1" x14ac:dyDescent="0.35">
      <c r="B26" s="40"/>
      <c r="C26" s="59"/>
      <c r="D26" s="40"/>
      <c r="E26" s="40"/>
      <c r="F26" s="40"/>
      <c r="G26" s="60"/>
      <c r="K26" s="61"/>
    </row>
    <row r="27" spans="2:12" ht="25.5" customHeight="1" thickBot="1" x14ac:dyDescent="0.3">
      <c r="B27" s="40"/>
      <c r="C27" s="52"/>
      <c r="D27" s="53" t="s">
        <v>35</v>
      </c>
      <c r="E27" s="54"/>
      <c r="F27" s="55"/>
      <c r="G27" s="62"/>
      <c r="H27" s="63"/>
      <c r="I27" s="63"/>
      <c r="J27" s="63"/>
      <c r="K27" s="64"/>
    </row>
    <row r="28" spans="2:12" ht="9" customHeight="1" thickBot="1" x14ac:dyDescent="0.35">
      <c r="B28" s="40"/>
      <c r="C28" s="68"/>
      <c r="D28" s="69"/>
      <c r="E28" s="69"/>
      <c r="F28" s="40"/>
      <c r="G28" s="60"/>
      <c r="K28" s="61"/>
    </row>
    <row r="29" spans="2:12" ht="29.25" customHeight="1" thickBot="1" x14ac:dyDescent="0.3">
      <c r="B29" s="40"/>
      <c r="C29" s="52"/>
      <c r="D29" s="53" t="s">
        <v>36</v>
      </c>
      <c r="E29" s="54"/>
      <c r="F29" s="55"/>
      <c r="G29" s="62"/>
      <c r="H29" s="63"/>
      <c r="I29" s="63"/>
      <c r="J29" s="63"/>
      <c r="K29" s="64"/>
    </row>
    <row r="30" spans="2:12" ht="9.75" customHeight="1" thickBot="1" x14ac:dyDescent="0.35">
      <c r="B30" s="40"/>
      <c r="C30" s="52"/>
      <c r="D30" s="53"/>
      <c r="E30" s="54"/>
      <c r="F30" s="55"/>
      <c r="G30" s="60"/>
      <c r="K30" s="61"/>
    </row>
    <row r="31" spans="2:12" ht="26.25" customHeight="1" thickBot="1" x14ac:dyDescent="0.3">
      <c r="B31" s="40"/>
      <c r="C31" s="52"/>
      <c r="D31" s="53" t="s">
        <v>37</v>
      </c>
      <c r="E31" s="54"/>
      <c r="F31" s="40"/>
      <c r="G31" s="62"/>
      <c r="H31" s="63"/>
      <c r="I31" s="63"/>
      <c r="J31" s="63"/>
      <c r="K31" s="64"/>
    </row>
    <row r="32" spans="2:12" ht="7.5" customHeight="1" thickBot="1" x14ac:dyDescent="0.35">
      <c r="B32" s="40"/>
      <c r="C32" s="70"/>
      <c r="D32" s="71"/>
      <c r="E32" s="71"/>
      <c r="F32" s="72"/>
      <c r="G32" s="60"/>
      <c r="K32" s="61"/>
    </row>
    <row r="33" spans="2:11" ht="30" customHeight="1" thickBot="1" x14ac:dyDescent="0.3">
      <c r="B33" s="40"/>
      <c r="C33" s="52"/>
      <c r="D33" s="66" t="s">
        <v>38</v>
      </c>
      <c r="E33" s="66"/>
      <c r="F33" s="73"/>
      <c r="G33" s="62"/>
      <c r="H33" s="63"/>
      <c r="I33" s="63"/>
      <c r="J33" s="63"/>
      <c r="K33" s="64"/>
    </row>
    <row r="34" spans="2:11" ht="10.5" customHeight="1" x14ac:dyDescent="0.25">
      <c r="B34" s="40"/>
      <c r="C34" s="74"/>
      <c r="D34" s="75"/>
      <c r="E34" s="75"/>
      <c r="F34" s="73"/>
      <c r="G34" s="76"/>
      <c r="K34" s="61"/>
    </row>
    <row r="35" spans="2:11" ht="37.5" customHeight="1" x14ac:dyDescent="0.25">
      <c r="B35" s="40"/>
      <c r="C35" s="74"/>
      <c r="D35" s="77" t="s">
        <v>39</v>
      </c>
      <c r="E35" s="77"/>
      <c r="F35" s="77"/>
      <c r="G35" s="77"/>
      <c r="H35" s="77"/>
      <c r="I35" s="77"/>
      <c r="J35" s="77"/>
      <c r="K35" s="78"/>
    </row>
    <row r="36" spans="2:11" ht="15.75" customHeight="1" x14ac:dyDescent="0.25">
      <c r="B36" s="40"/>
      <c r="C36" s="79"/>
      <c r="D36" s="77" t="s">
        <v>40</v>
      </c>
      <c r="E36" s="77"/>
      <c r="F36" s="77"/>
      <c r="G36" s="77"/>
      <c r="H36" s="77"/>
      <c r="I36" s="77"/>
      <c r="J36" s="77"/>
      <c r="K36" s="78"/>
    </row>
    <row r="37" spans="2:11" ht="10.5" customHeight="1" thickBot="1" x14ac:dyDescent="0.3">
      <c r="B37" s="40"/>
      <c r="C37" s="80"/>
      <c r="D37" s="81"/>
      <c r="E37" s="81"/>
      <c r="F37" s="81"/>
      <c r="G37" s="81"/>
      <c r="H37" s="81"/>
      <c r="I37" s="81"/>
      <c r="J37" s="81"/>
      <c r="K37" s="82"/>
    </row>
    <row r="38" spans="2:11" ht="30" customHeight="1" x14ac:dyDescent="0.3">
      <c r="B38" s="40"/>
      <c r="C38" s="83" t="s">
        <v>41</v>
      </c>
      <c r="D38" s="49"/>
      <c r="E38" s="49"/>
      <c r="F38" s="49"/>
      <c r="G38" s="84"/>
      <c r="H38" s="85"/>
      <c r="I38" s="85"/>
      <c r="J38" s="85"/>
      <c r="K38" s="86"/>
    </row>
    <row r="39" spans="2:11" ht="21.75" customHeight="1" x14ac:dyDescent="0.25">
      <c r="B39" s="40"/>
      <c r="C39" s="87" t="s">
        <v>42</v>
      </c>
      <c r="D39" s="54"/>
      <c r="E39" s="54"/>
      <c r="F39" s="54"/>
      <c r="G39" s="88"/>
      <c r="H39" s="73"/>
      <c r="I39" s="73"/>
      <c r="J39" s="73"/>
      <c r="K39" s="89"/>
    </row>
    <row r="40" spans="2:11" ht="32.25" customHeight="1" x14ac:dyDescent="0.25">
      <c r="B40" s="40"/>
      <c r="C40" s="90" t="s">
        <v>43</v>
      </c>
      <c r="D40" s="77"/>
      <c r="E40" s="77"/>
      <c r="F40" s="77"/>
      <c r="G40" s="77"/>
      <c r="H40" s="77"/>
      <c r="I40" s="77"/>
      <c r="J40" s="77"/>
      <c r="K40" s="78"/>
    </row>
    <row r="41" spans="2:11" ht="22.5" customHeight="1" x14ac:dyDescent="0.25">
      <c r="B41" s="40"/>
      <c r="C41" s="90" t="s">
        <v>44</v>
      </c>
      <c r="D41" s="77"/>
      <c r="E41" s="77"/>
      <c r="F41" s="77"/>
      <c r="G41" s="77"/>
      <c r="H41" s="77"/>
      <c r="I41" s="77"/>
      <c r="J41" s="77"/>
      <c r="K41" s="78"/>
    </row>
    <row r="42" spans="2:11" ht="38.25" customHeight="1" x14ac:dyDescent="0.25">
      <c r="B42" s="40"/>
      <c r="C42" s="90" t="s">
        <v>45</v>
      </c>
      <c r="D42" s="77"/>
      <c r="E42" s="77"/>
      <c r="F42" s="77"/>
      <c r="G42" s="77"/>
      <c r="H42" s="77"/>
      <c r="I42" s="77"/>
      <c r="J42" s="77"/>
      <c r="K42" s="78"/>
    </row>
    <row r="43" spans="2:11" ht="38.25" customHeight="1" x14ac:dyDescent="0.25">
      <c r="B43" s="40"/>
      <c r="C43" s="90" t="s">
        <v>46</v>
      </c>
      <c r="D43" s="77"/>
      <c r="E43" s="77"/>
      <c r="F43" s="77"/>
      <c r="G43" s="77"/>
      <c r="H43" s="77"/>
      <c r="I43" s="77"/>
      <c r="J43" s="77"/>
      <c r="K43" s="78"/>
    </row>
    <row r="44" spans="2:11" ht="22.5" customHeight="1" x14ac:dyDescent="0.25">
      <c r="B44" s="40"/>
      <c r="C44" s="90" t="s">
        <v>47</v>
      </c>
      <c r="D44" s="77"/>
      <c r="E44" s="77"/>
      <c r="F44" s="77"/>
      <c r="G44" s="77"/>
      <c r="H44" s="77"/>
      <c r="I44" s="77"/>
      <c r="J44" s="77"/>
      <c r="K44" s="78"/>
    </row>
    <row r="45" spans="2:11" ht="9" customHeight="1" x14ac:dyDescent="0.25">
      <c r="B45" s="40"/>
      <c r="C45" s="91"/>
      <c r="D45" s="92"/>
      <c r="E45" s="92"/>
      <c r="F45" s="92"/>
      <c r="G45" s="92"/>
      <c r="H45" s="92"/>
      <c r="I45" s="92"/>
      <c r="J45" s="92"/>
      <c r="K45" s="93"/>
    </row>
    <row r="46" spans="2:11" ht="29.25" customHeight="1" thickBot="1" x14ac:dyDescent="0.3">
      <c r="B46" s="40"/>
      <c r="C46" s="94" t="s">
        <v>48</v>
      </c>
      <c r="D46" s="95"/>
      <c r="E46" s="95"/>
      <c r="F46" s="95"/>
      <c r="G46" s="95"/>
      <c r="H46" s="95"/>
      <c r="I46" s="95"/>
      <c r="J46" s="95"/>
      <c r="K46" s="96"/>
    </row>
    <row r="47" spans="2:11" ht="24.75" customHeight="1" x14ac:dyDescent="0.25"/>
    <row r="48" spans="2:11" ht="31.5" customHeight="1" x14ac:dyDescent="0.25"/>
    <row r="49" spans="2:21" ht="44.25" customHeight="1" x14ac:dyDescent="0.25">
      <c r="B49" s="97" t="s">
        <v>49</v>
      </c>
      <c r="C49" s="97"/>
      <c r="D49" s="97"/>
      <c r="E49" s="97"/>
      <c r="F49" s="97"/>
      <c r="G49" s="97"/>
      <c r="H49" s="97"/>
      <c r="I49" s="97"/>
      <c r="J49" s="97"/>
      <c r="K49" s="97"/>
      <c r="L49" s="97"/>
    </row>
    <row r="52" spans="2:21" ht="23.25" x14ac:dyDescent="0.35">
      <c r="B52" s="98" t="s">
        <v>50</v>
      </c>
      <c r="C52" s="99"/>
      <c r="D52" s="99"/>
      <c r="E52" s="99"/>
      <c r="F52" s="99"/>
      <c r="G52" s="99"/>
      <c r="H52" s="99"/>
      <c r="I52" s="99"/>
      <c r="J52" s="99"/>
      <c r="K52" s="99"/>
    </row>
    <row r="53" spans="2:21" ht="24.95" customHeight="1" x14ac:dyDescent="0.35">
      <c r="B53" s="100" t="s">
        <v>51</v>
      </c>
      <c r="C53" s="101"/>
      <c r="D53" s="101"/>
      <c r="E53" s="102"/>
      <c r="F53" s="103" t="str">
        <f>+S5</f>
        <v>CALIDAD, PROPUESTA TECNICA Y COSTO</v>
      </c>
      <c r="G53" s="104"/>
      <c r="H53" s="105"/>
      <c r="I53" s="105"/>
      <c r="J53" s="105"/>
      <c r="K53" s="105"/>
    </row>
    <row r="54" spans="2:21" ht="24.75" customHeight="1" x14ac:dyDescent="0.35">
      <c r="B54" s="100" t="s">
        <v>52</v>
      </c>
      <c r="C54" s="101"/>
      <c r="D54" s="101"/>
      <c r="E54" s="102"/>
      <c r="F54" s="103" t="str">
        <f>+T5</f>
        <v>TOTAL</v>
      </c>
      <c r="G54" s="104"/>
      <c r="H54" s="105"/>
      <c r="I54" s="105"/>
      <c r="J54" s="105"/>
      <c r="K54" s="105"/>
    </row>
    <row r="55" spans="2:21" ht="16.5" customHeight="1" thickBot="1" x14ac:dyDescent="0.4">
      <c r="B55" s="106"/>
      <c r="C55" s="105"/>
      <c r="D55" s="105"/>
      <c r="E55" s="105"/>
      <c r="F55" s="105"/>
      <c r="G55" s="105"/>
      <c r="H55" s="105"/>
      <c r="I55" s="105"/>
      <c r="J55" s="105"/>
      <c r="K55" s="105"/>
    </row>
    <row r="56" spans="2:21" ht="39.75" customHeight="1" x14ac:dyDescent="0.25">
      <c r="B56" s="107" t="s">
        <v>53</v>
      </c>
      <c r="C56" s="108"/>
      <c r="D56" s="108"/>
      <c r="E56" s="108"/>
      <c r="F56" s="109"/>
      <c r="G56" s="110" t="s">
        <v>54</v>
      </c>
      <c r="H56" s="111"/>
      <c r="I56" s="111"/>
      <c r="J56" s="111"/>
      <c r="K56" s="111"/>
      <c r="L56" s="112"/>
    </row>
    <row r="57" spans="2:21" s="31" customFormat="1" ht="25.5" x14ac:dyDescent="0.25">
      <c r="B57" s="113" t="s">
        <v>55</v>
      </c>
      <c r="C57" s="114" t="s">
        <v>56</v>
      </c>
      <c r="D57" s="114" t="s">
        <v>57</v>
      </c>
      <c r="E57" s="114" t="s">
        <v>58</v>
      </c>
      <c r="F57" s="114" t="s">
        <v>59</v>
      </c>
      <c r="G57" s="114" t="s">
        <v>60</v>
      </c>
      <c r="H57" s="114" t="s">
        <v>61</v>
      </c>
      <c r="I57" s="114" t="s">
        <v>62</v>
      </c>
      <c r="J57" s="114" t="s">
        <v>63</v>
      </c>
      <c r="K57" s="114" t="s">
        <v>64</v>
      </c>
      <c r="L57" s="115" t="s">
        <v>65</v>
      </c>
      <c r="N57"/>
      <c r="O57"/>
      <c r="P57"/>
      <c r="Q57"/>
      <c r="R57"/>
      <c r="S57"/>
      <c r="T57"/>
      <c r="U57"/>
    </row>
    <row r="58" spans="2:21" s="121" customFormat="1" ht="312.75" customHeight="1" x14ac:dyDescent="0.25">
      <c r="B58" s="116">
        <f>O5</f>
        <v>1</v>
      </c>
      <c r="C58" s="117">
        <f>P5</f>
        <v>1</v>
      </c>
      <c r="D58" s="116" t="str">
        <f t="shared" ref="D58:E113" si="0">Q5</f>
        <v>PZA</v>
      </c>
      <c r="E58" s="118" t="str">
        <f>R5</f>
        <v>CONTROL 2MB PARA LOCOMOTORA, COD. IM-0156</v>
      </c>
      <c r="F58" s="119" t="s">
        <v>84</v>
      </c>
      <c r="G58" s="120"/>
      <c r="H58" s="120"/>
      <c r="I58" s="120"/>
      <c r="J58" s="120"/>
      <c r="K58" s="120"/>
      <c r="L58" s="120"/>
      <c r="N58"/>
      <c r="O58"/>
      <c r="P58"/>
      <c r="Q58"/>
      <c r="R58"/>
      <c r="S58"/>
      <c r="T58"/>
      <c r="U58"/>
    </row>
    <row r="59" spans="2:21" s="121" customFormat="1" ht="77.25" hidden="1" customHeight="1" x14ac:dyDescent="0.25">
      <c r="B59" s="116">
        <f t="shared" ref="B59:C118" si="1">O6</f>
        <v>0</v>
      </c>
      <c r="C59" s="117">
        <f t="shared" si="1"/>
        <v>0</v>
      </c>
      <c r="D59" s="116">
        <f t="shared" si="0"/>
        <v>0</v>
      </c>
      <c r="E59" s="118">
        <f t="shared" si="0"/>
        <v>0</v>
      </c>
      <c r="F59" s="122">
        <f t="shared" ref="F59:F116" si="2">+U6</f>
        <v>0</v>
      </c>
      <c r="G59" s="120"/>
      <c r="H59" s="120"/>
      <c r="I59" s="120"/>
      <c r="J59" s="120"/>
      <c r="K59" s="120"/>
      <c r="L59" s="120"/>
      <c r="N59"/>
      <c r="O59"/>
      <c r="P59"/>
      <c r="Q59"/>
      <c r="R59"/>
      <c r="S59"/>
      <c r="T59"/>
      <c r="U59"/>
    </row>
    <row r="60" spans="2:21" s="121" customFormat="1" ht="77.25" hidden="1" customHeight="1" x14ac:dyDescent="0.25">
      <c r="B60" s="116">
        <f t="shared" si="1"/>
        <v>0</v>
      </c>
      <c r="C60" s="117">
        <f t="shared" si="1"/>
        <v>0</v>
      </c>
      <c r="D60" s="116">
        <f t="shared" si="0"/>
        <v>0</v>
      </c>
      <c r="E60" s="118">
        <f t="shared" si="0"/>
        <v>0</v>
      </c>
      <c r="F60" s="122">
        <f t="shared" si="2"/>
        <v>0</v>
      </c>
      <c r="G60" s="120"/>
      <c r="H60" s="120"/>
      <c r="I60" s="120"/>
      <c r="J60" s="120"/>
      <c r="K60" s="120"/>
      <c r="L60" s="120"/>
      <c r="N60"/>
      <c r="O60"/>
      <c r="P60"/>
      <c r="Q60"/>
      <c r="R60"/>
      <c r="S60"/>
      <c r="T60"/>
      <c r="U60"/>
    </row>
    <row r="61" spans="2:21" s="121" customFormat="1" ht="77.25" hidden="1" customHeight="1" x14ac:dyDescent="0.25">
      <c r="B61" s="116">
        <f t="shared" si="1"/>
        <v>0</v>
      </c>
      <c r="C61" s="117">
        <f t="shared" si="1"/>
        <v>0</v>
      </c>
      <c r="D61" s="116">
        <f t="shared" si="0"/>
        <v>0</v>
      </c>
      <c r="E61" s="118">
        <f t="shared" si="0"/>
        <v>0</v>
      </c>
      <c r="F61" s="122">
        <f t="shared" si="2"/>
        <v>0</v>
      </c>
      <c r="G61" s="120"/>
      <c r="H61" s="120"/>
      <c r="I61" s="120"/>
      <c r="J61" s="120"/>
      <c r="K61" s="120"/>
      <c r="L61" s="120"/>
      <c r="N61"/>
      <c r="O61"/>
      <c r="P61"/>
      <c r="Q61"/>
      <c r="R61"/>
      <c r="S61"/>
      <c r="T61"/>
      <c r="U61"/>
    </row>
    <row r="62" spans="2:21" s="124" customFormat="1" ht="24.75" hidden="1" customHeight="1" x14ac:dyDescent="0.25">
      <c r="B62" s="116">
        <f t="shared" si="1"/>
        <v>0</v>
      </c>
      <c r="C62" s="117">
        <f t="shared" si="1"/>
        <v>0</v>
      </c>
      <c r="D62" s="116">
        <f t="shared" si="0"/>
        <v>0</v>
      </c>
      <c r="E62" s="118">
        <f t="shared" si="0"/>
        <v>0</v>
      </c>
      <c r="F62" s="122">
        <f t="shared" si="2"/>
        <v>0</v>
      </c>
      <c r="G62" s="123"/>
      <c r="H62" s="123"/>
      <c r="I62" s="123"/>
      <c r="J62" s="123"/>
      <c r="K62" s="123"/>
      <c r="L62" s="123"/>
      <c r="N62"/>
      <c r="O62"/>
      <c r="P62"/>
      <c r="Q62"/>
      <c r="R62"/>
      <c r="S62"/>
      <c r="T62"/>
      <c r="U62"/>
    </row>
    <row r="63" spans="2:21" s="124" customFormat="1" ht="24.75" hidden="1" customHeight="1" x14ac:dyDescent="0.25">
      <c r="B63" s="116">
        <f t="shared" si="1"/>
        <v>0</v>
      </c>
      <c r="C63" s="117">
        <f t="shared" si="1"/>
        <v>0</v>
      </c>
      <c r="D63" s="116">
        <f t="shared" si="0"/>
        <v>0</v>
      </c>
      <c r="E63" s="118">
        <f t="shared" si="0"/>
        <v>0</v>
      </c>
      <c r="F63" s="122">
        <f t="shared" si="2"/>
        <v>0</v>
      </c>
      <c r="G63" s="123"/>
      <c r="H63" s="123"/>
      <c r="I63" s="123"/>
      <c r="J63" s="123"/>
      <c r="K63" s="123"/>
      <c r="L63" s="123"/>
      <c r="N63"/>
      <c r="O63"/>
      <c r="P63"/>
      <c r="Q63"/>
      <c r="R63"/>
      <c r="S63"/>
      <c r="T63"/>
      <c r="U63"/>
    </row>
    <row r="64" spans="2:21" s="127" customFormat="1" ht="33" hidden="1" customHeight="1" x14ac:dyDescent="0.25">
      <c r="B64" s="116">
        <f t="shared" si="1"/>
        <v>0</v>
      </c>
      <c r="C64" s="117">
        <f t="shared" si="1"/>
        <v>0</v>
      </c>
      <c r="D64" s="116">
        <f t="shared" si="0"/>
        <v>0</v>
      </c>
      <c r="E64" s="118">
        <f t="shared" si="0"/>
        <v>0</v>
      </c>
      <c r="F64" s="122">
        <f t="shared" si="2"/>
        <v>0</v>
      </c>
      <c r="G64" s="125"/>
      <c r="H64" s="125"/>
      <c r="I64" s="126"/>
      <c r="J64" s="126"/>
      <c r="K64" s="126"/>
      <c r="L64" s="126"/>
      <c r="N64"/>
      <c r="O64"/>
      <c r="P64"/>
      <c r="Q64"/>
      <c r="R64"/>
      <c r="S64"/>
    </row>
    <row r="65" spans="2:19" s="127" customFormat="1" ht="33" hidden="1" customHeight="1" x14ac:dyDescent="0.25">
      <c r="B65" s="116">
        <f t="shared" si="1"/>
        <v>0</v>
      </c>
      <c r="C65" s="117">
        <f t="shared" si="1"/>
        <v>0</v>
      </c>
      <c r="D65" s="116">
        <f t="shared" si="0"/>
        <v>0</v>
      </c>
      <c r="E65" s="118">
        <f t="shared" si="0"/>
        <v>0</v>
      </c>
      <c r="F65" s="122">
        <f t="shared" si="2"/>
        <v>0</v>
      </c>
      <c r="G65" s="125"/>
      <c r="H65" s="125"/>
      <c r="I65" s="126"/>
      <c r="J65" s="126"/>
      <c r="K65" s="126"/>
      <c r="L65" s="126"/>
      <c r="N65"/>
      <c r="O65"/>
      <c r="P65"/>
      <c r="Q65"/>
      <c r="R65"/>
      <c r="S65"/>
    </row>
    <row r="66" spans="2:19" s="127" customFormat="1" ht="33" hidden="1" customHeight="1" x14ac:dyDescent="0.25">
      <c r="B66" s="116">
        <f t="shared" si="1"/>
        <v>0</v>
      </c>
      <c r="C66" s="117">
        <f t="shared" si="1"/>
        <v>0</v>
      </c>
      <c r="D66" s="116">
        <f t="shared" si="0"/>
        <v>0</v>
      </c>
      <c r="E66" s="118">
        <f t="shared" si="0"/>
        <v>0</v>
      </c>
      <c r="F66" s="122">
        <f t="shared" si="2"/>
        <v>0</v>
      </c>
      <c r="G66" s="125"/>
      <c r="H66" s="125"/>
      <c r="I66" s="126"/>
      <c r="J66" s="126"/>
      <c r="K66" s="126"/>
      <c r="L66" s="126"/>
      <c r="N66"/>
      <c r="O66"/>
      <c r="P66"/>
      <c r="Q66"/>
      <c r="R66"/>
      <c r="S66"/>
    </row>
    <row r="67" spans="2:19" s="127" customFormat="1" ht="33" hidden="1" customHeight="1" x14ac:dyDescent="0.25">
      <c r="B67" s="116">
        <f t="shared" si="1"/>
        <v>0</v>
      </c>
      <c r="C67" s="117">
        <f t="shared" si="1"/>
        <v>0</v>
      </c>
      <c r="D67" s="116">
        <f t="shared" si="0"/>
        <v>0</v>
      </c>
      <c r="E67" s="118">
        <f t="shared" si="0"/>
        <v>0</v>
      </c>
      <c r="F67" s="122">
        <f t="shared" si="2"/>
        <v>0</v>
      </c>
      <c r="G67" s="125"/>
      <c r="H67" s="125"/>
      <c r="I67" s="126"/>
      <c r="J67" s="126"/>
      <c r="K67" s="126"/>
      <c r="L67" s="126"/>
      <c r="N67"/>
      <c r="O67"/>
      <c r="P67"/>
      <c r="Q67"/>
      <c r="R67"/>
      <c r="S67"/>
    </row>
    <row r="68" spans="2:19" ht="33" hidden="1" customHeight="1" x14ac:dyDescent="0.25">
      <c r="B68" s="116">
        <f t="shared" si="1"/>
        <v>0</v>
      </c>
      <c r="C68" s="117">
        <f t="shared" si="1"/>
        <v>0</v>
      </c>
      <c r="D68" s="116">
        <f t="shared" si="0"/>
        <v>0</v>
      </c>
      <c r="E68" s="118">
        <f t="shared" si="0"/>
        <v>0</v>
      </c>
      <c r="F68" s="122">
        <f t="shared" si="2"/>
        <v>0</v>
      </c>
      <c r="G68" s="119"/>
      <c r="H68" s="125"/>
      <c r="I68" s="125"/>
      <c r="J68" s="125"/>
      <c r="K68" s="125"/>
      <c r="L68" s="125"/>
    </row>
    <row r="69" spans="2:19" ht="33" hidden="1" customHeight="1" x14ac:dyDescent="0.25">
      <c r="B69" s="116">
        <f t="shared" si="1"/>
        <v>0</v>
      </c>
      <c r="C69" s="117">
        <f t="shared" si="1"/>
        <v>0</v>
      </c>
      <c r="D69" s="116">
        <f t="shared" si="0"/>
        <v>0</v>
      </c>
      <c r="E69" s="118">
        <f t="shared" si="0"/>
        <v>0</v>
      </c>
      <c r="F69" s="122">
        <f t="shared" si="2"/>
        <v>0</v>
      </c>
      <c r="G69" s="119"/>
      <c r="H69" s="125"/>
      <c r="I69" s="125"/>
      <c r="J69" s="125"/>
      <c r="K69" s="125"/>
      <c r="L69" s="125"/>
    </row>
    <row r="70" spans="2:19" ht="33" hidden="1" customHeight="1" x14ac:dyDescent="0.25">
      <c r="B70" s="116">
        <f t="shared" si="1"/>
        <v>0</v>
      </c>
      <c r="C70" s="117">
        <f t="shared" si="1"/>
        <v>0</v>
      </c>
      <c r="D70" s="116">
        <f t="shared" si="0"/>
        <v>0</v>
      </c>
      <c r="E70" s="118">
        <f t="shared" si="0"/>
        <v>0</v>
      </c>
      <c r="F70" s="122">
        <f t="shared" si="2"/>
        <v>0</v>
      </c>
      <c r="G70" s="119"/>
      <c r="H70" s="125"/>
      <c r="I70" s="125"/>
      <c r="J70" s="125"/>
      <c r="K70" s="125"/>
      <c r="L70" s="125"/>
    </row>
    <row r="71" spans="2:19" ht="33" hidden="1" customHeight="1" x14ac:dyDescent="0.25">
      <c r="B71" s="116">
        <f t="shared" si="1"/>
        <v>0</v>
      </c>
      <c r="C71" s="117">
        <f t="shared" si="1"/>
        <v>0</v>
      </c>
      <c r="D71" s="116">
        <f t="shared" si="0"/>
        <v>0</v>
      </c>
      <c r="E71" s="118">
        <f t="shared" si="0"/>
        <v>0</v>
      </c>
      <c r="F71" s="122">
        <f t="shared" si="2"/>
        <v>0</v>
      </c>
      <c r="G71" s="119"/>
      <c r="H71" s="125"/>
      <c r="I71" s="125"/>
      <c r="J71" s="125"/>
      <c r="K71" s="125"/>
      <c r="L71" s="125"/>
    </row>
    <row r="72" spans="2:19" ht="33" hidden="1" customHeight="1" x14ac:dyDescent="0.25">
      <c r="B72" s="116">
        <f t="shared" si="1"/>
        <v>0</v>
      </c>
      <c r="C72" s="117">
        <f t="shared" si="1"/>
        <v>0</v>
      </c>
      <c r="D72" s="116">
        <f t="shared" si="0"/>
        <v>0</v>
      </c>
      <c r="E72" s="118">
        <f t="shared" si="0"/>
        <v>0</v>
      </c>
      <c r="F72" s="122">
        <f t="shared" si="2"/>
        <v>0</v>
      </c>
      <c r="G72" s="119"/>
      <c r="H72" s="125"/>
      <c r="I72" s="125"/>
      <c r="J72" s="125"/>
      <c r="K72" s="125"/>
      <c r="L72" s="125"/>
    </row>
    <row r="73" spans="2:19" ht="33" hidden="1" customHeight="1" x14ac:dyDescent="0.25">
      <c r="B73" s="116">
        <f t="shared" si="1"/>
        <v>0</v>
      </c>
      <c r="C73" s="117">
        <f t="shared" si="1"/>
        <v>0</v>
      </c>
      <c r="D73" s="116">
        <f t="shared" si="0"/>
        <v>0</v>
      </c>
      <c r="E73" s="118">
        <f t="shared" si="0"/>
        <v>0</v>
      </c>
      <c r="F73" s="122">
        <f t="shared" si="2"/>
        <v>0</v>
      </c>
      <c r="G73" s="119"/>
      <c r="H73" s="125"/>
      <c r="I73" s="125"/>
      <c r="J73" s="125"/>
      <c r="K73" s="125"/>
      <c r="L73" s="125"/>
    </row>
    <row r="74" spans="2:19" ht="33" hidden="1" customHeight="1" x14ac:dyDescent="0.25">
      <c r="B74" s="116">
        <f t="shared" si="1"/>
        <v>0</v>
      </c>
      <c r="C74" s="117">
        <f t="shared" si="1"/>
        <v>0</v>
      </c>
      <c r="D74" s="116">
        <f t="shared" si="0"/>
        <v>0</v>
      </c>
      <c r="E74" s="118">
        <f t="shared" si="0"/>
        <v>0</v>
      </c>
      <c r="F74" s="122">
        <f t="shared" si="2"/>
        <v>0</v>
      </c>
      <c r="G74" s="119"/>
      <c r="H74" s="125"/>
      <c r="I74" s="125"/>
      <c r="J74" s="125"/>
      <c r="K74" s="125"/>
      <c r="L74" s="125"/>
    </row>
    <row r="75" spans="2:19" ht="33" hidden="1" customHeight="1" x14ac:dyDescent="0.25">
      <c r="B75" s="116">
        <f t="shared" si="1"/>
        <v>0</v>
      </c>
      <c r="C75" s="117">
        <f t="shared" si="1"/>
        <v>0</v>
      </c>
      <c r="D75" s="116">
        <f t="shared" si="0"/>
        <v>0</v>
      </c>
      <c r="E75" s="118">
        <f t="shared" si="0"/>
        <v>0</v>
      </c>
      <c r="F75" s="122">
        <f t="shared" si="2"/>
        <v>0</v>
      </c>
      <c r="G75" s="119"/>
      <c r="H75" s="125"/>
      <c r="I75" s="125"/>
      <c r="J75" s="125"/>
      <c r="K75" s="125"/>
      <c r="L75" s="128"/>
    </row>
    <row r="76" spans="2:19" ht="33" hidden="1" customHeight="1" x14ac:dyDescent="0.25">
      <c r="B76" s="116">
        <f t="shared" si="1"/>
        <v>0</v>
      </c>
      <c r="C76" s="117">
        <f t="shared" si="1"/>
        <v>0</v>
      </c>
      <c r="D76" s="116">
        <f t="shared" si="0"/>
        <v>0</v>
      </c>
      <c r="E76" s="118">
        <f t="shared" si="0"/>
        <v>0</v>
      </c>
      <c r="F76" s="122">
        <f t="shared" si="2"/>
        <v>0</v>
      </c>
      <c r="G76" s="119"/>
      <c r="H76" s="125"/>
      <c r="I76" s="125"/>
      <c r="J76" s="125"/>
      <c r="K76" s="125"/>
      <c r="L76" s="128"/>
    </row>
    <row r="77" spans="2:19" ht="33" hidden="1" customHeight="1" x14ac:dyDescent="0.25">
      <c r="B77" s="116">
        <f t="shared" si="1"/>
        <v>0</v>
      </c>
      <c r="C77" s="117">
        <f t="shared" si="1"/>
        <v>0</v>
      </c>
      <c r="D77" s="116">
        <f t="shared" si="0"/>
        <v>0</v>
      </c>
      <c r="E77" s="118">
        <f t="shared" si="0"/>
        <v>0</v>
      </c>
      <c r="F77" s="122">
        <f t="shared" si="2"/>
        <v>0</v>
      </c>
      <c r="G77" s="119"/>
      <c r="H77" s="125"/>
      <c r="I77" s="125"/>
      <c r="J77" s="125"/>
      <c r="K77" s="125"/>
      <c r="L77" s="128"/>
    </row>
    <row r="78" spans="2:19" ht="33" hidden="1" customHeight="1" x14ac:dyDescent="0.25">
      <c r="B78" s="116">
        <f t="shared" si="1"/>
        <v>0</v>
      </c>
      <c r="C78" s="117">
        <f t="shared" si="1"/>
        <v>0</v>
      </c>
      <c r="D78" s="116">
        <f t="shared" si="0"/>
        <v>0</v>
      </c>
      <c r="E78" s="118">
        <f t="shared" si="0"/>
        <v>0</v>
      </c>
      <c r="F78" s="122">
        <f t="shared" si="2"/>
        <v>0</v>
      </c>
      <c r="G78" s="119"/>
      <c r="H78" s="125"/>
      <c r="I78" s="125"/>
      <c r="J78" s="125"/>
      <c r="K78" s="125"/>
      <c r="L78" s="128"/>
    </row>
    <row r="79" spans="2:19" ht="33" hidden="1" customHeight="1" x14ac:dyDescent="0.25">
      <c r="B79" s="116">
        <f t="shared" si="1"/>
        <v>0</v>
      </c>
      <c r="C79" s="117">
        <f t="shared" si="1"/>
        <v>0</v>
      </c>
      <c r="D79" s="116">
        <f t="shared" si="0"/>
        <v>0</v>
      </c>
      <c r="E79" s="118">
        <f t="shared" si="0"/>
        <v>0</v>
      </c>
      <c r="F79" s="122">
        <f t="shared" si="2"/>
        <v>0</v>
      </c>
      <c r="G79" s="119"/>
      <c r="H79" s="125"/>
      <c r="I79" s="125"/>
      <c r="J79" s="125"/>
      <c r="K79" s="125"/>
      <c r="L79" s="128"/>
    </row>
    <row r="80" spans="2:19" ht="33" hidden="1" customHeight="1" x14ac:dyDescent="0.25">
      <c r="B80" s="116">
        <f t="shared" si="1"/>
        <v>0</v>
      </c>
      <c r="C80" s="117">
        <f t="shared" si="1"/>
        <v>0</v>
      </c>
      <c r="D80" s="116">
        <f t="shared" si="0"/>
        <v>0</v>
      </c>
      <c r="E80" s="118">
        <f t="shared" si="0"/>
        <v>0</v>
      </c>
      <c r="F80" s="122">
        <f t="shared" si="2"/>
        <v>0</v>
      </c>
      <c r="G80" s="119"/>
      <c r="H80" s="125"/>
      <c r="I80" s="125"/>
      <c r="J80" s="125"/>
      <c r="K80" s="125"/>
      <c r="L80" s="128"/>
    </row>
    <row r="81" spans="2:12" ht="33" hidden="1" customHeight="1" x14ac:dyDescent="0.25">
      <c r="B81" s="116">
        <f t="shared" si="1"/>
        <v>0</v>
      </c>
      <c r="C81" s="117">
        <f t="shared" si="1"/>
        <v>0</v>
      </c>
      <c r="D81" s="116">
        <f t="shared" si="0"/>
        <v>0</v>
      </c>
      <c r="E81" s="118">
        <f t="shared" si="0"/>
        <v>0</v>
      </c>
      <c r="F81" s="122">
        <f t="shared" si="2"/>
        <v>0</v>
      </c>
      <c r="G81" s="119"/>
      <c r="H81" s="125"/>
      <c r="I81" s="125"/>
      <c r="J81" s="125"/>
      <c r="K81" s="125"/>
      <c r="L81" s="128"/>
    </row>
    <row r="82" spans="2:12" ht="33" hidden="1" customHeight="1" x14ac:dyDescent="0.25">
      <c r="B82" s="116">
        <f t="shared" si="1"/>
        <v>0</v>
      </c>
      <c r="C82" s="117">
        <f t="shared" si="1"/>
        <v>0</v>
      </c>
      <c r="D82" s="116">
        <f t="shared" si="0"/>
        <v>0</v>
      </c>
      <c r="E82" s="118">
        <f t="shared" si="0"/>
        <v>0</v>
      </c>
      <c r="F82" s="122">
        <f t="shared" si="2"/>
        <v>0</v>
      </c>
      <c r="G82" s="119"/>
      <c r="H82" s="125"/>
      <c r="I82" s="125"/>
      <c r="J82" s="125"/>
      <c r="K82" s="125"/>
      <c r="L82" s="128"/>
    </row>
    <row r="83" spans="2:12" ht="47.25" hidden="1" customHeight="1" x14ac:dyDescent="0.25">
      <c r="B83" s="116">
        <f t="shared" si="1"/>
        <v>0</v>
      </c>
      <c r="C83" s="117">
        <f t="shared" si="1"/>
        <v>0</v>
      </c>
      <c r="D83" s="116">
        <f t="shared" si="0"/>
        <v>0</v>
      </c>
      <c r="E83" s="118">
        <f t="shared" si="0"/>
        <v>0</v>
      </c>
      <c r="F83" s="122">
        <f t="shared" si="2"/>
        <v>0</v>
      </c>
      <c r="G83" s="119"/>
      <c r="H83" s="125"/>
      <c r="I83" s="125"/>
      <c r="J83" s="125"/>
      <c r="K83" s="125"/>
      <c r="L83" s="128"/>
    </row>
    <row r="84" spans="2:12" ht="47.25" hidden="1" customHeight="1" x14ac:dyDescent="0.25">
      <c r="B84" s="116">
        <f t="shared" si="1"/>
        <v>0</v>
      </c>
      <c r="C84" s="117">
        <f t="shared" si="1"/>
        <v>0</v>
      </c>
      <c r="D84" s="116">
        <f t="shared" si="0"/>
        <v>0</v>
      </c>
      <c r="E84" s="118">
        <f t="shared" si="0"/>
        <v>0</v>
      </c>
      <c r="F84" s="122">
        <f t="shared" si="2"/>
        <v>0</v>
      </c>
      <c r="G84" s="119"/>
      <c r="H84" s="125"/>
      <c r="I84" s="125"/>
      <c r="J84" s="125"/>
      <c r="K84" s="125"/>
      <c r="L84" s="128"/>
    </row>
    <row r="85" spans="2:12" ht="47.25" hidden="1" customHeight="1" x14ac:dyDescent="0.25">
      <c r="B85" s="116">
        <f t="shared" si="1"/>
        <v>0</v>
      </c>
      <c r="C85" s="117">
        <f t="shared" si="1"/>
        <v>0</v>
      </c>
      <c r="D85" s="116">
        <f t="shared" si="0"/>
        <v>0</v>
      </c>
      <c r="E85" s="118">
        <f t="shared" si="0"/>
        <v>0</v>
      </c>
      <c r="F85" s="122">
        <f t="shared" si="2"/>
        <v>0</v>
      </c>
      <c r="G85" s="119"/>
      <c r="H85" s="125"/>
      <c r="I85" s="125"/>
      <c r="J85" s="125"/>
      <c r="K85" s="125"/>
      <c r="L85" s="128"/>
    </row>
    <row r="86" spans="2:12" ht="47.25" hidden="1" customHeight="1" x14ac:dyDescent="0.25">
      <c r="B86" s="116">
        <f t="shared" si="1"/>
        <v>0</v>
      </c>
      <c r="C86" s="117">
        <f t="shared" si="1"/>
        <v>0</v>
      </c>
      <c r="D86" s="116">
        <f t="shared" si="0"/>
        <v>0</v>
      </c>
      <c r="E86" s="118">
        <f t="shared" si="0"/>
        <v>0</v>
      </c>
      <c r="F86" s="122">
        <f t="shared" si="2"/>
        <v>0</v>
      </c>
      <c r="G86" s="119"/>
      <c r="H86" s="125"/>
      <c r="I86" s="125"/>
      <c r="J86" s="125"/>
      <c r="K86" s="125"/>
      <c r="L86" s="128"/>
    </row>
    <row r="87" spans="2:12" ht="47.25" hidden="1" customHeight="1" x14ac:dyDescent="0.25">
      <c r="B87" s="116">
        <f t="shared" si="1"/>
        <v>0</v>
      </c>
      <c r="C87" s="117">
        <f t="shared" si="1"/>
        <v>0</v>
      </c>
      <c r="D87" s="116">
        <f t="shared" si="0"/>
        <v>0</v>
      </c>
      <c r="E87" s="118">
        <f t="shared" si="0"/>
        <v>0</v>
      </c>
      <c r="F87" s="122">
        <f t="shared" si="2"/>
        <v>0</v>
      </c>
      <c r="G87" s="119"/>
      <c r="H87" s="125"/>
      <c r="I87" s="125"/>
      <c r="J87" s="125"/>
      <c r="K87" s="125"/>
      <c r="L87" s="128"/>
    </row>
    <row r="88" spans="2:12" ht="47.25" hidden="1" customHeight="1" x14ac:dyDescent="0.25">
      <c r="B88" s="116">
        <f t="shared" si="1"/>
        <v>0</v>
      </c>
      <c r="C88" s="117">
        <f t="shared" si="1"/>
        <v>0</v>
      </c>
      <c r="D88" s="116">
        <f t="shared" si="0"/>
        <v>0</v>
      </c>
      <c r="E88" s="118">
        <f t="shared" si="0"/>
        <v>0</v>
      </c>
      <c r="F88" s="122">
        <f t="shared" si="2"/>
        <v>0</v>
      </c>
      <c r="G88" s="119"/>
      <c r="H88" s="125"/>
      <c r="I88" s="125"/>
      <c r="J88" s="125"/>
      <c r="K88" s="125"/>
      <c r="L88" s="128"/>
    </row>
    <row r="89" spans="2:12" ht="47.25" hidden="1" customHeight="1" x14ac:dyDescent="0.25">
      <c r="B89" s="116">
        <f t="shared" si="1"/>
        <v>0</v>
      </c>
      <c r="C89" s="117">
        <f t="shared" si="1"/>
        <v>0</v>
      </c>
      <c r="D89" s="116">
        <f t="shared" si="0"/>
        <v>0</v>
      </c>
      <c r="E89" s="118">
        <f t="shared" si="0"/>
        <v>0</v>
      </c>
      <c r="F89" s="122">
        <f t="shared" si="2"/>
        <v>0</v>
      </c>
      <c r="G89" s="119"/>
      <c r="H89" s="125"/>
      <c r="I89" s="125"/>
      <c r="J89" s="125"/>
      <c r="K89" s="125"/>
      <c r="L89" s="128"/>
    </row>
    <row r="90" spans="2:12" ht="47.25" hidden="1" customHeight="1" x14ac:dyDescent="0.25">
      <c r="B90" s="116">
        <f t="shared" si="1"/>
        <v>0</v>
      </c>
      <c r="C90" s="117">
        <f t="shared" si="1"/>
        <v>0</v>
      </c>
      <c r="D90" s="116">
        <f t="shared" si="0"/>
        <v>0</v>
      </c>
      <c r="E90" s="118">
        <f t="shared" si="0"/>
        <v>0</v>
      </c>
      <c r="F90" s="122">
        <f t="shared" si="2"/>
        <v>0</v>
      </c>
      <c r="G90" s="119"/>
      <c r="H90" s="125"/>
      <c r="I90" s="125"/>
      <c r="J90" s="125"/>
      <c r="K90" s="125"/>
      <c r="L90" s="128"/>
    </row>
    <row r="91" spans="2:12" ht="24" hidden="1" customHeight="1" x14ac:dyDescent="0.25">
      <c r="B91" s="116">
        <f t="shared" si="1"/>
        <v>0</v>
      </c>
      <c r="C91" s="117">
        <f t="shared" si="1"/>
        <v>0</v>
      </c>
      <c r="D91" s="116">
        <f t="shared" si="0"/>
        <v>0</v>
      </c>
      <c r="E91" s="118">
        <f t="shared" si="0"/>
        <v>0</v>
      </c>
      <c r="F91" s="122">
        <f t="shared" si="2"/>
        <v>0</v>
      </c>
      <c r="G91" s="119"/>
      <c r="H91" s="125"/>
      <c r="I91" s="125"/>
      <c r="J91" s="125"/>
      <c r="K91" s="125"/>
      <c r="L91" s="128"/>
    </row>
    <row r="92" spans="2:12" ht="24" hidden="1" customHeight="1" x14ac:dyDescent="0.25">
      <c r="B92" s="116">
        <f t="shared" si="1"/>
        <v>0</v>
      </c>
      <c r="C92" s="117">
        <f t="shared" si="1"/>
        <v>0</v>
      </c>
      <c r="D92" s="116">
        <f t="shared" si="0"/>
        <v>0</v>
      </c>
      <c r="E92" s="118">
        <f t="shared" si="0"/>
        <v>0</v>
      </c>
      <c r="F92" s="122">
        <f t="shared" si="2"/>
        <v>0</v>
      </c>
      <c r="G92" s="119"/>
      <c r="H92" s="125"/>
      <c r="I92" s="125"/>
      <c r="J92" s="125"/>
      <c r="K92" s="125"/>
      <c r="L92" s="128"/>
    </row>
    <row r="93" spans="2:12" ht="24" hidden="1" customHeight="1" x14ac:dyDescent="0.25">
      <c r="B93" s="116">
        <f t="shared" si="1"/>
        <v>0</v>
      </c>
      <c r="C93" s="117">
        <f t="shared" si="1"/>
        <v>0</v>
      </c>
      <c r="D93" s="116">
        <f t="shared" si="0"/>
        <v>0</v>
      </c>
      <c r="E93" s="118">
        <f t="shared" si="0"/>
        <v>0</v>
      </c>
      <c r="F93" s="122">
        <f t="shared" si="2"/>
        <v>0</v>
      </c>
      <c r="G93" s="119"/>
      <c r="H93" s="125"/>
      <c r="I93" s="125"/>
      <c r="J93" s="125"/>
      <c r="K93" s="125"/>
      <c r="L93" s="128"/>
    </row>
    <row r="94" spans="2:12" ht="24" hidden="1" customHeight="1" x14ac:dyDescent="0.25">
      <c r="B94" s="116">
        <f t="shared" si="1"/>
        <v>0</v>
      </c>
      <c r="C94" s="117">
        <f t="shared" si="1"/>
        <v>0</v>
      </c>
      <c r="D94" s="116">
        <f t="shared" si="0"/>
        <v>0</v>
      </c>
      <c r="E94" s="118">
        <f t="shared" si="0"/>
        <v>0</v>
      </c>
      <c r="F94" s="122">
        <f t="shared" si="2"/>
        <v>0</v>
      </c>
      <c r="G94" s="119"/>
      <c r="H94" s="125"/>
      <c r="I94" s="125"/>
      <c r="J94" s="125"/>
      <c r="K94" s="125"/>
      <c r="L94" s="128"/>
    </row>
    <row r="95" spans="2:12" ht="24" hidden="1" customHeight="1" x14ac:dyDescent="0.25">
      <c r="B95" s="116">
        <f t="shared" si="1"/>
        <v>0</v>
      </c>
      <c r="C95" s="117">
        <f t="shared" si="1"/>
        <v>0</v>
      </c>
      <c r="D95" s="116">
        <f t="shared" si="0"/>
        <v>0</v>
      </c>
      <c r="E95" s="118">
        <f t="shared" si="0"/>
        <v>0</v>
      </c>
      <c r="F95" s="122">
        <f t="shared" si="2"/>
        <v>0</v>
      </c>
      <c r="G95" s="119"/>
      <c r="H95" s="125"/>
      <c r="I95" s="125"/>
      <c r="J95" s="125"/>
      <c r="K95" s="125"/>
      <c r="L95" s="128"/>
    </row>
    <row r="96" spans="2:12" ht="24" hidden="1" customHeight="1" x14ac:dyDescent="0.25">
      <c r="B96" s="116">
        <f t="shared" si="1"/>
        <v>0</v>
      </c>
      <c r="C96" s="117">
        <f t="shared" si="1"/>
        <v>0</v>
      </c>
      <c r="D96" s="116">
        <f t="shared" si="0"/>
        <v>0</v>
      </c>
      <c r="E96" s="118">
        <f t="shared" si="0"/>
        <v>0</v>
      </c>
      <c r="F96" s="122">
        <f t="shared" si="2"/>
        <v>0</v>
      </c>
      <c r="G96" s="119"/>
      <c r="H96" s="125"/>
      <c r="I96" s="125"/>
      <c r="J96" s="125"/>
      <c r="K96" s="125"/>
      <c r="L96" s="128"/>
    </row>
    <row r="97" spans="2:12" ht="24" hidden="1" customHeight="1" x14ac:dyDescent="0.25">
      <c r="B97" s="116">
        <f t="shared" si="1"/>
        <v>0</v>
      </c>
      <c r="C97" s="117">
        <f t="shared" si="1"/>
        <v>0</v>
      </c>
      <c r="D97" s="116">
        <f t="shared" si="0"/>
        <v>0</v>
      </c>
      <c r="E97" s="118">
        <f t="shared" si="0"/>
        <v>0</v>
      </c>
      <c r="F97" s="122">
        <f t="shared" si="2"/>
        <v>0</v>
      </c>
      <c r="G97" s="119"/>
      <c r="H97" s="125"/>
      <c r="I97" s="125"/>
      <c r="J97" s="125"/>
      <c r="K97" s="125"/>
      <c r="L97" s="128"/>
    </row>
    <row r="98" spans="2:12" ht="24" hidden="1" customHeight="1" x14ac:dyDescent="0.25">
      <c r="B98" s="116">
        <f t="shared" si="1"/>
        <v>0</v>
      </c>
      <c r="C98" s="117">
        <f t="shared" si="1"/>
        <v>0</v>
      </c>
      <c r="D98" s="116">
        <f t="shared" si="0"/>
        <v>0</v>
      </c>
      <c r="E98" s="118">
        <f t="shared" si="0"/>
        <v>0</v>
      </c>
      <c r="F98" s="122">
        <f t="shared" si="2"/>
        <v>0</v>
      </c>
      <c r="G98" s="119"/>
      <c r="H98" s="125"/>
      <c r="I98" s="125"/>
      <c r="J98" s="125"/>
      <c r="K98" s="125"/>
      <c r="L98" s="128"/>
    </row>
    <row r="99" spans="2:12" ht="24" hidden="1" customHeight="1" x14ac:dyDescent="0.25">
      <c r="B99" s="116">
        <f t="shared" si="1"/>
        <v>0</v>
      </c>
      <c r="C99" s="117">
        <f t="shared" si="1"/>
        <v>0</v>
      </c>
      <c r="D99" s="116">
        <f t="shared" si="0"/>
        <v>0</v>
      </c>
      <c r="E99" s="118">
        <f t="shared" si="0"/>
        <v>0</v>
      </c>
      <c r="F99" s="122">
        <f t="shared" si="2"/>
        <v>0</v>
      </c>
      <c r="G99" s="119"/>
      <c r="H99" s="125"/>
      <c r="I99" s="125"/>
      <c r="J99" s="125"/>
      <c r="K99" s="125"/>
      <c r="L99" s="128"/>
    </row>
    <row r="100" spans="2:12" ht="24" hidden="1" customHeight="1" x14ac:dyDescent="0.25">
      <c r="B100" s="116">
        <f t="shared" si="1"/>
        <v>0</v>
      </c>
      <c r="C100" s="117">
        <f t="shared" si="1"/>
        <v>0</v>
      </c>
      <c r="D100" s="116">
        <f t="shared" si="0"/>
        <v>0</v>
      </c>
      <c r="E100" s="118">
        <f t="shared" si="0"/>
        <v>0</v>
      </c>
      <c r="F100" s="122">
        <f t="shared" si="2"/>
        <v>0</v>
      </c>
      <c r="G100" s="119"/>
      <c r="H100" s="125"/>
      <c r="I100" s="125"/>
      <c r="J100" s="125"/>
      <c r="K100" s="125"/>
      <c r="L100" s="128"/>
    </row>
    <row r="101" spans="2:12" ht="24" hidden="1" customHeight="1" x14ac:dyDescent="0.25">
      <c r="B101" s="116">
        <f t="shared" si="1"/>
        <v>0</v>
      </c>
      <c r="C101" s="117">
        <f t="shared" si="1"/>
        <v>0</v>
      </c>
      <c r="D101" s="116">
        <f t="shared" si="0"/>
        <v>0</v>
      </c>
      <c r="E101" s="118">
        <f t="shared" si="0"/>
        <v>0</v>
      </c>
      <c r="F101" s="122">
        <f t="shared" si="2"/>
        <v>0</v>
      </c>
      <c r="G101" s="119"/>
      <c r="H101" s="125"/>
      <c r="I101" s="125"/>
      <c r="J101" s="125"/>
      <c r="K101" s="125"/>
      <c r="L101" s="128"/>
    </row>
    <row r="102" spans="2:12" ht="24" hidden="1" customHeight="1" x14ac:dyDescent="0.25">
      <c r="B102" s="116">
        <f t="shared" si="1"/>
        <v>0</v>
      </c>
      <c r="C102" s="117">
        <f t="shared" si="1"/>
        <v>0</v>
      </c>
      <c r="D102" s="116">
        <f t="shared" si="0"/>
        <v>0</v>
      </c>
      <c r="E102" s="118">
        <f t="shared" si="0"/>
        <v>0</v>
      </c>
      <c r="F102" s="122">
        <f t="shared" si="2"/>
        <v>0</v>
      </c>
      <c r="G102" s="119"/>
      <c r="H102" s="125"/>
      <c r="I102" s="125"/>
      <c r="J102" s="125"/>
      <c r="K102" s="125"/>
      <c r="L102" s="128"/>
    </row>
    <row r="103" spans="2:12" ht="24" hidden="1" customHeight="1" x14ac:dyDescent="0.25">
      <c r="B103" s="116">
        <f t="shared" si="1"/>
        <v>0</v>
      </c>
      <c r="C103" s="117">
        <f t="shared" si="1"/>
        <v>0</v>
      </c>
      <c r="D103" s="116">
        <f t="shared" si="0"/>
        <v>0</v>
      </c>
      <c r="E103" s="118">
        <f t="shared" si="0"/>
        <v>0</v>
      </c>
      <c r="F103" s="122">
        <f t="shared" si="2"/>
        <v>0</v>
      </c>
      <c r="G103" s="119"/>
      <c r="H103" s="125"/>
      <c r="I103" s="125"/>
      <c r="J103" s="125"/>
      <c r="K103" s="125"/>
      <c r="L103" s="128"/>
    </row>
    <row r="104" spans="2:12" ht="24" hidden="1" customHeight="1" x14ac:dyDescent="0.25">
      <c r="B104" s="116">
        <f t="shared" si="1"/>
        <v>0</v>
      </c>
      <c r="C104" s="117">
        <f t="shared" si="1"/>
        <v>0</v>
      </c>
      <c r="D104" s="116">
        <f t="shared" si="0"/>
        <v>0</v>
      </c>
      <c r="E104" s="118">
        <f t="shared" si="0"/>
        <v>0</v>
      </c>
      <c r="F104" s="122">
        <f t="shared" si="2"/>
        <v>0</v>
      </c>
      <c r="G104" s="119"/>
      <c r="H104" s="125"/>
      <c r="I104" s="125"/>
      <c r="J104" s="125"/>
      <c r="K104" s="125"/>
      <c r="L104" s="128"/>
    </row>
    <row r="105" spans="2:12" ht="24" hidden="1" customHeight="1" x14ac:dyDescent="0.25">
      <c r="B105" s="116">
        <f t="shared" si="1"/>
        <v>0</v>
      </c>
      <c r="C105" s="117">
        <f t="shared" si="1"/>
        <v>0</v>
      </c>
      <c r="D105" s="116">
        <f t="shared" si="0"/>
        <v>0</v>
      </c>
      <c r="E105" s="118">
        <f t="shared" si="0"/>
        <v>0</v>
      </c>
      <c r="F105" s="122">
        <f t="shared" si="2"/>
        <v>0</v>
      </c>
      <c r="G105" s="119"/>
      <c r="H105" s="125"/>
      <c r="I105" s="125"/>
      <c r="J105" s="125"/>
      <c r="K105" s="125"/>
      <c r="L105" s="128"/>
    </row>
    <row r="106" spans="2:12" ht="24" hidden="1" customHeight="1" x14ac:dyDescent="0.25">
      <c r="B106" s="116">
        <f t="shared" si="1"/>
        <v>0</v>
      </c>
      <c r="C106" s="117">
        <f t="shared" si="1"/>
        <v>0</v>
      </c>
      <c r="D106" s="116">
        <f t="shared" si="0"/>
        <v>0</v>
      </c>
      <c r="E106" s="118">
        <f t="shared" si="0"/>
        <v>0</v>
      </c>
      <c r="F106" s="122">
        <f t="shared" si="2"/>
        <v>0</v>
      </c>
      <c r="G106" s="119"/>
      <c r="H106" s="125"/>
      <c r="I106" s="125"/>
      <c r="J106" s="125"/>
      <c r="K106" s="125"/>
      <c r="L106" s="128"/>
    </row>
    <row r="107" spans="2:12" ht="24" hidden="1" customHeight="1" x14ac:dyDescent="0.25">
      <c r="B107" s="116">
        <f t="shared" si="1"/>
        <v>0</v>
      </c>
      <c r="C107" s="117">
        <f t="shared" si="1"/>
        <v>0</v>
      </c>
      <c r="D107" s="116">
        <f t="shared" si="0"/>
        <v>0</v>
      </c>
      <c r="E107" s="118">
        <f t="shared" si="0"/>
        <v>0</v>
      </c>
      <c r="F107" s="122">
        <f t="shared" si="2"/>
        <v>0</v>
      </c>
      <c r="G107" s="119"/>
      <c r="H107" s="125"/>
      <c r="I107" s="125"/>
      <c r="J107" s="125"/>
      <c r="K107" s="125"/>
      <c r="L107" s="128"/>
    </row>
    <row r="108" spans="2:12" ht="24" hidden="1" customHeight="1" x14ac:dyDescent="0.25">
      <c r="B108" s="116">
        <f t="shared" si="1"/>
        <v>0</v>
      </c>
      <c r="C108" s="117">
        <f t="shared" si="1"/>
        <v>0</v>
      </c>
      <c r="D108" s="116">
        <f t="shared" si="0"/>
        <v>0</v>
      </c>
      <c r="E108" s="118">
        <f t="shared" si="0"/>
        <v>0</v>
      </c>
      <c r="F108" s="122">
        <f t="shared" si="2"/>
        <v>0</v>
      </c>
      <c r="G108" s="119"/>
      <c r="H108" s="125"/>
      <c r="I108" s="125"/>
      <c r="J108" s="125"/>
      <c r="K108" s="125"/>
      <c r="L108" s="128"/>
    </row>
    <row r="109" spans="2:12" ht="24" hidden="1" customHeight="1" x14ac:dyDescent="0.25">
      <c r="B109" s="116">
        <f t="shared" si="1"/>
        <v>0</v>
      </c>
      <c r="C109" s="117">
        <f t="shared" si="1"/>
        <v>0</v>
      </c>
      <c r="D109" s="116">
        <f t="shared" si="0"/>
        <v>0</v>
      </c>
      <c r="E109" s="118">
        <f t="shared" si="0"/>
        <v>0</v>
      </c>
      <c r="F109" s="122">
        <f t="shared" si="2"/>
        <v>0</v>
      </c>
      <c r="G109" s="119"/>
      <c r="H109" s="125"/>
      <c r="I109" s="125"/>
      <c r="J109" s="125"/>
      <c r="K109" s="125"/>
      <c r="L109" s="128"/>
    </row>
    <row r="110" spans="2:12" ht="24" hidden="1" customHeight="1" x14ac:dyDescent="0.25">
      <c r="B110" s="116">
        <f t="shared" si="1"/>
        <v>0</v>
      </c>
      <c r="C110" s="117">
        <f t="shared" si="1"/>
        <v>0</v>
      </c>
      <c r="D110" s="116">
        <f t="shared" si="0"/>
        <v>0</v>
      </c>
      <c r="E110" s="118">
        <f t="shared" si="0"/>
        <v>0</v>
      </c>
      <c r="F110" s="122">
        <f t="shared" si="2"/>
        <v>0</v>
      </c>
      <c r="G110" s="119"/>
      <c r="H110" s="125"/>
      <c r="I110" s="125"/>
      <c r="J110" s="125"/>
      <c r="K110" s="125"/>
      <c r="L110" s="128"/>
    </row>
    <row r="111" spans="2:12" ht="24" hidden="1" customHeight="1" x14ac:dyDescent="0.25">
      <c r="B111" s="116">
        <f t="shared" si="1"/>
        <v>0</v>
      </c>
      <c r="C111" s="117">
        <f t="shared" si="1"/>
        <v>0</v>
      </c>
      <c r="D111" s="116">
        <f t="shared" si="0"/>
        <v>0</v>
      </c>
      <c r="E111" s="118">
        <f t="shared" si="0"/>
        <v>0</v>
      </c>
      <c r="F111" s="122">
        <f t="shared" si="2"/>
        <v>0</v>
      </c>
      <c r="G111" s="119"/>
      <c r="H111" s="125"/>
      <c r="I111" s="125"/>
      <c r="J111" s="125"/>
      <c r="K111" s="125"/>
      <c r="L111" s="128"/>
    </row>
    <row r="112" spans="2:12" ht="24" hidden="1" customHeight="1" x14ac:dyDescent="0.25">
      <c r="B112" s="116">
        <f t="shared" si="1"/>
        <v>0</v>
      </c>
      <c r="C112" s="117">
        <f t="shared" si="1"/>
        <v>0</v>
      </c>
      <c r="D112" s="116">
        <f t="shared" si="0"/>
        <v>0</v>
      </c>
      <c r="E112" s="118">
        <f t="shared" si="0"/>
        <v>0</v>
      </c>
      <c r="F112" s="122">
        <f t="shared" si="2"/>
        <v>0</v>
      </c>
      <c r="G112" s="119"/>
      <c r="H112" s="125"/>
      <c r="I112" s="125"/>
      <c r="J112" s="125"/>
      <c r="K112" s="125"/>
      <c r="L112" s="128"/>
    </row>
    <row r="113" spans="2:12" ht="24" hidden="1" customHeight="1" x14ac:dyDescent="0.25">
      <c r="B113" s="116">
        <f t="shared" si="1"/>
        <v>0</v>
      </c>
      <c r="C113" s="117">
        <f t="shared" si="1"/>
        <v>0</v>
      </c>
      <c r="D113" s="116">
        <f t="shared" si="0"/>
        <v>0</v>
      </c>
      <c r="E113" s="118">
        <f t="shared" si="0"/>
        <v>0</v>
      </c>
      <c r="F113" s="122">
        <f t="shared" si="2"/>
        <v>0</v>
      </c>
      <c r="G113" s="119"/>
      <c r="H113" s="125"/>
      <c r="I113" s="125"/>
      <c r="J113" s="125"/>
      <c r="K113" s="125"/>
      <c r="L113" s="128"/>
    </row>
    <row r="114" spans="2:12" ht="24" hidden="1" customHeight="1" x14ac:dyDescent="0.25">
      <c r="B114" s="116">
        <f t="shared" si="1"/>
        <v>0</v>
      </c>
      <c r="C114" s="117">
        <f t="shared" si="1"/>
        <v>0</v>
      </c>
      <c r="D114" s="129">
        <f t="shared" ref="D114:D122" si="3">Q62</f>
        <v>0</v>
      </c>
      <c r="E114" s="118">
        <f t="shared" ref="E114:E172" si="4">R61</f>
        <v>0</v>
      </c>
      <c r="F114" s="122">
        <f t="shared" si="2"/>
        <v>0</v>
      </c>
      <c r="G114" s="119"/>
      <c r="H114" s="125"/>
      <c r="I114" s="125"/>
      <c r="J114" s="125"/>
      <c r="K114" s="125"/>
      <c r="L114" s="128"/>
    </row>
    <row r="115" spans="2:12" ht="24" hidden="1" customHeight="1" x14ac:dyDescent="0.25">
      <c r="B115" s="116">
        <f t="shared" si="1"/>
        <v>0</v>
      </c>
      <c r="C115" s="117">
        <f t="shared" si="1"/>
        <v>0</v>
      </c>
      <c r="D115" s="129">
        <f t="shared" si="3"/>
        <v>0</v>
      </c>
      <c r="E115" s="118">
        <f t="shared" si="4"/>
        <v>0</v>
      </c>
      <c r="F115" s="122">
        <f t="shared" si="2"/>
        <v>0</v>
      </c>
      <c r="G115" s="119"/>
      <c r="H115" s="125"/>
      <c r="I115" s="125"/>
      <c r="J115" s="125"/>
      <c r="K115" s="125"/>
      <c r="L115" s="128"/>
    </row>
    <row r="116" spans="2:12" ht="24" hidden="1" customHeight="1" x14ac:dyDescent="0.25">
      <c r="B116" s="116">
        <f t="shared" si="1"/>
        <v>0</v>
      </c>
      <c r="C116" s="117">
        <f t="shared" si="1"/>
        <v>0</v>
      </c>
      <c r="D116" s="129">
        <f t="shared" si="3"/>
        <v>0</v>
      </c>
      <c r="E116" s="118">
        <f t="shared" si="4"/>
        <v>0</v>
      </c>
      <c r="F116" s="122">
        <f t="shared" si="2"/>
        <v>0</v>
      </c>
      <c r="G116" s="119"/>
      <c r="H116" s="125"/>
      <c r="I116" s="125"/>
      <c r="J116" s="125"/>
      <c r="K116" s="125"/>
      <c r="L116" s="128"/>
    </row>
    <row r="117" spans="2:12" ht="24" hidden="1" customHeight="1" x14ac:dyDescent="0.25">
      <c r="B117" s="116">
        <f t="shared" si="1"/>
        <v>0</v>
      </c>
      <c r="C117" s="117">
        <f t="shared" si="1"/>
        <v>0</v>
      </c>
      <c r="D117" s="129">
        <f t="shared" si="3"/>
        <v>0</v>
      </c>
      <c r="E117" s="118">
        <f t="shared" si="4"/>
        <v>0</v>
      </c>
      <c r="F117" s="122">
        <f t="shared" ref="F117:F122" si="5">+U65</f>
        <v>0</v>
      </c>
      <c r="G117" s="119"/>
      <c r="H117" s="125"/>
      <c r="I117" s="125"/>
      <c r="J117" s="125"/>
      <c r="K117" s="125"/>
      <c r="L117" s="128"/>
    </row>
    <row r="118" spans="2:12" ht="24" hidden="1" customHeight="1" x14ac:dyDescent="0.25">
      <c r="B118" s="116">
        <f t="shared" si="1"/>
        <v>0</v>
      </c>
      <c r="C118" s="117">
        <f t="shared" si="1"/>
        <v>0</v>
      </c>
      <c r="D118" s="129">
        <f t="shared" si="3"/>
        <v>0</v>
      </c>
      <c r="E118" s="130">
        <f>R66</f>
        <v>0</v>
      </c>
      <c r="F118" s="122">
        <f t="shared" si="5"/>
        <v>0</v>
      </c>
      <c r="G118" s="119"/>
      <c r="H118" s="125"/>
      <c r="I118" s="125"/>
      <c r="J118" s="125"/>
      <c r="K118" s="125"/>
      <c r="L118" s="128"/>
    </row>
    <row r="119" spans="2:12" ht="24" hidden="1" customHeight="1" x14ac:dyDescent="0.25">
      <c r="B119" s="116">
        <f t="shared" ref="B119:C122" si="6">O66</f>
        <v>0</v>
      </c>
      <c r="C119" s="117">
        <f t="shared" si="6"/>
        <v>0</v>
      </c>
      <c r="D119" s="129">
        <f t="shared" si="3"/>
        <v>0</v>
      </c>
      <c r="E119" s="130">
        <f>R67</f>
        <v>0</v>
      </c>
      <c r="F119" s="122">
        <f t="shared" si="5"/>
        <v>0</v>
      </c>
      <c r="G119" s="119"/>
      <c r="H119" s="125"/>
      <c r="I119" s="125"/>
      <c r="J119" s="125"/>
      <c r="K119" s="125"/>
      <c r="L119" s="128"/>
    </row>
    <row r="120" spans="2:12" ht="40.5" hidden="1" customHeight="1" x14ac:dyDescent="0.25">
      <c r="B120" s="116">
        <f t="shared" si="6"/>
        <v>0</v>
      </c>
      <c r="C120" s="129">
        <f t="shared" ref="C120:C122" si="7">P68</f>
        <v>0</v>
      </c>
      <c r="D120" s="129">
        <f t="shared" si="3"/>
        <v>0</v>
      </c>
      <c r="E120" s="130">
        <f>R68</f>
        <v>0</v>
      </c>
      <c r="F120" s="122">
        <f t="shared" si="5"/>
        <v>0</v>
      </c>
      <c r="G120" s="119"/>
      <c r="H120" s="125"/>
      <c r="I120" s="125"/>
      <c r="J120" s="125"/>
      <c r="K120" s="125"/>
      <c r="L120" s="128"/>
    </row>
    <row r="121" spans="2:12" ht="40.5" hidden="1" customHeight="1" x14ac:dyDescent="0.25">
      <c r="B121" s="116">
        <f t="shared" si="6"/>
        <v>0</v>
      </c>
      <c r="C121" s="129">
        <f t="shared" si="7"/>
        <v>0</v>
      </c>
      <c r="D121" s="129">
        <f t="shared" si="3"/>
        <v>0</v>
      </c>
      <c r="E121" s="130">
        <f>R69</f>
        <v>0</v>
      </c>
      <c r="F121" s="122">
        <f t="shared" si="5"/>
        <v>0</v>
      </c>
      <c r="G121" s="119"/>
      <c r="H121" s="125"/>
      <c r="I121" s="125"/>
      <c r="J121" s="125"/>
      <c r="K121" s="125"/>
      <c r="L121" s="128"/>
    </row>
    <row r="122" spans="2:12" ht="40.5" hidden="1" customHeight="1" x14ac:dyDescent="0.25">
      <c r="B122" s="116">
        <f t="shared" si="6"/>
        <v>0</v>
      </c>
      <c r="C122" s="129">
        <f t="shared" si="7"/>
        <v>0</v>
      </c>
      <c r="D122" s="129">
        <f t="shared" si="3"/>
        <v>0</v>
      </c>
      <c r="E122" s="130">
        <f>R70</f>
        <v>0</v>
      </c>
      <c r="F122" s="122">
        <f t="shared" si="5"/>
        <v>0</v>
      </c>
      <c r="G122" s="119"/>
      <c r="H122" s="125"/>
      <c r="I122" s="125"/>
      <c r="J122" s="125"/>
      <c r="K122" s="125"/>
      <c r="L122" s="128"/>
    </row>
    <row r="123" spans="2:12" ht="24" customHeight="1" x14ac:dyDescent="0.25">
      <c r="B123" s="131" t="s">
        <v>66</v>
      </c>
      <c r="C123" s="132"/>
      <c r="D123" s="132"/>
      <c r="E123" s="132"/>
      <c r="F123" s="132"/>
      <c r="G123" s="132"/>
      <c r="H123" s="132"/>
      <c r="I123" s="132"/>
      <c r="J123" s="132"/>
      <c r="K123" s="133"/>
      <c r="L123" s="128">
        <f>SUM(L58)</f>
        <v>0</v>
      </c>
    </row>
    <row r="124" spans="2:12" ht="30" customHeight="1" thickBot="1" x14ac:dyDescent="0.3">
      <c r="B124" s="134" t="s">
        <v>67</v>
      </c>
      <c r="C124" s="135"/>
      <c r="D124" s="135"/>
      <c r="E124" s="135"/>
      <c r="F124" s="135"/>
      <c r="G124" s="135"/>
      <c r="H124" s="135"/>
      <c r="I124" s="135"/>
      <c r="J124" s="135"/>
      <c r="K124" s="135"/>
      <c r="L124" s="136"/>
    </row>
    <row r="125" spans="2:12" ht="18.75" customHeight="1" x14ac:dyDescent="0.3">
      <c r="B125" s="77" t="s">
        <v>68</v>
      </c>
      <c r="C125" s="137"/>
      <c r="D125" s="137"/>
      <c r="E125" s="137"/>
      <c r="F125" s="137"/>
      <c r="G125" s="137"/>
      <c r="H125" s="137"/>
      <c r="I125" s="137"/>
      <c r="J125" s="137"/>
      <c r="K125" s="137"/>
    </row>
    <row r="126" spans="2:12" ht="18.75" customHeight="1" x14ac:dyDescent="0.25">
      <c r="B126" s="77" t="s">
        <v>69</v>
      </c>
      <c r="C126" s="77"/>
      <c r="D126" s="77"/>
      <c r="E126" s="77"/>
      <c r="F126" s="77"/>
      <c r="G126" s="77"/>
      <c r="H126" s="77"/>
      <c r="I126" s="77"/>
      <c r="J126" s="77"/>
      <c r="K126" s="77"/>
      <c r="L126" s="77"/>
    </row>
    <row r="127" spans="2:12" ht="19.5" customHeight="1" x14ac:dyDescent="0.25">
      <c r="B127" s="77" t="s">
        <v>70</v>
      </c>
      <c r="C127" s="77"/>
      <c r="D127" s="77"/>
      <c r="E127" s="77"/>
      <c r="F127" s="77"/>
      <c r="G127" s="77"/>
      <c r="H127" s="77"/>
      <c r="I127" s="77"/>
      <c r="J127" s="77"/>
      <c r="K127" s="77"/>
      <c r="L127" s="77"/>
    </row>
    <row r="128" spans="2:12" ht="21.75" thickBot="1" x14ac:dyDescent="0.3">
      <c r="B128" s="138" t="s">
        <v>71</v>
      </c>
      <c r="C128" s="138"/>
      <c r="D128" s="138"/>
      <c r="E128" s="138"/>
      <c r="F128" s="139"/>
      <c r="G128" s="140"/>
      <c r="H128" s="140"/>
      <c r="I128" s="140"/>
      <c r="J128" s="140"/>
      <c r="K128" s="140"/>
      <c r="L128" s="140"/>
    </row>
    <row r="129" spans="2:12" ht="20.25" hidden="1" x14ac:dyDescent="0.25">
      <c r="B129" s="141"/>
      <c r="C129" s="141"/>
      <c r="D129" s="141"/>
      <c r="E129" s="141"/>
      <c r="F129" s="141"/>
      <c r="G129" s="141"/>
      <c r="H129" s="141"/>
      <c r="I129" s="141"/>
      <c r="J129" s="141"/>
      <c r="K129" s="141"/>
      <c r="L129" s="141"/>
    </row>
    <row r="130" spans="2:12" ht="68.25" customHeight="1" x14ac:dyDescent="0.25">
      <c r="B130" s="142" t="s">
        <v>72</v>
      </c>
      <c r="C130" s="143"/>
      <c r="D130" s="143"/>
      <c r="E130" s="143"/>
      <c r="F130" s="143"/>
      <c r="G130" s="143"/>
      <c r="H130" s="143"/>
      <c r="I130" s="143"/>
      <c r="J130" s="143"/>
      <c r="K130" s="143"/>
      <c r="L130" s="143"/>
    </row>
    <row r="131" spans="2:12" ht="1.5" hidden="1" customHeight="1" x14ac:dyDescent="0.25">
      <c r="B131" s="139"/>
      <c r="C131" s="139"/>
      <c r="D131" s="139"/>
      <c r="E131" s="139"/>
      <c r="F131" s="139"/>
      <c r="G131" s="144"/>
      <c r="H131" s="144"/>
      <c r="I131" s="144"/>
      <c r="J131" s="144"/>
      <c r="K131" s="144"/>
      <c r="L131" s="144"/>
    </row>
    <row r="132" spans="2:12" ht="1.5" customHeight="1" thickBot="1" x14ac:dyDescent="0.3">
      <c r="B132" s="139"/>
      <c r="C132" s="139"/>
      <c r="D132" s="139"/>
      <c r="E132" s="139"/>
      <c r="F132" s="139"/>
      <c r="G132" s="144"/>
      <c r="H132" s="144"/>
      <c r="I132" s="144"/>
      <c r="J132" s="144"/>
      <c r="K132" s="144"/>
      <c r="L132" s="144"/>
    </row>
    <row r="133" spans="2:12" ht="18.75" x14ac:dyDescent="0.25">
      <c r="B133" s="145" t="s">
        <v>73</v>
      </c>
      <c r="C133" s="146"/>
      <c r="D133" s="146"/>
      <c r="E133" s="146"/>
      <c r="F133" s="147"/>
      <c r="G133" s="148"/>
      <c r="H133" s="149"/>
      <c r="I133" s="149"/>
      <c r="J133" s="149"/>
      <c r="K133" s="149"/>
      <c r="L133" s="150"/>
    </row>
    <row r="134" spans="2:12" ht="18.75" customHeight="1" x14ac:dyDescent="0.25">
      <c r="B134" s="151" t="s">
        <v>74</v>
      </c>
      <c r="C134" s="152"/>
      <c r="D134" s="152"/>
      <c r="E134" s="152"/>
      <c r="F134" s="153"/>
      <c r="G134" s="154" t="s">
        <v>75</v>
      </c>
      <c r="H134" s="155"/>
      <c r="I134" s="155"/>
      <c r="J134" s="155"/>
      <c r="K134" s="155"/>
      <c r="L134" s="156"/>
    </row>
    <row r="135" spans="2:12" ht="24" customHeight="1" x14ac:dyDescent="0.25">
      <c r="B135" s="151" t="s">
        <v>76</v>
      </c>
      <c r="C135" s="152"/>
      <c r="D135" s="152"/>
      <c r="E135" s="152"/>
      <c r="F135" s="153"/>
      <c r="G135" s="157"/>
      <c r="H135" s="158"/>
      <c r="I135" s="158"/>
      <c r="J135" s="158"/>
      <c r="K135" s="158"/>
      <c r="L135" s="159"/>
    </row>
    <row r="136" spans="2:12" ht="36" customHeight="1" x14ac:dyDescent="0.25">
      <c r="B136" s="151" t="s">
        <v>77</v>
      </c>
      <c r="C136" s="152"/>
      <c r="D136" s="152"/>
      <c r="E136" s="152"/>
      <c r="F136" s="153"/>
      <c r="G136" s="157"/>
      <c r="H136" s="158"/>
      <c r="I136" s="158"/>
      <c r="J136" s="158"/>
      <c r="K136" s="158"/>
      <c r="L136" s="159"/>
    </row>
    <row r="137" spans="2:12" ht="19.5" thickBot="1" x14ac:dyDescent="0.3">
      <c r="B137" s="160" t="s">
        <v>78</v>
      </c>
      <c r="C137" s="161"/>
      <c r="D137" s="161"/>
      <c r="E137" s="161"/>
      <c r="F137" s="162"/>
      <c r="G137" s="163"/>
      <c r="H137" s="164"/>
      <c r="I137" s="164"/>
      <c r="J137" s="164"/>
      <c r="K137" s="164"/>
      <c r="L137" s="165"/>
    </row>
    <row r="138" spans="2:12" ht="21" x14ac:dyDescent="0.35">
      <c r="B138" s="166" t="s">
        <v>41</v>
      </c>
      <c r="C138" s="49"/>
      <c r="D138" s="49"/>
      <c r="E138" s="49"/>
      <c r="F138" s="84"/>
      <c r="G138" s="85"/>
      <c r="H138" s="85"/>
      <c r="I138" s="85"/>
      <c r="J138" s="85"/>
      <c r="K138" s="167"/>
      <c r="L138" s="168"/>
    </row>
    <row r="139" spans="2:12" ht="18.75" x14ac:dyDescent="0.3">
      <c r="B139" s="169" t="s">
        <v>79</v>
      </c>
      <c r="C139" s="170"/>
      <c r="D139" s="170"/>
      <c r="E139" s="170"/>
      <c r="F139" s="170"/>
      <c r="G139" s="170"/>
      <c r="H139" s="170"/>
      <c r="I139" s="170"/>
      <c r="J139" s="170"/>
      <c r="K139" s="170"/>
      <c r="L139" s="171"/>
    </row>
    <row r="140" spans="2:12" ht="35.25" customHeight="1" x14ac:dyDescent="0.3">
      <c r="B140" s="169" t="s">
        <v>80</v>
      </c>
      <c r="C140" s="170"/>
      <c r="D140" s="170"/>
      <c r="E140" s="170"/>
      <c r="F140" s="170"/>
      <c r="G140" s="170"/>
      <c r="H140" s="170"/>
      <c r="I140" s="170"/>
      <c r="J140" s="170"/>
      <c r="K140" s="170"/>
      <c r="L140" s="171"/>
    </row>
    <row r="141" spans="2:12" ht="21" customHeight="1" thickBot="1" x14ac:dyDescent="0.35">
      <c r="B141" s="172"/>
      <c r="C141" s="173"/>
      <c r="D141" s="173"/>
      <c r="E141" s="173"/>
      <c r="F141" s="81"/>
      <c r="G141" s="174"/>
      <c r="H141" s="174"/>
      <c r="I141" s="174"/>
      <c r="J141" s="174"/>
      <c r="K141" s="174"/>
      <c r="L141" s="175"/>
    </row>
    <row r="142" spans="2:12" ht="42" customHeight="1" thickBot="1" x14ac:dyDescent="0.3">
      <c r="B142" s="176" t="s">
        <v>81</v>
      </c>
      <c r="C142" s="177"/>
      <c r="D142" s="177"/>
      <c r="E142" s="177"/>
      <c r="F142" s="177"/>
      <c r="G142" s="177"/>
      <c r="H142" s="177"/>
      <c r="I142" s="177"/>
      <c r="J142" s="177"/>
      <c r="K142" s="177"/>
      <c r="L142" s="178"/>
    </row>
    <row r="143" spans="2:12" x14ac:dyDescent="0.25">
      <c r="B143" s="179"/>
      <c r="C143" s="179"/>
      <c r="D143" s="179"/>
      <c r="E143" s="179"/>
      <c r="F143" s="179"/>
      <c r="G143" s="179"/>
      <c r="H143" s="179"/>
      <c r="I143" s="179"/>
      <c r="J143" s="179"/>
      <c r="K143" s="179"/>
      <c r="L143" s="179"/>
    </row>
    <row r="144" spans="2:12" ht="21" x14ac:dyDescent="0.35">
      <c r="B144" s="180" t="s">
        <v>82</v>
      </c>
      <c r="C144" s="179"/>
      <c r="D144" s="179"/>
      <c r="E144" s="179"/>
      <c r="F144" s="179"/>
      <c r="G144" s="179"/>
      <c r="H144" s="179"/>
      <c r="I144" s="179"/>
      <c r="J144" s="179"/>
      <c r="K144" s="179"/>
      <c r="L144" s="179"/>
    </row>
    <row r="145" spans="2:12" x14ac:dyDescent="0.25">
      <c r="B145" s="179"/>
      <c r="C145" s="179"/>
      <c r="D145" s="179"/>
      <c r="E145" s="179"/>
      <c r="F145" s="179"/>
      <c r="G145" s="179"/>
      <c r="H145" s="179"/>
      <c r="I145" s="179"/>
      <c r="J145" s="179"/>
      <c r="K145" s="179"/>
      <c r="L145" s="179"/>
    </row>
    <row r="146" spans="2:12" ht="93" customHeight="1" x14ac:dyDescent="0.25">
      <c r="B146" s="181" t="s">
        <v>83</v>
      </c>
      <c r="C146" s="181"/>
      <c r="D146" s="181"/>
      <c r="E146" s="181"/>
      <c r="F146" s="181"/>
      <c r="G146" s="181"/>
      <c r="H146" s="181"/>
      <c r="I146" s="181"/>
      <c r="J146" s="181"/>
      <c r="K146" s="181"/>
      <c r="L146" s="181"/>
    </row>
  </sheetData>
  <mergeCells count="59">
    <mergeCell ref="B142:L142"/>
    <mergeCell ref="B146:L146"/>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5:K125"/>
    <mergeCell ref="B126:L126"/>
    <mergeCell ref="B127:L127"/>
    <mergeCell ref="B128:E128"/>
    <mergeCell ref="G128:L128"/>
    <mergeCell ref="B129:L129"/>
    <mergeCell ref="B54:E54"/>
    <mergeCell ref="F54:G54"/>
    <mergeCell ref="B56:F56"/>
    <mergeCell ref="G56:L56"/>
    <mergeCell ref="B123:K123"/>
    <mergeCell ref="B124:L124"/>
    <mergeCell ref="C44:K44"/>
    <mergeCell ref="C46:K46"/>
    <mergeCell ref="B49:L49"/>
    <mergeCell ref="B52:K52"/>
    <mergeCell ref="B53:E53"/>
    <mergeCell ref="F53:G53"/>
    <mergeCell ref="D35:K35"/>
    <mergeCell ref="D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2"/>
    <mergeCell ref="B7:L7"/>
    <mergeCell ref="C9:E9"/>
    <mergeCell ref="F9:G9"/>
    <mergeCell ref="C11:E11"/>
    <mergeCell ref="F11:G11"/>
    <mergeCell ref="I11:K11"/>
  </mergeCells>
  <hyperlinks>
    <hyperlink ref="I11" r:id="rId2" xr:uid="{80A5C4D4-8CC8-4DC2-A3B2-37FED6E552CE}"/>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correo</vt:lpstr>
      <vt:lpstr>'COTIZACION correo'!Área_de_impresión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2021-11-01T13:29:50Z</dcterms:created>
  <dcterms:modified xsi:type="dcterms:W3CDTF">2021-11-01T13:35:23Z</dcterms:modified>
</cp:coreProperties>
</file>