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F1551385-3771-47BF-83A6-DF6226235EA0}" xr6:coauthVersionLast="47" xr6:coauthVersionMax="47" xr10:uidLastSave="{00000000-0000-0000-0000-000000000000}"/>
  <bookViews>
    <workbookView xWindow="-120" yWindow="-120" windowWidth="29040" windowHeight="15990" xr2:uid="{26F63EC7-E296-428E-BF97-A7681CDE1907}"/>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(2)'!$A$1:$K$142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0" i="1" l="1"/>
  <c r="E116" i="1"/>
  <c r="D116" i="1"/>
  <c r="C116" i="1"/>
  <c r="B116" i="1"/>
  <c r="A116" i="1"/>
  <c r="E115" i="1"/>
  <c r="D115" i="1"/>
  <c r="C115" i="1"/>
  <c r="B115" i="1"/>
  <c r="A115" i="1"/>
  <c r="E114" i="1"/>
  <c r="D114" i="1"/>
  <c r="C114" i="1"/>
  <c r="B114" i="1"/>
  <c r="A114" i="1"/>
  <c r="E113" i="1"/>
  <c r="D113" i="1"/>
  <c r="C113" i="1"/>
  <c r="B113" i="1"/>
  <c r="A113" i="1"/>
  <c r="E112" i="1"/>
  <c r="D112" i="1"/>
  <c r="C112" i="1"/>
  <c r="B112" i="1"/>
  <c r="A112" i="1"/>
  <c r="E111" i="1"/>
  <c r="D111" i="1"/>
  <c r="C111" i="1"/>
  <c r="B111" i="1"/>
  <c r="A111" i="1"/>
  <c r="E110" i="1"/>
  <c r="D110" i="1"/>
  <c r="C110" i="1"/>
  <c r="B110" i="1"/>
  <c r="A110" i="1"/>
  <c r="E109" i="1"/>
  <c r="D109" i="1"/>
  <c r="C109" i="1"/>
  <c r="B109" i="1"/>
  <c r="A109" i="1"/>
  <c r="E108" i="1"/>
  <c r="D108" i="1"/>
  <c r="C108" i="1"/>
  <c r="B108" i="1"/>
  <c r="A108" i="1"/>
  <c r="E107" i="1"/>
  <c r="D107" i="1"/>
  <c r="C107" i="1"/>
  <c r="B107" i="1"/>
  <c r="A107" i="1"/>
  <c r="E106" i="1"/>
  <c r="D106" i="1"/>
  <c r="C106" i="1"/>
  <c r="B106" i="1"/>
  <c r="A106" i="1"/>
  <c r="E105" i="1"/>
  <c r="D105" i="1"/>
  <c r="C105" i="1"/>
  <c r="B105" i="1"/>
  <c r="A105" i="1"/>
  <c r="E104" i="1"/>
  <c r="D104" i="1"/>
  <c r="C104" i="1"/>
  <c r="B104" i="1"/>
  <c r="A104" i="1"/>
  <c r="E103" i="1"/>
  <c r="D103" i="1"/>
  <c r="C103" i="1"/>
  <c r="B103" i="1"/>
  <c r="A103" i="1"/>
  <c r="E102" i="1"/>
  <c r="D102" i="1"/>
  <c r="C102" i="1"/>
  <c r="B102" i="1"/>
  <c r="A102" i="1"/>
  <c r="E101" i="1"/>
  <c r="D101" i="1"/>
  <c r="C101" i="1"/>
  <c r="B101" i="1"/>
  <c r="A101" i="1"/>
  <c r="E100" i="1"/>
  <c r="D100" i="1"/>
  <c r="C100" i="1"/>
  <c r="B100" i="1"/>
  <c r="A100" i="1"/>
  <c r="E99" i="1"/>
  <c r="D99" i="1"/>
  <c r="C99" i="1"/>
  <c r="B99" i="1"/>
  <c r="A99" i="1"/>
  <c r="E98" i="1"/>
  <c r="D98" i="1"/>
  <c r="C98" i="1"/>
  <c r="B98" i="1"/>
  <c r="A98" i="1"/>
  <c r="E97" i="1"/>
  <c r="D97" i="1"/>
  <c r="C97" i="1"/>
  <c r="B97" i="1"/>
  <c r="A97" i="1"/>
  <c r="E96" i="1"/>
  <c r="D96" i="1"/>
  <c r="C96" i="1"/>
  <c r="B96" i="1"/>
  <c r="A96" i="1"/>
  <c r="E95" i="1"/>
  <c r="D95" i="1"/>
  <c r="C95" i="1"/>
  <c r="B95" i="1"/>
  <c r="A95" i="1"/>
  <c r="E94" i="1"/>
  <c r="D94" i="1"/>
  <c r="C94" i="1"/>
  <c r="B94" i="1"/>
  <c r="A94" i="1"/>
  <c r="E93" i="1"/>
  <c r="D93" i="1"/>
  <c r="C93" i="1"/>
  <c r="B93" i="1"/>
  <c r="A93" i="1"/>
  <c r="E92" i="1"/>
  <c r="D92" i="1"/>
  <c r="C92" i="1"/>
  <c r="B92" i="1"/>
  <c r="A92" i="1"/>
  <c r="E91" i="1"/>
  <c r="D91" i="1"/>
  <c r="C91" i="1"/>
  <c r="B91" i="1"/>
  <c r="A91" i="1"/>
  <c r="E90" i="1"/>
  <c r="D90" i="1"/>
  <c r="C90" i="1"/>
  <c r="B90" i="1"/>
  <c r="A90" i="1"/>
  <c r="E89" i="1"/>
  <c r="D89" i="1"/>
  <c r="C89" i="1"/>
  <c r="B89" i="1"/>
  <c r="A89" i="1"/>
  <c r="E88" i="1"/>
  <c r="D88" i="1"/>
  <c r="C88" i="1"/>
  <c r="B88" i="1"/>
  <c r="A88" i="1"/>
  <c r="E87" i="1"/>
  <c r="D87" i="1"/>
  <c r="C87" i="1"/>
  <c r="B87" i="1"/>
  <c r="A87" i="1"/>
  <c r="E86" i="1"/>
  <c r="D86" i="1"/>
  <c r="C86" i="1"/>
  <c r="B86" i="1"/>
  <c r="A86" i="1"/>
  <c r="E85" i="1"/>
  <c r="D85" i="1"/>
  <c r="C85" i="1"/>
  <c r="B85" i="1"/>
  <c r="A85" i="1"/>
  <c r="E84" i="1"/>
  <c r="D84" i="1"/>
  <c r="C84" i="1"/>
  <c r="B84" i="1"/>
  <c r="A84" i="1"/>
  <c r="E83" i="1"/>
  <c r="D83" i="1"/>
  <c r="C83" i="1"/>
  <c r="B83" i="1"/>
  <c r="A83" i="1"/>
  <c r="E82" i="1"/>
  <c r="D82" i="1"/>
  <c r="C82" i="1"/>
  <c r="B82" i="1"/>
  <c r="A82" i="1"/>
  <c r="E81" i="1"/>
  <c r="D81" i="1"/>
  <c r="C81" i="1"/>
  <c r="B81" i="1"/>
  <c r="A81" i="1"/>
  <c r="E80" i="1"/>
  <c r="D80" i="1"/>
  <c r="C80" i="1"/>
  <c r="B80" i="1"/>
  <c r="A80" i="1"/>
  <c r="E79" i="1"/>
  <c r="D79" i="1"/>
  <c r="C79" i="1"/>
  <c r="B79" i="1"/>
  <c r="A79" i="1"/>
  <c r="E78" i="1"/>
  <c r="D78" i="1"/>
  <c r="C78" i="1"/>
  <c r="B78" i="1"/>
  <c r="A78" i="1"/>
  <c r="E77" i="1"/>
  <c r="D77" i="1"/>
  <c r="C77" i="1"/>
  <c r="B77" i="1"/>
  <c r="A77" i="1"/>
  <c r="E76" i="1"/>
  <c r="D76" i="1"/>
  <c r="C76" i="1"/>
  <c r="B76" i="1"/>
  <c r="A76" i="1"/>
  <c r="E75" i="1"/>
  <c r="D75" i="1"/>
  <c r="C75" i="1"/>
  <c r="B75" i="1"/>
  <c r="A75" i="1"/>
  <c r="E74" i="1"/>
  <c r="D74" i="1"/>
  <c r="C74" i="1"/>
  <c r="B74" i="1"/>
  <c r="A74" i="1"/>
  <c r="E73" i="1"/>
  <c r="D73" i="1"/>
  <c r="C73" i="1"/>
  <c r="B73" i="1"/>
  <c r="A73" i="1"/>
  <c r="E72" i="1"/>
  <c r="D72" i="1"/>
  <c r="C72" i="1"/>
  <c r="B72" i="1"/>
  <c r="A72" i="1"/>
  <c r="E71" i="1"/>
  <c r="D71" i="1"/>
  <c r="C71" i="1"/>
  <c r="B71" i="1"/>
  <c r="A71" i="1"/>
  <c r="E70" i="1"/>
  <c r="D70" i="1"/>
  <c r="C70" i="1"/>
  <c r="B70" i="1"/>
  <c r="A70" i="1"/>
  <c r="E69" i="1"/>
  <c r="D69" i="1"/>
  <c r="C69" i="1"/>
  <c r="B69" i="1"/>
  <c r="A69" i="1"/>
  <c r="E68" i="1"/>
  <c r="D68" i="1"/>
  <c r="C68" i="1"/>
  <c r="B68" i="1"/>
  <c r="A68" i="1"/>
  <c r="E67" i="1"/>
  <c r="D67" i="1"/>
  <c r="C67" i="1"/>
  <c r="B67" i="1"/>
  <c r="A67" i="1"/>
  <c r="E66" i="1"/>
  <c r="D66" i="1"/>
  <c r="C66" i="1"/>
  <c r="B66" i="1"/>
  <c r="A66" i="1"/>
  <c r="E65" i="1"/>
  <c r="D65" i="1"/>
  <c r="C65" i="1"/>
  <c r="B65" i="1"/>
  <c r="A65" i="1"/>
  <c r="E64" i="1"/>
  <c r="D64" i="1"/>
  <c r="C64" i="1"/>
  <c r="B64" i="1"/>
  <c r="A64" i="1"/>
  <c r="D63" i="1"/>
  <c r="C63" i="1"/>
  <c r="B63" i="1"/>
  <c r="A63" i="1"/>
  <c r="D62" i="1"/>
  <c r="C62" i="1"/>
  <c r="B62" i="1"/>
  <c r="A62" i="1"/>
  <c r="D61" i="1"/>
  <c r="C61" i="1"/>
  <c r="B61" i="1"/>
  <c r="A61" i="1"/>
  <c r="D60" i="1"/>
  <c r="C60" i="1"/>
  <c r="B60" i="1"/>
  <c r="A60" i="1"/>
  <c r="D59" i="1"/>
  <c r="C59" i="1"/>
  <c r="B59" i="1"/>
  <c r="A59" i="1"/>
  <c r="D58" i="1"/>
  <c r="B58" i="1"/>
  <c r="A58" i="1"/>
  <c r="D57" i="1"/>
  <c r="B57" i="1"/>
  <c r="A57" i="1"/>
  <c r="A7" i="1"/>
  <c r="C6" i="1"/>
</calcChain>
</file>

<file path=xl/sharedStrings.xml><?xml version="1.0" encoding="utf-8"?>
<sst xmlns="http://schemas.openxmlformats.org/spreadsheetml/2006/main" count="96" uniqueCount="85">
  <si>
    <t>CORPORACIÓN MINERA DE BOLIVIA
EMPRESA MINERA COLQUIRI 
UNIDAD DE ADQUISICIONES</t>
  </si>
  <si>
    <t>REGISTRO</t>
  </si>
  <si>
    <t xml:space="preserve">Nº </t>
  </si>
  <si>
    <t>CD-99</t>
  </si>
  <si>
    <t>REG-ADQ-001-A</t>
  </si>
  <si>
    <t>REV-0000</t>
  </si>
  <si>
    <t>NO</t>
  </si>
  <si>
    <t>CANT</t>
  </si>
  <si>
    <t>UN</t>
  </si>
  <si>
    <t xml:space="preserve">D E S C R I P C I O N </t>
  </si>
  <si>
    <t>CONCEPTO</t>
  </si>
  <si>
    <t>MCALIFICACION</t>
  </si>
  <si>
    <t>MEDTODO DE ADJUDICACION</t>
  </si>
  <si>
    <t>TEXTO ADICIONAL</t>
  </si>
  <si>
    <t>FORMA DE ADJUDICACION</t>
  </si>
  <si>
    <t>UNIDAD</t>
  </si>
  <si>
    <t>RIM COLLAR Nº DE PARTE 5728201655</t>
  </si>
  <si>
    <t>CLQ-21-CD-99/2021 ADQUISCION DE SOBREARO Y SEGURO DE SCOOTRAM MODELO ST2G DE LA EMPRESA INERA COLQUIRI (MODALIDAD DE CONTRATACION DIRECTA)</t>
  </si>
  <si>
    <t>(en blanco)</t>
  </si>
  <si>
    <t>LOCK Nº DE PARTE 5728201656</t>
  </si>
  <si>
    <t>Total general</t>
  </si>
  <si>
    <t>Fecha lÍmite de presentaccion de propuestas</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</si>
  <si>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</si>
  <si>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</si>
  <si>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</si>
  <si>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</si>
  <si>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</si>
  <si>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</si>
  <si>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</si>
  <si>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</si>
  <si>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</si>
  <si>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</si>
  <si>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</si>
  <si>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</si>
  <si>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</si>
  <si>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</si>
  <si>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</si>
  <si>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</si>
  <si>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</si>
  <si>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</si>
  <si>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</si>
  <si>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</si>
  <si>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</si>
  <si>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</si>
  <si>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</si>
  <si>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</si>
  <si>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</si>
  <si>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</si>
  <si>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</si>
  <si>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</si>
  <si>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</si>
  <si>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</si>
  <si>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</si>
  <si>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</si>
  <si>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</si>
  <si>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</si>
  <si>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</si>
  <si>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</si>
  <si>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</si>
  <si>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</si>
  <si>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</si>
  <si>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</si>
  <si>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</si>
  <si>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</si>
  <si>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</si>
  <si>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</si>
  <si>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</si>
  <si>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</si>
  <si>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</si>
  <si>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</si>
  <si>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</si>
  <si>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</si>
  <si>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</si>
  <si>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</si>
  <si>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</si>
  <si>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</si>
  <si>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</si>
  <si>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</si>
  <si>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</si>
  <si>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</si>
  <si>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</si>
  <si>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</si>
  <si>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PIEZAS</t>
  </si>
  <si>
    <t>TODAS LAS PROPUESTAS DEBERÁN SER PRESENTADAS EN SOBRE CERRADO  EN OFICINA DE ADQUISICIONES EMPRESA MINERA COLQUIRI</t>
  </si>
  <si>
    <t>29 de SEPTIEMBRE de 2021,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</si>
</sst>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0"/>
      <color theme="1"/>
      <name val="Calibri Light"/>
      <family val="1"/>
      <scheme val="major"/>
    </font>
    <font>
      <i/>
      <u/>
      <sz val="18"/>
      <color theme="1"/>
      <name val="Calibri"/>
      <family val="2"/>
      <scheme val="min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28" fillId="0" borderId="23" xfId="0" applyFont="1" applyBorder="1" applyAlignment="1">
      <alignment horizontal="right" vertical="center" wrapText="1"/>
    </xf>
    <xf numFmtId="0" fontId="28" fillId="0" borderId="1" xfId="0" applyFont="1" applyBorder="1"/>
    <xf numFmtId="0" fontId="0" fillId="0" borderId="1" xfId="0" applyBorder="1"/>
    <xf numFmtId="0" fontId="21" fillId="0" borderId="1" xfId="0" applyFont="1" applyBorder="1"/>
    <xf numFmtId="0" fontId="0" fillId="0" borderId="1" xfId="0" applyBorder="1" applyAlignment="1">
      <alignment horizontal="left" vertical="center" wrapText="1"/>
    </xf>
    <xf numFmtId="0" fontId="0" fillId="0" borderId="22" xfId="0" applyBorder="1"/>
    <xf numFmtId="0" fontId="15" fillId="0" borderId="1" xfId="0" applyFont="1" applyBorder="1" applyAlignment="1">
      <alignment horizontal="center" vertical="center" wrapText="1"/>
    </xf>
    <xf numFmtId="0" fontId="29"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2" fillId="0" borderId="0" xfId="0" applyFont="1"/>
    <xf numFmtId="0" fontId="12" fillId="0" borderId="0" xfId="0" applyFont="1"/>
    <xf numFmtId="0" fontId="14" fillId="0" borderId="2" xfId="0" applyFont="1" applyBorder="1" applyAlignment="1">
      <alignment horizontal="center" wrapText="1"/>
    </xf>
    <xf numFmtId="0" fontId="14" fillId="0" borderId="3" xfId="0" applyFont="1" applyBorder="1" applyAlignment="1">
      <alignment horizont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5" fillId="5" borderId="8" xfId="0" applyFont="1" applyFill="1" applyBorder="1"/>
    <xf numFmtId="0" fontId="0" fillId="0" borderId="9" xfId="0" applyBorder="1"/>
    <xf numFmtId="0" fontId="0" fillId="0" borderId="10" xfId="0" applyBorder="1"/>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30" fillId="9" borderId="2" xfId="0" applyFont="1" applyFill="1" applyBorder="1" applyAlignment="1">
      <alignment horizontal="left" vertical="center" wrapText="1"/>
    </xf>
    <xf numFmtId="0" fontId="30" fillId="9" borderId="15"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15" xfId="0" applyFont="1" applyBorder="1" applyAlignment="1">
      <alignment horizontal="left" vertical="center" wrapText="1"/>
    </xf>
    <xf numFmtId="0" fontId="31"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1.356984027778" createdVersion="4" refreshedVersion="7" minRefreshableVersion="3" recordCount="2976" xr:uid="{CF59F291-9705-43B2-8512-BFB6BE8BC749}">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91">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02">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88"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m/>
        <s v="CANDADO"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haredItems>
    </cacheField>
    <cacheField name="CANT" numFmtId="0">
      <sharedItems containsBlank="1" containsMixedTypes="1" containsNumber="1" containsInteger="1" minValue="1" maxValue="800000" count="106">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m/>
      </sharedItems>
    </cacheField>
    <cacheField name="UN" numFmtId="0">
      <sharedItems containsBlank="1" count="34">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92">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1">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7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7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7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7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7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7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7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7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s v="15.00"/>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e v="#N/A"/>
    <x v="7"/>
    <x v="11"/>
    <m/>
    <m/>
    <m/>
    <s v="14.30"/>
    <m/>
    <m/>
    <m/>
    <x v="89"/>
    <m/>
    <x v="56"/>
    <x v="381"/>
    <x v="105"/>
    <x v="32"/>
    <x v="0"/>
    <x v="89"/>
    <x v="0"/>
    <x v="0"/>
    <m/>
    <x v="0"/>
    <x v="0"/>
    <m/>
    <x v="14"/>
    <m/>
    <m/>
    <x v="86"/>
    <m/>
    <x v="12"/>
    <m/>
    <m/>
    <x v="1"/>
    <m/>
    <x v="0"/>
    <m/>
    <m/>
    <m/>
    <m/>
    <x v="89"/>
    <n v="0"/>
    <n v="0"/>
    <n v="0"/>
    <s v=" "/>
    <n v="0"/>
    <n v="0"/>
    <m/>
    <m/>
  </r>
  <r>
    <s v="2021"/>
    <x v="89"/>
    <m/>
    <m/>
    <m/>
    <m/>
    <m/>
    <s v="CO2- BERNARDINO BAUTISTA"/>
    <m/>
    <m/>
    <x v="7"/>
    <x v="11"/>
    <m/>
    <m/>
    <m/>
    <s v="14.30"/>
    <m/>
    <m/>
    <m/>
    <x v="89"/>
    <m/>
    <x v="56"/>
    <x v="381"/>
    <x v="105"/>
    <x v="32"/>
    <x v="0"/>
    <x v="89"/>
    <x v="0"/>
    <x v="0"/>
    <m/>
    <x v="0"/>
    <x v="0"/>
    <m/>
    <x v="14"/>
    <m/>
    <m/>
    <x v="86"/>
    <m/>
    <x v="12"/>
    <m/>
    <m/>
    <x v="1"/>
    <m/>
    <x v="0"/>
    <m/>
    <m/>
    <m/>
    <m/>
    <x v="89"/>
    <n v="0"/>
    <n v="0"/>
    <n v="0"/>
    <s v=" "/>
    <n v="0"/>
    <n v="0"/>
    <m/>
    <m/>
  </r>
  <r>
    <s v="2021"/>
    <x v="89"/>
    <m/>
    <m/>
    <m/>
    <m/>
    <m/>
    <s v="CO2- BERNARDINO BAUTISTA"/>
    <m/>
    <m/>
    <x v="7"/>
    <x v="11"/>
    <m/>
    <m/>
    <m/>
    <s v="14.30"/>
    <m/>
    <m/>
    <m/>
    <x v="89"/>
    <m/>
    <x v="56"/>
    <x v="381"/>
    <x v="105"/>
    <x v="32"/>
    <x v="0"/>
    <x v="89"/>
    <x v="0"/>
    <x v="0"/>
    <m/>
    <x v="0"/>
    <x v="0"/>
    <m/>
    <x v="14"/>
    <m/>
    <m/>
    <x v="86"/>
    <m/>
    <x v="12"/>
    <m/>
    <m/>
    <x v="1"/>
    <m/>
    <x v="0"/>
    <m/>
    <m/>
    <m/>
    <m/>
    <x v="89"/>
    <n v="0"/>
    <n v="0"/>
    <n v="0"/>
    <s v=" "/>
    <n v="0"/>
    <n v="0"/>
    <m/>
    <m/>
  </r>
  <r>
    <s v="2021"/>
    <x v="89"/>
    <m/>
    <m/>
    <m/>
    <m/>
    <m/>
    <s v="CO2- BERNARDINO BAUTISTA"/>
    <m/>
    <m/>
    <x v="7"/>
    <x v="11"/>
    <m/>
    <m/>
    <m/>
    <s v="14.30"/>
    <m/>
    <m/>
    <m/>
    <x v="89"/>
    <m/>
    <x v="56"/>
    <x v="381"/>
    <x v="105"/>
    <x v="32"/>
    <x v="0"/>
    <x v="89"/>
    <x v="0"/>
    <x v="0"/>
    <m/>
    <x v="0"/>
    <x v="0"/>
    <m/>
    <x v="14"/>
    <m/>
    <m/>
    <x v="86"/>
    <m/>
    <x v="12"/>
    <m/>
    <m/>
    <x v="1"/>
    <m/>
    <x v="0"/>
    <m/>
    <m/>
    <m/>
    <m/>
    <x v="89"/>
    <n v="0"/>
    <n v="0"/>
    <n v="0"/>
    <s v=" "/>
    <n v="0"/>
    <n v="0"/>
    <m/>
    <m/>
  </r>
  <r>
    <s v="2021"/>
    <x v="89"/>
    <m/>
    <m/>
    <m/>
    <m/>
    <m/>
    <s v="CO2- BERNARDINO BAUTISTA"/>
    <m/>
    <m/>
    <x v="7"/>
    <x v="11"/>
    <m/>
    <m/>
    <m/>
    <s v="14.30"/>
    <m/>
    <m/>
    <m/>
    <x v="89"/>
    <m/>
    <x v="56"/>
    <x v="381"/>
    <x v="105"/>
    <x v="32"/>
    <x v="0"/>
    <x v="89"/>
    <x v="0"/>
    <x v="0"/>
    <m/>
    <x v="0"/>
    <x v="0"/>
    <m/>
    <x v="14"/>
    <m/>
    <m/>
    <x v="86"/>
    <m/>
    <x v="12"/>
    <m/>
    <m/>
    <x v="1"/>
    <m/>
    <x v="0"/>
    <m/>
    <m/>
    <m/>
    <m/>
    <x v="89"/>
    <n v="0"/>
    <n v="0"/>
    <n v="0"/>
    <s v=" "/>
    <n v="0"/>
    <n v="0"/>
    <m/>
    <m/>
  </r>
  <r>
    <s v="2021"/>
    <x v="89"/>
    <m/>
    <m/>
    <m/>
    <m/>
    <m/>
    <s v="CO2- BERNARDINO BAUTISTA"/>
    <m/>
    <m/>
    <x v="7"/>
    <x v="11"/>
    <m/>
    <m/>
    <m/>
    <s v="14.30"/>
    <m/>
    <m/>
    <m/>
    <x v="89"/>
    <m/>
    <x v="56"/>
    <x v="381"/>
    <x v="105"/>
    <x v="32"/>
    <x v="0"/>
    <x v="89"/>
    <x v="0"/>
    <x v="0"/>
    <m/>
    <x v="0"/>
    <x v="0"/>
    <m/>
    <x v="14"/>
    <m/>
    <m/>
    <x v="86"/>
    <m/>
    <x v="12"/>
    <m/>
    <m/>
    <x v="1"/>
    <m/>
    <x v="0"/>
    <m/>
    <m/>
    <m/>
    <m/>
    <x v="89"/>
    <n v="0"/>
    <n v="0"/>
    <n v="0"/>
    <s v=" "/>
    <n v="0"/>
    <n v="0"/>
    <m/>
    <m/>
  </r>
  <r>
    <s v="2021"/>
    <x v="89"/>
    <m/>
    <m/>
    <m/>
    <m/>
    <m/>
    <s v="CO2- BERNARDINO BAUTISTA"/>
    <m/>
    <m/>
    <x v="7"/>
    <x v="11"/>
    <m/>
    <m/>
    <m/>
    <s v="14.30"/>
    <m/>
    <m/>
    <m/>
    <x v="89"/>
    <m/>
    <x v="56"/>
    <x v="381"/>
    <x v="105"/>
    <x v="32"/>
    <x v="0"/>
    <x v="89"/>
    <x v="0"/>
    <x v="0"/>
    <m/>
    <x v="0"/>
    <x v="0"/>
    <m/>
    <x v="14"/>
    <m/>
    <m/>
    <x v="86"/>
    <m/>
    <x v="12"/>
    <m/>
    <m/>
    <x v="1"/>
    <m/>
    <x v="0"/>
    <m/>
    <m/>
    <m/>
    <m/>
    <x v="89"/>
    <n v="0"/>
    <n v="0"/>
    <n v="0"/>
    <s v=" "/>
    <n v="0"/>
    <n v="0"/>
    <m/>
    <m/>
  </r>
  <r>
    <s v="2021"/>
    <x v="89"/>
    <m/>
    <m/>
    <m/>
    <m/>
    <m/>
    <s v="CO2- BERNARDINO BAUTISTA"/>
    <m/>
    <m/>
    <x v="7"/>
    <x v="11"/>
    <m/>
    <m/>
    <m/>
    <s v="14.30"/>
    <m/>
    <m/>
    <m/>
    <x v="89"/>
    <m/>
    <x v="56"/>
    <x v="381"/>
    <x v="105"/>
    <x v="32"/>
    <x v="0"/>
    <x v="89"/>
    <x v="0"/>
    <x v="0"/>
    <m/>
    <x v="0"/>
    <x v="0"/>
    <m/>
    <x v="14"/>
    <m/>
    <m/>
    <x v="86"/>
    <m/>
    <x v="12"/>
    <m/>
    <m/>
    <x v="1"/>
    <m/>
    <x v="0"/>
    <m/>
    <m/>
    <m/>
    <m/>
    <x v="89"/>
    <n v="0"/>
    <n v="0"/>
    <n v="0"/>
    <s v=" "/>
    <n v="0"/>
    <n v="0"/>
    <m/>
    <m/>
  </r>
  <r>
    <s v="2021"/>
    <x v="89"/>
    <m/>
    <m/>
    <m/>
    <m/>
    <m/>
    <s v="CO2- BERNARDINO BAUTISTA"/>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86"/>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89"/>
    <n v="0"/>
    <n v="0"/>
    <n v="0"/>
    <s v=" "/>
    <n v="0"/>
    <n v="0"/>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89"/>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s v="14.30"/>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s v="2021"/>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89"/>
    <n v="0"/>
    <m/>
    <m/>
    <m/>
    <m/>
    <m/>
    <m/>
    <m/>
  </r>
  <r>
    <m/>
    <x v="89"/>
    <m/>
    <m/>
    <m/>
    <m/>
    <m/>
    <m/>
    <m/>
    <m/>
    <x v="7"/>
    <x v="11"/>
    <m/>
    <m/>
    <m/>
    <m/>
    <m/>
    <m/>
    <m/>
    <x v="89"/>
    <m/>
    <x v="56"/>
    <x v="381"/>
    <x v="105"/>
    <x v="32"/>
    <x v="22"/>
    <x v="90"/>
    <x v="0"/>
    <x v="0"/>
    <m/>
    <x v="0"/>
    <x v="0"/>
    <m/>
    <x v="14"/>
    <m/>
    <m/>
    <x v="14"/>
    <m/>
    <x v="12"/>
    <m/>
    <m/>
    <x v="1"/>
    <m/>
    <x v="0"/>
    <m/>
    <m/>
    <m/>
    <m/>
    <x v="90"/>
    <m/>
    <m/>
    <m/>
    <m/>
    <m/>
    <m/>
    <m/>
    <m/>
  </r>
  <r>
    <m/>
    <x v="89"/>
    <m/>
    <m/>
    <m/>
    <m/>
    <m/>
    <m/>
    <m/>
    <m/>
    <x v="7"/>
    <x v="11"/>
    <m/>
    <m/>
    <m/>
    <m/>
    <m/>
    <m/>
    <m/>
    <x v="89"/>
    <m/>
    <x v="56"/>
    <x v="381"/>
    <x v="105"/>
    <x v="32"/>
    <x v="0"/>
    <x v="90"/>
    <x v="0"/>
    <x v="0"/>
    <m/>
    <x v="0"/>
    <x v="0"/>
    <m/>
    <x v="14"/>
    <m/>
    <m/>
    <x v="14"/>
    <m/>
    <x v="12"/>
    <m/>
    <m/>
    <x v="1"/>
    <m/>
    <x v="0"/>
    <m/>
    <m/>
    <m/>
    <m/>
    <x v="89"/>
    <n v="0"/>
    <m/>
    <m/>
    <m/>
    <m/>
    <n v="0"/>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s v=" "/>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r>
    <m/>
    <x v="89"/>
    <m/>
    <m/>
    <m/>
    <m/>
    <m/>
    <m/>
    <m/>
    <m/>
    <x v="7"/>
    <x v="11"/>
    <m/>
    <m/>
    <m/>
    <m/>
    <m/>
    <m/>
    <m/>
    <x v="89"/>
    <m/>
    <x v="56"/>
    <x v="381"/>
    <x v="105"/>
    <x v="32"/>
    <x v="0"/>
    <x v="90"/>
    <x v="0"/>
    <x v="0"/>
    <m/>
    <x v="0"/>
    <x v="0"/>
    <m/>
    <x v="14"/>
    <m/>
    <m/>
    <x v="14"/>
    <m/>
    <x v="12"/>
    <m/>
    <m/>
    <x v="1"/>
    <m/>
    <x v="0"/>
    <m/>
    <m/>
    <m/>
    <m/>
    <x v="90"/>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EAE7B4-566F-43EE-AFB8-A4A56AE5BAD1}"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8" firstHeaderRow="1" firstDataRow="1" firstDataCol="9" rowPageCount="1" colPageCount="1"/>
  <pivotFields count="57">
    <pivotField compact="0" outline="0" showAll="0" defaultSubtotal="0"/>
    <pivotField axis="axisPage" compact="0" outline="0" multipleItemSelectionAllowed="1" showAll="0" defaultSubtotal="0">
      <items count="91">
        <item h="1" x="89"/>
        <item h="1" m="1" x="90"/>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x="8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2">
        <item x="89"/>
        <item m="1" x="97"/>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95"/>
        <item x="47"/>
        <item x="48"/>
        <item x="7"/>
        <item x="15"/>
        <item x="21"/>
        <item x="44"/>
        <item x="49"/>
        <item x="50"/>
        <item x="51"/>
        <item x="52"/>
        <item x="53"/>
        <item x="54"/>
        <item x="55"/>
        <item x="56"/>
        <item x="57"/>
        <item x="58"/>
        <item x="59"/>
        <item m="1" x="90"/>
        <item x="61"/>
        <item x="62"/>
        <item x="63"/>
        <item x="64"/>
        <item x="65"/>
        <item m="1" x="94"/>
        <item x="67"/>
        <item x="68"/>
        <item m="1" x="100"/>
        <item x="70"/>
        <item m="1" x="101"/>
        <item x="60"/>
        <item x="72"/>
        <item m="1" x="92"/>
        <item x="74"/>
        <item x="75"/>
        <item m="1" x="93"/>
        <item x="66"/>
        <item m="1" x="91"/>
        <item m="1" x="96"/>
        <item x="71"/>
        <item x="76"/>
        <item x="77"/>
        <item x="78"/>
        <item x="79"/>
        <item x="46"/>
        <item x="69"/>
        <item x="73"/>
        <item m="1" x="98"/>
        <item x="80"/>
        <item m="1" x="99"/>
        <item x="81"/>
        <item x="82"/>
        <item x="83"/>
        <item x="84"/>
        <item x="85"/>
        <item x="86"/>
        <item x="87"/>
        <item x="88"/>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88">
        <item m="1" x="386"/>
        <item x="326"/>
        <item x="38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83"/>
        <item m="1" x="384"/>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85"/>
        <item x="354"/>
        <item x="355"/>
        <item x="356"/>
        <item x="357"/>
        <item x="358"/>
        <item x="359"/>
        <item x="360"/>
        <item x="361"/>
        <item x="362"/>
        <item x="319"/>
        <item x="320"/>
        <item x="341"/>
        <item m="1" x="382"/>
        <item x="363"/>
        <item x="364"/>
        <item x="365"/>
        <item x="366"/>
        <item x="367"/>
        <item x="368"/>
        <item x="369"/>
        <item x="370"/>
        <item x="371"/>
        <item x="372"/>
        <item x="373"/>
        <item x="374"/>
        <item x="375"/>
        <item x="376"/>
        <item x="377"/>
        <item m="1" x="387"/>
        <item x="378"/>
        <item x="379"/>
        <item x="380"/>
      </items>
    </pivotField>
    <pivotField axis="axisRow" compact="0" outline="0" showAll="0" defaultSubtotal="0">
      <items count="106">
        <item x="10"/>
        <item x="52"/>
        <item x="59"/>
        <item x="54"/>
        <item x="40"/>
        <item x="53"/>
        <item x="77"/>
        <item x="79"/>
        <item x="49"/>
        <item x="51"/>
        <item x="50"/>
        <item x="22"/>
        <item x="43"/>
        <item x="66"/>
        <item x="47"/>
        <item x="29"/>
        <item x="44"/>
        <item x="41"/>
        <item x="42"/>
        <item x="31"/>
        <item x="82"/>
        <item x="17"/>
        <item x="32"/>
        <item x="11"/>
        <item x="9"/>
        <item x="12"/>
        <item x="13"/>
        <item x="15"/>
        <item x="87"/>
        <item x="105"/>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s>
    </pivotField>
    <pivotField axis="axisRow" compact="0" outline="0" showAll="0" defaultSubtotal="0">
      <items count="34">
        <item x="27"/>
        <item x="0"/>
        <item x="22"/>
        <item x="1"/>
        <item x="15"/>
        <item x="8"/>
        <item x="18"/>
        <item x="5"/>
        <item x="3"/>
        <item m="1" x="33"/>
        <item x="4"/>
        <item x="32"/>
        <item x="12"/>
        <item x="25"/>
        <item x="7"/>
        <item x="9"/>
        <item x="10"/>
        <item x="13"/>
        <item x="6"/>
        <item x="2"/>
        <item x="11"/>
        <item x="14"/>
        <item x="16"/>
        <item x="17"/>
        <item x="19"/>
        <item x="20"/>
        <item x="21"/>
        <item x="23"/>
        <item x="24"/>
        <item x="26"/>
        <item x="28"/>
        <item x="29"/>
        <item x="30"/>
        <item x="31"/>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92">
        <item x="89"/>
        <item m="1" x="91"/>
        <item x="90"/>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3">
    <i>
      <x/>
      <x v="10"/>
      <x v="33"/>
      <x v="386"/>
      <x v="101"/>
      <x v="91"/>
      <x v="2"/>
      <x/>
      <x v="5"/>
    </i>
    <i>
      <x v="1"/>
      <x v="10"/>
      <x v="33"/>
      <x v="387"/>
      <x v="101"/>
      <x v="91"/>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E73D0-D057-43CD-9BB8-77300023B627}">
  <sheetPr codeName="Hoja84">
    <tabColor rgb="FF00B050"/>
  </sheetPr>
  <dimension ref="A2:W142"/>
  <sheetViews>
    <sheetView showGridLines="0" tabSelected="1" zoomScaleNormal="100" workbookViewId="0">
      <selection activeCell="E21" sqref="E21"/>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07" t="s">
        <v>0</v>
      </c>
      <c r="E2" s="107"/>
      <c r="F2" s="107"/>
      <c r="G2" s="107"/>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08" t="str">
        <f>"Nº "&amp;P3&amp;"/2021 "</f>
        <v xml:space="preserve">Nº CD-99/2021 </v>
      </c>
      <c r="D6" s="108"/>
      <c r="E6" s="6"/>
      <c r="N6" s="7"/>
      <c r="O6" s="4">
        <v>1</v>
      </c>
      <c r="P6">
        <v>15</v>
      </c>
      <c r="Q6" t="s">
        <v>15</v>
      </c>
      <c r="R6" t="s">
        <v>16</v>
      </c>
      <c r="S6" t="s">
        <v>17</v>
      </c>
      <c r="T6" t="s">
        <v>3</v>
      </c>
      <c r="U6" t="s">
        <v>18</v>
      </c>
      <c r="V6" t="s">
        <v>18</v>
      </c>
      <c r="W6" t="s">
        <v>18</v>
      </c>
    </row>
    <row r="7" spans="1:23" ht="41.25" customHeight="1" x14ac:dyDescent="0.3">
      <c r="A7" s="109" t="str">
        <f>S6</f>
        <v>CLQ-21-CD-99/2021 ADQUISCION DE SOBREARO Y SEGURO DE SCOOTRAM MODELO ST2G DE LA EMPRESA INERA COLQUIRI (MODALIDAD DE CONTRATACION DIRECTA)</v>
      </c>
      <c r="B7" s="109"/>
      <c r="C7" s="109"/>
      <c r="D7" s="109"/>
      <c r="E7" s="109"/>
      <c r="F7" s="109"/>
      <c r="G7" s="109"/>
      <c r="H7" s="109"/>
      <c r="I7" s="109"/>
      <c r="J7" s="109"/>
      <c r="K7" s="109"/>
      <c r="L7" s="8"/>
      <c r="M7" s="8"/>
      <c r="N7" s="8"/>
      <c r="O7">
        <v>2</v>
      </c>
      <c r="P7">
        <v>15</v>
      </c>
      <c r="Q7" t="s">
        <v>15</v>
      </c>
      <c r="R7" t="s">
        <v>19</v>
      </c>
      <c r="S7" t="s">
        <v>17</v>
      </c>
      <c r="T7" t="s">
        <v>3</v>
      </c>
      <c r="U7" t="s">
        <v>18</v>
      </c>
      <c r="V7" t="s">
        <v>18</v>
      </c>
      <c r="W7" t="s">
        <v>18</v>
      </c>
    </row>
    <row r="8" spans="1:23" ht="6.75" customHeight="1" x14ac:dyDescent="0.35">
      <c r="A8" s="9"/>
      <c r="B8" s="9"/>
      <c r="C8" s="9"/>
      <c r="D8" s="9"/>
      <c r="E8" s="9"/>
      <c r="F8" s="9"/>
      <c r="G8" s="9"/>
      <c r="H8" s="9"/>
      <c r="I8" s="9"/>
      <c r="J8" s="10"/>
      <c r="K8" s="10"/>
      <c r="O8" t="s">
        <v>20</v>
      </c>
    </row>
    <row r="9" spans="1:23" ht="25.5" customHeight="1" x14ac:dyDescent="0.35">
      <c r="A9" s="11"/>
      <c r="B9" s="110" t="s">
        <v>21</v>
      </c>
      <c r="C9" s="110"/>
      <c r="D9" s="110"/>
      <c r="E9" s="111" t="s">
        <v>84</v>
      </c>
      <c r="F9" s="111"/>
      <c r="G9" s="12"/>
      <c r="H9" s="12"/>
      <c r="I9" s="13"/>
      <c r="J9" s="14"/>
      <c r="K9" s="14"/>
      <c r="L9" s="15"/>
      <c r="M9" s="16"/>
      <c r="N9" s="16"/>
    </row>
    <row r="10" spans="1:23" ht="13.5" customHeight="1" x14ac:dyDescent="0.35">
      <c r="A10" s="11"/>
      <c r="B10" s="17"/>
      <c r="C10" s="18"/>
      <c r="D10" s="18"/>
      <c r="E10" s="105"/>
      <c r="F10" s="106"/>
      <c r="G10" s="12"/>
      <c r="H10" s="12"/>
      <c r="I10" s="13"/>
      <c r="J10" s="19"/>
      <c r="K10" s="19"/>
      <c r="L10" s="20"/>
      <c r="M10" s="20"/>
      <c r="N10" s="20"/>
    </row>
    <row r="11" spans="1:23" ht="24.75" customHeight="1" x14ac:dyDescent="0.35">
      <c r="A11" s="11"/>
      <c r="B11" s="110" t="s">
        <v>22</v>
      </c>
      <c r="C11" s="110"/>
      <c r="D11" s="110"/>
      <c r="E11" s="115" t="s">
        <v>23</v>
      </c>
      <c r="F11" s="115"/>
      <c r="G11" s="21" t="s">
        <v>24</v>
      </c>
      <c r="H11" s="116" t="s">
        <v>25</v>
      </c>
      <c r="I11" s="117"/>
      <c r="J11" s="117"/>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18" t="s">
        <v>26</v>
      </c>
      <c r="B13" s="118"/>
      <c r="C13" s="118"/>
      <c r="D13" s="118"/>
      <c r="E13" s="118"/>
      <c r="F13" s="118"/>
      <c r="G13" s="118"/>
      <c r="H13" s="118"/>
      <c r="I13" s="118"/>
      <c r="J13" s="118"/>
      <c r="K13" s="118"/>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19" t="s">
        <v>27</v>
      </c>
      <c r="C15" s="120"/>
      <c r="D15" s="120"/>
      <c r="E15" s="120"/>
      <c r="F15" s="121"/>
      <c r="G15" s="121"/>
      <c r="H15" s="121"/>
      <c r="I15" s="121"/>
      <c r="J15" s="121"/>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22" t="s">
        <v>28</v>
      </c>
      <c r="C17" s="123"/>
      <c r="D17" s="123"/>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29</v>
      </c>
      <c r="D19" s="42"/>
      <c r="E19" s="43"/>
      <c r="F19" s="124"/>
      <c r="G19" s="125"/>
      <c r="H19" s="125"/>
      <c r="I19" s="125"/>
      <c r="J19" s="126"/>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30</v>
      </c>
      <c r="D21" s="42"/>
      <c r="E21" s="43"/>
      <c r="F21" s="124"/>
      <c r="G21" s="125"/>
      <c r="H21" s="125"/>
      <c r="I21" s="125"/>
      <c r="J21" s="126"/>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31</v>
      </c>
      <c r="D23" s="42"/>
      <c r="E23" s="43"/>
      <c r="F23" s="112"/>
      <c r="G23" s="113"/>
      <c r="H23" s="113"/>
      <c r="I23" s="113"/>
      <c r="J23" s="114"/>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27" t="s">
        <v>32</v>
      </c>
      <c r="D25" s="127"/>
      <c r="E25" s="128"/>
      <c r="F25" s="124"/>
      <c r="G25" s="125"/>
      <c r="H25" s="125"/>
      <c r="I25" s="125"/>
      <c r="J25" s="126"/>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33</v>
      </c>
      <c r="D27" s="42"/>
      <c r="E27" s="43"/>
      <c r="F27" s="112"/>
      <c r="G27" s="113"/>
      <c r="H27" s="113"/>
      <c r="I27" s="113"/>
      <c r="J27" s="114"/>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34</v>
      </c>
      <c r="D29" s="42"/>
      <c r="E29" s="43"/>
      <c r="F29" s="112"/>
      <c r="G29" s="113"/>
      <c r="H29" s="113"/>
      <c r="I29" s="113"/>
      <c r="J29" s="114"/>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35</v>
      </c>
      <c r="D31" s="42"/>
      <c r="E31" s="29"/>
      <c r="F31" s="112"/>
      <c r="G31" s="113"/>
      <c r="H31" s="113"/>
      <c r="I31" s="113"/>
      <c r="J31" s="114"/>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27" t="s">
        <v>36</v>
      </c>
      <c r="D33" s="127"/>
      <c r="E33" s="59"/>
      <c r="F33" s="112"/>
      <c r="G33" s="113"/>
      <c r="H33" s="113"/>
      <c r="I33" s="113"/>
      <c r="J33" s="114"/>
    </row>
    <row r="34" spans="1:11" ht="20.25" customHeight="1" x14ac:dyDescent="0.25">
      <c r="A34" s="29"/>
      <c r="B34" s="60"/>
      <c r="C34" s="61"/>
      <c r="D34" s="61"/>
      <c r="E34" s="59"/>
      <c r="F34" s="62"/>
      <c r="J34" s="46"/>
    </row>
    <row r="35" spans="1:11" ht="43.5" customHeight="1" x14ac:dyDescent="0.25">
      <c r="A35" s="29"/>
      <c r="B35" s="60"/>
      <c r="C35" s="132" t="s">
        <v>37</v>
      </c>
      <c r="D35" s="132"/>
      <c r="E35" s="132"/>
      <c r="F35" s="132"/>
      <c r="G35" s="132"/>
      <c r="H35" s="132"/>
      <c r="I35" s="132"/>
      <c r="J35" s="133"/>
    </row>
    <row r="36" spans="1:11" ht="28.5" customHeight="1" x14ac:dyDescent="0.25">
      <c r="A36" s="29"/>
      <c r="B36" s="63"/>
      <c r="C36" s="132" t="s">
        <v>38</v>
      </c>
      <c r="D36" s="132"/>
      <c r="E36" s="132"/>
      <c r="F36" s="132"/>
      <c r="G36" s="132"/>
      <c r="H36" s="132"/>
      <c r="I36" s="132"/>
      <c r="J36" s="133"/>
    </row>
    <row r="37" spans="1:11" ht="9" customHeight="1" thickBot="1" x14ac:dyDescent="0.3">
      <c r="A37" s="29"/>
      <c r="B37" s="64"/>
      <c r="C37" s="65"/>
      <c r="D37" s="65"/>
      <c r="E37" s="65"/>
      <c r="F37" s="65"/>
      <c r="G37" s="65"/>
      <c r="H37" s="65"/>
      <c r="I37" s="65"/>
      <c r="J37" s="66"/>
    </row>
    <row r="38" spans="1:11" ht="29.25" customHeight="1" x14ac:dyDescent="0.3">
      <c r="A38" s="29"/>
      <c r="B38" s="67" t="s">
        <v>39</v>
      </c>
      <c r="C38" s="37"/>
      <c r="D38" s="37"/>
      <c r="E38" s="37"/>
      <c r="F38" s="68"/>
      <c r="G38" s="69"/>
      <c r="H38" s="69"/>
      <c r="I38" s="69"/>
      <c r="J38" s="70"/>
    </row>
    <row r="39" spans="1:11" ht="15.75" customHeight="1" x14ac:dyDescent="0.25">
      <c r="A39" s="29"/>
      <c r="B39" s="71" t="s">
        <v>40</v>
      </c>
      <c r="C39" s="42"/>
      <c r="D39" s="42"/>
      <c r="E39" s="42"/>
      <c r="F39" s="72"/>
      <c r="G39" s="59"/>
      <c r="H39" s="59"/>
      <c r="I39" s="59"/>
      <c r="J39" s="73"/>
    </row>
    <row r="40" spans="1:11" ht="33.75" customHeight="1" x14ac:dyDescent="0.25">
      <c r="A40" s="29"/>
      <c r="B40" s="134" t="s">
        <v>41</v>
      </c>
      <c r="C40" s="135"/>
      <c r="D40" s="135"/>
      <c r="E40" s="135"/>
      <c r="F40" s="135"/>
      <c r="G40" s="135"/>
      <c r="H40" s="135"/>
      <c r="I40" s="135"/>
      <c r="J40" s="136"/>
    </row>
    <row r="41" spans="1:11" ht="19.5" customHeight="1" x14ac:dyDescent="0.25">
      <c r="A41" s="29"/>
      <c r="B41" s="134" t="s">
        <v>42</v>
      </c>
      <c r="C41" s="135"/>
      <c r="D41" s="135"/>
      <c r="E41" s="135"/>
      <c r="F41" s="135"/>
      <c r="G41" s="135"/>
      <c r="H41" s="135"/>
      <c r="I41" s="135"/>
      <c r="J41" s="136"/>
    </row>
    <row r="42" spans="1:11" ht="19.5" customHeight="1" x14ac:dyDescent="0.25">
      <c r="A42" s="29"/>
      <c r="B42" s="134" t="s">
        <v>43</v>
      </c>
      <c r="C42" s="135"/>
      <c r="D42" s="135"/>
      <c r="E42" s="135"/>
      <c r="F42" s="135"/>
      <c r="G42" s="135"/>
      <c r="H42" s="135"/>
      <c r="I42" s="135"/>
      <c r="J42" s="136"/>
    </row>
    <row r="43" spans="1:11" ht="19.5" customHeight="1" x14ac:dyDescent="0.25">
      <c r="A43" s="29"/>
      <c r="B43" s="134" t="s">
        <v>44</v>
      </c>
      <c r="C43" s="135"/>
      <c r="D43" s="135"/>
      <c r="E43" s="135"/>
      <c r="F43" s="135"/>
      <c r="G43" s="135"/>
      <c r="H43" s="135"/>
      <c r="I43" s="135"/>
      <c r="J43" s="136"/>
    </row>
    <row r="44" spans="1:11" ht="19.5" customHeight="1" x14ac:dyDescent="0.25">
      <c r="A44" s="29"/>
      <c r="B44" s="134" t="s">
        <v>45</v>
      </c>
      <c r="C44" s="135"/>
      <c r="D44" s="135"/>
      <c r="E44" s="135"/>
      <c r="F44" s="135"/>
      <c r="G44" s="135"/>
      <c r="H44" s="135"/>
      <c r="I44" s="135"/>
      <c r="J44" s="136"/>
    </row>
    <row r="45" spans="1:11" ht="19.5" customHeight="1" thickBot="1" x14ac:dyDescent="0.3">
      <c r="A45" s="29"/>
      <c r="B45" s="129" t="s">
        <v>46</v>
      </c>
      <c r="C45" s="130"/>
      <c r="D45" s="130"/>
      <c r="E45" s="130"/>
      <c r="F45" s="130"/>
      <c r="G45" s="130"/>
      <c r="H45" s="130"/>
      <c r="I45" s="130"/>
      <c r="J45" s="131"/>
    </row>
    <row r="46" spans="1:11" ht="20.25" customHeight="1" x14ac:dyDescent="0.25"/>
    <row r="47" spans="1:11" ht="20.25" customHeight="1" x14ac:dyDescent="0.25"/>
    <row r="48" spans="1:11" ht="43.5" customHeight="1" x14ac:dyDescent="0.25">
      <c r="A48" s="137" t="s">
        <v>47</v>
      </c>
      <c r="B48" s="137"/>
      <c r="C48" s="137"/>
      <c r="D48" s="137"/>
      <c r="E48" s="137"/>
      <c r="F48" s="137"/>
      <c r="G48" s="137"/>
      <c r="H48" s="137"/>
      <c r="I48" s="137"/>
      <c r="J48" s="137"/>
      <c r="K48" s="137"/>
    </row>
    <row r="49" spans="1:23" ht="11.25" customHeight="1" x14ac:dyDescent="0.25"/>
    <row r="50" spans="1:23" ht="3.75" customHeight="1" x14ac:dyDescent="0.25"/>
    <row r="51" spans="1:23" ht="23.25" x14ac:dyDescent="0.35">
      <c r="A51" s="138" t="s">
        <v>48</v>
      </c>
      <c r="B51" s="139"/>
      <c r="C51" s="139"/>
      <c r="D51" s="139"/>
      <c r="E51" s="139"/>
      <c r="F51" s="139"/>
      <c r="G51" s="139"/>
      <c r="H51" s="139"/>
      <c r="I51" s="139"/>
      <c r="J51" s="139"/>
    </row>
    <row r="52" spans="1:23" ht="27" customHeight="1" x14ac:dyDescent="0.35">
      <c r="A52" s="140" t="s">
        <v>49</v>
      </c>
      <c r="B52" s="141"/>
      <c r="C52" s="141"/>
      <c r="D52" s="142"/>
      <c r="E52" s="143" t="s">
        <v>50</v>
      </c>
      <c r="F52" s="144"/>
      <c r="G52" s="74"/>
      <c r="H52" s="74"/>
      <c r="I52" s="74"/>
      <c r="J52" s="74"/>
    </row>
    <row r="53" spans="1:23" ht="27" customHeight="1" x14ac:dyDescent="0.35">
      <c r="A53" s="140" t="s">
        <v>51</v>
      </c>
      <c r="B53" s="141"/>
      <c r="C53" s="141"/>
      <c r="D53" s="142"/>
      <c r="E53" s="143" t="s">
        <v>52</v>
      </c>
      <c r="F53" s="144"/>
      <c r="G53" s="74"/>
      <c r="H53" s="74"/>
      <c r="I53" s="74"/>
      <c r="J53" s="74"/>
    </row>
    <row r="54" spans="1:23" ht="24" thickBot="1" x14ac:dyDescent="0.4">
      <c r="A54" s="75"/>
      <c r="B54" s="74"/>
      <c r="C54" s="74"/>
      <c r="D54" s="74"/>
      <c r="E54" s="74"/>
      <c r="F54" s="74"/>
      <c r="G54" s="74"/>
      <c r="H54" s="74"/>
      <c r="I54" s="74"/>
      <c r="J54" s="74"/>
    </row>
    <row r="55" spans="1:23" ht="46.5" customHeight="1" x14ac:dyDescent="0.25">
      <c r="A55" s="145" t="s">
        <v>53</v>
      </c>
      <c r="B55" s="146"/>
      <c r="C55" s="146"/>
      <c r="D55" s="146"/>
      <c r="E55" s="147"/>
      <c r="F55" s="148" t="s">
        <v>54</v>
      </c>
      <c r="G55" s="149"/>
      <c r="H55" s="149"/>
      <c r="I55" s="149"/>
      <c r="J55" s="149"/>
      <c r="K55" s="150"/>
    </row>
    <row r="56" spans="1:23" ht="30" customHeight="1" x14ac:dyDescent="0.25">
      <c r="A56" s="76" t="s">
        <v>55</v>
      </c>
      <c r="B56" s="77" t="s">
        <v>56</v>
      </c>
      <c r="C56" s="77" t="s">
        <v>57</v>
      </c>
      <c r="D56" s="77" t="s">
        <v>58</v>
      </c>
      <c r="E56" s="77" t="s">
        <v>59</v>
      </c>
      <c r="F56" s="77" t="s">
        <v>60</v>
      </c>
      <c r="G56" s="77" t="s">
        <v>61</v>
      </c>
      <c r="H56" s="77" t="s">
        <v>62</v>
      </c>
      <c r="I56" s="77" t="s">
        <v>63</v>
      </c>
      <c r="J56" s="77" t="s">
        <v>64</v>
      </c>
      <c r="K56" s="78" t="s">
        <v>65</v>
      </c>
    </row>
    <row r="57" spans="1:23" s="83" customFormat="1" ht="49.5" customHeight="1" x14ac:dyDescent="0.25">
      <c r="A57" s="79">
        <f>+O6</f>
        <v>1</v>
      </c>
      <c r="B57" s="79">
        <f>+P6</f>
        <v>15</v>
      </c>
      <c r="C57" s="79" t="s">
        <v>82</v>
      </c>
      <c r="D57" s="80" t="str">
        <f>+R6</f>
        <v>RIM COLLAR Nº DE PARTE 5728201655</v>
      </c>
      <c r="E57" s="81"/>
      <c r="F57" s="82"/>
      <c r="G57" s="82"/>
      <c r="H57" s="82"/>
      <c r="I57" s="82"/>
      <c r="J57" s="82"/>
      <c r="K57" s="82"/>
      <c r="O57" s="84"/>
      <c r="P57" s="84"/>
      <c r="Q57" s="84"/>
      <c r="R57" s="84"/>
      <c r="S57" s="84"/>
      <c r="T57" s="84"/>
      <c r="U57" s="84"/>
      <c r="V57" s="84"/>
      <c r="W57" s="84"/>
    </row>
    <row r="58" spans="1:23" s="83" customFormat="1" ht="49.5" customHeight="1" x14ac:dyDescent="0.25">
      <c r="A58" s="79">
        <f t="shared" ref="A58:D58" si="0">+O7</f>
        <v>2</v>
      </c>
      <c r="B58" s="79">
        <f t="shared" si="0"/>
        <v>15</v>
      </c>
      <c r="C58" s="79" t="s">
        <v>82</v>
      </c>
      <c r="D58" s="80" t="str">
        <f t="shared" si="0"/>
        <v>LOCK Nº DE PARTE 5728201656</v>
      </c>
      <c r="E58" s="81"/>
      <c r="F58" s="82"/>
      <c r="G58" s="82"/>
      <c r="H58" s="82"/>
      <c r="I58" s="82"/>
      <c r="J58" s="82"/>
      <c r="K58" s="82"/>
      <c r="O58" s="84"/>
      <c r="P58" s="84"/>
      <c r="Q58" s="84"/>
      <c r="R58" s="84"/>
      <c r="S58" s="84"/>
      <c r="T58" s="84"/>
      <c r="U58" s="84"/>
      <c r="V58" s="84"/>
      <c r="W58" s="84"/>
    </row>
    <row r="59" spans="1:23" ht="30" hidden="1" customHeight="1" x14ac:dyDescent="0.25">
      <c r="A59" s="79">
        <f t="shared" ref="A59:A90" si="1">+O10</f>
        <v>0</v>
      </c>
      <c r="B59" s="79">
        <f t="shared" ref="B59:B90" si="2">+P10</f>
        <v>0</v>
      </c>
      <c r="C59" s="79">
        <f t="shared" ref="C59:C90" si="3">+Q10</f>
        <v>0</v>
      </c>
      <c r="D59" s="80">
        <f t="shared" ref="D59:D90" si="4">+R10</f>
        <v>0</v>
      </c>
      <c r="E59" s="85"/>
      <c r="F59" s="86"/>
      <c r="G59" s="86"/>
      <c r="H59" s="86"/>
      <c r="I59" s="86"/>
      <c r="J59" s="86"/>
      <c r="K59" s="86"/>
    </row>
    <row r="60" spans="1:23" ht="30" hidden="1" customHeight="1" x14ac:dyDescent="0.25">
      <c r="A60" s="79">
        <f t="shared" si="1"/>
        <v>0</v>
      </c>
      <c r="B60" s="79">
        <f t="shared" si="2"/>
        <v>0</v>
      </c>
      <c r="C60" s="79">
        <f t="shared" si="3"/>
        <v>0</v>
      </c>
      <c r="D60" s="80">
        <f t="shared" si="4"/>
        <v>0</v>
      </c>
      <c r="E60" s="85"/>
      <c r="F60" s="86"/>
      <c r="G60" s="86"/>
      <c r="H60" s="86"/>
      <c r="I60" s="86"/>
      <c r="J60" s="86"/>
      <c r="K60" s="86"/>
    </row>
    <row r="61" spans="1:23" ht="30" hidden="1" customHeight="1" x14ac:dyDescent="0.25">
      <c r="A61" s="79">
        <f t="shared" si="1"/>
        <v>0</v>
      </c>
      <c r="B61" s="79">
        <f t="shared" si="2"/>
        <v>0</v>
      </c>
      <c r="C61" s="79">
        <f t="shared" si="3"/>
        <v>0</v>
      </c>
      <c r="D61" s="80">
        <f t="shared" si="4"/>
        <v>0</v>
      </c>
      <c r="E61" s="85"/>
      <c r="F61" s="87"/>
      <c r="G61" s="87"/>
      <c r="H61" s="88"/>
      <c r="I61" s="88"/>
      <c r="J61" s="88"/>
      <c r="K61" s="88"/>
    </row>
    <row r="62" spans="1:23" ht="30" hidden="1" customHeight="1" x14ac:dyDescent="0.25">
      <c r="A62" s="79">
        <f t="shared" si="1"/>
        <v>0</v>
      </c>
      <c r="B62" s="79">
        <f t="shared" si="2"/>
        <v>0</v>
      </c>
      <c r="C62" s="79">
        <f t="shared" si="3"/>
        <v>0</v>
      </c>
      <c r="D62" s="80">
        <f t="shared" si="4"/>
        <v>0</v>
      </c>
      <c r="E62" s="85"/>
      <c r="F62" s="87"/>
      <c r="G62" s="87"/>
      <c r="H62" s="88"/>
      <c r="I62" s="88"/>
      <c r="J62" s="88"/>
      <c r="K62" s="88"/>
    </row>
    <row r="63" spans="1:23" ht="30" hidden="1" customHeight="1" x14ac:dyDescent="0.25">
      <c r="A63" s="79">
        <f t="shared" si="1"/>
        <v>0</v>
      </c>
      <c r="B63" s="79">
        <f t="shared" si="2"/>
        <v>0</v>
      </c>
      <c r="C63" s="79">
        <f t="shared" si="3"/>
        <v>0</v>
      </c>
      <c r="D63" s="80">
        <f t="shared" si="4"/>
        <v>0</v>
      </c>
      <c r="E63" s="85"/>
      <c r="F63" s="87"/>
      <c r="G63" s="87"/>
      <c r="H63" s="88"/>
      <c r="I63" s="88"/>
      <c r="J63" s="88"/>
      <c r="K63" s="88"/>
    </row>
    <row r="64" spans="1:23" ht="30" hidden="1" customHeight="1" x14ac:dyDescent="0.25">
      <c r="A64" s="79">
        <f t="shared" si="1"/>
        <v>0</v>
      </c>
      <c r="B64" s="79">
        <f t="shared" si="2"/>
        <v>0</v>
      </c>
      <c r="C64" s="79">
        <f t="shared" si="3"/>
        <v>0</v>
      </c>
      <c r="D64" s="80">
        <f t="shared" si="4"/>
        <v>0</v>
      </c>
      <c r="E64" s="85">
        <f t="shared" ref="E64:E107" si="5">+V15</f>
        <v>0</v>
      </c>
      <c r="F64" s="87"/>
      <c r="G64" s="87"/>
      <c r="H64" s="88"/>
      <c r="I64" s="88"/>
      <c r="J64" s="88"/>
      <c r="K64" s="88"/>
    </row>
    <row r="65" spans="1:11" ht="30.75" hidden="1" customHeight="1" x14ac:dyDescent="0.25">
      <c r="A65" s="79">
        <f t="shared" si="1"/>
        <v>0</v>
      </c>
      <c r="B65" s="79">
        <f t="shared" si="2"/>
        <v>0</v>
      </c>
      <c r="C65" s="79">
        <f t="shared" si="3"/>
        <v>0</v>
      </c>
      <c r="D65" s="80">
        <f t="shared" si="4"/>
        <v>0</v>
      </c>
      <c r="E65" s="85">
        <f t="shared" si="5"/>
        <v>0</v>
      </c>
      <c r="F65" s="89"/>
      <c r="G65" s="87"/>
      <c r="H65" s="87"/>
      <c r="I65" s="87"/>
      <c r="J65" s="87"/>
      <c r="K65" s="87"/>
    </row>
    <row r="66" spans="1:11" ht="27" hidden="1" customHeight="1" x14ac:dyDescent="0.25">
      <c r="A66" s="79">
        <f t="shared" si="1"/>
        <v>0</v>
      </c>
      <c r="B66" s="79">
        <f t="shared" si="2"/>
        <v>0</v>
      </c>
      <c r="C66" s="79">
        <f t="shared" si="3"/>
        <v>0</v>
      </c>
      <c r="D66" s="80">
        <f t="shared" si="4"/>
        <v>0</v>
      </c>
      <c r="E66" s="85">
        <f t="shared" si="5"/>
        <v>0</v>
      </c>
      <c r="F66" s="89"/>
      <c r="G66" s="87"/>
      <c r="H66" s="87"/>
      <c r="I66" s="87"/>
      <c r="J66" s="87"/>
      <c r="K66" s="87"/>
    </row>
    <row r="67" spans="1:11" ht="27" hidden="1" customHeight="1" x14ac:dyDescent="0.25">
      <c r="A67" s="79">
        <f t="shared" si="1"/>
        <v>0</v>
      </c>
      <c r="B67" s="79">
        <f t="shared" si="2"/>
        <v>0</v>
      </c>
      <c r="C67" s="79">
        <f t="shared" si="3"/>
        <v>0</v>
      </c>
      <c r="D67" s="80">
        <f t="shared" si="4"/>
        <v>0</v>
      </c>
      <c r="E67" s="85">
        <f t="shared" si="5"/>
        <v>0</v>
      </c>
      <c r="F67" s="89"/>
      <c r="G67" s="87"/>
      <c r="H67" s="87"/>
      <c r="I67" s="87"/>
      <c r="J67" s="87"/>
      <c r="K67" s="87"/>
    </row>
    <row r="68" spans="1:11" ht="27" hidden="1" customHeight="1" x14ac:dyDescent="0.25">
      <c r="A68" s="79">
        <f t="shared" si="1"/>
        <v>0</v>
      </c>
      <c r="B68" s="79">
        <f t="shared" si="2"/>
        <v>0</v>
      </c>
      <c r="C68" s="79">
        <f t="shared" si="3"/>
        <v>0</v>
      </c>
      <c r="D68" s="80">
        <f t="shared" si="4"/>
        <v>0</v>
      </c>
      <c r="E68" s="85">
        <f t="shared" si="5"/>
        <v>0</v>
      </c>
      <c r="F68" s="89"/>
      <c r="G68" s="87"/>
      <c r="H68" s="87"/>
      <c r="I68" s="87"/>
      <c r="J68" s="87"/>
      <c r="K68" s="87"/>
    </row>
    <row r="69" spans="1:11" ht="27" hidden="1" customHeight="1" x14ac:dyDescent="0.25">
      <c r="A69" s="79">
        <f t="shared" si="1"/>
        <v>0</v>
      </c>
      <c r="B69" s="79">
        <f t="shared" si="2"/>
        <v>0</v>
      </c>
      <c r="C69" s="79">
        <f t="shared" si="3"/>
        <v>0</v>
      </c>
      <c r="D69" s="80">
        <f t="shared" si="4"/>
        <v>0</v>
      </c>
      <c r="E69" s="85">
        <f t="shared" si="5"/>
        <v>0</v>
      </c>
      <c r="F69" s="89"/>
      <c r="G69" s="87"/>
      <c r="H69" s="87"/>
      <c r="I69" s="87"/>
      <c r="J69" s="87"/>
      <c r="K69" s="87"/>
    </row>
    <row r="70" spans="1:11" ht="27" hidden="1" customHeight="1" x14ac:dyDescent="0.25">
      <c r="A70" s="79">
        <f t="shared" si="1"/>
        <v>0</v>
      </c>
      <c r="B70" s="79">
        <f t="shared" si="2"/>
        <v>0</v>
      </c>
      <c r="C70" s="79">
        <f t="shared" si="3"/>
        <v>0</v>
      </c>
      <c r="D70" s="80">
        <f t="shared" si="4"/>
        <v>0</v>
      </c>
      <c r="E70" s="85">
        <f t="shared" si="5"/>
        <v>0</v>
      </c>
      <c r="F70" s="89"/>
      <c r="G70" s="87"/>
      <c r="H70" s="87"/>
      <c r="I70" s="87"/>
      <c r="J70" s="87"/>
      <c r="K70" s="87"/>
    </row>
    <row r="71" spans="1:11" ht="27" hidden="1" customHeight="1" x14ac:dyDescent="0.25">
      <c r="A71" s="79">
        <f t="shared" si="1"/>
        <v>0</v>
      </c>
      <c r="B71" s="79">
        <f t="shared" si="2"/>
        <v>0</v>
      </c>
      <c r="C71" s="79">
        <f t="shared" si="3"/>
        <v>0</v>
      </c>
      <c r="D71" s="80">
        <f t="shared" si="4"/>
        <v>0</v>
      </c>
      <c r="E71" s="85">
        <f t="shared" si="5"/>
        <v>0</v>
      </c>
      <c r="F71" s="89"/>
      <c r="G71" s="87"/>
      <c r="H71" s="87"/>
      <c r="I71" s="87"/>
      <c r="J71" s="87"/>
      <c r="K71" s="87"/>
    </row>
    <row r="72" spans="1:11" ht="27" hidden="1" customHeight="1" x14ac:dyDescent="0.25">
      <c r="A72" s="79">
        <f t="shared" si="1"/>
        <v>0</v>
      </c>
      <c r="B72" s="79">
        <f t="shared" si="2"/>
        <v>0</v>
      </c>
      <c r="C72" s="79">
        <f t="shared" si="3"/>
        <v>0</v>
      </c>
      <c r="D72" s="80">
        <f t="shared" si="4"/>
        <v>0</v>
      </c>
      <c r="E72" s="85">
        <f t="shared" si="5"/>
        <v>0</v>
      </c>
      <c r="F72" s="89"/>
      <c r="G72" s="87"/>
      <c r="H72" s="87"/>
      <c r="I72" s="87"/>
      <c r="J72" s="87"/>
      <c r="K72" s="90"/>
    </row>
    <row r="73" spans="1:11" ht="27" hidden="1" customHeight="1" x14ac:dyDescent="0.25">
      <c r="A73" s="79">
        <f t="shared" si="1"/>
        <v>0</v>
      </c>
      <c r="B73" s="79">
        <f t="shared" si="2"/>
        <v>0</v>
      </c>
      <c r="C73" s="79">
        <f t="shared" si="3"/>
        <v>0</v>
      </c>
      <c r="D73" s="80">
        <f t="shared" si="4"/>
        <v>0</v>
      </c>
      <c r="E73" s="85">
        <f t="shared" si="5"/>
        <v>0</v>
      </c>
      <c r="F73" s="89"/>
      <c r="G73" s="87"/>
      <c r="H73" s="87"/>
      <c r="I73" s="87"/>
      <c r="J73" s="87"/>
      <c r="K73" s="90"/>
    </row>
    <row r="74" spans="1:11" ht="27" hidden="1" customHeight="1" x14ac:dyDescent="0.25">
      <c r="A74" s="79">
        <f t="shared" si="1"/>
        <v>0</v>
      </c>
      <c r="B74" s="79">
        <f t="shared" si="2"/>
        <v>0</v>
      </c>
      <c r="C74" s="79">
        <f t="shared" si="3"/>
        <v>0</v>
      </c>
      <c r="D74" s="80">
        <f t="shared" si="4"/>
        <v>0</v>
      </c>
      <c r="E74" s="85">
        <f t="shared" si="5"/>
        <v>0</v>
      </c>
      <c r="F74" s="89"/>
      <c r="G74" s="87"/>
      <c r="H74" s="87"/>
      <c r="I74" s="87"/>
      <c r="J74" s="87"/>
      <c r="K74" s="90"/>
    </row>
    <row r="75" spans="1:11" ht="27" hidden="1" customHeight="1" x14ac:dyDescent="0.25">
      <c r="A75" s="79">
        <f t="shared" si="1"/>
        <v>0</v>
      </c>
      <c r="B75" s="79">
        <f t="shared" si="2"/>
        <v>0</v>
      </c>
      <c r="C75" s="79">
        <f t="shared" si="3"/>
        <v>0</v>
      </c>
      <c r="D75" s="80">
        <f t="shared" si="4"/>
        <v>0</v>
      </c>
      <c r="E75" s="85">
        <f t="shared" si="5"/>
        <v>0</v>
      </c>
      <c r="F75" s="89"/>
      <c r="G75" s="87"/>
      <c r="H75" s="87"/>
      <c r="I75" s="87"/>
      <c r="J75" s="87"/>
      <c r="K75" s="90"/>
    </row>
    <row r="76" spans="1:11" ht="27" hidden="1" customHeight="1" x14ac:dyDescent="0.25">
      <c r="A76" s="79">
        <f t="shared" si="1"/>
        <v>0</v>
      </c>
      <c r="B76" s="79">
        <f t="shared" si="2"/>
        <v>0</v>
      </c>
      <c r="C76" s="79">
        <f t="shared" si="3"/>
        <v>0</v>
      </c>
      <c r="D76" s="80">
        <f t="shared" si="4"/>
        <v>0</v>
      </c>
      <c r="E76" s="85">
        <f t="shared" si="5"/>
        <v>0</v>
      </c>
      <c r="F76" s="89"/>
      <c r="G76" s="87"/>
      <c r="H76" s="87"/>
      <c r="I76" s="87"/>
      <c r="J76" s="87"/>
      <c r="K76" s="90"/>
    </row>
    <row r="77" spans="1:11" ht="27" hidden="1" customHeight="1" x14ac:dyDescent="0.25">
      <c r="A77" s="79">
        <f t="shared" si="1"/>
        <v>0</v>
      </c>
      <c r="B77" s="79">
        <f t="shared" si="2"/>
        <v>0</v>
      </c>
      <c r="C77" s="79">
        <f t="shared" si="3"/>
        <v>0</v>
      </c>
      <c r="D77" s="80">
        <f t="shared" si="4"/>
        <v>0</v>
      </c>
      <c r="E77" s="85">
        <f t="shared" si="5"/>
        <v>0</v>
      </c>
      <c r="F77" s="89"/>
      <c r="G77" s="87"/>
      <c r="H77" s="87"/>
      <c r="I77" s="87"/>
      <c r="J77" s="87"/>
      <c r="K77" s="90"/>
    </row>
    <row r="78" spans="1:11" ht="27" hidden="1" customHeight="1" x14ac:dyDescent="0.25">
      <c r="A78" s="79">
        <f t="shared" si="1"/>
        <v>0</v>
      </c>
      <c r="B78" s="79">
        <f t="shared" si="2"/>
        <v>0</v>
      </c>
      <c r="C78" s="79">
        <f t="shared" si="3"/>
        <v>0</v>
      </c>
      <c r="D78" s="80">
        <f t="shared" si="4"/>
        <v>0</v>
      </c>
      <c r="E78" s="85">
        <f t="shared" si="5"/>
        <v>0</v>
      </c>
      <c r="F78" s="89"/>
      <c r="G78" s="87"/>
      <c r="H78" s="87"/>
      <c r="I78" s="87"/>
      <c r="J78" s="87"/>
      <c r="K78" s="90"/>
    </row>
    <row r="79" spans="1:11" ht="27" hidden="1" customHeight="1" x14ac:dyDescent="0.25">
      <c r="A79" s="79">
        <f t="shared" si="1"/>
        <v>0</v>
      </c>
      <c r="B79" s="79">
        <f t="shared" si="2"/>
        <v>0</v>
      </c>
      <c r="C79" s="79">
        <f t="shared" si="3"/>
        <v>0</v>
      </c>
      <c r="D79" s="80">
        <f t="shared" si="4"/>
        <v>0</v>
      </c>
      <c r="E79" s="85">
        <f t="shared" si="5"/>
        <v>0</v>
      </c>
      <c r="F79" s="89"/>
      <c r="G79" s="87"/>
      <c r="H79" s="87"/>
      <c r="I79" s="87"/>
      <c r="J79" s="87"/>
      <c r="K79" s="90"/>
    </row>
    <row r="80" spans="1:11" ht="27" hidden="1" customHeight="1" x14ac:dyDescent="0.25">
      <c r="A80" s="79">
        <f t="shared" si="1"/>
        <v>0</v>
      </c>
      <c r="B80" s="79">
        <f t="shared" si="2"/>
        <v>0</v>
      </c>
      <c r="C80" s="79">
        <f t="shared" si="3"/>
        <v>0</v>
      </c>
      <c r="D80" s="80">
        <f t="shared" si="4"/>
        <v>0</v>
      </c>
      <c r="E80" s="85">
        <f t="shared" si="5"/>
        <v>0</v>
      </c>
      <c r="F80" s="89"/>
      <c r="G80" s="87"/>
      <c r="H80" s="87"/>
      <c r="I80" s="87"/>
      <c r="J80" s="87"/>
      <c r="K80" s="90"/>
    </row>
    <row r="81" spans="1:11" ht="27" hidden="1" customHeight="1" x14ac:dyDescent="0.25">
      <c r="A81" s="79">
        <f t="shared" si="1"/>
        <v>0</v>
      </c>
      <c r="B81" s="79">
        <f t="shared" si="2"/>
        <v>0</v>
      </c>
      <c r="C81" s="79">
        <f t="shared" si="3"/>
        <v>0</v>
      </c>
      <c r="D81" s="80">
        <f t="shared" si="4"/>
        <v>0</v>
      </c>
      <c r="E81" s="85">
        <f t="shared" si="5"/>
        <v>0</v>
      </c>
      <c r="F81" s="89"/>
      <c r="G81" s="87"/>
      <c r="H81" s="87"/>
      <c r="I81" s="87"/>
      <c r="J81" s="87"/>
      <c r="K81" s="90"/>
    </row>
    <row r="82" spans="1:11" ht="27" hidden="1" customHeight="1" x14ac:dyDescent="0.25">
      <c r="A82" s="79">
        <f t="shared" si="1"/>
        <v>0</v>
      </c>
      <c r="B82" s="79">
        <f t="shared" si="2"/>
        <v>0</v>
      </c>
      <c r="C82" s="79">
        <f t="shared" si="3"/>
        <v>0</v>
      </c>
      <c r="D82" s="80">
        <f t="shared" si="4"/>
        <v>0</v>
      </c>
      <c r="E82" s="85">
        <f t="shared" si="5"/>
        <v>0</v>
      </c>
      <c r="F82" s="89"/>
      <c r="G82" s="87"/>
      <c r="H82" s="87"/>
      <c r="I82" s="87"/>
      <c r="J82" s="87"/>
      <c r="K82" s="90"/>
    </row>
    <row r="83" spans="1:11" ht="27" hidden="1" customHeight="1" x14ac:dyDescent="0.25">
      <c r="A83" s="79">
        <f t="shared" si="1"/>
        <v>0</v>
      </c>
      <c r="B83" s="79">
        <f t="shared" si="2"/>
        <v>0</v>
      </c>
      <c r="C83" s="79">
        <f t="shared" si="3"/>
        <v>0</v>
      </c>
      <c r="D83" s="80">
        <f t="shared" si="4"/>
        <v>0</v>
      </c>
      <c r="E83" s="85">
        <f t="shared" si="5"/>
        <v>0</v>
      </c>
      <c r="F83" s="89"/>
      <c r="G83" s="87"/>
      <c r="H83" s="87"/>
      <c r="I83" s="87"/>
      <c r="J83" s="87"/>
      <c r="K83" s="90"/>
    </row>
    <row r="84" spans="1:11" ht="27" hidden="1" customHeight="1" x14ac:dyDescent="0.25">
      <c r="A84" s="79">
        <f t="shared" si="1"/>
        <v>0</v>
      </c>
      <c r="B84" s="79">
        <f t="shared" si="2"/>
        <v>0</v>
      </c>
      <c r="C84" s="79">
        <f t="shared" si="3"/>
        <v>0</v>
      </c>
      <c r="D84" s="80">
        <f t="shared" si="4"/>
        <v>0</v>
      </c>
      <c r="E84" s="85">
        <f t="shared" si="5"/>
        <v>0</v>
      </c>
      <c r="F84" s="89"/>
      <c r="G84" s="87"/>
      <c r="H84" s="87"/>
      <c r="I84" s="87"/>
      <c r="J84" s="87"/>
      <c r="K84" s="90"/>
    </row>
    <row r="85" spans="1:11" ht="27" hidden="1" customHeight="1" x14ac:dyDescent="0.25">
      <c r="A85" s="79">
        <f t="shared" si="1"/>
        <v>0</v>
      </c>
      <c r="B85" s="79">
        <f t="shared" si="2"/>
        <v>0</v>
      </c>
      <c r="C85" s="79">
        <f t="shared" si="3"/>
        <v>0</v>
      </c>
      <c r="D85" s="80">
        <f t="shared" si="4"/>
        <v>0</v>
      </c>
      <c r="E85" s="85">
        <f t="shared" si="5"/>
        <v>0</v>
      </c>
      <c r="F85" s="89"/>
      <c r="G85" s="87"/>
      <c r="H85" s="87"/>
      <c r="I85" s="87"/>
      <c r="J85" s="87"/>
      <c r="K85" s="90"/>
    </row>
    <row r="86" spans="1:11" ht="27" hidden="1" customHeight="1" x14ac:dyDescent="0.25">
      <c r="A86" s="79">
        <f t="shared" si="1"/>
        <v>0</v>
      </c>
      <c r="B86" s="79">
        <f t="shared" si="2"/>
        <v>0</v>
      </c>
      <c r="C86" s="79">
        <f t="shared" si="3"/>
        <v>0</v>
      </c>
      <c r="D86" s="80">
        <f t="shared" si="4"/>
        <v>0</v>
      </c>
      <c r="E86" s="85">
        <f t="shared" si="5"/>
        <v>0</v>
      </c>
      <c r="F86" s="89"/>
      <c r="G86" s="87"/>
      <c r="H86" s="87"/>
      <c r="I86" s="87"/>
      <c r="J86" s="87"/>
      <c r="K86" s="90"/>
    </row>
    <row r="87" spans="1:11" ht="27" hidden="1" customHeight="1" x14ac:dyDescent="0.25">
      <c r="A87" s="79">
        <f t="shared" si="1"/>
        <v>0</v>
      </c>
      <c r="B87" s="79">
        <f t="shared" si="2"/>
        <v>0</v>
      </c>
      <c r="C87" s="79">
        <f t="shared" si="3"/>
        <v>0</v>
      </c>
      <c r="D87" s="80">
        <f t="shared" si="4"/>
        <v>0</v>
      </c>
      <c r="E87" s="85">
        <f t="shared" si="5"/>
        <v>0</v>
      </c>
      <c r="F87" s="89"/>
      <c r="G87" s="87"/>
      <c r="H87" s="87"/>
      <c r="I87" s="87"/>
      <c r="J87" s="87"/>
      <c r="K87" s="90"/>
    </row>
    <row r="88" spans="1:11" ht="27" hidden="1" customHeight="1" x14ac:dyDescent="0.25">
      <c r="A88" s="79">
        <f t="shared" si="1"/>
        <v>0</v>
      </c>
      <c r="B88" s="79">
        <f t="shared" si="2"/>
        <v>0</v>
      </c>
      <c r="C88" s="79">
        <f t="shared" si="3"/>
        <v>0</v>
      </c>
      <c r="D88" s="80">
        <f t="shared" si="4"/>
        <v>0</v>
      </c>
      <c r="E88" s="85">
        <f t="shared" si="5"/>
        <v>0</v>
      </c>
      <c r="F88" s="89"/>
      <c r="G88" s="87"/>
      <c r="H88" s="87"/>
      <c r="I88" s="87"/>
      <c r="J88" s="87"/>
      <c r="K88" s="90"/>
    </row>
    <row r="89" spans="1:11" ht="27" hidden="1" customHeight="1" x14ac:dyDescent="0.25">
      <c r="A89" s="79">
        <f t="shared" si="1"/>
        <v>0</v>
      </c>
      <c r="B89" s="79">
        <f t="shared" si="2"/>
        <v>0</v>
      </c>
      <c r="C89" s="79">
        <f t="shared" si="3"/>
        <v>0</v>
      </c>
      <c r="D89" s="80">
        <f t="shared" si="4"/>
        <v>0</v>
      </c>
      <c r="E89" s="85">
        <f t="shared" si="5"/>
        <v>0</v>
      </c>
      <c r="F89" s="89"/>
      <c r="G89" s="87"/>
      <c r="H89" s="87"/>
      <c r="I89" s="87"/>
      <c r="J89" s="87"/>
      <c r="K89" s="90"/>
    </row>
    <row r="90" spans="1:11" ht="27" hidden="1" customHeight="1" x14ac:dyDescent="0.25">
      <c r="A90" s="79">
        <f t="shared" si="1"/>
        <v>0</v>
      </c>
      <c r="B90" s="79">
        <f t="shared" si="2"/>
        <v>0</v>
      </c>
      <c r="C90" s="79">
        <f t="shared" si="3"/>
        <v>0</v>
      </c>
      <c r="D90" s="80">
        <f t="shared" si="4"/>
        <v>0</v>
      </c>
      <c r="E90" s="85">
        <f t="shared" si="5"/>
        <v>0</v>
      </c>
      <c r="F90" s="89"/>
      <c r="G90" s="87"/>
      <c r="H90" s="87"/>
      <c r="I90" s="87"/>
      <c r="J90" s="87"/>
      <c r="K90" s="90"/>
    </row>
    <row r="91" spans="1:11" ht="27" hidden="1" customHeight="1" x14ac:dyDescent="0.25">
      <c r="A91" s="79">
        <f t="shared" ref="A91:A122" si="6">+O42</f>
        <v>0</v>
      </c>
      <c r="B91" s="79">
        <f t="shared" ref="B91:B122" si="7">+P42</f>
        <v>0</v>
      </c>
      <c r="C91" s="79">
        <f t="shared" ref="C91:C122" si="8">+Q42</f>
        <v>0</v>
      </c>
      <c r="D91" s="80">
        <f t="shared" ref="D91:D122" si="9">+R42</f>
        <v>0</v>
      </c>
      <c r="E91" s="85">
        <f t="shared" si="5"/>
        <v>0</v>
      </c>
      <c r="F91" s="89"/>
      <c r="G91" s="87"/>
      <c r="H91" s="87"/>
      <c r="I91" s="87"/>
      <c r="J91" s="87"/>
      <c r="K91" s="90"/>
    </row>
    <row r="92" spans="1:11" ht="27" hidden="1" customHeight="1" x14ac:dyDescent="0.25">
      <c r="A92" s="79">
        <f t="shared" si="6"/>
        <v>0</v>
      </c>
      <c r="B92" s="79">
        <f t="shared" si="7"/>
        <v>0</v>
      </c>
      <c r="C92" s="79">
        <f t="shared" si="8"/>
        <v>0</v>
      </c>
      <c r="D92" s="80">
        <f t="shared" si="9"/>
        <v>0</v>
      </c>
      <c r="E92" s="85">
        <f t="shared" si="5"/>
        <v>0</v>
      </c>
      <c r="F92" s="89"/>
      <c r="G92" s="87"/>
      <c r="H92" s="87"/>
      <c r="I92" s="87"/>
      <c r="J92" s="87"/>
      <c r="K92" s="90"/>
    </row>
    <row r="93" spans="1:11" ht="27" hidden="1" customHeight="1" x14ac:dyDescent="0.25">
      <c r="A93" s="79">
        <f t="shared" si="6"/>
        <v>0</v>
      </c>
      <c r="B93" s="79">
        <f t="shared" si="7"/>
        <v>0</v>
      </c>
      <c r="C93" s="79">
        <f t="shared" si="8"/>
        <v>0</v>
      </c>
      <c r="D93" s="80">
        <f t="shared" si="9"/>
        <v>0</v>
      </c>
      <c r="E93" s="85">
        <f t="shared" si="5"/>
        <v>0</v>
      </c>
      <c r="F93" s="89"/>
      <c r="G93" s="87"/>
      <c r="H93" s="87"/>
      <c r="I93" s="87"/>
      <c r="J93" s="87"/>
      <c r="K93" s="90"/>
    </row>
    <row r="94" spans="1:11" ht="27" hidden="1" customHeight="1" x14ac:dyDescent="0.25">
      <c r="A94" s="79">
        <f t="shared" si="6"/>
        <v>0</v>
      </c>
      <c r="B94" s="79">
        <f t="shared" si="7"/>
        <v>0</v>
      </c>
      <c r="C94" s="79">
        <f t="shared" si="8"/>
        <v>0</v>
      </c>
      <c r="D94" s="80">
        <f t="shared" si="9"/>
        <v>0</v>
      </c>
      <c r="E94" s="85">
        <f t="shared" si="5"/>
        <v>0</v>
      </c>
      <c r="F94" s="89"/>
      <c r="G94" s="87"/>
      <c r="H94" s="87"/>
      <c r="I94" s="87"/>
      <c r="J94" s="87"/>
      <c r="K94" s="90"/>
    </row>
    <row r="95" spans="1:11" ht="27" hidden="1" customHeight="1" x14ac:dyDescent="0.25">
      <c r="A95" s="79">
        <f t="shared" si="6"/>
        <v>0</v>
      </c>
      <c r="B95" s="79">
        <f t="shared" si="7"/>
        <v>0</v>
      </c>
      <c r="C95" s="79">
        <f t="shared" si="8"/>
        <v>0</v>
      </c>
      <c r="D95" s="80">
        <f t="shared" si="9"/>
        <v>0</v>
      </c>
      <c r="E95" s="85">
        <f t="shared" si="5"/>
        <v>0</v>
      </c>
      <c r="F95" s="89"/>
      <c r="G95" s="87"/>
      <c r="H95" s="87"/>
      <c r="I95" s="87"/>
      <c r="J95" s="87"/>
      <c r="K95" s="90"/>
    </row>
    <row r="96" spans="1:11" ht="27" hidden="1" customHeight="1" x14ac:dyDescent="0.25">
      <c r="A96" s="79">
        <f t="shared" si="6"/>
        <v>0</v>
      </c>
      <c r="B96" s="79">
        <f t="shared" si="7"/>
        <v>0</v>
      </c>
      <c r="C96" s="79">
        <f t="shared" si="8"/>
        <v>0</v>
      </c>
      <c r="D96" s="80">
        <f t="shared" si="9"/>
        <v>0</v>
      </c>
      <c r="E96" s="85">
        <f t="shared" si="5"/>
        <v>0</v>
      </c>
      <c r="F96" s="89"/>
      <c r="G96" s="87"/>
      <c r="H96" s="87"/>
      <c r="I96" s="87"/>
      <c r="J96" s="87"/>
      <c r="K96" s="90"/>
    </row>
    <row r="97" spans="1:11" ht="27" hidden="1" customHeight="1" x14ac:dyDescent="0.25">
      <c r="A97" s="79">
        <f t="shared" si="6"/>
        <v>0</v>
      </c>
      <c r="B97" s="79">
        <f t="shared" si="7"/>
        <v>0</v>
      </c>
      <c r="C97" s="79">
        <f t="shared" si="8"/>
        <v>0</v>
      </c>
      <c r="D97" s="80">
        <f t="shared" si="9"/>
        <v>0</v>
      </c>
      <c r="E97" s="85">
        <f t="shared" si="5"/>
        <v>0</v>
      </c>
      <c r="F97" s="89"/>
      <c r="G97" s="87"/>
      <c r="H97" s="87"/>
      <c r="I97" s="87"/>
      <c r="J97" s="87"/>
      <c r="K97" s="90"/>
    </row>
    <row r="98" spans="1:11" ht="24.75" hidden="1" customHeight="1" x14ac:dyDescent="0.25">
      <c r="A98" s="79">
        <f t="shared" si="6"/>
        <v>0</v>
      </c>
      <c r="B98" s="79">
        <f t="shared" si="7"/>
        <v>0</v>
      </c>
      <c r="C98" s="79">
        <f t="shared" si="8"/>
        <v>0</v>
      </c>
      <c r="D98" s="80">
        <f t="shared" si="9"/>
        <v>0</v>
      </c>
      <c r="E98" s="85">
        <f t="shared" si="5"/>
        <v>0</v>
      </c>
      <c r="F98" s="89"/>
      <c r="G98" s="87"/>
      <c r="H98" s="87"/>
      <c r="I98" s="87"/>
      <c r="J98" s="87"/>
      <c r="K98" s="90"/>
    </row>
    <row r="99" spans="1:11" ht="24.75" hidden="1" customHeight="1" x14ac:dyDescent="0.25">
      <c r="A99" s="79">
        <f t="shared" si="6"/>
        <v>0</v>
      </c>
      <c r="B99" s="79">
        <f t="shared" si="7"/>
        <v>0</v>
      </c>
      <c r="C99" s="79">
        <f t="shared" si="8"/>
        <v>0</v>
      </c>
      <c r="D99" s="80">
        <f t="shared" si="9"/>
        <v>0</v>
      </c>
      <c r="E99" s="85">
        <f t="shared" si="5"/>
        <v>0</v>
      </c>
      <c r="F99" s="89"/>
      <c r="G99" s="87"/>
      <c r="H99" s="87"/>
      <c r="I99" s="87"/>
      <c r="J99" s="87"/>
      <c r="K99" s="90"/>
    </row>
    <row r="100" spans="1:11" ht="24.75" hidden="1" customHeight="1" x14ac:dyDescent="0.25">
      <c r="A100" s="79">
        <f t="shared" si="6"/>
        <v>0</v>
      </c>
      <c r="B100" s="79">
        <f t="shared" si="7"/>
        <v>0</v>
      </c>
      <c r="C100" s="79">
        <f t="shared" si="8"/>
        <v>0</v>
      </c>
      <c r="D100" s="80">
        <f t="shared" si="9"/>
        <v>0</v>
      </c>
      <c r="E100" s="85">
        <f t="shared" si="5"/>
        <v>0</v>
      </c>
      <c r="F100" s="89"/>
      <c r="G100" s="87"/>
      <c r="H100" s="87"/>
      <c r="I100" s="87"/>
      <c r="J100" s="87"/>
      <c r="K100" s="90"/>
    </row>
    <row r="101" spans="1:11" ht="29.25" hidden="1" customHeight="1" x14ac:dyDescent="0.25">
      <c r="A101" s="79">
        <f t="shared" si="6"/>
        <v>0</v>
      </c>
      <c r="B101" s="79">
        <f t="shared" si="7"/>
        <v>0</v>
      </c>
      <c r="C101" s="79">
        <f t="shared" si="8"/>
        <v>0</v>
      </c>
      <c r="D101" s="80">
        <f t="shared" si="9"/>
        <v>0</v>
      </c>
      <c r="E101" s="85">
        <f t="shared" si="5"/>
        <v>0</v>
      </c>
      <c r="F101" s="89"/>
      <c r="G101" s="87"/>
      <c r="H101" s="87"/>
      <c r="I101" s="87"/>
      <c r="J101" s="87"/>
      <c r="K101" s="90"/>
    </row>
    <row r="102" spans="1:11" ht="29.25" hidden="1" customHeight="1" x14ac:dyDescent="0.25">
      <c r="A102" s="79">
        <f t="shared" si="6"/>
        <v>0</v>
      </c>
      <c r="B102" s="79">
        <f t="shared" si="7"/>
        <v>0</v>
      </c>
      <c r="C102" s="79">
        <f t="shared" si="8"/>
        <v>0</v>
      </c>
      <c r="D102" s="80">
        <f t="shared" si="9"/>
        <v>0</v>
      </c>
      <c r="E102" s="85">
        <f t="shared" si="5"/>
        <v>0</v>
      </c>
      <c r="F102" s="89"/>
      <c r="G102" s="87"/>
      <c r="H102" s="87"/>
      <c r="I102" s="87"/>
      <c r="J102" s="87"/>
      <c r="K102" s="90"/>
    </row>
    <row r="103" spans="1:11" ht="29.25" hidden="1" customHeight="1" x14ac:dyDescent="0.25">
      <c r="A103" s="79">
        <f t="shared" si="6"/>
        <v>0</v>
      </c>
      <c r="B103" s="79">
        <f t="shared" si="7"/>
        <v>0</v>
      </c>
      <c r="C103" s="79">
        <f t="shared" si="8"/>
        <v>0</v>
      </c>
      <c r="D103" s="80">
        <f t="shared" si="9"/>
        <v>0</v>
      </c>
      <c r="E103" s="85">
        <f t="shared" si="5"/>
        <v>0</v>
      </c>
      <c r="F103" s="89"/>
      <c r="G103" s="87"/>
      <c r="H103" s="87"/>
      <c r="I103" s="87"/>
      <c r="J103" s="87"/>
      <c r="K103" s="90"/>
    </row>
    <row r="104" spans="1:11" ht="29.25" hidden="1" customHeight="1" x14ac:dyDescent="0.25">
      <c r="A104" s="79">
        <f t="shared" si="6"/>
        <v>0</v>
      </c>
      <c r="B104" s="79">
        <f t="shared" si="7"/>
        <v>0</v>
      </c>
      <c r="C104" s="79">
        <f t="shared" si="8"/>
        <v>0</v>
      </c>
      <c r="D104" s="80">
        <f t="shared" si="9"/>
        <v>0</v>
      </c>
      <c r="E104" s="85">
        <f t="shared" si="5"/>
        <v>0</v>
      </c>
      <c r="F104" s="89"/>
      <c r="G104" s="87"/>
      <c r="H104" s="87"/>
      <c r="I104" s="87"/>
      <c r="J104" s="87"/>
      <c r="K104" s="90"/>
    </row>
    <row r="105" spans="1:11" ht="29.25" hidden="1" customHeight="1" x14ac:dyDescent="0.25">
      <c r="A105" s="79">
        <f t="shared" si="6"/>
        <v>0</v>
      </c>
      <c r="B105" s="79">
        <f t="shared" si="7"/>
        <v>0</v>
      </c>
      <c r="C105" s="79">
        <f t="shared" si="8"/>
        <v>0</v>
      </c>
      <c r="D105" s="80">
        <f t="shared" si="9"/>
        <v>0</v>
      </c>
      <c r="E105" s="85">
        <f t="shared" si="5"/>
        <v>0</v>
      </c>
      <c r="F105" s="89"/>
      <c r="G105" s="87"/>
      <c r="H105" s="87"/>
      <c r="I105" s="87"/>
      <c r="J105" s="87"/>
      <c r="K105" s="90"/>
    </row>
    <row r="106" spans="1:11" ht="29.25" hidden="1" customHeight="1" x14ac:dyDescent="0.25">
      <c r="A106" s="79">
        <f t="shared" si="6"/>
        <v>0</v>
      </c>
      <c r="B106" s="79">
        <f t="shared" si="7"/>
        <v>0</v>
      </c>
      <c r="C106" s="79">
        <f t="shared" si="8"/>
        <v>0</v>
      </c>
      <c r="D106" s="80">
        <f t="shared" si="9"/>
        <v>0</v>
      </c>
      <c r="E106" s="85">
        <f t="shared" si="5"/>
        <v>0</v>
      </c>
      <c r="F106" s="89"/>
      <c r="G106" s="87"/>
      <c r="H106" s="87"/>
      <c r="I106" s="87"/>
      <c r="J106" s="87"/>
      <c r="K106" s="90"/>
    </row>
    <row r="107" spans="1:11" ht="29.25" hidden="1" customHeight="1" x14ac:dyDescent="0.25">
      <c r="A107" s="79">
        <f t="shared" si="6"/>
        <v>0</v>
      </c>
      <c r="B107" s="79">
        <f t="shared" si="7"/>
        <v>0</v>
      </c>
      <c r="C107" s="79">
        <f t="shared" si="8"/>
        <v>0</v>
      </c>
      <c r="D107" s="80">
        <f t="shared" si="9"/>
        <v>0</v>
      </c>
      <c r="E107" s="85">
        <f t="shared" si="5"/>
        <v>0</v>
      </c>
      <c r="F107" s="89"/>
      <c r="G107" s="87"/>
      <c r="H107" s="87"/>
      <c r="I107" s="87"/>
      <c r="J107" s="87"/>
      <c r="K107" s="90"/>
    </row>
    <row r="108" spans="1:11" ht="29.25" hidden="1" customHeight="1" x14ac:dyDescent="0.25">
      <c r="A108" s="79" t="e">
        <f>+#REF!</f>
        <v>#REF!</v>
      </c>
      <c r="B108" s="79" t="e">
        <f>+#REF!</f>
        <v>#REF!</v>
      </c>
      <c r="C108" s="79" t="e">
        <f>+#REF!</f>
        <v>#REF!</v>
      </c>
      <c r="D108" s="80" t="e">
        <f>+#REF!</f>
        <v>#REF!</v>
      </c>
      <c r="E108" s="85" t="e">
        <f>+#REF!</f>
        <v>#REF!</v>
      </c>
      <c r="F108" s="89"/>
      <c r="G108" s="87"/>
      <c r="H108" s="87"/>
      <c r="I108" s="87"/>
      <c r="J108" s="87"/>
      <c r="K108" s="90"/>
    </row>
    <row r="109" spans="1:11" ht="29.25" hidden="1" customHeight="1" x14ac:dyDescent="0.25">
      <c r="A109" s="79" t="e">
        <f>+#REF!</f>
        <v>#REF!</v>
      </c>
      <c r="B109" s="79" t="e">
        <f>+#REF!</f>
        <v>#REF!</v>
      </c>
      <c r="C109" s="79" t="e">
        <f>+#REF!</f>
        <v>#REF!</v>
      </c>
      <c r="D109" s="80" t="e">
        <f>+#REF!</f>
        <v>#REF!</v>
      </c>
      <c r="E109" s="85" t="e">
        <f>+#REF!</f>
        <v>#REF!</v>
      </c>
      <c r="F109" s="89"/>
      <c r="G109" s="87"/>
      <c r="H109" s="87"/>
      <c r="I109" s="87"/>
      <c r="J109" s="87"/>
      <c r="K109" s="90"/>
    </row>
    <row r="110" spans="1:11" ht="29.25" hidden="1" customHeight="1" x14ac:dyDescent="0.25">
      <c r="A110" s="79">
        <f t="shared" ref="A110:D116" si="10">+O59</f>
        <v>0</v>
      </c>
      <c r="B110" s="79">
        <f t="shared" si="10"/>
        <v>0</v>
      </c>
      <c r="C110" s="79">
        <f t="shared" si="10"/>
        <v>0</v>
      </c>
      <c r="D110" s="80">
        <f t="shared" si="10"/>
        <v>0</v>
      </c>
      <c r="E110" s="85">
        <f t="shared" ref="E110:E113" si="11">+V59</f>
        <v>0</v>
      </c>
      <c r="F110" s="89"/>
      <c r="G110" s="87"/>
      <c r="H110" s="87"/>
      <c r="I110" s="87"/>
      <c r="J110" s="87"/>
      <c r="K110" s="90"/>
    </row>
    <row r="111" spans="1:11" ht="29.25" hidden="1" customHeight="1" x14ac:dyDescent="0.25">
      <c r="A111" s="79">
        <f t="shared" si="10"/>
        <v>0</v>
      </c>
      <c r="B111" s="79">
        <f t="shared" si="10"/>
        <v>0</v>
      </c>
      <c r="C111" s="79">
        <f t="shared" si="10"/>
        <v>0</v>
      </c>
      <c r="D111" s="80">
        <f t="shared" si="10"/>
        <v>0</v>
      </c>
      <c r="E111" s="85">
        <f t="shared" si="11"/>
        <v>0</v>
      </c>
      <c r="F111" s="89"/>
      <c r="G111" s="87"/>
      <c r="H111" s="87"/>
      <c r="I111" s="87"/>
      <c r="J111" s="87"/>
      <c r="K111" s="90"/>
    </row>
    <row r="112" spans="1:11" ht="29.25" hidden="1" customHeight="1" x14ac:dyDescent="0.25">
      <c r="A112" s="79">
        <f t="shared" si="10"/>
        <v>0</v>
      </c>
      <c r="B112" s="79">
        <f t="shared" si="10"/>
        <v>0</v>
      </c>
      <c r="C112" s="79">
        <f t="shared" si="10"/>
        <v>0</v>
      </c>
      <c r="D112" s="80">
        <f t="shared" si="10"/>
        <v>0</v>
      </c>
      <c r="E112" s="85">
        <f t="shared" si="11"/>
        <v>0</v>
      </c>
      <c r="F112" s="89"/>
      <c r="G112" s="87"/>
      <c r="H112" s="87"/>
      <c r="I112" s="87"/>
      <c r="J112" s="87"/>
      <c r="K112" s="90"/>
    </row>
    <row r="113" spans="1:11" ht="29.25" hidden="1" customHeight="1" x14ac:dyDescent="0.25">
      <c r="A113" s="79">
        <f t="shared" si="10"/>
        <v>0</v>
      </c>
      <c r="B113" s="79">
        <f t="shared" si="10"/>
        <v>0</v>
      </c>
      <c r="C113" s="79">
        <f t="shared" si="10"/>
        <v>0</v>
      </c>
      <c r="D113" s="80">
        <f t="shared" si="10"/>
        <v>0</v>
      </c>
      <c r="E113" s="85">
        <f t="shared" si="11"/>
        <v>0</v>
      </c>
      <c r="F113" s="89"/>
      <c r="G113" s="87"/>
      <c r="H113" s="87"/>
      <c r="I113" s="87"/>
      <c r="J113" s="87"/>
      <c r="K113" s="90"/>
    </row>
    <row r="114" spans="1:11" ht="29.25" hidden="1" customHeight="1" x14ac:dyDescent="0.25">
      <c r="A114" s="79">
        <f t="shared" si="10"/>
        <v>0</v>
      </c>
      <c r="B114" s="79">
        <f t="shared" si="10"/>
        <v>0</v>
      </c>
      <c r="C114" s="79">
        <f t="shared" si="10"/>
        <v>0</v>
      </c>
      <c r="D114" s="80">
        <f t="shared" si="10"/>
        <v>0</v>
      </c>
      <c r="E114" s="85">
        <f>+V63</f>
        <v>0</v>
      </c>
      <c r="F114" s="89"/>
      <c r="G114" s="87"/>
      <c r="H114" s="87"/>
      <c r="I114" s="87"/>
      <c r="J114" s="87"/>
      <c r="K114" s="90"/>
    </row>
    <row r="115" spans="1:11" ht="29.25" hidden="1" customHeight="1" x14ac:dyDescent="0.25">
      <c r="A115" s="79">
        <f t="shared" si="10"/>
        <v>0</v>
      </c>
      <c r="B115" s="79">
        <f t="shared" si="10"/>
        <v>0</v>
      </c>
      <c r="C115" s="79">
        <f t="shared" si="10"/>
        <v>0</v>
      </c>
      <c r="D115" s="80">
        <f t="shared" si="10"/>
        <v>0</v>
      </c>
      <c r="E115" s="85">
        <f>+V64</f>
        <v>0</v>
      </c>
      <c r="F115" s="89"/>
      <c r="G115" s="87"/>
      <c r="H115" s="87"/>
      <c r="I115" s="87"/>
      <c r="J115" s="87"/>
      <c r="K115" s="90"/>
    </row>
    <row r="116" spans="1:11" ht="29.25" hidden="1" customHeight="1" x14ac:dyDescent="0.25">
      <c r="A116" s="79">
        <f t="shared" si="10"/>
        <v>0</v>
      </c>
      <c r="B116" s="79">
        <f t="shared" si="10"/>
        <v>0</v>
      </c>
      <c r="C116" s="79">
        <f t="shared" si="10"/>
        <v>0</v>
      </c>
      <c r="D116" s="80">
        <f t="shared" si="10"/>
        <v>0</v>
      </c>
      <c r="E116" s="85">
        <f>+V65</f>
        <v>0</v>
      </c>
      <c r="F116" s="89"/>
      <c r="G116" s="87"/>
      <c r="H116" s="87"/>
      <c r="I116" s="87"/>
      <c r="J116" s="87"/>
      <c r="K116" s="90"/>
    </row>
    <row r="117" spans="1:11" ht="29.25" hidden="1" customHeight="1" x14ac:dyDescent="0.25">
      <c r="A117" s="91">
        <v>0</v>
      </c>
      <c r="B117" s="91">
        <v>0</v>
      </c>
      <c r="C117" s="91">
        <v>0</v>
      </c>
      <c r="D117" s="92">
        <v>0</v>
      </c>
      <c r="E117" s="93">
        <v>0</v>
      </c>
      <c r="F117" s="89"/>
      <c r="G117" s="87"/>
      <c r="H117" s="87"/>
      <c r="I117" s="87"/>
      <c r="J117" s="87"/>
      <c r="K117" s="90"/>
    </row>
    <row r="118" spans="1:11" ht="23.25" hidden="1" customHeight="1" x14ac:dyDescent="0.25">
      <c r="A118" s="91">
        <v>0</v>
      </c>
      <c r="B118" s="91">
        <v>0</v>
      </c>
      <c r="C118" s="91">
        <v>0</v>
      </c>
      <c r="D118" s="92">
        <v>0</v>
      </c>
      <c r="E118" s="93">
        <v>0</v>
      </c>
      <c r="F118" s="89"/>
      <c r="G118" s="87"/>
      <c r="H118" s="87"/>
      <c r="I118" s="87"/>
      <c r="J118" s="87"/>
      <c r="K118" s="90"/>
    </row>
    <row r="119" spans="1:11" ht="38.25" hidden="1" customHeight="1" x14ac:dyDescent="0.25">
      <c r="A119" s="91">
        <v>0</v>
      </c>
      <c r="B119" s="91">
        <v>0</v>
      </c>
      <c r="C119" s="91">
        <v>0</v>
      </c>
      <c r="D119" s="92">
        <v>0</v>
      </c>
      <c r="E119" s="93">
        <v>0</v>
      </c>
      <c r="F119" s="89"/>
      <c r="G119" s="87"/>
      <c r="H119" s="87"/>
      <c r="I119" s="87"/>
      <c r="J119" s="87"/>
      <c r="K119" s="90"/>
    </row>
    <row r="120" spans="1:11" ht="31.5" customHeight="1" x14ac:dyDescent="0.25">
      <c r="A120" s="151"/>
      <c r="B120" s="152"/>
      <c r="C120" s="152"/>
      <c r="D120" s="152"/>
      <c r="E120" s="152"/>
      <c r="F120" s="152"/>
      <c r="G120" s="152"/>
      <c r="H120" s="152"/>
      <c r="I120" s="152"/>
      <c r="J120" s="153"/>
      <c r="K120" s="90">
        <f>SUM(K57:K64)</f>
        <v>0</v>
      </c>
    </row>
    <row r="121" spans="1:11" ht="26.25" customHeight="1" thickBot="1" x14ac:dyDescent="0.3">
      <c r="A121" s="154" t="s">
        <v>66</v>
      </c>
      <c r="B121" s="155"/>
      <c r="C121" s="155"/>
      <c r="D121" s="155"/>
      <c r="E121" s="155"/>
      <c r="F121" s="155"/>
      <c r="G121" s="155"/>
      <c r="H121" s="155"/>
      <c r="I121" s="155"/>
      <c r="J121" s="155"/>
      <c r="K121" s="156"/>
    </row>
    <row r="122" spans="1:11" ht="18.75" x14ac:dyDescent="0.3">
      <c r="A122" s="135" t="s">
        <v>67</v>
      </c>
      <c r="B122" s="157"/>
      <c r="C122" s="157"/>
      <c r="D122" s="157"/>
      <c r="E122" s="157"/>
      <c r="F122" s="157"/>
      <c r="G122" s="157"/>
      <c r="H122" s="157"/>
      <c r="I122" s="157"/>
      <c r="J122" s="157"/>
    </row>
    <row r="123" spans="1:11" ht="18.75" x14ac:dyDescent="0.25">
      <c r="A123" s="135" t="s">
        <v>68</v>
      </c>
      <c r="B123" s="135"/>
      <c r="C123" s="135"/>
      <c r="D123" s="135"/>
      <c r="E123" s="135"/>
      <c r="F123" s="135"/>
      <c r="G123" s="135"/>
      <c r="H123" s="135"/>
      <c r="I123" s="135"/>
      <c r="J123" s="135"/>
      <c r="K123" s="135"/>
    </row>
    <row r="124" spans="1:11" ht="18.75" x14ac:dyDescent="0.25">
      <c r="A124" s="135" t="s">
        <v>69</v>
      </c>
      <c r="B124" s="135"/>
      <c r="C124" s="135"/>
      <c r="D124" s="135"/>
      <c r="E124" s="135"/>
      <c r="F124" s="135"/>
      <c r="G124" s="135"/>
      <c r="H124" s="135"/>
      <c r="I124" s="135"/>
      <c r="J124" s="135"/>
      <c r="K124" s="135"/>
    </row>
    <row r="125" spans="1:11" ht="21" x14ac:dyDescent="0.25">
      <c r="A125" s="158" t="s">
        <v>70</v>
      </c>
      <c r="B125" s="158"/>
      <c r="C125" s="158"/>
      <c r="D125" s="158"/>
      <c r="E125" s="94"/>
      <c r="F125" s="159"/>
      <c r="G125" s="159"/>
      <c r="H125" s="159"/>
      <c r="I125" s="159"/>
      <c r="J125" s="159"/>
      <c r="K125" s="159"/>
    </row>
    <row r="126" spans="1:11" ht="35.25" customHeight="1" x14ac:dyDescent="0.25">
      <c r="A126" s="160" t="s">
        <v>83</v>
      </c>
      <c r="B126" s="161"/>
      <c r="C126" s="161"/>
      <c r="D126" s="161"/>
      <c r="E126" s="161"/>
      <c r="F126" s="161"/>
      <c r="G126" s="161"/>
      <c r="H126" s="161"/>
      <c r="I126" s="161"/>
      <c r="J126" s="161"/>
      <c r="K126" s="162"/>
    </row>
    <row r="127" spans="1:11" ht="17.25" customHeight="1" thickBot="1" x14ac:dyDescent="0.3">
      <c r="A127" s="94"/>
      <c r="B127" s="94"/>
      <c r="C127" s="94"/>
      <c r="D127" s="94"/>
      <c r="E127" s="94"/>
      <c r="F127" s="95"/>
      <c r="G127" s="95"/>
      <c r="H127" s="95"/>
      <c r="I127" s="95"/>
      <c r="J127" s="95"/>
      <c r="K127" s="95"/>
    </row>
    <row r="128" spans="1:11" ht="21.75" hidden="1" thickBot="1" x14ac:dyDescent="0.3">
      <c r="A128" s="94"/>
      <c r="B128" s="94"/>
      <c r="C128" s="94"/>
      <c r="D128" s="94"/>
      <c r="E128" s="94"/>
      <c r="F128" s="95"/>
      <c r="G128" s="95"/>
      <c r="H128" s="95"/>
      <c r="I128" s="95"/>
      <c r="J128" s="95"/>
      <c r="K128" s="95"/>
    </row>
    <row r="129" spans="1:11" ht="21" customHeight="1" x14ac:dyDescent="0.25">
      <c r="A129" s="163" t="s">
        <v>71</v>
      </c>
      <c r="B129" s="164"/>
      <c r="C129" s="164"/>
      <c r="D129" s="164"/>
      <c r="E129" s="165"/>
      <c r="F129" s="166"/>
      <c r="G129" s="167"/>
      <c r="H129" s="167"/>
      <c r="I129" s="167"/>
      <c r="J129" s="167"/>
      <c r="K129" s="168"/>
    </row>
    <row r="130" spans="1:11" ht="21" customHeight="1" x14ac:dyDescent="0.25">
      <c r="A130" s="170" t="s">
        <v>72</v>
      </c>
      <c r="B130" s="171"/>
      <c r="C130" s="171"/>
      <c r="D130" s="171"/>
      <c r="E130" s="172"/>
      <c r="F130" s="173" t="s">
        <v>73</v>
      </c>
      <c r="G130" s="174"/>
      <c r="H130" s="174"/>
      <c r="I130" s="174"/>
      <c r="J130" s="174"/>
      <c r="K130" s="175"/>
    </row>
    <row r="131" spans="1:11" ht="24.75" customHeight="1" x14ac:dyDescent="0.25">
      <c r="A131" s="170" t="s">
        <v>74</v>
      </c>
      <c r="B131" s="171"/>
      <c r="C131" s="171"/>
      <c r="D131" s="171"/>
      <c r="E131" s="172"/>
      <c r="F131" s="176"/>
      <c r="G131" s="177"/>
      <c r="H131" s="177"/>
      <c r="I131" s="177"/>
      <c r="J131" s="177"/>
      <c r="K131" s="178"/>
    </row>
    <row r="132" spans="1:11" ht="31.5" customHeight="1" x14ac:dyDescent="0.25">
      <c r="A132" s="170" t="s">
        <v>75</v>
      </c>
      <c r="B132" s="171"/>
      <c r="C132" s="171"/>
      <c r="D132" s="171"/>
      <c r="E132" s="172"/>
      <c r="F132" s="176"/>
      <c r="G132" s="177"/>
      <c r="H132" s="177"/>
      <c r="I132" s="177"/>
      <c r="J132" s="177"/>
      <c r="K132" s="178"/>
    </row>
    <row r="133" spans="1:11" ht="21" customHeight="1" thickBot="1" x14ac:dyDescent="0.3">
      <c r="A133" s="179" t="s">
        <v>76</v>
      </c>
      <c r="B133" s="180"/>
      <c r="C133" s="180"/>
      <c r="D133" s="180"/>
      <c r="E133" s="181"/>
      <c r="F133" s="182"/>
      <c r="G133" s="183"/>
      <c r="H133" s="183"/>
      <c r="I133" s="183"/>
      <c r="J133" s="183"/>
      <c r="K133" s="184"/>
    </row>
    <row r="134" spans="1:11" ht="21" x14ac:dyDescent="0.35">
      <c r="A134" s="96" t="s">
        <v>39</v>
      </c>
      <c r="B134" s="37"/>
      <c r="C134" s="37"/>
      <c r="D134" s="37"/>
      <c r="E134" s="68"/>
      <c r="F134" s="69"/>
      <c r="G134" s="69"/>
      <c r="H134" s="69"/>
      <c r="I134" s="69"/>
      <c r="J134" s="97"/>
      <c r="K134" s="98"/>
    </row>
    <row r="135" spans="1:11" ht="18.75" x14ac:dyDescent="0.3">
      <c r="A135" s="185" t="s">
        <v>77</v>
      </c>
      <c r="B135" s="186"/>
      <c r="C135" s="186"/>
      <c r="D135" s="186"/>
      <c r="E135" s="186"/>
      <c r="F135" s="186"/>
      <c r="G135" s="186"/>
      <c r="H135" s="186"/>
      <c r="I135" s="186"/>
      <c r="J135" s="186"/>
      <c r="K135" s="187"/>
    </row>
    <row r="136" spans="1:11" ht="18.75" x14ac:dyDescent="0.3">
      <c r="A136" s="185" t="s">
        <v>78</v>
      </c>
      <c r="B136" s="186"/>
      <c r="C136" s="186"/>
      <c r="D136" s="186"/>
      <c r="E136" s="186"/>
      <c r="F136" s="186"/>
      <c r="G136" s="186"/>
      <c r="H136" s="186"/>
      <c r="I136" s="186"/>
      <c r="J136" s="186"/>
      <c r="K136" s="187"/>
    </row>
    <row r="137" spans="1:11" ht="19.5" thickBot="1" x14ac:dyDescent="0.35">
      <c r="A137" s="99"/>
      <c r="B137" s="100"/>
      <c r="C137" s="100"/>
      <c r="D137" s="100"/>
      <c r="E137" s="65"/>
      <c r="F137" s="101"/>
      <c r="G137" s="101"/>
      <c r="H137" s="101"/>
      <c r="I137" s="101"/>
      <c r="J137" s="101"/>
      <c r="K137" s="102"/>
    </row>
    <row r="138" spans="1:11" ht="30" customHeight="1" thickBot="1" x14ac:dyDescent="0.3">
      <c r="A138" s="188" t="s">
        <v>79</v>
      </c>
      <c r="B138" s="189"/>
      <c r="C138" s="189"/>
      <c r="D138" s="189"/>
      <c r="E138" s="189"/>
      <c r="F138" s="189"/>
      <c r="G138" s="189"/>
      <c r="H138" s="189"/>
      <c r="I138" s="189"/>
      <c r="J138" s="189"/>
      <c r="K138" s="190"/>
    </row>
    <row r="139" spans="1:11" x14ac:dyDescent="0.25">
      <c r="A139" s="103"/>
      <c r="B139" s="103"/>
      <c r="C139" s="103"/>
      <c r="D139" s="103"/>
      <c r="E139" s="103"/>
      <c r="F139" s="103"/>
      <c r="G139" s="103"/>
      <c r="H139" s="103"/>
      <c r="I139" s="103"/>
      <c r="J139" s="103"/>
      <c r="K139" s="103"/>
    </row>
    <row r="140" spans="1:11" ht="21" x14ac:dyDescent="0.35">
      <c r="A140" s="104" t="s">
        <v>80</v>
      </c>
      <c r="B140" s="103"/>
      <c r="C140" s="103"/>
      <c r="D140" s="103"/>
      <c r="E140" s="103"/>
      <c r="F140" s="103"/>
      <c r="G140" s="103"/>
      <c r="H140" s="103"/>
      <c r="I140" s="103"/>
      <c r="J140" s="103"/>
      <c r="K140" s="103"/>
    </row>
    <row r="141" spans="1:11" ht="33" customHeight="1" x14ac:dyDescent="0.25">
      <c r="A141" s="103"/>
      <c r="B141" s="103"/>
      <c r="C141" s="103"/>
      <c r="D141" s="103"/>
      <c r="E141" s="103"/>
      <c r="F141" s="103"/>
      <c r="G141" s="103"/>
      <c r="H141" s="103"/>
      <c r="I141" s="103"/>
      <c r="J141" s="103"/>
      <c r="K141" s="103"/>
    </row>
    <row r="142" spans="1:11" ht="50.25" customHeight="1" x14ac:dyDescent="0.25">
      <c r="A142" s="169" t="s">
        <v>81</v>
      </c>
      <c r="B142" s="169"/>
      <c r="C142" s="169"/>
      <c r="D142" s="169"/>
      <c r="E142" s="169"/>
      <c r="F142" s="169"/>
      <c r="G142" s="169"/>
      <c r="H142" s="169"/>
      <c r="I142" s="169"/>
      <c r="J142" s="169"/>
      <c r="K142" s="169"/>
    </row>
  </sheetData>
  <mergeCells count="60">
    <mergeCell ref="A142:K142"/>
    <mergeCell ref="A130:E130"/>
    <mergeCell ref="F130:K130"/>
    <mergeCell ref="A131:E131"/>
    <mergeCell ref="F131:K131"/>
    <mergeCell ref="A132:E132"/>
    <mergeCell ref="F132:K132"/>
    <mergeCell ref="A133:E133"/>
    <mergeCell ref="F133:K133"/>
    <mergeCell ref="A135:K135"/>
    <mergeCell ref="A136:K136"/>
    <mergeCell ref="A138:K138"/>
    <mergeCell ref="A124:K124"/>
    <mergeCell ref="A125:D125"/>
    <mergeCell ref="F125:K125"/>
    <mergeCell ref="A126:K126"/>
    <mergeCell ref="A129:E129"/>
    <mergeCell ref="F129:K129"/>
    <mergeCell ref="A123:K123"/>
    <mergeCell ref="A48:K48"/>
    <mergeCell ref="A51:J51"/>
    <mergeCell ref="A52:D52"/>
    <mergeCell ref="E52:F52"/>
    <mergeCell ref="A53:D53"/>
    <mergeCell ref="E53:F53"/>
    <mergeCell ref="A55:E55"/>
    <mergeCell ref="F55:K55"/>
    <mergeCell ref="A120:J120"/>
    <mergeCell ref="A121:K121"/>
    <mergeCell ref="A122:J122"/>
    <mergeCell ref="B45:J45"/>
    <mergeCell ref="F29:J29"/>
    <mergeCell ref="F31:J31"/>
    <mergeCell ref="C33:D33"/>
    <mergeCell ref="F33:J33"/>
    <mergeCell ref="C35:J35"/>
    <mergeCell ref="C36:J36"/>
    <mergeCell ref="B40:J40"/>
    <mergeCell ref="B41:J41"/>
    <mergeCell ref="B42:J42"/>
    <mergeCell ref="B43:J43"/>
    <mergeCell ref="B44:J44"/>
    <mergeCell ref="F27:J27"/>
    <mergeCell ref="B11:D11"/>
    <mergeCell ref="E11:F11"/>
    <mergeCell ref="H11:J11"/>
    <mergeCell ref="A13:K13"/>
    <mergeCell ref="B15:J15"/>
    <mergeCell ref="B17:D17"/>
    <mergeCell ref="F19:J19"/>
    <mergeCell ref="F21:J21"/>
    <mergeCell ref="F23:J23"/>
    <mergeCell ref="C25:E25"/>
    <mergeCell ref="F25:J25"/>
    <mergeCell ref="E10:F10"/>
    <mergeCell ref="D2:G2"/>
    <mergeCell ref="C6:D6"/>
    <mergeCell ref="A7:K7"/>
    <mergeCell ref="B9:D9"/>
    <mergeCell ref="E9:F9"/>
  </mergeCells>
  <hyperlinks>
    <hyperlink ref="H11" r:id="rId2" xr:uid="{A74B8459-CAEA-4883-A5F4-2CD5EE0839C7}"/>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2021-09-22T12:36:02Z</dcterms:created>
  <dcterms:modified xsi:type="dcterms:W3CDTF">2021-09-23T12:02:30Z</dcterms:modified>
</cp:coreProperties>
</file>