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57 ADQUISICION DE SOLERAS EN ACERO CROMO MOLIBDENO PARA MOLINO COMESA 6ʼX10ʼ\"/>
    </mc:Choice>
  </mc:AlternateContent>
  <xr:revisionPtr revIDLastSave="0" documentId="8_{B205E812-B2BF-4A41-BBB6-8D0EBAF7DFBB}" xr6:coauthVersionLast="47" xr6:coauthVersionMax="47" xr10:uidLastSave="{00000000-0000-0000-0000-000000000000}"/>
  <bookViews>
    <workbookView xWindow="-120" yWindow="-120" windowWidth="29040" windowHeight="15990" xr2:uid="{6A263970-BB40-49E9-8E41-7955375A595E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5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D6" i="1"/>
</calcChain>
</file>

<file path=xl/sharedStrings.xml><?xml version="1.0" encoding="utf-8"?>
<sst xmlns="http://schemas.openxmlformats.org/spreadsheetml/2006/main" count="109" uniqueCount="95">
  <si>
    <t xml:space="preserve">Nº </t>
  </si>
  <si>
    <t>CD-57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</si>
  <si>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</si>
  <si>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</si>
  <si>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</si>
  <si>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</si>
  <si>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</si>
  <si>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</si>
  <si>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</si>
  <si>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</si>
  <si>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</si>
  <si>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</si>
  <si>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</si>
  <si>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</si>
  <si>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CLQ-22-CD-56/2022 ADQUISICION DE SOLERAS EN ACERO CROMO MOLIBDENO PARA MOLINO COMESA 6"X10"</t>
  </si>
  <si>
    <t>Piezas</t>
  </si>
  <si>
    <t>SOLERA CILINDRO A</t>
  </si>
  <si>
    <t>ESPECIFICACIONES TECNICAS
Las piezas deben ser fabricadas en alto Acero de alto carbono aleado con cromo molibdeno, sometidas a tratamiento térmico de templado y revenido, resistentes a la abrasión, fabricadas bajo norma ASTM.
LAS EMPRESAS PROPONENTES DEBEN REALIZAR UN LEVANTAMIENTO DE DETALLE DE LAS SOLERAS ENVIANDO A SU PERSONAL TECNICO, CON EL FIN DE EVITAR POSTERIORES RECLAMOS.
METODO DE CALIFICACION
FASE I (DOCUMENTOS CUMPLE Y NO CUMPLE)
(FOTOCOPIAS)
Cedula de identidad del representante legal o propietario
Certificación de actualización de matrícula de comercio/registro FUNDEMPRESA
(actualizado)
Número de identificación tributaria actualizado. 
NOTA. - El incumplimiento de presentación de cualquiera de los documentos mencionados se descalificará del proceso.
FASE ll (VALORACION TECNICA)
A)	Calidad (80%)
a.	Hoja de es especificaciones técnicas y planos 20%
b.	Tiempo de entrega (20%)
c.	Certificados de calidad basados según NORMA NACIONAL E INTERNACIONAL (5%)
d.	Asistencia técnica (35%)
a.	INSPECCION PREVIA A LA COTIZACION (30%)
b.	SERVICIO POST VENTA (5%)
FASE III
B Costo (20%)</t>
  </si>
  <si>
    <t>SOLERA CILINDRO B</t>
  </si>
  <si>
    <t>(en blanco)</t>
  </si>
  <si>
    <t>SOLERA CILINDRO FILA MAN HOLE C</t>
  </si>
  <si>
    <t>SOLERA CILINDRO FILA MAN HOLE D</t>
  </si>
  <si>
    <t>Fecha lÍmite de presentaccion de propuestas</t>
  </si>
  <si>
    <t>24  de Febrero de 2022, Horas: 14:30</t>
  </si>
  <si>
    <t>SOLERA CILINDRO MAN HOLE E</t>
  </si>
  <si>
    <t>SOLERA TAPA ALIMENTACION Y DESCARGA</t>
  </si>
  <si>
    <t>Encargado de atender consultas</t>
  </si>
  <si>
    <t>Eddy Faz Pacheco</t>
  </si>
  <si>
    <t>e-mail:</t>
  </si>
  <si>
    <t>epacheco@colquiri.gob.bo</t>
  </si>
  <si>
    <t>PERNO SOLERA MCI M33 X 152mm (1.1/4" X 6")</t>
  </si>
  <si>
    <t>TUERCA DE M33 (1,1/4") CON VOLANDA PLANA</t>
  </si>
  <si>
    <t xml:space="preserve">PRESENTACIÓN DE PROPUESTA </t>
  </si>
  <si>
    <t>Total CLQ-22-CD-56/2022 ADQUISICION DE SOLERAS EN ACERO CROMO MOLIBDENO PARA MOLINO COMESA 6"X10"</t>
  </si>
  <si>
    <t>Total general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</si>
  <si>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</si>
  <si>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</si>
  <si>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</si>
  <si>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</si>
  <si>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</si>
  <si>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</si>
  <si>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</si>
  <si>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</si>
  <si>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</si>
  <si>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</si>
  <si>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</si>
  <si>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</si>
  <si>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</si>
  <si>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</si>
  <si>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</si>
  <si>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</si>
  <si>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</si>
  <si>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</si>
  <si>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</si>
  <si>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</si>
  <si>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origen, los incisos e) y g) no son obligatorios.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</si>
  <si>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</si>
  <si>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</si>
  <si>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</si>
  <si>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</si>
  <si>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</si>
  <si>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</si>
  <si>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</si>
  <si>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</si>
  <si>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</si>
  <si>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</si>
  <si>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</si>
  <si>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</si>
  <si>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</si>
  <si>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</si>
  <si>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</si>
  <si>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</si>
  <si>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</si>
  <si>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</si>
  <si>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</si>
  <si>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</si>
  <si>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</si>
  <si>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</si>
  <si>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</si>
  <si>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</si>
  <si>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</si>
  <si>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</si>
  <si>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</si>
  <si>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</si>
  <si>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</si>
  <si>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</si>
  <si>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</si>
  <si>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</si>
  <si>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</si>
  <si>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</si>
  <si>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</si>
  <si>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</si>
  <si>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r>
      <rPr>
        <b/>
        <sz val="9"/>
        <color theme="1"/>
        <rFont val="Calibri"/>
        <family val="2"/>
        <scheme val="minor"/>
      </rPr>
      <t>ESPECIFICACIONES TECNICAS</t>
    </r>
    <r>
      <rPr>
        <sz val="9"/>
        <color theme="1"/>
        <rFont val="Calibri"/>
        <family val="2"/>
        <scheme val="minor"/>
      </rPr>
      <t xml:space="preserve">
Las piezas deben ser fabricadas en alto Acero de alto carbono aleado con cromo molibdeno, sometidas a tratamiento térmico de templado y revenido, resistentes a la abrasión, fabricadas bajo norma ASTM.
LAS EMPRESAS PROPONENTES DEBEN REALIZAR UN LEVANTAMIENTO DE DETALLE DE LAS SOLERAS ENVIANDO A SU PERSONAL TECNICO, CON EL FIN DE EVITAR POSTERIORES RECLAMOS.
</t>
    </r>
    <r>
      <rPr>
        <b/>
        <sz val="9"/>
        <color theme="1"/>
        <rFont val="Calibri"/>
        <family val="2"/>
        <scheme val="minor"/>
      </rPr>
      <t>METODO DE CALIFICACION</t>
    </r>
    <r>
      <rPr>
        <sz val="9"/>
        <color theme="1"/>
        <rFont val="Calibri"/>
        <family val="2"/>
        <scheme val="minor"/>
      </rPr>
      <t xml:space="preserve">
FASE I (DOCUMENTOS CUMPLE Y NO CUMPLE)
(FOTOCOPIAS)
Cedula de identidad del representante legal o propietario
Certificación de actualización de matrícula de comercio/registro FUNDEMPRESA
(actualizado)
Número de identificación tributaria actualizado. 
NOTA. - El incumplimiento de presentación de cualquiera de los documentos mencionados se descalificará del proceso.
FASE ll (VALORACION TECNICA)
A)	Calidad (80%)
a.	Hoja de es especificaciones técnicas y planos 20%
b.	Tiempo de entrega (20%)
c.	Certificados de calidad basados según NORMA NACIONAL E INTERNACIONAL (5%)
d.	Asistencia técnica (35%)
a.	INSPECCION PREVIA A LA COTIZACION (30%)
b.	SERVICIO POST VENTA (5%)
FASE III
B Costo (20%)</t>
    </r>
  </si>
  <si>
    <t>POR EL TOTAL</t>
  </si>
  <si>
    <t>CLQ-22-CD-57/2022 ADQUISICION DE SOLERAS EN ACERO CROMO MOLIBDENO PARA MOLINO COMESA 6ʼX10ʼ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</si>
</sst>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0B3ACBB-54A1-4E1F-BEC5-A2ACC8374A3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5720038-E665-4621-B432-30E762527BA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EA4C5D2-CB49-49FD-B57A-47DB31CB229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975478-BFEC-466D-9C5E-3A9C21B75B7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3F3822-EA58-4A4D-845A-FC4B5831623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101BD02-10E4-4A95-BEA7-51A17F0EE8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9A7A01-E83A-41F3-B8F8-6981B697CFC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62C22A-D1A8-4B47-80BC-A9C7AC459E5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28D147E-5D74-4B5E-8CAD-4A4D8226BB3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A7341E-1334-439C-A8FA-DCF105A041A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992DB5-0B6D-47D0-81B6-0D04AF8ACA7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CE14F0-8A1D-4DD1-A011-76407FA83E0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1C674FC-286D-4753-B98E-8502F9DC828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700C541-C383-4395-96FD-18EBBDE5CB3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E1842E4-5CD8-4A9D-A24F-11AD4CEDF1E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3F64565-0F02-4D41-A412-6A1F8CCD8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A4547A-270F-4552-96D0-9F93AEF39F0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3E1639-AB5E-4F66-AC0C-3773D690416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DEA4859-E0A0-4376-9D90-8D3685AF7D4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B75545-ABE7-48D1-9C87-B7934AB3F5E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76E1AE-2E45-4483-BFB5-261F2FEADA7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9B7A91-DEF8-40E6-B47B-8906AAC3C24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990879C-1E01-4609-96D1-9A60EDE4DE4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3E78D1-44E7-4E0C-AE06-11007DA6FC0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285CF65-3034-4487-B11F-992BFB59922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119AE68-70B9-4E46-9F28-B73E2D41D1C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D53E6D1-FB19-4D84-BCB6-0934F9DDA4A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E5CDBEE1-7A4E-42FA-8F84-6C3F291A4DB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69E7931-5FEE-4684-BDEE-46DEDDD84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E8CAEB73-BFBE-47F4-AB7B-AEBE041A478C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0AFFE5-0D14-40B9-B8C3-3E5C5560AD2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5D115EA-828A-404C-8506-A1AD2096213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ACDAB88-2B5B-4368-A54E-E96DA1F420F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AFB4371-9F4C-4697-B0BD-F0ED16A052B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B300F59-C8C1-463E-999C-6A9E722BFBE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72B9EB-4A94-4D54-AB30-5D055889AAC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FED62F0-45E0-4CC8-BF4E-9B3879772FE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4861BD-DA17-4AB5-B161-2A70476ED17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0BA000-D227-444E-BAE2-4A993B1860D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A0991B-5013-47A4-B47C-572AE6FF8D7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EE9DF88-5375-4FB2-81A5-D1FC56B9D2E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4ADAFA1-58E2-446A-BB47-C495018CEA6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7C3F0D-4077-4357-86AA-F4670AA801A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206C6BE-EA44-4199-9B21-AF9C4F56863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FDCCA2-8920-4FA4-9A8D-785635F095F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2C5BBA-537F-4909-A373-1D62C429A72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10.382754745369" createdVersion="3" refreshedVersion="7" minRefreshableVersion="3" recordCount="9104" xr:uid="{1DF1F55F-BBE0-428D-8448-BA993DEFFAB8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15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16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2-18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49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6/2022 ADQUISICION DE SOLERAS EN ACERO CROMO MOLIBDENO PARA MOLINO COMESA 6&quot;X10&quot;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207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n v="95" u="1"/>
        <n v="98" u="1"/>
      </sharedItems>
    </cacheField>
    <cacheField name="CANT" numFmtId="0">
      <sharedItems containsString="0" containsBlank="1" containsNumber="1" minValue="-0.25" maxValue="40000000" count="24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13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7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700" u="1"/>
        <n v="2498.4" u="1"/>
        <n v="1800000" u="1"/>
        <n v="6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hoja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JUEGOS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  <s v="BARRA" u="1"/>
      </sharedItems>
    </cacheField>
    <cacheField name="TEXTO ADICIONAL" numFmtId="0">
      <sharedItems containsBlank="1" count="333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1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2-02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20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m/>
    <s v="14:30"/>
    <m/>
    <s v="CD-37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d v="2022-02-08T00:00:00"/>
    <m/>
    <s v="14:30"/>
    <m/>
    <s v="CD-48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m/>
    <s v="14:30"/>
    <m/>
    <s v="CD-52"/>
    <s v="HENRY LUNA CHINO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184"/>
    <x v="53"/>
    <x v="26"/>
    <x v="12"/>
    <m/>
    <s v="POR ITEM"/>
    <s v="2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185"/>
    <x v="63"/>
    <x v="26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186"/>
    <x v="15"/>
    <x v="26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187"/>
    <x v="60"/>
    <x v="26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188"/>
    <x v="34"/>
    <x v="26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189"/>
    <x v="82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190"/>
    <x v="53"/>
    <x v="27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191"/>
    <x v="38"/>
    <x v="27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192"/>
    <x v="38"/>
    <x v="27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193"/>
    <x v="34"/>
    <x v="27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194"/>
    <x v="15"/>
    <x v="27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195"/>
    <x v="15"/>
    <x v="27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196"/>
    <x v="34"/>
    <x v="27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197"/>
    <x v="83"/>
    <x v="22"/>
    <x v="13"/>
    <s v="Calidad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198"/>
    <x v="84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199"/>
    <x v="15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00"/>
    <x v="15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01"/>
    <x v="15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02"/>
    <x v="85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03"/>
    <x v="86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B8ABEF-5FD6-492C-8B7B-BAA01D66BB50}" name="Tabla dinámica1" cacheId="53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14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16">
        <item m="1" x="53"/>
        <item x="13"/>
        <item x="20"/>
        <item x="22"/>
        <item x="31"/>
        <item m="1" x="487"/>
        <item x="32"/>
        <item x="37"/>
        <item x="38"/>
        <item x="39"/>
        <item x="40"/>
        <item m="1" x="562"/>
        <item m="1" x="790"/>
        <item m="1" x="324"/>
        <item m="1" x="549"/>
        <item m="1" x="626"/>
        <item m="1" x="745"/>
        <item m="1" x="173"/>
        <item m="1" x="410"/>
        <item m="1" x="610"/>
        <item m="1" x="728"/>
        <item m="1" x="855"/>
        <item m="1" x="81"/>
        <item m="1" x="160"/>
        <item m="1" x="392"/>
        <item m="1" x="711"/>
        <item m="1" x="837"/>
        <item m="1" x="71"/>
        <item m="1" x="244"/>
        <item m="1" x="373"/>
        <item m="1" x="488"/>
        <item m="1" x="582"/>
        <item m="1" x="693"/>
        <item m="1" x="818"/>
        <item m="1" x="60"/>
        <item m="1" x="475"/>
        <item m="1" x="569"/>
        <item m="1" x="677"/>
        <item m="1" x="801"/>
        <item m="1" x="910"/>
        <item m="1" x="127"/>
        <item m="1" x="216"/>
        <item m="1" x="334"/>
        <item m="1" x="461"/>
        <item m="1" x="556"/>
        <item m="1" x="660"/>
        <item m="1" x="781"/>
        <item m="1" x="899"/>
        <item m="1" x="116"/>
        <item m="1" x="315"/>
        <item m="1" x="532"/>
        <item m="1" x="94"/>
        <item m="1" x="179"/>
        <item m="1" x="279"/>
        <item m="1" x="347"/>
        <item m="1" x="520"/>
        <item m="1" x="618"/>
        <item m="1" x="672"/>
        <item m="1" x="735"/>
        <item m="1" x="794"/>
        <item m="1" x="328"/>
        <item m="1" x="400"/>
        <item m="1" x="457"/>
        <item m="1" x="507"/>
        <item m="1" x="553"/>
        <item m="1" x="603"/>
        <item m="1" x="657"/>
        <item m="1" x="718"/>
        <item m="1" x="776"/>
        <item m="1" x="844"/>
        <item m="1" x="74"/>
        <item m="1" x="112"/>
        <item m="1" x="153"/>
        <item m="1" x="200"/>
        <item m="1" x="249"/>
        <item m="1" x="309"/>
        <item m="1" x="381"/>
        <item m="1" x="443"/>
        <item m="1" x="494"/>
        <item m="1" x="540"/>
        <item m="1" x="590"/>
        <item m="1" x="643"/>
        <item m="1" x="701"/>
        <item m="1" x="763"/>
        <item m="1" x="826"/>
        <item m="1" x="885"/>
        <item m="1" x="64"/>
        <item m="1" x="101"/>
        <item m="1" x="142"/>
        <item m="1" x="188"/>
        <item m="1" x="235"/>
        <item m="1" x="292"/>
        <item m="1" x="363"/>
        <item m="1" x="430"/>
        <item m="1" x="481"/>
        <item m="1" x="529"/>
        <item m="1" x="576"/>
        <item m="1" x="630"/>
        <item m="1" x="685"/>
        <item m="1" x="748"/>
        <item m="1" x="809"/>
        <item m="1" x="872"/>
        <item m="1" x="914"/>
        <item m="1" x="91"/>
        <item m="1" x="132"/>
        <item m="1" x="175"/>
        <item m="1" x="223"/>
        <item m="1" x="276"/>
        <item m="1" x="344"/>
        <item m="1" x="414"/>
        <item m="1" x="468"/>
        <item m="1" x="517"/>
        <item m="1" x="564"/>
        <item m="1" x="614"/>
        <item m="1" x="669"/>
        <item m="1" x="732"/>
        <item m="1" x="791"/>
        <item m="1" x="858"/>
        <item m="1" x="904"/>
        <item m="1" x="83"/>
        <item m="1" x="122"/>
        <item m="1" x="163"/>
        <item m="1" x="211"/>
        <item m="1" x="262"/>
        <item m="1" x="325"/>
        <item m="1" x="396"/>
        <item m="1" x="454"/>
        <item m="1" x="504"/>
        <item m="1" x="550"/>
        <item m="1" x="599"/>
        <item m="1" x="654"/>
        <item m="1" x="715"/>
        <item m="1" x="774"/>
        <item m="1" x="841"/>
        <item m="1" x="894"/>
        <item m="1" x="73"/>
        <item m="1" x="111"/>
        <item m="1" x="151"/>
        <item m="1" x="199"/>
        <item m="1" x="248"/>
        <item m="1" x="308"/>
        <item m="1" x="378"/>
        <item m="1" x="441"/>
        <item m="1" x="492"/>
        <item m="1" x="539"/>
        <item m="1" x="586"/>
        <item m="1" x="641"/>
        <item m="1" x="699"/>
        <item m="1" x="762"/>
        <item m="1" x="824"/>
        <item m="1" x="884"/>
        <item m="1" x="63"/>
        <item m="1" x="100"/>
        <item m="1" x="140"/>
        <item m="1" x="187"/>
        <item m="1" x="234"/>
        <item m="1" x="291"/>
        <item m="1" x="360"/>
        <item m="1" x="429"/>
        <item m="1" x="479"/>
        <item m="1" x="527"/>
        <item m="1" x="573"/>
        <item m="1" x="628"/>
        <item m="1" x="683"/>
        <item m="1" x="747"/>
        <item m="1" x="807"/>
        <item m="1" x="871"/>
        <item m="1" x="913"/>
        <item m="1" x="90"/>
        <item m="1" x="109"/>
        <item m="1" x="130"/>
        <item m="1" x="150"/>
        <item m="1" x="174"/>
        <item m="1" x="198"/>
        <item m="1" x="584"/>
        <item m="1" x="639"/>
        <item m="1" x="667"/>
        <item x="7"/>
        <item m="1" x="296"/>
        <item x="23"/>
        <item x="30"/>
        <item m="1" x="70"/>
        <item x="35"/>
        <item x="24"/>
        <item x="21"/>
        <item m="1" x="398"/>
        <item x="26"/>
        <item x="16"/>
        <item x="14"/>
        <item m="1" x="354"/>
        <item m="1" x="860"/>
        <item m="1" x="222"/>
        <item m="1" x="247"/>
        <item m="1" x="274"/>
        <item m="1" x="305"/>
        <item m="1" x="340"/>
        <item m="1" x="376"/>
        <item m="1" x="411"/>
        <item m="1" x="438"/>
        <item m="1" x="465"/>
        <item m="1" x="490"/>
        <item m="1" x="514"/>
        <item m="1" x="537"/>
        <item m="1" x="560"/>
        <item m="1" x="611"/>
        <item m="1" x="697"/>
        <item m="1" x="729"/>
        <item m="1" x="760"/>
        <item m="1" x="788"/>
        <item m="1" x="822"/>
        <item m="1" x="856"/>
        <item m="1" x="882"/>
        <item m="1" x="903"/>
        <item m="1" x="62"/>
        <item m="1" x="82"/>
        <item m="1" x="99"/>
        <item m="1" x="120"/>
        <item m="1" x="139"/>
        <item m="1" x="162"/>
        <item m="1" x="186"/>
        <item m="1" x="210"/>
        <item m="1" x="233"/>
        <item m="1" x="261"/>
        <item m="1" x="288"/>
        <item m="1" x="322"/>
        <item m="1" x="358"/>
        <item m="1" x="394"/>
        <item m="1" x="425"/>
        <item m="1" x="259"/>
        <item m="1" x="451"/>
        <item m="1" x="477"/>
        <item m="1" x="502"/>
        <item m="1" x="525"/>
        <item m="1" x="547"/>
        <item m="1" x="571"/>
        <item m="1" x="597"/>
        <item m="1" x="624"/>
        <item m="1" x="651"/>
        <item m="1" x="680"/>
        <item m="1" x="712"/>
        <item m="1" x="743"/>
        <item m="1" x="501"/>
        <item m="1" x="290"/>
        <item m="1" x="772"/>
        <item m="1" x="804"/>
        <item m="1" x="838"/>
        <item m="1" x="868"/>
        <item m="1" x="893"/>
        <item m="1" x="912"/>
        <item m="1" x="72"/>
        <item m="1" x="89"/>
        <item m="1" x="108"/>
        <item m="1" x="129"/>
        <item m="1" x="148"/>
        <item m="1" x="171"/>
        <item m="1" x="196"/>
        <item m="1" x="220"/>
        <item m="1" x="245"/>
        <item m="1" x="272"/>
        <item m="1" x="303"/>
        <item m="1" x="338"/>
        <item m="1" x="374"/>
        <item m="1" x="408"/>
        <item m="1" x="437"/>
        <item m="1" x="464"/>
        <item m="1" x="489"/>
        <item m="1" x="512"/>
        <item m="1" x="536"/>
        <item m="1" x="559"/>
        <item m="1" x="583"/>
        <item m="1" x="608"/>
        <item m="1" x="637"/>
        <item m="1" x="665"/>
        <item m="1" x="695"/>
        <item m="1" x="726"/>
        <item m="1" x="758"/>
        <item m="1" x="786"/>
        <item m="1" x="820"/>
        <item m="1" x="853"/>
        <item m="1" x="881"/>
        <item m="1" x="902"/>
        <item m="1" x="61"/>
        <item m="1" x="80"/>
        <item x="10"/>
        <item m="1" x="131"/>
        <item m="1" x="427"/>
        <item m="1" x="98"/>
        <item m="1" x="119"/>
        <item m="1" x="138"/>
        <item m="1" x="159"/>
        <item m="1" x="183"/>
        <item m="1" x="207"/>
        <item m="1" x="230"/>
        <item m="1" x="257"/>
        <item m="1" x="285"/>
        <item m="1" x="319"/>
        <item m="1" x="355"/>
        <item m="1" x="390"/>
        <item m="1" x="423"/>
        <item m="1" x="450"/>
        <item m="1" x="476"/>
        <item m="1" x="500"/>
        <item m="1" x="524"/>
        <item m="1" x="546"/>
        <item m="1" x="570"/>
        <item m="1" x="596"/>
        <item m="1" x="622"/>
        <item m="1" x="649"/>
        <item m="1" x="678"/>
        <item m="1" x="709"/>
        <item m="1" x="742"/>
        <item m="1" x="770"/>
        <item m="1" x="802"/>
        <item m="1" x="835"/>
        <item m="1" x="866"/>
        <item m="1" x="892"/>
        <item m="1" x="911"/>
        <item m="1" x="69"/>
        <item m="1" x="88"/>
        <item m="1" x="107"/>
        <item m="1" x="128"/>
        <item m="1" x="147"/>
        <item m="1" x="170"/>
        <item m="1" x="194"/>
        <item m="1" x="218"/>
        <item m="1" x="242"/>
        <item m="1" x="270"/>
        <item m="1" x="301"/>
        <item m="1" x="336"/>
        <item m="1" x="371"/>
        <item m="1" x="406"/>
        <item m="1" x="436"/>
        <item m="1" x="463"/>
        <item m="1" x="486"/>
        <item m="1" x="511"/>
        <item m="1" x="535"/>
        <item m="1" x="558"/>
        <item m="1" x="581"/>
        <item m="1" x="607"/>
        <item m="1" x="635"/>
        <item m="1" x="662"/>
        <item m="1" x="691"/>
        <item m="1" x="723"/>
        <item m="1" x="755"/>
        <item m="1" x="783"/>
        <item m="1" x="816"/>
        <item m="1" x="850"/>
        <item m="1" x="879"/>
        <item m="1" x="900"/>
        <item m="1" x="57"/>
        <item m="1" x="78"/>
        <item m="1" x="96"/>
        <item m="1" x="117"/>
        <item m="1" x="136"/>
        <item m="1" x="191"/>
        <item m="1" x="157"/>
        <item m="1" x="181"/>
        <item m="1" x="204"/>
        <item m="1" x="227"/>
        <item m="1" x="254"/>
        <item m="1" x="283"/>
        <item m="1" x="316"/>
        <item m="1" x="351"/>
        <item m="1" x="387"/>
        <item m="1" x="420"/>
        <item m="1" x="448"/>
        <item m="1" x="473"/>
        <item m="1" x="498"/>
        <item m="1" x="522"/>
        <item m="1" x="544"/>
        <item m="1" x="568"/>
        <item m="1" x="594"/>
        <item m="1" x="620"/>
        <item m="1" x="647"/>
        <item m="1" x="674"/>
        <item m="1" x="706"/>
        <item m="1" x="739"/>
        <item m="1" x="767"/>
        <item m="1" x="798"/>
        <item m="1" x="832"/>
        <item m="1" x="864"/>
        <item m="1" x="890"/>
        <item m="1" x="908"/>
        <item m="1" x="67"/>
        <item m="1" x="86"/>
        <item m="1" x="105"/>
        <item m="1" x="125"/>
        <item m="1" x="145"/>
        <item m="1" x="168"/>
        <item m="1" x="192"/>
        <item m="1" x="214"/>
        <item m="1" x="238"/>
        <item m="1" x="266"/>
        <item m="1" x="297"/>
        <item m="1" x="331"/>
        <item m="1" x="367"/>
        <item m="1" x="402"/>
        <item m="1" x="433"/>
        <item m="1" x="459"/>
        <item m="1" x="484"/>
        <item m="1" x="509"/>
        <item m="1" x="533"/>
        <item m="1" x="555"/>
        <item m="1" x="579"/>
        <item m="1" x="605"/>
        <item m="1" x="633"/>
        <item m="1" x="659"/>
        <item m="1" x="688"/>
        <item m="1" x="720"/>
        <item m="1" x="752"/>
        <item m="1" x="779"/>
        <item m="1" x="813"/>
        <item m="1" x="847"/>
        <item m="1" x="876"/>
        <item m="1" x="897"/>
        <item m="1" x="56"/>
        <item m="1" x="77"/>
        <item m="1" x="95"/>
        <item m="1" x="115"/>
        <item m="1" x="135"/>
        <item m="1" x="156"/>
        <item m="1" x="180"/>
        <item m="1" x="203"/>
        <item m="1" x="226"/>
        <item m="1" x="252"/>
        <item m="1" x="281"/>
        <item m="1" x="313"/>
        <item m="1" x="349"/>
        <item m="1" x="385"/>
        <item m="1" x="418"/>
        <item m="1" x="446"/>
        <item m="1" x="471"/>
        <item m="1" x="497"/>
        <item m="1" x="521"/>
        <item m="1" x="543"/>
        <item m="1" x="567"/>
        <item m="1" x="593"/>
        <item m="1" x="619"/>
        <item m="1" x="646"/>
        <item m="1" x="673"/>
        <item m="1" x="704"/>
        <item m="1" x="736"/>
        <item m="1" x="766"/>
        <item m="1" x="795"/>
        <item m="1" x="829"/>
        <item m="1" x="862"/>
        <item m="1" x="875"/>
        <item m="1" x="888"/>
        <item m="1" x="896"/>
        <item m="1" x="906"/>
        <item m="1" x="55"/>
        <item m="1" x="66"/>
        <item m="1" x="76"/>
        <item m="1" x="85"/>
        <item m="1" x="93"/>
        <item x="25"/>
        <item m="1" x="103"/>
        <item m="1" x="114"/>
        <item m="1" x="124"/>
        <item m="1" x="134"/>
        <item m="1" x="144"/>
        <item m="1" x="155"/>
        <item m="1" x="167"/>
        <item m="1" x="178"/>
        <item m="1" x="190"/>
        <item m="1" x="202"/>
        <item m="1" x="213"/>
        <item m="1" x="225"/>
        <item m="1" x="237"/>
        <item m="1" x="251"/>
        <item m="1" x="264"/>
        <item m="1" x="278"/>
        <item m="1" x="294"/>
        <item m="1" x="311"/>
        <item m="1" x="329"/>
        <item m="1" x="346"/>
        <item m="1" x="365"/>
        <item m="1" x="383"/>
        <item m="1" x="401"/>
        <item m="1" x="417"/>
        <item m="1" x="432"/>
        <item m="1" x="445"/>
        <item m="1" x="458"/>
        <item m="1" x="470"/>
        <item m="1" x="483"/>
        <item m="1" x="496"/>
        <item m="1" x="508"/>
        <item m="1" x="519"/>
        <item m="1" x="531"/>
        <item m="1" x="542"/>
        <item m="1" x="554"/>
        <item m="1" x="566"/>
        <item m="1" x="578"/>
        <item m="1" x="592"/>
        <item m="1" x="604"/>
        <item m="1" x="617"/>
        <item m="1" x="632"/>
        <item m="1" x="645"/>
        <item m="1" x="658"/>
        <item m="1" x="671"/>
        <item m="1" x="687"/>
        <item m="1" x="703"/>
        <item m="1" x="719"/>
        <item m="1" x="734"/>
        <item m="1" x="750"/>
        <item m="1" x="765"/>
        <item m="1" x="777"/>
        <item m="1" x="793"/>
        <item m="1" x="616"/>
        <item m="1" x="513"/>
        <item m="1" x="846"/>
        <item m="1" x="811"/>
        <item m="1" x="828"/>
        <item m="1" x="845"/>
        <item m="1" x="861"/>
        <item m="1" x="874"/>
        <item m="1" x="887"/>
        <item m="1" x="895"/>
        <item m="1" x="905"/>
        <item m="1" x="54"/>
        <item m="1" x="65"/>
        <item m="1" x="75"/>
        <item m="1" x="84"/>
        <item m="1" x="92"/>
        <item m="1" x="102"/>
        <item m="1" x="113"/>
        <item m="1" x="123"/>
        <item m="1" x="133"/>
        <item m="1" x="143"/>
        <item x="15"/>
        <item x="18"/>
        <item m="1" x="166"/>
        <item m="1" x="154"/>
        <item m="1" x="165"/>
        <item m="1" x="176"/>
        <item m="1" x="189"/>
        <item m="1" x="201"/>
        <item m="1" x="212"/>
        <item m="1" x="224"/>
        <item m="1" x="236"/>
        <item m="1" x="250"/>
        <item m="1" x="263"/>
        <item m="1" x="277"/>
        <item m="1" x="293"/>
        <item m="1" x="310"/>
        <item m="1" x="327"/>
        <item m="1" x="345"/>
        <item m="1" x="364"/>
        <item m="1" x="382"/>
        <item m="1" x="399"/>
        <item m="1" x="415"/>
        <item m="1" x="431"/>
        <item m="1" x="444"/>
        <item m="1" x="456"/>
        <item m="1" x="469"/>
        <item m="1" x="482"/>
        <item m="1" x="495"/>
        <item m="1" x="506"/>
        <item m="1" x="518"/>
        <item m="1" x="530"/>
        <item m="1" x="541"/>
        <item m="1" x="552"/>
        <item m="1" x="565"/>
        <item m="1" x="577"/>
        <item m="1" x="591"/>
        <item m="1" x="602"/>
        <item m="1" x="110"/>
        <item m="1" x="416"/>
        <item m="1" x="615"/>
        <item m="1" x="631"/>
        <item m="1" x="644"/>
        <item m="1" x="656"/>
        <item m="1" x="670"/>
        <item m="1" x="686"/>
        <item m="1" x="702"/>
        <item m="1" x="717"/>
        <item m="1" x="733"/>
        <item m="1" x="749"/>
        <item m="1" x="764"/>
        <item m="1" x="775"/>
        <item m="1" x="104"/>
        <item m="1" x="842"/>
        <item x="33"/>
        <item m="1" x="825"/>
        <item m="1" x="121"/>
        <item x="34"/>
        <item x="12"/>
        <item x="19"/>
        <item x="27"/>
        <item m="1" x="164"/>
        <item m="1" x="808"/>
        <item x="11"/>
        <item x="17"/>
        <item m="1" x="177"/>
        <item m="1" x="380"/>
        <item m="1" x="362"/>
        <item m="1" x="59"/>
        <item x="29"/>
        <item m="1" x="307"/>
        <item m="1" x="886"/>
        <item m="1" x="792"/>
        <item m="1" x="810"/>
        <item m="1" x="843"/>
        <item m="1" x="859"/>
        <item m="1" x="873"/>
        <item m="1" x="326"/>
        <item m="1" x="343"/>
        <item m="1" x="361"/>
        <item m="1" x="397"/>
        <item m="1" x="413"/>
        <item m="1" x="827"/>
        <item m="1" x="467"/>
        <item m="1" x="480"/>
        <item m="1" x="493"/>
        <item m="1" x="505"/>
        <item m="1" x="516"/>
        <item m="1" x="551"/>
        <item m="1" x="563"/>
        <item m="1" x="588"/>
        <item m="1" x="342"/>
        <item m="1" x="442"/>
        <item m="1" x="455"/>
        <item m="1" x="528"/>
        <item m="1" x="629"/>
        <item m="1" x="574"/>
        <item m="1" x="587"/>
        <item m="1" x="600"/>
        <item m="1" x="613"/>
        <item m="1" x="642"/>
        <item m="1" x="655"/>
        <item m="1" x="668"/>
        <item m="1" x="503"/>
        <item m="1" x="589"/>
        <item m="1" x="412"/>
        <item m="1" x="700"/>
        <item m="1" x="684"/>
        <item m="1" x="440"/>
        <item m="1" x="453"/>
        <item m="1" x="478"/>
        <item m="1" x="491"/>
        <item m="1" x="466"/>
        <item m="1" x="526"/>
        <item m="1" x="548"/>
        <item m="1" x="561"/>
        <item m="1" x="572"/>
        <item m="1" x="575"/>
        <item m="1" x="428"/>
        <item m="1" x="612"/>
        <item m="1" x="731"/>
        <item m="1" x="698"/>
        <item m="1" x="585"/>
        <item m="1" x="598"/>
        <item m="1" x="716"/>
        <item m="1" x="152"/>
        <item m="1" x="538"/>
        <item m="1" x="627"/>
        <item m="1" x="640"/>
        <item m="1" x="653"/>
        <item m="1" x="275"/>
        <item m="1" x="746"/>
        <item m="1" x="289"/>
        <item m="1" x="761"/>
        <item m="1" x="601"/>
        <item m="1" x="789"/>
        <item m="1" x="341"/>
        <item m="1" x="806"/>
        <item m="1" x="840"/>
        <item m="1" x="395"/>
        <item m="1" x="323"/>
        <item m="1" x="377"/>
        <item m="1" x="141"/>
        <item m="1" x="306"/>
        <item m="1" x="379"/>
        <item m="1" x="682"/>
        <item m="1" x="714"/>
        <item m="1" x="730"/>
        <item m="1" x="773"/>
        <item m="1" x="359"/>
        <item m="1" x="515"/>
        <item m="1" x="857"/>
        <item x="36"/>
        <item m="1" x="823"/>
        <item m="1" x="883"/>
        <item m="1" x="439"/>
        <item m="1" x="452"/>
        <item m="1" x="149"/>
        <item m="1" x="426"/>
        <item m="1" x="172"/>
        <item m="1" x="625"/>
        <item m="1" x="185"/>
        <item m="1" x="638"/>
        <item m="1" x="197"/>
        <item m="1" x="652"/>
        <item m="1" x="209"/>
        <item m="1" x="232"/>
        <item m="1" x="696"/>
        <item m="1" x="161"/>
        <item m="1" x="666"/>
        <item m="1" x="609"/>
        <item m="1" x="221"/>
        <item m="1" x="681"/>
        <item m="1" x="246"/>
        <item m="1" x="713"/>
        <item m="1" x="260"/>
        <item m="1" x="727"/>
        <item m="1" x="759"/>
        <item m="1" x="304"/>
        <item m="1" x="787"/>
        <item m="1" x="869"/>
        <item m="1" x="424"/>
        <item m="1" x="805"/>
        <item m="1" x="357"/>
        <item m="1" x="821"/>
        <item m="1" x="375"/>
        <item m="1" x="839"/>
        <item m="1" x="744"/>
        <item m="1" x="339"/>
        <item m="1" x="393"/>
        <item m="1" x="854"/>
        <item m="1" x="409"/>
        <item m="1" x="195"/>
        <item m="1" x="636"/>
        <item m="1" x="321"/>
        <item m="1" x="184"/>
        <item m="1" x="208"/>
        <item m="1" x="664"/>
        <item m="1" x="650"/>
        <item m="1" x="287"/>
        <item m="1" x="219"/>
        <item m="1" x="273"/>
        <item m="1" x="243"/>
        <item m="1" x="710"/>
        <item m="1" x="302"/>
        <item m="1" x="771"/>
        <item m="1" x="320"/>
        <item m="1" x="679"/>
        <item m="1" x="231"/>
        <item m="1" x="694"/>
        <item m="1" x="623"/>
        <item m="1" x="337"/>
        <item m="1" x="803"/>
        <item m="1" x="356"/>
        <item m="1" x="819"/>
        <item m="1" x="372"/>
        <item m="1" x="391"/>
        <item m="1" x="407"/>
        <item m="1" x="258"/>
        <item m="1" x="725"/>
        <item m="1" x="271"/>
        <item m="1" x="286"/>
        <item m="1" x="757"/>
        <item m="1" x="867"/>
        <item m="1" x="785"/>
        <item m="1" x="836"/>
        <item m="1" x="852"/>
        <item m="1" x="206"/>
        <item m="1" x="217"/>
        <item m="1" x="229"/>
        <item m="1" x="692"/>
        <item m="1" x="241"/>
        <item m="1" x="284"/>
        <item m="1" x="335"/>
        <item m="1" x="741"/>
        <item m="1" x="756"/>
        <item m="1" x="300"/>
        <item m="1" x="663"/>
        <item m="1" x="708"/>
        <item m="1" x="405"/>
        <item m="1" x="676"/>
        <item m="1" x="256"/>
        <item m="1" x="769"/>
        <item m="1" x="784"/>
        <item m="1" x="800"/>
        <item m="1" x="353"/>
        <item m="1" x="817"/>
        <item m="1" x="389"/>
        <item m="1" x="435"/>
        <item m="1" x="449"/>
        <item m="1" x="724"/>
        <item m="1" x="318"/>
        <item m="1" x="370"/>
        <item m="1" x="834"/>
        <item m="1" x="851"/>
        <item m="1" x="422"/>
        <item m="1" x="891"/>
        <item m="1" x="901"/>
        <item m="1" x="462"/>
        <item m="1" x="909"/>
        <item m="1" x="474"/>
        <item m="1" x="58"/>
        <item m="1" x="485"/>
        <item m="1" x="68"/>
        <item m="1" x="499"/>
        <item m="1" x="79"/>
        <item m="1" x="87"/>
        <item m="1" x="534"/>
        <item m="1" x="106"/>
        <item m="1" x="545"/>
        <item m="1" x="118"/>
        <item m="1" x="557"/>
        <item m="1" x="880"/>
        <item m="1" x="510"/>
        <item m="1" x="137"/>
        <item m="1" x="146"/>
        <item m="1" x="595"/>
        <item m="1" x="158"/>
        <item m="1" x="606"/>
        <item m="1" x="169"/>
        <item m="1" x="621"/>
        <item m="1" x="182"/>
        <item m="1" x="634"/>
        <item m="1" x="193"/>
        <item m="1" x="648"/>
        <item m="1" x="205"/>
        <item m="1" x="661"/>
        <item m="1" x="215"/>
        <item m="1" x="675"/>
        <item m="1" x="580"/>
        <item m="1" x="870"/>
        <item m="1" x="97"/>
        <item m="1" x="690"/>
        <item m="1" x="240"/>
        <item m="1" x="707"/>
        <item m="1" x="255"/>
        <item m="1" x="722"/>
        <item m="1" x="268"/>
        <item m="1" x="740"/>
        <item m="1" x="754"/>
        <item m="1" x="299"/>
        <item m="1" x="317"/>
        <item m="1" x="782"/>
        <item m="1" x="333"/>
        <item m="1" x="833"/>
        <item m="1" x="849"/>
        <item m="1" x="404"/>
        <item m="1" x="865"/>
        <item m="1" x="421"/>
        <item m="1" x="239"/>
        <item m="1" x="705"/>
        <item m="1" x="721"/>
        <item m="1" x="738"/>
        <item m="1" x="282"/>
        <item m="1" x="753"/>
        <item m="1" x="298"/>
        <item m="1" x="269"/>
        <item m="1" x="228"/>
        <item m="1" x="768"/>
        <item m="1" x="799"/>
        <item m="1" x="352"/>
        <item m="1" x="815"/>
        <item m="1" x="369"/>
        <item m="1" x="388"/>
        <item m="1" x="878"/>
        <item m="1" x="689"/>
        <item m="1" x="253"/>
        <item m="1" x="267"/>
        <item m="1" x="332"/>
        <item m="1" x="523"/>
        <item m="1" x="126"/>
        <item m="1" x="314"/>
        <item m="1" x="350"/>
        <item m="1" x="814"/>
        <item m="1" x="368"/>
        <item m="1" x="386"/>
        <item m="1" x="797"/>
        <item m="1" x="831"/>
        <item m="1" x="848"/>
        <item m="1" x="403"/>
        <item m="1" x="863"/>
        <item m="1" x="419"/>
        <item m="1" x="877"/>
        <item m="1" x="434"/>
        <item m="1" x="889"/>
        <item m="1" x="447"/>
        <item m="1" x="898"/>
        <item m="1" x="460"/>
        <item m="1" x="907"/>
        <item m="1" x="472"/>
        <item m="1" x="265"/>
        <item m="1" x="737"/>
        <item m="1" x="280"/>
        <item m="1" x="751"/>
        <item m="1" x="295"/>
        <item m="1" x="780"/>
        <item m="1" x="778"/>
        <item m="1" x="796"/>
        <item m="1" x="330"/>
        <item m="1" x="312"/>
        <item m="1" x="812"/>
        <item m="1" x="348"/>
        <item m="1" x="366"/>
        <item m="1" x="384"/>
        <item m="1" x="830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50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07">
        <item m="1" x="205"/>
        <item m="1" x="206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</items>
    </pivotField>
    <pivotField axis="axisRow" compact="0" outline="0" showAll="0" defaultSubtotal="0">
      <items count="24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0"/>
        <item x="55"/>
        <item m="1" x="124"/>
        <item m="1" x="135"/>
        <item x="72"/>
        <item m="1" x="183"/>
        <item m="1" x="201"/>
        <item m="1" x="121"/>
        <item x="43"/>
        <item m="1" x="213"/>
        <item x="73"/>
        <item m="1" x="154"/>
        <item x="76"/>
        <item x="49"/>
        <item m="1" x="100"/>
        <item m="1" x="230"/>
        <item m="1" x="152"/>
        <item x="68"/>
        <item m="1" x="170"/>
        <item m="1" x="103"/>
        <item x="46"/>
        <item m="1" x="109"/>
        <item m="1" x="204"/>
        <item m="1" x="196"/>
        <item m="1" x="202"/>
        <item x="67"/>
        <item x="44"/>
        <item m="1" x="131"/>
        <item m="1" x="187"/>
        <item m="1" x="155"/>
        <item x="66"/>
        <item m="1" x="118"/>
        <item x="47"/>
        <item m="1" x="217"/>
        <item m="1" x="129"/>
        <item m="1" x="99"/>
        <item m="1" x="164"/>
        <item m="1" x="205"/>
        <item m="1" x="238"/>
        <item m="1" x="176"/>
        <item m="1" x="243"/>
        <item x="64"/>
        <item x="48"/>
        <item x="10"/>
        <item m="1" x="161"/>
        <item m="1" x="177"/>
        <item m="1" x="105"/>
        <item m="1" x="91"/>
        <item m="1" x="115"/>
        <item x="1"/>
        <item m="1" x="218"/>
        <item m="1" x="224"/>
        <item m="1" x="110"/>
        <item m="1" x="219"/>
        <item m="1" x="119"/>
        <item m="1" x="199"/>
        <item m="1" x="111"/>
        <item m="1" x="216"/>
        <item m="1" x="106"/>
        <item m="1" x="229"/>
        <item m="1" x="141"/>
        <item m="1" x="194"/>
        <item m="1" x="220"/>
        <item m="1" x="107"/>
        <item x="14"/>
        <item m="1" x="225"/>
        <item m="1" x="134"/>
        <item m="1" x="233"/>
        <item m="1" x="227"/>
        <item m="1" x="120"/>
        <item m="1" x="180"/>
        <item m="1" x="236"/>
        <item m="1" x="96"/>
        <item m="1" x="203"/>
        <item m="1" x="148"/>
        <item m="1" x="151"/>
        <item m="1" x="133"/>
        <item m="1" x="190"/>
        <item m="1" x="104"/>
        <item m="1" x="210"/>
        <item m="1" x="140"/>
        <item m="1" x="143"/>
        <item m="1" x="211"/>
        <item m="1" x="231"/>
        <item m="1" x="228"/>
        <item x="62"/>
        <item m="1" x="178"/>
        <item m="1" x="192"/>
        <item m="1" x="98"/>
        <item x="84"/>
        <item m="1" x="173"/>
        <item m="1" x="195"/>
        <item m="1" x="169"/>
        <item m="1" x="182"/>
        <item m="1" x="139"/>
        <item m="1" x="175"/>
        <item m="1" x="234"/>
        <item m="1" x="168"/>
        <item m="1" x="116"/>
        <item m="1" x="212"/>
        <item m="1" x="94"/>
        <item m="1" x="113"/>
        <item x="69"/>
        <item m="1" x="114"/>
        <item m="1" x="162"/>
        <item x="82"/>
        <item m="1" x="232"/>
        <item m="1" x="239"/>
        <item m="1" x="130"/>
        <item m="1" x="147"/>
        <item m="1" x="137"/>
        <item m="1" x="89"/>
        <item m="1" x="237"/>
        <item x="77"/>
        <item m="1" x="101"/>
        <item m="1" x="88"/>
        <item m="1" x="209"/>
        <item m="1" x="214"/>
        <item m="1" x="207"/>
        <item m="1" x="188"/>
        <item m="1" x="95"/>
        <item m="1" x="97"/>
        <item m="1" x="125"/>
        <item m="1" x="123"/>
        <item m="1" x="160"/>
        <item m="1" x="90"/>
        <item m="1" x="167"/>
        <item m="1" x="92"/>
        <item m="1" x="159"/>
        <item m="1" x="189"/>
        <item m="1" x="87"/>
        <item m="1" x="149"/>
        <item m="1" x="186"/>
        <item m="1" x="142"/>
        <item m="1" x="150"/>
        <item m="1" x="185"/>
        <item m="1" x="165"/>
        <item m="1" x="179"/>
        <item m="1" x="206"/>
        <item m="1" x="126"/>
        <item m="1" x="215"/>
        <item m="1" x="174"/>
        <item m="1" x="158"/>
        <item m="1" x="157"/>
        <item m="1" x="222"/>
        <item m="1" x="128"/>
        <item m="1" x="145"/>
        <item m="1" x="241"/>
        <item m="1" x="208"/>
        <item m="1" x="163"/>
        <item x="65"/>
        <item m="1" x="200"/>
        <item x="61"/>
        <item m="1" x="198"/>
        <item m="1" x="242"/>
        <item m="1" x="197"/>
        <item m="1" x="108"/>
        <item m="1" x="102"/>
        <item m="1" x="132"/>
        <item x="54"/>
        <item m="1" x="193"/>
        <item m="1" x="122"/>
        <item m="1" x="156"/>
        <item m="1" x="136"/>
        <item m="1" x="146"/>
        <item m="1" x="93"/>
        <item m="1" x="184"/>
        <item m="1" x="153"/>
        <item m="1" x="166"/>
        <item m="1" x="226"/>
        <item m="1" x="235"/>
        <item m="1" x="181"/>
        <item m="1" x="138"/>
        <item m="1" x="191"/>
        <item m="1" x="171"/>
        <item m="1" x="144"/>
        <item m="1" x="112"/>
        <item m="1" x="223"/>
        <item x="45"/>
        <item x="50"/>
        <item sd="0" x="51"/>
        <item m="1" x="172"/>
        <item m="1" x="117"/>
        <item m="1" x="221"/>
        <item m="1" x="127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</items>
    </pivotField>
    <pivotField axis="axisRow" compact="0" outline="0" showAll="0" defaultSubtotal="0">
      <items count="98">
        <item m="1" x="97"/>
        <item m="1" x="74"/>
        <item m="1" x="28"/>
        <item m="1" x="92"/>
        <item m="1" x="89"/>
        <item m="1" x="35"/>
        <item m="1" x="30"/>
        <item m="1" x="46"/>
        <item x="19"/>
        <item x="0"/>
        <item m="1" x="41"/>
        <item m="1" x="40"/>
        <item m="1" x="61"/>
        <item m="1" x="90"/>
        <item m="1" x="91"/>
        <item m="1" x="86"/>
        <item m="1" x="44"/>
        <item x="2"/>
        <item x="6"/>
        <item m="1" x="51"/>
        <item m="1" x="34"/>
        <item m="1" x="68"/>
        <item x="18"/>
        <item x="8"/>
        <item x="21"/>
        <item m="1" x="58"/>
        <item m="1" x="48"/>
        <item m="1" x="93"/>
        <item m="1" x="69"/>
        <item x="4"/>
        <item m="1" x="37"/>
        <item m="1" x="85"/>
        <item x="3"/>
        <item m="1" x="94"/>
        <item m="1" x="49"/>
        <item m="1" x="73"/>
        <item m="1" x="76"/>
        <item m="1" x="32"/>
        <item m="1" x="78"/>
        <item m="1" x="39"/>
        <item m="1" x="88"/>
        <item m="1" x="55"/>
        <item m="1" x="81"/>
        <item m="1" x="42"/>
        <item m="1" x="64"/>
        <item m="1" x="31"/>
        <item m="1" x="70"/>
        <item m="1" x="72"/>
        <item m="1" x="47"/>
        <item m="1" x="60"/>
        <item m="1" x="62"/>
        <item m="1" x="52"/>
        <item m="1" x="63"/>
        <item m="1" x="33"/>
        <item m="1" x="84"/>
        <item m="1" x="36"/>
        <item x="23"/>
        <item x="1"/>
        <item m="1" x="67"/>
        <item m="1" x="80"/>
        <item m="1" x="87"/>
        <item m="1" x="50"/>
        <item m="1" x="53"/>
        <item m="1" x="83"/>
        <item m="1" x="59"/>
        <item m="1" x="65"/>
        <item x="26"/>
        <item m="1" x="82"/>
        <item m="1" x="29"/>
        <item m="1" x="66"/>
        <item m="1" x="75"/>
        <item m="1" x="57"/>
        <item m="1" x="79"/>
        <item x="12"/>
        <item m="1" x="56"/>
        <item x="9"/>
        <item x="17"/>
        <item m="1" x="96"/>
        <item m="1" x="38"/>
        <item m="1" x="71"/>
        <item m="1" x="45"/>
        <item m="1" x="54"/>
        <item m="1" x="43"/>
        <item m="1" x="95"/>
        <item m="1" x="7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34">
        <item m="1" x="203"/>
        <item m="1" x="311"/>
        <item m="1" x="233"/>
        <item m="1" x="264"/>
        <item m="1" x="212"/>
        <item m="1" x="314"/>
        <item m="1" x="154"/>
        <item m="1" x="83"/>
        <item m="1" x="258"/>
        <item m="1" x="271"/>
        <item m="1" x="165"/>
        <item m="1" x="328"/>
        <item m="1" x="248"/>
        <item m="1" x="55"/>
        <item m="1" x="243"/>
        <item m="1" x="111"/>
        <item m="1" x="267"/>
        <item m="1" x="230"/>
        <item m="1" x="63"/>
        <item m="1" x="90"/>
        <item m="1" x="220"/>
        <item m="1" x="95"/>
        <item m="1" x="282"/>
        <item m="1" x="136"/>
        <item m="1" x="217"/>
        <item m="1" x="16"/>
        <item m="1" x="108"/>
        <item m="1" x="159"/>
        <item m="1" x="237"/>
        <item m="1" x="122"/>
        <item m="1" x="47"/>
        <item m="1" x="60"/>
        <item m="1" x="115"/>
        <item m="1" x="26"/>
        <item m="1" x="100"/>
        <item m="1" x="331"/>
        <item m="1" x="51"/>
        <item m="1" x="58"/>
        <item m="1" x="169"/>
        <item m="1" x="153"/>
        <item m="1" x="89"/>
        <item m="1" x="252"/>
        <item m="1" x="192"/>
        <item m="1" x="27"/>
        <item m="1" x="139"/>
        <item m="1" x="125"/>
        <item m="1" x="74"/>
        <item m="1" x="35"/>
        <item m="1" x="289"/>
        <item m="1" x="94"/>
        <item m="1" x="114"/>
        <item m="1" x="330"/>
        <item m="1" x="124"/>
        <item m="1" x="137"/>
        <item m="1" x="201"/>
        <item m="1" x="170"/>
        <item m="1" x="127"/>
        <item m="1" x="205"/>
        <item m="1" x="184"/>
        <item m="1" x="238"/>
        <item m="1" x="309"/>
        <item m="1" x="104"/>
        <item m="1" x="18"/>
        <item m="1" x="97"/>
        <item m="1" x="107"/>
        <item m="1" x="214"/>
        <item m="1" x="317"/>
        <item m="1" x="88"/>
        <item m="1" x="102"/>
        <item m="1" x="244"/>
        <item m="1" x="128"/>
        <item m="1" x="103"/>
        <item m="1" x="254"/>
        <item m="1" x="278"/>
        <item m="1" x="53"/>
        <item m="1" x="312"/>
        <item m="1" x="138"/>
        <item m="1" x="188"/>
        <item m="1" x="190"/>
        <item m="1" x="62"/>
        <item m="1" x="172"/>
        <item m="1" x="290"/>
        <item m="1" x="101"/>
        <item m="1" x="253"/>
        <item m="1" x="318"/>
        <item m="1" x="106"/>
        <item m="1" x="259"/>
        <item m="1" x="150"/>
        <item m="1" x="68"/>
        <item m="1" x="241"/>
        <item m="1" x="167"/>
        <item m="1" x="246"/>
        <item m="1" x="28"/>
        <item m="1" x="132"/>
        <item m="1" x="50"/>
        <item m="1" x="142"/>
        <item m="1" x="151"/>
        <item m="1" x="263"/>
        <item m="1" x="229"/>
        <item m="1" x="67"/>
        <item m="1" x="292"/>
        <item m="1" x="226"/>
        <item x="0"/>
        <item m="1" x="210"/>
        <item m="1" x="251"/>
        <item m="1" x="296"/>
        <item m="1" x="308"/>
        <item m="1" x="182"/>
        <item m="1" x="257"/>
        <item m="1" x="225"/>
        <item m="1" x="191"/>
        <item m="1" x="223"/>
        <item m="1" x="49"/>
        <item m="1" x="306"/>
        <item m="1" x="134"/>
        <item m="1" x="313"/>
        <item m="1" x="48"/>
        <item m="1" x="40"/>
        <item m="1" x="152"/>
        <item m="1" x="325"/>
        <item m="1" x="98"/>
        <item m="1" x="133"/>
        <item m="1" x="69"/>
        <item m="1" x="19"/>
        <item m="1" x="79"/>
        <item m="1" x="228"/>
        <item m="1" x="187"/>
        <item m="1" x="82"/>
        <item m="1" x="250"/>
        <item m="1" x="315"/>
        <item m="1" x="38"/>
        <item m="1" x="249"/>
        <item m="1" x="84"/>
        <item m="1" x="129"/>
        <item m="1" x="245"/>
        <item m="1" x="189"/>
        <item m="1" x="327"/>
        <item m="1" x="41"/>
        <item m="1" x="304"/>
        <item m="1" x="224"/>
        <item m="1" x="162"/>
        <item m="1" x="126"/>
        <item m="1" x="301"/>
        <item m="1" x="85"/>
        <item m="1" x="176"/>
        <item m="1" x="284"/>
        <item m="1" x="140"/>
        <item m="1" x="299"/>
        <item m="1" x="319"/>
        <item m="1" x="332"/>
        <item m="1" x="45"/>
        <item m="1" x="96"/>
        <item m="1" x="183"/>
        <item m="1" x="193"/>
        <item m="1" x="161"/>
        <item m="1" x="54"/>
        <item m="1" x="211"/>
        <item m="1" x="200"/>
        <item m="1" x="291"/>
        <item m="1" x="158"/>
        <item m="1" x="91"/>
        <item m="1" x="322"/>
        <item m="1" x="231"/>
        <item m="1" x="87"/>
        <item m="1" x="222"/>
        <item m="1" x="156"/>
        <item m="1" x="118"/>
        <item m="1" x="31"/>
        <item m="1" x="15"/>
        <item m="1" x="148"/>
        <item x="3"/>
        <item m="1" x="130"/>
        <item m="1" x="218"/>
        <item m="1" x="266"/>
        <item m="1" x="168"/>
        <item m="1" x="155"/>
        <item m="1" x="29"/>
        <item m="1" x="247"/>
        <item m="1" x="93"/>
        <item m="1" x="77"/>
        <item m="1" x="288"/>
        <item m="1" x="180"/>
        <item m="1" x="215"/>
        <item m="1" x="143"/>
        <item m="1" x="135"/>
        <item m="1" x="277"/>
        <item m="1" x="147"/>
        <item m="1" x="86"/>
        <item m="1" x="141"/>
        <item m="1" x="268"/>
        <item m="1" x="46"/>
        <item m="1" x="283"/>
        <item m="1" x="22"/>
        <item m="1" x="175"/>
        <item m="1" x="76"/>
        <item m="1" x="160"/>
        <item m="1" x="70"/>
        <item m="1" x="235"/>
        <item m="1" x="121"/>
        <item m="1" x="221"/>
        <item m="1" x="171"/>
        <item m="1" x="177"/>
        <item m="1" x="65"/>
        <item m="1" x="199"/>
        <item m="1" x="295"/>
        <item m="1" x="17"/>
        <item m="1" x="25"/>
        <item m="1" x="256"/>
        <item m="1" x="265"/>
        <item m="1" x="321"/>
        <item m="1" x="166"/>
        <item m="1" x="37"/>
        <item m="1" x="194"/>
        <item m="1" x="56"/>
        <item m="1" x="113"/>
        <item m="1" x="213"/>
        <item m="1" x="157"/>
        <item m="1" x="280"/>
        <item m="1" x="285"/>
        <item m="1" x="209"/>
        <item m="1" x="279"/>
        <item m="1" x="185"/>
        <item m="1" x="262"/>
        <item m="1" x="323"/>
        <item m="1" x="78"/>
        <item m="1" x="109"/>
        <item m="1" x="324"/>
        <item m="1" x="236"/>
        <item m="1" x="123"/>
        <item m="1" x="207"/>
        <item m="1" x="119"/>
        <item m="1" x="240"/>
        <item m="1" x="232"/>
        <item m="1" x="131"/>
        <item m="1" x="216"/>
        <item m="1" x="197"/>
        <item m="1" x="196"/>
        <item m="1" x="206"/>
        <item m="1" x="195"/>
        <item m="1" x="198"/>
        <item m="1" x="81"/>
        <item m="1" x="112"/>
        <item m="1" x="92"/>
        <item m="1" x="57"/>
        <item m="1" x="75"/>
        <item m="1" x="316"/>
        <item m="1" x="178"/>
        <item m="1" x="173"/>
        <item m="1" x="239"/>
        <item m="1" x="34"/>
        <item m="1" x="204"/>
        <item m="1" x="286"/>
        <item m="1" x="44"/>
        <item m="1" x="146"/>
        <item m="1" x="287"/>
        <item m="1" x="174"/>
        <item m="1" x="23"/>
        <item m="1" x="116"/>
        <item m="1" x="73"/>
        <item m="1" x="163"/>
        <item m="1" x="329"/>
        <item m="1" x="72"/>
        <item m="1" x="270"/>
        <item m="1" x="261"/>
        <item m="1" x="274"/>
        <item m="1" x="14"/>
        <item m="1" x="30"/>
        <item m="1" x="186"/>
        <item m="1" x="144"/>
        <item m="1" x="145"/>
        <item m="1" x="326"/>
        <item m="1" x="269"/>
        <item m="1" x="99"/>
        <item m="1" x="80"/>
        <item m="1" x="307"/>
        <item m="1" x="294"/>
        <item m="1" x="61"/>
        <item m="1" x="52"/>
        <item m="1" x="120"/>
        <item m="1" x="64"/>
        <item m="1" x="66"/>
        <item m="1" x="260"/>
        <item m="1" x="42"/>
        <item m="1" x="208"/>
        <item m="1" x="164"/>
        <item m="1" x="117"/>
        <item m="1" x="300"/>
        <item m="1" x="227"/>
        <item m="1" x="110"/>
        <item m="1" x="234"/>
        <item m="1" x="255"/>
        <item m="1" x="36"/>
        <item m="1" x="24"/>
        <item m="1" x="181"/>
        <item m="1" x="219"/>
        <item m="1" x="202"/>
        <item m="1" x="149"/>
        <item m="1" x="297"/>
        <item m="1" x="275"/>
        <item m="1" x="272"/>
        <item m="1" x="303"/>
        <item m="1" x="310"/>
        <item m="1" x="33"/>
        <item m="1" x="39"/>
        <item m="1" x="305"/>
        <item m="1" x="273"/>
        <item m="1" x="32"/>
        <item m="1" x="276"/>
        <item m="1" x="179"/>
        <item m="1" x="43"/>
        <item m="1" x="298"/>
        <item m="1" x="320"/>
        <item m="1" x="293"/>
        <item m="1" x="281"/>
        <item m="1" x="71"/>
        <item m="1" x="302"/>
        <item m="1" x="242"/>
        <item m="1" x="21"/>
        <item m="1" x="105"/>
        <item m="1" x="20"/>
        <item m="1" x="59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0">
    <i>
      <x v="48"/>
      <x/>
      <x v="242"/>
      <x v="94"/>
      <x v="199"/>
      <x v="332"/>
    </i>
    <i r="1">
      <x v="1"/>
      <x v="108"/>
      <x v="94"/>
      <x v="200"/>
      <x v="102"/>
    </i>
    <i r="1">
      <x v="2"/>
      <x/>
      <x v="94"/>
      <x v="201"/>
      <x v="102"/>
    </i>
    <i r="1">
      <x v="3"/>
      <x/>
      <x v="94"/>
      <x v="202"/>
      <x v="102"/>
    </i>
    <i r="1">
      <x v="4"/>
      <x/>
      <x v="94"/>
      <x v="203"/>
      <x v="102"/>
    </i>
    <i r="1">
      <x v="5"/>
      <x v="13"/>
      <x v="94"/>
      <x v="204"/>
      <x v="102"/>
    </i>
    <i r="1">
      <x v="6"/>
      <x v="243"/>
      <x v="94"/>
      <x v="205"/>
      <x v="102"/>
    </i>
    <i r="1">
      <x v="7"/>
      <x v="243"/>
      <x v="94"/>
      <x v="206"/>
      <x v="102"/>
    </i>
    <i t="default">
      <x v="48"/>
    </i>
    <i t="grand">
      <x/>
    </i>
  </rowItems>
  <colItems count="1">
    <i/>
  </colItems>
  <pageFields count="2">
    <pageField fld="1" item="914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7600-99EB-4701-A922-615DA36CFF62}">
  <sheetPr codeName="Hoja5">
    <tabColor rgb="FF92D050"/>
  </sheetPr>
  <dimension ref="B1:S112"/>
  <sheetViews>
    <sheetView tabSelected="1" zoomScale="85" zoomScaleNormal="85" zoomScaleSheetLayoutView="90" workbookViewId="0">
      <selection activeCell="B7" sqref="B7:L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29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CD-57/2022</v>
      </c>
      <c r="E6" s="8"/>
      <c r="F6" s="8"/>
      <c r="O6">
        <v>2</v>
      </c>
      <c r="P6">
        <v>28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9" t="s">
        <v>94</v>
      </c>
      <c r="C7" s="9"/>
      <c r="D7" s="9"/>
      <c r="E7" s="9"/>
      <c r="F7" s="9"/>
      <c r="G7" s="9"/>
      <c r="H7" s="9"/>
      <c r="I7" s="9"/>
      <c r="J7" s="9"/>
      <c r="K7" s="9"/>
      <c r="L7" s="9"/>
      <c r="O7">
        <v>3</v>
      </c>
      <c r="P7">
        <v>1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O8">
        <v>4</v>
      </c>
      <c r="P8">
        <v>1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2"/>
      <c r="C9" s="13" t="s">
        <v>22</v>
      </c>
      <c r="D9" s="14"/>
      <c r="E9" s="15"/>
      <c r="F9" s="16" t="s">
        <v>23</v>
      </c>
      <c r="G9" s="17"/>
      <c r="H9" s="18"/>
      <c r="I9" s="18"/>
      <c r="J9" s="19"/>
      <c r="K9" s="20"/>
      <c r="L9" s="20"/>
      <c r="O9">
        <v>5</v>
      </c>
      <c r="P9">
        <v>1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  <c r="O10">
        <v>6</v>
      </c>
      <c r="P10">
        <v>16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2"/>
      <c r="C11" s="13" t="s">
        <v>26</v>
      </c>
      <c r="D11" s="14"/>
      <c r="E11" s="15"/>
      <c r="F11" s="16" t="s">
        <v>27</v>
      </c>
      <c r="G11" s="17"/>
      <c r="H11" s="24" t="s">
        <v>28</v>
      </c>
      <c r="I11" s="25" t="s">
        <v>29</v>
      </c>
      <c r="J11" s="26"/>
      <c r="K11" s="27"/>
      <c r="L11" s="28"/>
      <c r="O11">
        <v>7</v>
      </c>
      <c r="P11">
        <v>190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  <c r="O12">
        <v>8</v>
      </c>
      <c r="P12">
        <v>190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32" t="s">
        <v>32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N13" t="s">
        <v>33</v>
      </c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N14" t="s">
        <v>34</v>
      </c>
    </row>
    <row r="15" spans="2:19" ht="16.5" customHeight="1" x14ac:dyDescent="0.35">
      <c r="B15" s="34"/>
      <c r="C15" s="35" t="s">
        <v>35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36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37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38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39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40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41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42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43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44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45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46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47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48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49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50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51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52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53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54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55</v>
      </c>
    </row>
    <row r="47" spans="2:12" ht="31.5" customHeight="1" x14ac:dyDescent="0.25"/>
    <row r="48" spans="2:12" ht="44.25" customHeight="1" x14ac:dyDescent="0.25">
      <c r="B48" s="92" t="s">
        <v>56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57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58</v>
      </c>
      <c r="C52" s="96"/>
      <c r="D52" s="96"/>
      <c r="E52" s="97"/>
      <c r="F52" s="98" t="s">
        <v>59</v>
      </c>
      <c r="G52" s="99"/>
      <c r="H52" s="100"/>
      <c r="I52" s="100"/>
      <c r="J52" s="100"/>
      <c r="K52" s="100"/>
    </row>
    <row r="53" spans="2:19" ht="23.25" x14ac:dyDescent="0.35">
      <c r="B53" s="95" t="s">
        <v>60</v>
      </c>
      <c r="C53" s="96"/>
      <c r="D53" s="96"/>
      <c r="E53" s="97"/>
      <c r="F53" s="98" t="s">
        <v>93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61</v>
      </c>
      <c r="C55" s="103"/>
      <c r="D55" s="103"/>
      <c r="E55" s="103"/>
      <c r="F55" s="104"/>
      <c r="G55" s="105" t="s">
        <v>62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63</v>
      </c>
      <c r="C56" s="109" t="s">
        <v>64</v>
      </c>
      <c r="D56" s="109" t="s">
        <v>65</v>
      </c>
      <c r="E56" s="109" t="s">
        <v>66</v>
      </c>
      <c r="F56" s="109" t="s">
        <v>67</v>
      </c>
      <c r="G56" s="109" t="s">
        <v>68</v>
      </c>
      <c r="H56" s="109" t="s">
        <v>69</v>
      </c>
      <c r="I56" s="109" t="s">
        <v>70</v>
      </c>
      <c r="J56" s="109" t="s">
        <v>71</v>
      </c>
      <c r="K56" s="109" t="s">
        <v>72</v>
      </c>
      <c r="L56" s="110" t="s">
        <v>73</v>
      </c>
      <c r="N56"/>
      <c r="O56"/>
      <c r="P56"/>
      <c r="Q56"/>
      <c r="R56"/>
      <c r="S56"/>
    </row>
    <row r="57" spans="2:19" ht="60" customHeight="1" x14ac:dyDescent="0.25">
      <c r="B57" s="111">
        <f t="shared" ref="B57:E89" si="0">O5</f>
        <v>1</v>
      </c>
      <c r="C57" s="112">
        <f t="shared" si="0"/>
        <v>29</v>
      </c>
      <c r="D57" s="112" t="str">
        <f t="shared" si="0"/>
        <v>Piezas</v>
      </c>
      <c r="E57" s="113" t="str">
        <f>R5</f>
        <v>SOLERA CILINDRO A</v>
      </c>
      <c r="F57" s="168" t="s">
        <v>92</v>
      </c>
      <c r="G57" s="114"/>
      <c r="H57" s="115"/>
      <c r="I57" s="115"/>
      <c r="J57" s="115"/>
      <c r="K57" s="115"/>
      <c r="L57" s="116"/>
    </row>
    <row r="58" spans="2:19" ht="60" customHeight="1" x14ac:dyDescent="0.25">
      <c r="B58" s="111">
        <f t="shared" si="0"/>
        <v>2</v>
      </c>
      <c r="C58" s="112">
        <f t="shared" si="0"/>
        <v>28</v>
      </c>
      <c r="D58" s="112" t="str">
        <f t="shared" si="0"/>
        <v>Piezas</v>
      </c>
      <c r="E58" s="113" t="str">
        <f t="shared" si="0"/>
        <v>SOLERA CILINDRO B</v>
      </c>
      <c r="F58" s="169"/>
      <c r="G58" s="114"/>
      <c r="H58" s="115"/>
      <c r="I58" s="115"/>
      <c r="J58" s="115"/>
      <c r="K58" s="115"/>
      <c r="L58" s="116"/>
    </row>
    <row r="59" spans="2:19" ht="60" customHeight="1" x14ac:dyDescent="0.25">
      <c r="B59" s="111">
        <f t="shared" si="0"/>
        <v>3</v>
      </c>
      <c r="C59" s="112">
        <f t="shared" si="0"/>
        <v>1</v>
      </c>
      <c r="D59" s="112" t="str">
        <f t="shared" si="0"/>
        <v>Piezas</v>
      </c>
      <c r="E59" s="113" t="str">
        <f t="shared" si="0"/>
        <v>SOLERA CILINDRO FILA MAN HOLE C</v>
      </c>
      <c r="F59" s="169"/>
      <c r="G59" s="114"/>
      <c r="H59" s="115"/>
      <c r="I59" s="115"/>
      <c r="J59" s="115"/>
      <c r="K59" s="115"/>
      <c r="L59" s="116"/>
    </row>
    <row r="60" spans="2:19" ht="60" customHeight="1" x14ac:dyDescent="0.25">
      <c r="B60" s="111">
        <f t="shared" si="0"/>
        <v>4</v>
      </c>
      <c r="C60" s="112">
        <f t="shared" si="0"/>
        <v>1</v>
      </c>
      <c r="D60" s="112" t="str">
        <f t="shared" si="0"/>
        <v>Piezas</v>
      </c>
      <c r="E60" s="113" t="str">
        <f t="shared" si="0"/>
        <v>SOLERA CILINDRO FILA MAN HOLE D</v>
      </c>
      <c r="F60" s="169"/>
      <c r="G60" s="114"/>
      <c r="H60" s="115"/>
      <c r="I60" s="115"/>
      <c r="J60" s="115"/>
      <c r="K60" s="115"/>
      <c r="L60" s="116"/>
    </row>
    <row r="61" spans="2:19" ht="60" customHeight="1" x14ac:dyDescent="0.25">
      <c r="B61" s="111">
        <f t="shared" si="0"/>
        <v>5</v>
      </c>
      <c r="C61" s="112">
        <f t="shared" si="0"/>
        <v>1</v>
      </c>
      <c r="D61" s="112" t="str">
        <f t="shared" si="0"/>
        <v>Piezas</v>
      </c>
      <c r="E61" s="113" t="str">
        <f t="shared" si="0"/>
        <v>SOLERA CILINDRO MAN HOLE E</v>
      </c>
      <c r="F61" s="169"/>
      <c r="G61" s="114"/>
      <c r="H61" s="115"/>
      <c r="I61" s="115"/>
      <c r="J61" s="115"/>
      <c r="K61" s="115"/>
      <c r="L61" s="116"/>
    </row>
    <row r="62" spans="2:19" ht="60" customHeight="1" x14ac:dyDescent="0.25">
      <c r="B62" s="111">
        <f t="shared" si="0"/>
        <v>6</v>
      </c>
      <c r="C62" s="112">
        <f t="shared" si="0"/>
        <v>16</v>
      </c>
      <c r="D62" s="112" t="str">
        <f t="shared" si="0"/>
        <v>Piezas</v>
      </c>
      <c r="E62" s="113" t="str">
        <f t="shared" si="0"/>
        <v>SOLERA TAPA ALIMENTACION Y DESCARGA</v>
      </c>
      <c r="F62" s="169"/>
      <c r="G62" s="114"/>
      <c r="H62" s="115"/>
      <c r="I62" s="115"/>
      <c r="J62" s="115"/>
      <c r="K62" s="115"/>
      <c r="L62" s="116"/>
    </row>
    <row r="63" spans="2:19" ht="60" customHeight="1" x14ac:dyDescent="0.25">
      <c r="B63" s="111">
        <f t="shared" si="0"/>
        <v>7</v>
      </c>
      <c r="C63" s="112">
        <f t="shared" si="0"/>
        <v>190</v>
      </c>
      <c r="D63" s="112" t="str">
        <f t="shared" si="0"/>
        <v>Piezas</v>
      </c>
      <c r="E63" s="113" t="str">
        <f t="shared" si="0"/>
        <v>PERNO SOLERA MCI M33 X 152mm (1.1/4" X 6")</v>
      </c>
      <c r="F63" s="169"/>
      <c r="G63" s="114"/>
      <c r="H63" s="115"/>
      <c r="I63" s="115"/>
      <c r="J63" s="115"/>
      <c r="K63" s="115"/>
      <c r="L63" s="116"/>
    </row>
    <row r="64" spans="2:19" ht="60" customHeight="1" x14ac:dyDescent="0.25">
      <c r="B64" s="111">
        <f t="shared" si="0"/>
        <v>8</v>
      </c>
      <c r="C64" s="112">
        <f t="shared" si="0"/>
        <v>190</v>
      </c>
      <c r="D64" s="112" t="str">
        <f t="shared" si="0"/>
        <v>Piezas</v>
      </c>
      <c r="E64" s="113" t="str">
        <f t="shared" si="0"/>
        <v>TUERCA DE M33 (1,1/4") CON VOLANDA PLANA</v>
      </c>
      <c r="F64" s="170"/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ref="F57:F89" si="1">S13</f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74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75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76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77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78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79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80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81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82</v>
      </c>
      <c r="C100" s="137"/>
      <c r="D100" s="137"/>
      <c r="E100" s="137"/>
      <c r="F100" s="138"/>
      <c r="G100" s="139" t="s">
        <v>83</v>
      </c>
      <c r="H100" s="140"/>
      <c r="I100" s="140"/>
      <c r="J100" s="140"/>
      <c r="K100" s="140"/>
      <c r="L100" s="141"/>
    </row>
    <row r="101" spans="2:12" ht="18.75" x14ac:dyDescent="0.25">
      <c r="B101" s="136" t="s">
        <v>84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85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86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47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87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88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89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90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91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9">
    <mergeCell ref="B108:F108"/>
    <mergeCell ref="B112:L112"/>
    <mergeCell ref="F57:F64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B4AEAB99-C2CB-4750-A98D-FC684AF66C15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2022-02-18T13:23:58Z</cp:lastPrinted>
  <dcterms:created xsi:type="dcterms:W3CDTF">2022-02-18T13:12:32Z</dcterms:created>
  <dcterms:modified xsi:type="dcterms:W3CDTF">2022-02-18T13:32:16Z</dcterms:modified>
</cp:coreProperties>
</file>