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73 ADQUISICION DE RESINA EPOXICA, VULCANIZANTE Y CATALIZADOR\"/>
    </mc:Choice>
  </mc:AlternateContent>
  <xr:revisionPtr revIDLastSave="0" documentId="8_{9A31EB70-742C-4155-A13A-3840B1FE0BFE}" xr6:coauthVersionLast="47" xr6:coauthVersionMax="47" xr10:uidLastSave="{00000000-0000-0000-0000-000000000000}"/>
  <bookViews>
    <workbookView xWindow="-120" yWindow="-120" windowWidth="29040" windowHeight="15990" xr2:uid="{F11BBA27-0502-46F2-8116-502688ED0755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COTIZACION!$B$1:$L$80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2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<sst xmlns="http://schemas.openxmlformats.org/spreadsheetml/2006/main" count="92" uniqueCount="89">
  <si>
    <t xml:space="preserve">Nº </t>
  </si>
  <si>
    <t>CD-73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</si>
  <si>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</si>
  <si>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</si>
  <si>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</si>
  <si>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</si>
  <si>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</si>
  <si>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</si>
  <si>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</si>
  <si>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</si>
  <si>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</si>
  <si>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</si>
  <si>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</si>
  <si>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</si>
  <si>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CLQ-22-CD-73/2022 ADQUISICION DE RESINA EPOXICA, VULCANIZANTE Y CATALIZADOR</t>
  </si>
  <si>
    <t>Juegos</t>
  </si>
  <si>
    <t>RESINA EPOXICA</t>
  </si>
  <si>
    <t>30 juegos de Resina Epoxica
100 piezas de pegamento cemento vulcanizaste
100 piezas de catalizador para pegamento de cemento vulcanizaste
METODO DE CALIFICACION
FASE"Í (DOCUMENTOS CUMPLE Y NO CÚMPLE)
(FOTOCOPIAS)
-	Cedula de identidad del representante legal o propietario
-	Certificación de actualización de matrícula de comercio/registro FUNDEMPRESA (actualizado)
-	Número de identificación tributaria actualizado.
NOTA El incumplimiento de presentación de cualquiera de los documentos mencionados se descalificará del proceso.
FASE ll (VALORACION TECNICA)
A) Calidad (70%)
1. Hoja de especificaciones técnicas (20%)
2 PROCEDENCIA (15%)
NORTE AMERICA EUROPA (15%) b, GRUPO BRICS (5%)
Certificados de calidad basados según NORMA
NACIONAL E INTERNACIONAL (15%)
4 Asistencia técnica (10%)
5. Experiencia de la Empresa (10%)
FASE III
Costo (30%)
TERMINOS DE REFERENCIA
RESINA EPOXICA
•	Envase peso neto (resina y endurecedor): 11 Kg. (25Lb). 
•	Color: gris oscuro
•	Viscosidad de la mezcla: pastosa
•	Relación de mezcla por volumen peso: 1 parte de resina x 1 parte de endurecedor
•	Resistencia a la compresión: ASTMD-695	13.00 psi/914 Kg/cm2
•	Módulo de compresión: 318.00 psi/22.360 Kg/cm2
•	Resistencia al corte: ASTM D-638 3.800 psi/267 Kg/cm2
•	Temperatura operativa e=1/2": constante 790 ºC/Máxima 107 ºC
•	Dureza, shore D 7 días: ASTM D-2240 80</t>
  </si>
  <si>
    <t>Piezas</t>
  </si>
  <si>
    <t>PEGAMENTO VULCAN IZANTE</t>
  </si>
  <si>
    <t>(en blanco)</t>
  </si>
  <si>
    <t>CATALIZADOR O ENDUREZEDOR</t>
  </si>
  <si>
    <t>Total CLQ-22-CD-73/2022 ADQUISICION DE RESINA EPOXICA, VULCANIZANTE Y CATALIZADOR</t>
  </si>
  <si>
    <t>Fecha lÍmite de presentaccion de propuestas</t>
  </si>
  <si>
    <t>14  de Marzo de 2022, Horas: 14:30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</si>
  <si>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</si>
  <si>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</si>
  <si>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</si>
  <si>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</si>
  <si>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</si>
  <si>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</si>
  <si>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</si>
  <si>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</si>
  <si>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</si>
  <si>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</si>
  <si>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</si>
  <si>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</si>
  <si>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</si>
  <si>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</si>
  <si>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</si>
  <si>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</si>
  <si>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</si>
  <si>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</si>
  <si>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</si>
  <si>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</si>
  <si>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</si>
  <si>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</si>
  <si>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</si>
  <si>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</si>
  <si>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</si>
  <si>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</si>
  <si>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</si>
  <si>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</si>
  <si>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</si>
  <si>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</si>
  <si>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Y COSTO</t>
  </si>
  <si>
    <t>Forma de Adjudicación:</t>
  </si>
  <si>
    <t>POR ITEMS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</si>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</sst>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742062-D227-4D69-A07F-9C2ADF2A5B3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9214AE8-2FE5-4CEB-9583-35AAC003645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2CC6BA-904F-4F84-BDF9-05BF553D2A5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4DDE03-8481-4345-B6D3-C049C9BC312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145BFE-CCEB-4FA2-9872-0C394B1A16D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FA1D74-67F9-4D82-B3DC-355E0920362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73E6E4-2AA8-452D-849A-E62D266984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124981-6E29-4514-8741-746D0478B36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A6C052-54E2-48BF-8EA8-1C28C83D8FB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8557EE-5B8C-4CA6-B1E4-2F79FF93E2B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0BC701-C73B-45D6-9226-5EEE237AEF7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E6F8CA-200D-4AB8-B690-7F07AF51EDB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5CA2158-8B9C-426C-BD1F-1CDC93616A5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E41F63-E08F-4956-A732-A7BC346A2C3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4D91C5-407A-46B0-BA31-5FF576BB0F6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81208F-EAE6-4245-9355-0EEC157D252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371145-0709-4778-870C-EF5460368B0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2F7CB9-9B61-4FD8-B660-0A83AD7716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11B1B2-1F4E-4838-B974-98D5585615F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613662-3A54-411C-90CC-B0F5F5CB670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D79A7C-8884-4502-918C-6A1CF03E79F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6047EE4-7637-44B3-B79D-08344B0DD8A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25E3AC-052D-4907-B7EF-B8BD49913DD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F6765A-8015-4C9D-AD49-30F18B0EA9C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1790DF-DBAE-4E05-B14B-103153859AB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518C0C9-0F88-4779-B929-FE29532C539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304800</xdr:colOff>
      <xdr:row>60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9296ED-5C7F-4A7E-B84F-106BAD8752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6D6AC815-A8BD-44E0-9181-D58E7AF8751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75970CE-FBE6-4199-BC0C-A9BFE6841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B5D15519-0535-4832-AD9C-84B2C920B2B2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799939A-24B6-496F-9778-A6662FB9BFD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4365C7C-D0C6-4580-BA9D-68B5C3320AF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BF6D89-9CC8-4028-8590-49DBE0389BF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E1C4ECF-C539-4532-98DE-09544830224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1FE52A-AFE5-413C-81FF-C5A465C0C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3E5BC3-4530-440B-A151-2219860064C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D36F987-00A7-4B65-8086-53D5DEE6C0E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1F0C3A-4BA0-4EA9-93EC-8823699AB1C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446066A-D804-4C9B-AD67-27BDA2B25D6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190DC0A-1E78-41A3-89EE-B84EAD48E70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CFC74B-A84D-40A8-90C3-FC6D7DD2855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5D414A7-21BC-4EEA-88B8-90FEF689748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70CE6C-A63B-4A1D-B7FD-5C200EF42C2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10A40D-B83C-40E7-8C5C-FDA4B10B747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3C5D56-4685-4BA5-A6EA-72CAAD739D6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F7CBBF-3E68-4F15-A171-82A4DCB4392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27.491200231481" createdVersion="3" refreshedVersion="7" minRefreshableVersion="3" recordCount="9104" xr:uid="{6D3E12F9-D131-42BA-8720-EB86AB5A7BC1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20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25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0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56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2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n v="95" u="1"/>
        <n v="98" u="1"/>
      </sharedItems>
    </cacheField>
    <cacheField name="CANT" numFmtId="0">
      <sharedItems containsString="0" containsBlank="1" containsNumber="1" minValue="-0.25" maxValue="40000000" count="2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70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3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20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m/>
    <s v="14:30"/>
    <m/>
    <s v="CD-48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m/>
    <s v="14:30"/>
    <m/>
    <s v="CD-52"/>
    <s v="HENRY LUNA CHINO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09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10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11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12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1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1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15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1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17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1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19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20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21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22"/>
    <x v="66"/>
    <x v="2"/>
    <x v="17"/>
    <s v="Calidad y costo"/>
    <s v="Por el total"/>
    <s v="07/03/2022"/>
    <m/>
    <s v="14:30"/>
    <m/>
    <s v="CD-68"/>
    <s v="MARTÍN FERNANDO MOSCOSO CESPEDES 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FEBRERO"/>
    <n v="164"/>
    <s v="BIEN"/>
    <x v="53"/>
    <n v="134547"/>
    <x v="0"/>
    <x v="223"/>
    <x v="81"/>
    <x v="28"/>
    <x v="18"/>
    <s v="Calidad y costo"/>
    <s v="POR ITEM"/>
    <s v="14/03/2022"/>
    <m/>
    <s v="14:30"/>
    <m/>
    <s v="CD-73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FEBRERO"/>
    <n v="164"/>
    <s v="BIEN"/>
    <x v="53"/>
    <n v="134547"/>
    <x v="1"/>
    <x v="224"/>
    <x v="76"/>
    <x v="22"/>
    <x v="0"/>
    <s v="Calidad y costo"/>
    <s v="POR ITEM"/>
    <s v="14/03/2022"/>
    <m/>
    <s v="14:30"/>
    <m/>
    <s v="CD-73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FEBRERO"/>
    <n v="164"/>
    <s v="BIEN"/>
    <x v="53"/>
    <n v="134547"/>
    <x v="2"/>
    <x v="225"/>
    <x v="76"/>
    <x v="22"/>
    <x v="0"/>
    <s v="Calidad y costo"/>
    <s v="POR ITEM"/>
    <s v="14/03/2022"/>
    <m/>
    <s v="14:30"/>
    <m/>
    <s v="CD-73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7DD293-6B6D-4A9F-A562-1CA8D180C607}" name="Tabla dinámica1" cacheId="122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9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21">
        <item m="1" x="58"/>
        <item x="13"/>
        <item x="20"/>
        <item x="22"/>
        <item x="31"/>
        <item m="1" x="492"/>
        <item x="32"/>
        <item x="37"/>
        <item x="38"/>
        <item x="39"/>
        <item x="40"/>
        <item m="1" x="567"/>
        <item m="1" x="795"/>
        <item m="1" x="329"/>
        <item m="1" x="554"/>
        <item m="1" x="631"/>
        <item m="1" x="750"/>
        <item m="1" x="178"/>
        <item m="1" x="415"/>
        <item m="1" x="615"/>
        <item m="1" x="733"/>
        <item m="1" x="860"/>
        <item m="1" x="86"/>
        <item m="1" x="165"/>
        <item m="1" x="397"/>
        <item m="1" x="716"/>
        <item m="1" x="842"/>
        <item m="1" x="76"/>
        <item m="1" x="249"/>
        <item m="1" x="378"/>
        <item m="1" x="493"/>
        <item m="1" x="587"/>
        <item m="1" x="698"/>
        <item m="1" x="823"/>
        <item m="1" x="65"/>
        <item m="1" x="480"/>
        <item m="1" x="574"/>
        <item m="1" x="682"/>
        <item m="1" x="806"/>
        <item m="1" x="915"/>
        <item m="1" x="132"/>
        <item m="1" x="221"/>
        <item m="1" x="339"/>
        <item m="1" x="466"/>
        <item m="1" x="561"/>
        <item m="1" x="665"/>
        <item m="1" x="786"/>
        <item m="1" x="904"/>
        <item m="1" x="121"/>
        <item m="1" x="320"/>
        <item m="1" x="537"/>
        <item m="1" x="99"/>
        <item m="1" x="184"/>
        <item m="1" x="284"/>
        <item m="1" x="352"/>
        <item m="1" x="525"/>
        <item m="1" x="623"/>
        <item m="1" x="677"/>
        <item m="1" x="740"/>
        <item m="1" x="799"/>
        <item m="1" x="333"/>
        <item m="1" x="405"/>
        <item m="1" x="462"/>
        <item m="1" x="512"/>
        <item m="1" x="558"/>
        <item m="1" x="608"/>
        <item m="1" x="662"/>
        <item m="1" x="723"/>
        <item m="1" x="781"/>
        <item m="1" x="849"/>
        <item m="1" x="79"/>
        <item m="1" x="117"/>
        <item m="1" x="158"/>
        <item m="1" x="205"/>
        <item m="1" x="254"/>
        <item m="1" x="314"/>
        <item m="1" x="386"/>
        <item m="1" x="448"/>
        <item m="1" x="499"/>
        <item m="1" x="545"/>
        <item m="1" x="595"/>
        <item m="1" x="648"/>
        <item m="1" x="706"/>
        <item m="1" x="768"/>
        <item m="1" x="831"/>
        <item m="1" x="890"/>
        <item m="1" x="69"/>
        <item m="1" x="106"/>
        <item m="1" x="147"/>
        <item m="1" x="193"/>
        <item m="1" x="240"/>
        <item m="1" x="297"/>
        <item m="1" x="368"/>
        <item m="1" x="435"/>
        <item m="1" x="486"/>
        <item m="1" x="534"/>
        <item m="1" x="581"/>
        <item m="1" x="635"/>
        <item m="1" x="690"/>
        <item m="1" x="753"/>
        <item m="1" x="814"/>
        <item m="1" x="877"/>
        <item m="1" x="919"/>
        <item m="1" x="96"/>
        <item m="1" x="137"/>
        <item m="1" x="180"/>
        <item m="1" x="228"/>
        <item m="1" x="281"/>
        <item m="1" x="349"/>
        <item m="1" x="419"/>
        <item m="1" x="473"/>
        <item m="1" x="522"/>
        <item m="1" x="569"/>
        <item m="1" x="619"/>
        <item m="1" x="674"/>
        <item m="1" x="737"/>
        <item m="1" x="796"/>
        <item m="1" x="863"/>
        <item m="1" x="909"/>
        <item m="1" x="88"/>
        <item m="1" x="127"/>
        <item m="1" x="168"/>
        <item m="1" x="216"/>
        <item m="1" x="267"/>
        <item m="1" x="330"/>
        <item m="1" x="401"/>
        <item m="1" x="459"/>
        <item m="1" x="509"/>
        <item m="1" x="555"/>
        <item m="1" x="604"/>
        <item m="1" x="659"/>
        <item m="1" x="720"/>
        <item m="1" x="779"/>
        <item m="1" x="846"/>
        <item m="1" x="899"/>
        <item m="1" x="78"/>
        <item m="1" x="116"/>
        <item m="1" x="156"/>
        <item m="1" x="204"/>
        <item m="1" x="253"/>
        <item m="1" x="313"/>
        <item m="1" x="383"/>
        <item m="1" x="446"/>
        <item m="1" x="497"/>
        <item m="1" x="544"/>
        <item m="1" x="591"/>
        <item m="1" x="646"/>
        <item m="1" x="704"/>
        <item m="1" x="767"/>
        <item m="1" x="829"/>
        <item m="1" x="889"/>
        <item m="1" x="68"/>
        <item m="1" x="105"/>
        <item m="1" x="145"/>
        <item m="1" x="192"/>
        <item m="1" x="239"/>
        <item m="1" x="296"/>
        <item m="1" x="365"/>
        <item m="1" x="434"/>
        <item m="1" x="484"/>
        <item m="1" x="532"/>
        <item m="1" x="578"/>
        <item m="1" x="633"/>
        <item m="1" x="688"/>
        <item m="1" x="752"/>
        <item m="1" x="812"/>
        <item m="1" x="876"/>
        <item m="1" x="918"/>
        <item m="1" x="95"/>
        <item m="1" x="114"/>
        <item m="1" x="135"/>
        <item m="1" x="155"/>
        <item m="1" x="179"/>
        <item m="1" x="203"/>
        <item m="1" x="589"/>
        <item m="1" x="644"/>
        <item m="1" x="672"/>
        <item x="7"/>
        <item m="1" x="301"/>
        <item x="23"/>
        <item x="30"/>
        <item m="1" x="75"/>
        <item x="35"/>
        <item x="24"/>
        <item x="21"/>
        <item m="1" x="403"/>
        <item x="26"/>
        <item x="16"/>
        <item x="14"/>
        <item m="1" x="359"/>
        <item m="1" x="865"/>
        <item m="1" x="227"/>
        <item m="1" x="252"/>
        <item m="1" x="279"/>
        <item m="1" x="310"/>
        <item m="1" x="345"/>
        <item m="1" x="381"/>
        <item m="1" x="416"/>
        <item m="1" x="443"/>
        <item m="1" x="470"/>
        <item m="1" x="495"/>
        <item m="1" x="519"/>
        <item m="1" x="542"/>
        <item m="1" x="565"/>
        <item m="1" x="616"/>
        <item m="1" x="702"/>
        <item m="1" x="734"/>
        <item m="1" x="765"/>
        <item m="1" x="793"/>
        <item m="1" x="827"/>
        <item m="1" x="861"/>
        <item m="1" x="887"/>
        <item m="1" x="908"/>
        <item m="1" x="67"/>
        <item m="1" x="87"/>
        <item m="1" x="104"/>
        <item m="1" x="125"/>
        <item m="1" x="144"/>
        <item m="1" x="167"/>
        <item m="1" x="191"/>
        <item m="1" x="215"/>
        <item m="1" x="238"/>
        <item m="1" x="266"/>
        <item m="1" x="293"/>
        <item m="1" x="327"/>
        <item m="1" x="363"/>
        <item m="1" x="399"/>
        <item m="1" x="430"/>
        <item m="1" x="264"/>
        <item m="1" x="456"/>
        <item m="1" x="482"/>
        <item m="1" x="507"/>
        <item m="1" x="530"/>
        <item m="1" x="552"/>
        <item m="1" x="576"/>
        <item m="1" x="602"/>
        <item m="1" x="629"/>
        <item m="1" x="656"/>
        <item m="1" x="685"/>
        <item m="1" x="717"/>
        <item m="1" x="748"/>
        <item m="1" x="506"/>
        <item m="1" x="295"/>
        <item m="1" x="777"/>
        <item m="1" x="809"/>
        <item m="1" x="843"/>
        <item m="1" x="873"/>
        <item m="1" x="898"/>
        <item m="1" x="917"/>
        <item m="1" x="77"/>
        <item m="1" x="94"/>
        <item m="1" x="113"/>
        <item m="1" x="134"/>
        <item m="1" x="153"/>
        <item m="1" x="176"/>
        <item m="1" x="201"/>
        <item m="1" x="225"/>
        <item m="1" x="250"/>
        <item m="1" x="277"/>
        <item m="1" x="308"/>
        <item m="1" x="343"/>
        <item m="1" x="379"/>
        <item m="1" x="413"/>
        <item m="1" x="442"/>
        <item m="1" x="469"/>
        <item m="1" x="494"/>
        <item m="1" x="517"/>
        <item m="1" x="541"/>
        <item m="1" x="564"/>
        <item m="1" x="588"/>
        <item m="1" x="613"/>
        <item m="1" x="642"/>
        <item m="1" x="670"/>
        <item m="1" x="700"/>
        <item m="1" x="731"/>
        <item m="1" x="763"/>
        <item m="1" x="791"/>
        <item m="1" x="825"/>
        <item m="1" x="858"/>
        <item m="1" x="886"/>
        <item m="1" x="907"/>
        <item m="1" x="66"/>
        <item m="1" x="85"/>
        <item x="10"/>
        <item m="1" x="136"/>
        <item m="1" x="432"/>
        <item m="1" x="103"/>
        <item m="1" x="124"/>
        <item m="1" x="143"/>
        <item m="1" x="164"/>
        <item m="1" x="188"/>
        <item m="1" x="212"/>
        <item m="1" x="235"/>
        <item m="1" x="262"/>
        <item m="1" x="290"/>
        <item m="1" x="324"/>
        <item m="1" x="360"/>
        <item m="1" x="395"/>
        <item m="1" x="428"/>
        <item m="1" x="455"/>
        <item m="1" x="481"/>
        <item m="1" x="505"/>
        <item m="1" x="529"/>
        <item m="1" x="551"/>
        <item m="1" x="575"/>
        <item m="1" x="601"/>
        <item m="1" x="627"/>
        <item m="1" x="654"/>
        <item m="1" x="683"/>
        <item m="1" x="714"/>
        <item m="1" x="747"/>
        <item m="1" x="775"/>
        <item m="1" x="807"/>
        <item m="1" x="840"/>
        <item m="1" x="871"/>
        <item m="1" x="897"/>
        <item m="1" x="916"/>
        <item m="1" x="74"/>
        <item m="1" x="93"/>
        <item m="1" x="112"/>
        <item m="1" x="133"/>
        <item m="1" x="152"/>
        <item m="1" x="175"/>
        <item m="1" x="199"/>
        <item m="1" x="223"/>
        <item m="1" x="247"/>
        <item m="1" x="275"/>
        <item m="1" x="306"/>
        <item m="1" x="341"/>
        <item m="1" x="376"/>
        <item m="1" x="411"/>
        <item m="1" x="441"/>
        <item m="1" x="468"/>
        <item m="1" x="491"/>
        <item m="1" x="516"/>
        <item m="1" x="540"/>
        <item m="1" x="563"/>
        <item m="1" x="586"/>
        <item m="1" x="612"/>
        <item m="1" x="640"/>
        <item m="1" x="667"/>
        <item m="1" x="696"/>
        <item m="1" x="728"/>
        <item m="1" x="760"/>
        <item m="1" x="788"/>
        <item m="1" x="821"/>
        <item m="1" x="855"/>
        <item m="1" x="884"/>
        <item m="1" x="905"/>
        <item m="1" x="62"/>
        <item m="1" x="83"/>
        <item m="1" x="101"/>
        <item m="1" x="122"/>
        <item m="1" x="141"/>
        <item m="1" x="196"/>
        <item m="1" x="162"/>
        <item m="1" x="186"/>
        <item m="1" x="209"/>
        <item m="1" x="232"/>
        <item m="1" x="259"/>
        <item m="1" x="288"/>
        <item m="1" x="321"/>
        <item m="1" x="356"/>
        <item m="1" x="392"/>
        <item m="1" x="425"/>
        <item m="1" x="453"/>
        <item m="1" x="478"/>
        <item m="1" x="503"/>
        <item m="1" x="527"/>
        <item m="1" x="549"/>
        <item m="1" x="573"/>
        <item m="1" x="599"/>
        <item m="1" x="625"/>
        <item m="1" x="652"/>
        <item m="1" x="679"/>
        <item m="1" x="711"/>
        <item m="1" x="744"/>
        <item m="1" x="772"/>
        <item m="1" x="803"/>
        <item m="1" x="837"/>
        <item m="1" x="869"/>
        <item m="1" x="895"/>
        <item m="1" x="913"/>
        <item m="1" x="72"/>
        <item m="1" x="91"/>
        <item m="1" x="110"/>
        <item m="1" x="130"/>
        <item m="1" x="150"/>
        <item m="1" x="173"/>
        <item m="1" x="197"/>
        <item m="1" x="219"/>
        <item m="1" x="243"/>
        <item m="1" x="271"/>
        <item m="1" x="302"/>
        <item m="1" x="336"/>
        <item m="1" x="372"/>
        <item m="1" x="407"/>
        <item m="1" x="438"/>
        <item m="1" x="464"/>
        <item m="1" x="489"/>
        <item m="1" x="514"/>
        <item m="1" x="538"/>
        <item m="1" x="560"/>
        <item m="1" x="584"/>
        <item m="1" x="610"/>
        <item m="1" x="638"/>
        <item m="1" x="664"/>
        <item m="1" x="693"/>
        <item m="1" x="725"/>
        <item m="1" x="757"/>
        <item m="1" x="784"/>
        <item m="1" x="818"/>
        <item m="1" x="852"/>
        <item m="1" x="881"/>
        <item m="1" x="902"/>
        <item m="1" x="61"/>
        <item m="1" x="82"/>
        <item m="1" x="100"/>
        <item m="1" x="120"/>
        <item m="1" x="140"/>
        <item m="1" x="161"/>
        <item m="1" x="185"/>
        <item m="1" x="208"/>
        <item m="1" x="231"/>
        <item m="1" x="257"/>
        <item m="1" x="286"/>
        <item m="1" x="318"/>
        <item m="1" x="354"/>
        <item m="1" x="390"/>
        <item m="1" x="423"/>
        <item m="1" x="451"/>
        <item m="1" x="476"/>
        <item m="1" x="502"/>
        <item m="1" x="526"/>
        <item m="1" x="548"/>
        <item m="1" x="572"/>
        <item m="1" x="598"/>
        <item m="1" x="624"/>
        <item m="1" x="651"/>
        <item m="1" x="678"/>
        <item m="1" x="709"/>
        <item m="1" x="741"/>
        <item m="1" x="771"/>
        <item m="1" x="800"/>
        <item m="1" x="834"/>
        <item m="1" x="867"/>
        <item m="1" x="880"/>
        <item m="1" x="893"/>
        <item m="1" x="901"/>
        <item m="1" x="911"/>
        <item m="1" x="60"/>
        <item m="1" x="71"/>
        <item m="1" x="81"/>
        <item m="1" x="90"/>
        <item m="1" x="98"/>
        <item x="25"/>
        <item m="1" x="108"/>
        <item m="1" x="119"/>
        <item m="1" x="129"/>
        <item m="1" x="139"/>
        <item m="1" x="149"/>
        <item m="1" x="160"/>
        <item m="1" x="172"/>
        <item m="1" x="183"/>
        <item m="1" x="195"/>
        <item m="1" x="207"/>
        <item m="1" x="218"/>
        <item m="1" x="230"/>
        <item m="1" x="242"/>
        <item m="1" x="256"/>
        <item m="1" x="269"/>
        <item m="1" x="283"/>
        <item m="1" x="299"/>
        <item m="1" x="316"/>
        <item m="1" x="334"/>
        <item m="1" x="351"/>
        <item m="1" x="370"/>
        <item m="1" x="388"/>
        <item m="1" x="406"/>
        <item m="1" x="422"/>
        <item m="1" x="437"/>
        <item m="1" x="450"/>
        <item m="1" x="463"/>
        <item m="1" x="475"/>
        <item m="1" x="488"/>
        <item m="1" x="501"/>
        <item m="1" x="513"/>
        <item m="1" x="524"/>
        <item m="1" x="536"/>
        <item m="1" x="547"/>
        <item m="1" x="559"/>
        <item m="1" x="571"/>
        <item m="1" x="583"/>
        <item m="1" x="597"/>
        <item m="1" x="609"/>
        <item m="1" x="622"/>
        <item m="1" x="637"/>
        <item m="1" x="650"/>
        <item m="1" x="663"/>
        <item m="1" x="676"/>
        <item m="1" x="692"/>
        <item m="1" x="708"/>
        <item m="1" x="724"/>
        <item m="1" x="739"/>
        <item m="1" x="755"/>
        <item m="1" x="770"/>
        <item m="1" x="782"/>
        <item m="1" x="798"/>
        <item m="1" x="621"/>
        <item m="1" x="518"/>
        <item m="1" x="851"/>
        <item m="1" x="816"/>
        <item m="1" x="833"/>
        <item m="1" x="850"/>
        <item m="1" x="866"/>
        <item m="1" x="879"/>
        <item m="1" x="892"/>
        <item m="1" x="900"/>
        <item m="1" x="910"/>
        <item m="1" x="59"/>
        <item m="1" x="70"/>
        <item m="1" x="80"/>
        <item m="1" x="89"/>
        <item m="1" x="97"/>
        <item m="1" x="107"/>
        <item m="1" x="118"/>
        <item m="1" x="128"/>
        <item m="1" x="138"/>
        <item m="1" x="148"/>
        <item x="15"/>
        <item x="18"/>
        <item m="1" x="171"/>
        <item m="1" x="159"/>
        <item m="1" x="170"/>
        <item m="1" x="181"/>
        <item m="1" x="194"/>
        <item m="1" x="206"/>
        <item m="1" x="217"/>
        <item m="1" x="229"/>
        <item m="1" x="241"/>
        <item m="1" x="255"/>
        <item m="1" x="268"/>
        <item m="1" x="282"/>
        <item m="1" x="298"/>
        <item m="1" x="315"/>
        <item m="1" x="332"/>
        <item m="1" x="350"/>
        <item m="1" x="369"/>
        <item m="1" x="387"/>
        <item m="1" x="404"/>
        <item m="1" x="420"/>
        <item m="1" x="436"/>
        <item m="1" x="449"/>
        <item m="1" x="461"/>
        <item m="1" x="474"/>
        <item m="1" x="487"/>
        <item m="1" x="500"/>
        <item m="1" x="511"/>
        <item m="1" x="523"/>
        <item m="1" x="535"/>
        <item m="1" x="546"/>
        <item m="1" x="557"/>
        <item m="1" x="570"/>
        <item m="1" x="582"/>
        <item m="1" x="596"/>
        <item m="1" x="607"/>
        <item m="1" x="115"/>
        <item m="1" x="421"/>
        <item m="1" x="620"/>
        <item m="1" x="636"/>
        <item m="1" x="649"/>
        <item m="1" x="661"/>
        <item m="1" x="675"/>
        <item m="1" x="691"/>
        <item m="1" x="707"/>
        <item m="1" x="722"/>
        <item m="1" x="738"/>
        <item m="1" x="754"/>
        <item m="1" x="769"/>
        <item m="1" x="780"/>
        <item m="1" x="109"/>
        <item m="1" x="847"/>
        <item x="33"/>
        <item m="1" x="830"/>
        <item m="1" x="126"/>
        <item x="34"/>
        <item x="12"/>
        <item x="19"/>
        <item x="27"/>
        <item m="1" x="169"/>
        <item m="1" x="813"/>
        <item x="11"/>
        <item x="17"/>
        <item m="1" x="182"/>
        <item m="1" x="385"/>
        <item m="1" x="367"/>
        <item m="1" x="64"/>
        <item x="29"/>
        <item m="1" x="312"/>
        <item m="1" x="891"/>
        <item m="1" x="797"/>
        <item m="1" x="815"/>
        <item m="1" x="848"/>
        <item m="1" x="864"/>
        <item m="1" x="878"/>
        <item m="1" x="331"/>
        <item m="1" x="348"/>
        <item m="1" x="366"/>
        <item m="1" x="402"/>
        <item m="1" x="418"/>
        <item m="1" x="832"/>
        <item m="1" x="472"/>
        <item m="1" x="485"/>
        <item m="1" x="498"/>
        <item m="1" x="510"/>
        <item m="1" x="521"/>
        <item m="1" x="556"/>
        <item m="1" x="568"/>
        <item m="1" x="593"/>
        <item m="1" x="347"/>
        <item m="1" x="447"/>
        <item m="1" x="460"/>
        <item m="1" x="533"/>
        <item m="1" x="634"/>
        <item m="1" x="579"/>
        <item m="1" x="592"/>
        <item m="1" x="605"/>
        <item m="1" x="618"/>
        <item m="1" x="647"/>
        <item m="1" x="660"/>
        <item m="1" x="673"/>
        <item m="1" x="508"/>
        <item m="1" x="594"/>
        <item m="1" x="417"/>
        <item m="1" x="705"/>
        <item m="1" x="689"/>
        <item m="1" x="445"/>
        <item m="1" x="458"/>
        <item m="1" x="483"/>
        <item m="1" x="496"/>
        <item m="1" x="471"/>
        <item m="1" x="531"/>
        <item m="1" x="553"/>
        <item m="1" x="566"/>
        <item m="1" x="577"/>
        <item m="1" x="580"/>
        <item m="1" x="433"/>
        <item m="1" x="617"/>
        <item m="1" x="736"/>
        <item m="1" x="703"/>
        <item m="1" x="590"/>
        <item m="1" x="603"/>
        <item m="1" x="721"/>
        <item m="1" x="157"/>
        <item m="1" x="543"/>
        <item m="1" x="632"/>
        <item m="1" x="645"/>
        <item m="1" x="658"/>
        <item m="1" x="280"/>
        <item m="1" x="751"/>
        <item m="1" x="294"/>
        <item m="1" x="766"/>
        <item m="1" x="606"/>
        <item m="1" x="794"/>
        <item m="1" x="346"/>
        <item m="1" x="811"/>
        <item m="1" x="845"/>
        <item m="1" x="400"/>
        <item m="1" x="328"/>
        <item m="1" x="382"/>
        <item m="1" x="146"/>
        <item m="1" x="311"/>
        <item m="1" x="384"/>
        <item m="1" x="687"/>
        <item m="1" x="719"/>
        <item m="1" x="735"/>
        <item m="1" x="778"/>
        <item m="1" x="364"/>
        <item m="1" x="520"/>
        <item m="1" x="862"/>
        <item x="36"/>
        <item m="1" x="828"/>
        <item m="1" x="888"/>
        <item m="1" x="444"/>
        <item m="1" x="457"/>
        <item m="1" x="154"/>
        <item m="1" x="431"/>
        <item m="1" x="177"/>
        <item m="1" x="630"/>
        <item m="1" x="190"/>
        <item m="1" x="643"/>
        <item m="1" x="202"/>
        <item m="1" x="657"/>
        <item m="1" x="214"/>
        <item m="1" x="237"/>
        <item m="1" x="701"/>
        <item m="1" x="166"/>
        <item m="1" x="671"/>
        <item m="1" x="614"/>
        <item m="1" x="226"/>
        <item m="1" x="686"/>
        <item m="1" x="251"/>
        <item m="1" x="718"/>
        <item m="1" x="265"/>
        <item m="1" x="732"/>
        <item m="1" x="764"/>
        <item m="1" x="309"/>
        <item m="1" x="792"/>
        <item m="1" x="874"/>
        <item m="1" x="429"/>
        <item m="1" x="810"/>
        <item m="1" x="362"/>
        <item m="1" x="826"/>
        <item m="1" x="380"/>
        <item m="1" x="844"/>
        <item m="1" x="749"/>
        <item m="1" x="344"/>
        <item m="1" x="398"/>
        <item m="1" x="859"/>
        <item m="1" x="414"/>
        <item m="1" x="200"/>
        <item m="1" x="641"/>
        <item m="1" x="326"/>
        <item m="1" x="189"/>
        <item m="1" x="213"/>
        <item m="1" x="669"/>
        <item m="1" x="655"/>
        <item m="1" x="292"/>
        <item m="1" x="224"/>
        <item m="1" x="278"/>
        <item m="1" x="248"/>
        <item m="1" x="715"/>
        <item m="1" x="307"/>
        <item m="1" x="776"/>
        <item m="1" x="325"/>
        <item m="1" x="684"/>
        <item m="1" x="236"/>
        <item m="1" x="699"/>
        <item m="1" x="628"/>
        <item m="1" x="342"/>
        <item m="1" x="808"/>
        <item m="1" x="361"/>
        <item m="1" x="824"/>
        <item m="1" x="377"/>
        <item m="1" x="396"/>
        <item m="1" x="412"/>
        <item m="1" x="263"/>
        <item m="1" x="730"/>
        <item m="1" x="276"/>
        <item m="1" x="291"/>
        <item m="1" x="762"/>
        <item m="1" x="872"/>
        <item m="1" x="790"/>
        <item m="1" x="841"/>
        <item m="1" x="857"/>
        <item m="1" x="211"/>
        <item m="1" x="222"/>
        <item m="1" x="234"/>
        <item m="1" x="697"/>
        <item m="1" x="246"/>
        <item m="1" x="289"/>
        <item m="1" x="340"/>
        <item m="1" x="746"/>
        <item m="1" x="761"/>
        <item m="1" x="305"/>
        <item m="1" x="668"/>
        <item m="1" x="713"/>
        <item m="1" x="410"/>
        <item m="1" x="681"/>
        <item m="1" x="261"/>
        <item m="1" x="774"/>
        <item m="1" x="789"/>
        <item m="1" x="805"/>
        <item m="1" x="358"/>
        <item m="1" x="822"/>
        <item m="1" x="394"/>
        <item m="1" x="440"/>
        <item m="1" x="454"/>
        <item m="1" x="729"/>
        <item m="1" x="323"/>
        <item m="1" x="375"/>
        <item m="1" x="839"/>
        <item m="1" x="856"/>
        <item m="1" x="427"/>
        <item m="1" x="896"/>
        <item m="1" x="906"/>
        <item m="1" x="467"/>
        <item m="1" x="914"/>
        <item m="1" x="479"/>
        <item m="1" x="63"/>
        <item m="1" x="490"/>
        <item m="1" x="73"/>
        <item m="1" x="504"/>
        <item m="1" x="84"/>
        <item m="1" x="92"/>
        <item m="1" x="539"/>
        <item m="1" x="111"/>
        <item m="1" x="550"/>
        <item m="1" x="123"/>
        <item m="1" x="562"/>
        <item m="1" x="885"/>
        <item m="1" x="515"/>
        <item m="1" x="142"/>
        <item m="1" x="151"/>
        <item m="1" x="600"/>
        <item m="1" x="163"/>
        <item m="1" x="611"/>
        <item m="1" x="174"/>
        <item m="1" x="626"/>
        <item m="1" x="187"/>
        <item m="1" x="639"/>
        <item m="1" x="198"/>
        <item m="1" x="653"/>
        <item m="1" x="210"/>
        <item m="1" x="666"/>
        <item m="1" x="220"/>
        <item m="1" x="680"/>
        <item m="1" x="585"/>
        <item m="1" x="875"/>
        <item m="1" x="102"/>
        <item m="1" x="695"/>
        <item m="1" x="245"/>
        <item m="1" x="712"/>
        <item m="1" x="260"/>
        <item m="1" x="727"/>
        <item m="1" x="273"/>
        <item m="1" x="745"/>
        <item m="1" x="759"/>
        <item m="1" x="304"/>
        <item m="1" x="322"/>
        <item m="1" x="787"/>
        <item m="1" x="338"/>
        <item m="1" x="838"/>
        <item m="1" x="854"/>
        <item m="1" x="409"/>
        <item m="1" x="870"/>
        <item m="1" x="426"/>
        <item m="1" x="244"/>
        <item m="1" x="710"/>
        <item m="1" x="726"/>
        <item m="1" x="743"/>
        <item m="1" x="287"/>
        <item m="1" x="758"/>
        <item m="1" x="303"/>
        <item m="1" x="274"/>
        <item m="1" x="233"/>
        <item m="1" x="773"/>
        <item m="1" x="804"/>
        <item m="1" x="357"/>
        <item m="1" x="820"/>
        <item m="1" x="374"/>
        <item m="1" x="393"/>
        <item m="1" x="883"/>
        <item m="1" x="694"/>
        <item m="1" x="258"/>
        <item m="1" x="272"/>
        <item m="1" x="337"/>
        <item m="1" x="528"/>
        <item m="1" x="131"/>
        <item m="1" x="319"/>
        <item m="1" x="355"/>
        <item m="1" x="819"/>
        <item m="1" x="373"/>
        <item m="1" x="391"/>
        <item m="1" x="802"/>
        <item m="1" x="836"/>
        <item m="1" x="853"/>
        <item m="1" x="408"/>
        <item m="1" x="868"/>
        <item m="1" x="424"/>
        <item m="1" x="882"/>
        <item m="1" x="439"/>
        <item m="1" x="894"/>
        <item m="1" x="452"/>
        <item m="1" x="903"/>
        <item m="1" x="465"/>
        <item m="1" x="912"/>
        <item m="1" x="477"/>
        <item m="1" x="270"/>
        <item m="1" x="742"/>
        <item m="1" x="285"/>
        <item m="1" x="756"/>
        <item m="1" x="300"/>
        <item m="1" x="785"/>
        <item m="1" x="783"/>
        <item m="1" x="801"/>
        <item m="1" x="335"/>
        <item m="1" x="317"/>
        <item m="1" x="817"/>
        <item m="1" x="353"/>
        <item m="1" x="371"/>
        <item m="1" x="389"/>
        <item m="1" x="835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57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54"/>
        <item x="48"/>
        <item x="49"/>
        <item x="50"/>
        <item x="51"/>
        <item x="52"/>
        <item m="1" x="55"/>
        <item x="53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28">
        <item m="1" x="226"/>
        <item m="1" x="227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</items>
    </pivotField>
    <pivotField axis="axisRow" compact="0" outline="0" showAll="0" defaultSubtotal="0">
      <items count="2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1"/>
        <item x="55"/>
        <item m="1" x="126"/>
        <item m="1" x="137"/>
        <item x="72"/>
        <item x="89"/>
        <item m="1" x="202"/>
        <item x="90"/>
        <item x="43"/>
        <item m="1" x="214"/>
        <item x="73"/>
        <item m="1" x="156"/>
        <item x="76"/>
        <item x="49"/>
        <item x="87"/>
        <item m="1" x="231"/>
        <item m="1" x="154"/>
        <item x="68"/>
        <item m="1" x="172"/>
        <item m="1" x="106"/>
        <item x="46"/>
        <item m="1" x="112"/>
        <item m="1" x="205"/>
        <item m="1" x="197"/>
        <item m="1" x="203"/>
        <item x="67"/>
        <item x="44"/>
        <item m="1" x="133"/>
        <item m="1" x="188"/>
        <item m="1" x="157"/>
        <item x="66"/>
        <item m="1" x="121"/>
        <item x="47"/>
        <item m="1" x="218"/>
        <item m="1" x="131"/>
        <item m="1" x="103"/>
        <item m="1" x="166"/>
        <item m="1" x="206"/>
        <item m="1" x="239"/>
        <item m="1" x="178"/>
        <item m="1" x="244"/>
        <item x="64"/>
        <item x="48"/>
        <item x="10"/>
        <item m="1" x="163"/>
        <item m="1" x="179"/>
        <item m="1" x="108"/>
        <item m="1" x="95"/>
        <item m="1" x="118"/>
        <item x="1"/>
        <item m="1" x="219"/>
        <item m="1" x="225"/>
        <item m="1" x="113"/>
        <item m="1" x="220"/>
        <item m="1" x="122"/>
        <item m="1" x="200"/>
        <item m="1" x="114"/>
        <item m="1" x="217"/>
        <item m="1" x="109"/>
        <item m="1" x="230"/>
        <item m="1" x="143"/>
        <item m="1" x="195"/>
        <item m="1" x="221"/>
        <item m="1" x="110"/>
        <item x="14"/>
        <item m="1" x="226"/>
        <item m="1" x="136"/>
        <item m="1" x="234"/>
        <item m="1" x="228"/>
        <item m="1" x="123"/>
        <item m="1" x="182"/>
        <item m="1" x="237"/>
        <item m="1" x="100"/>
        <item m="1" x="204"/>
        <item m="1" x="150"/>
        <item m="1" x="153"/>
        <item m="1" x="135"/>
        <item m="1" x="191"/>
        <item m="1" x="107"/>
        <item m="1" x="211"/>
        <item m="1" x="142"/>
        <item m="1" x="145"/>
        <item m="1" x="212"/>
        <item m="1" x="232"/>
        <item m="1" x="229"/>
        <item x="62"/>
        <item m="1" x="180"/>
        <item m="1" x="193"/>
        <item m="1" x="102"/>
        <item x="84"/>
        <item m="1" x="175"/>
        <item m="1" x="196"/>
        <item m="1" x="171"/>
        <item m="1" x="184"/>
        <item m="1" x="141"/>
        <item m="1" x="177"/>
        <item m="1" x="235"/>
        <item m="1" x="170"/>
        <item m="1" x="119"/>
        <item m="1" x="213"/>
        <item m="1" x="98"/>
        <item m="1" x="116"/>
        <item x="69"/>
        <item m="1" x="117"/>
        <item m="1" x="164"/>
        <item x="82"/>
        <item m="1" x="233"/>
        <item m="1" x="240"/>
        <item m="1" x="132"/>
        <item m="1" x="149"/>
        <item m="1" x="139"/>
        <item m="1" x="93"/>
        <item m="1" x="238"/>
        <item x="77"/>
        <item m="1" x="104"/>
        <item m="1" x="92"/>
        <item m="1" x="210"/>
        <item m="1" x="215"/>
        <item m="1" x="208"/>
        <item m="1" x="189"/>
        <item m="1" x="99"/>
        <item m="1" x="101"/>
        <item m="1" x="127"/>
        <item m="1" x="125"/>
        <item m="1" x="162"/>
        <item m="1" x="94"/>
        <item m="1" x="169"/>
        <item m="1" x="96"/>
        <item m="1" x="161"/>
        <item m="1" x="190"/>
        <item m="1" x="91"/>
        <item m="1" x="151"/>
        <item m="1" x="187"/>
        <item m="1" x="144"/>
        <item m="1" x="152"/>
        <item m="1" x="186"/>
        <item m="1" x="167"/>
        <item m="1" x="181"/>
        <item m="1" x="207"/>
        <item m="1" x="128"/>
        <item m="1" x="216"/>
        <item m="1" x="176"/>
        <item m="1" x="160"/>
        <item m="1" x="159"/>
        <item m="1" x="223"/>
        <item m="1" x="130"/>
        <item m="1" x="147"/>
        <item m="1" x="242"/>
        <item m="1" x="209"/>
        <item m="1" x="165"/>
        <item x="65"/>
        <item m="1" x="201"/>
        <item x="61"/>
        <item m="1" x="199"/>
        <item m="1" x="243"/>
        <item m="1" x="198"/>
        <item m="1" x="111"/>
        <item m="1" x="105"/>
        <item m="1" x="134"/>
        <item x="54"/>
        <item m="1" x="194"/>
        <item m="1" x="124"/>
        <item m="1" x="158"/>
        <item m="1" x="138"/>
        <item m="1" x="148"/>
        <item m="1" x="97"/>
        <item m="1" x="185"/>
        <item m="1" x="155"/>
        <item m="1" x="168"/>
        <item m="1" x="227"/>
        <item m="1" x="236"/>
        <item m="1" x="183"/>
        <item m="1" x="140"/>
        <item m="1" x="192"/>
        <item m="1" x="173"/>
        <item m="1" x="146"/>
        <item m="1" x="115"/>
        <item m="1" x="224"/>
        <item x="45"/>
        <item x="50"/>
        <item sd="0" x="51"/>
        <item m="1" x="174"/>
        <item m="1" x="120"/>
        <item m="1" x="222"/>
        <item m="1" x="129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</items>
    </pivotField>
    <pivotField axis="axisRow" compact="0" outline="0" showAll="0" defaultSubtotal="0">
      <items count="98">
        <item m="1" x="97"/>
        <item m="1" x="75"/>
        <item m="1" x="29"/>
        <item m="1" x="92"/>
        <item m="1" x="89"/>
        <item m="1" x="36"/>
        <item m="1" x="31"/>
        <item m="1" x="47"/>
        <item x="19"/>
        <item x="0"/>
        <item m="1" x="42"/>
        <item m="1" x="41"/>
        <item m="1" x="62"/>
        <item m="1" x="90"/>
        <item m="1" x="91"/>
        <item m="1" x="86"/>
        <item m="1" x="45"/>
        <item x="2"/>
        <item x="6"/>
        <item m="1" x="52"/>
        <item m="1" x="35"/>
        <item m="1" x="69"/>
        <item x="18"/>
        <item x="8"/>
        <item x="21"/>
        <item m="1" x="59"/>
        <item m="1" x="49"/>
        <item m="1" x="93"/>
        <item m="1" x="70"/>
        <item x="4"/>
        <item m="1" x="38"/>
        <item x="28"/>
        <item x="3"/>
        <item m="1" x="94"/>
        <item m="1" x="50"/>
        <item m="1" x="74"/>
        <item m="1" x="77"/>
        <item m="1" x="33"/>
        <item m="1" x="79"/>
        <item m="1" x="40"/>
        <item m="1" x="88"/>
        <item m="1" x="56"/>
        <item m="1" x="82"/>
        <item m="1" x="43"/>
        <item m="1" x="65"/>
        <item m="1" x="32"/>
        <item m="1" x="71"/>
        <item m="1" x="73"/>
        <item m="1" x="48"/>
        <item m="1" x="61"/>
        <item m="1" x="63"/>
        <item m="1" x="53"/>
        <item m="1" x="64"/>
        <item m="1" x="34"/>
        <item m="1" x="85"/>
        <item m="1" x="37"/>
        <item x="23"/>
        <item x="1"/>
        <item m="1" x="68"/>
        <item m="1" x="81"/>
        <item m="1" x="87"/>
        <item m="1" x="51"/>
        <item m="1" x="54"/>
        <item m="1" x="84"/>
        <item m="1" x="60"/>
        <item m="1" x="66"/>
        <item x="26"/>
        <item m="1" x="83"/>
        <item m="1" x="30"/>
        <item m="1" x="67"/>
        <item m="1" x="76"/>
        <item m="1" x="58"/>
        <item m="1" x="80"/>
        <item x="12"/>
        <item m="1" x="57"/>
        <item x="9"/>
        <item x="17"/>
        <item m="1" x="96"/>
        <item m="1" x="39"/>
        <item m="1" x="72"/>
        <item m="1" x="46"/>
        <item m="1" x="55"/>
        <item m="1" x="44"/>
        <item m="1" x="95"/>
        <item m="1" x="78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39">
        <item m="1" x="208"/>
        <item m="1" x="316"/>
        <item m="1" x="238"/>
        <item m="1" x="269"/>
        <item m="1" x="217"/>
        <item m="1" x="319"/>
        <item m="1" x="159"/>
        <item m="1" x="88"/>
        <item m="1" x="263"/>
        <item m="1" x="276"/>
        <item m="1" x="170"/>
        <item m="1" x="333"/>
        <item m="1" x="253"/>
        <item m="1" x="60"/>
        <item m="1" x="248"/>
        <item m="1" x="116"/>
        <item m="1" x="272"/>
        <item m="1" x="235"/>
        <item m="1" x="68"/>
        <item m="1" x="95"/>
        <item m="1" x="225"/>
        <item m="1" x="100"/>
        <item m="1" x="287"/>
        <item m="1" x="141"/>
        <item m="1" x="222"/>
        <item m="1" x="21"/>
        <item m="1" x="113"/>
        <item m="1" x="164"/>
        <item m="1" x="242"/>
        <item m="1" x="127"/>
        <item m="1" x="52"/>
        <item m="1" x="65"/>
        <item m="1" x="120"/>
        <item m="1" x="31"/>
        <item m="1" x="105"/>
        <item m="1" x="336"/>
        <item m="1" x="56"/>
        <item m="1" x="63"/>
        <item m="1" x="174"/>
        <item m="1" x="158"/>
        <item m="1" x="94"/>
        <item m="1" x="257"/>
        <item m="1" x="197"/>
        <item m="1" x="32"/>
        <item m="1" x="144"/>
        <item m="1" x="130"/>
        <item m="1" x="79"/>
        <item m="1" x="40"/>
        <item m="1" x="294"/>
        <item m="1" x="99"/>
        <item m="1" x="119"/>
        <item m="1" x="335"/>
        <item m="1" x="129"/>
        <item m="1" x="142"/>
        <item m="1" x="206"/>
        <item m="1" x="175"/>
        <item m="1" x="132"/>
        <item m="1" x="210"/>
        <item m="1" x="189"/>
        <item m="1" x="243"/>
        <item m="1" x="314"/>
        <item m="1" x="109"/>
        <item m="1" x="23"/>
        <item m="1" x="102"/>
        <item m="1" x="112"/>
        <item m="1" x="219"/>
        <item m="1" x="322"/>
        <item m="1" x="93"/>
        <item m="1" x="107"/>
        <item m="1" x="249"/>
        <item m="1" x="133"/>
        <item m="1" x="108"/>
        <item m="1" x="259"/>
        <item m="1" x="283"/>
        <item m="1" x="58"/>
        <item m="1" x="317"/>
        <item m="1" x="143"/>
        <item m="1" x="193"/>
        <item m="1" x="195"/>
        <item m="1" x="67"/>
        <item m="1" x="177"/>
        <item m="1" x="295"/>
        <item m="1" x="106"/>
        <item m="1" x="258"/>
        <item m="1" x="323"/>
        <item m="1" x="111"/>
        <item m="1" x="264"/>
        <item m="1" x="155"/>
        <item m="1" x="73"/>
        <item m="1" x="246"/>
        <item m="1" x="172"/>
        <item m="1" x="251"/>
        <item m="1" x="33"/>
        <item m="1" x="137"/>
        <item m="1" x="55"/>
        <item m="1" x="147"/>
        <item m="1" x="156"/>
        <item m="1" x="268"/>
        <item m="1" x="234"/>
        <item m="1" x="72"/>
        <item m="1" x="297"/>
        <item m="1" x="231"/>
        <item x="0"/>
        <item m="1" x="215"/>
        <item m="1" x="256"/>
        <item m="1" x="301"/>
        <item m="1" x="313"/>
        <item m="1" x="187"/>
        <item m="1" x="262"/>
        <item m="1" x="230"/>
        <item m="1" x="196"/>
        <item m="1" x="228"/>
        <item m="1" x="54"/>
        <item m="1" x="311"/>
        <item m="1" x="139"/>
        <item m="1" x="318"/>
        <item m="1" x="53"/>
        <item m="1" x="45"/>
        <item m="1" x="157"/>
        <item m="1" x="330"/>
        <item m="1" x="103"/>
        <item m="1" x="138"/>
        <item m="1" x="74"/>
        <item m="1" x="24"/>
        <item m="1" x="84"/>
        <item m="1" x="233"/>
        <item m="1" x="192"/>
        <item m="1" x="87"/>
        <item m="1" x="255"/>
        <item m="1" x="320"/>
        <item m="1" x="43"/>
        <item m="1" x="254"/>
        <item m="1" x="89"/>
        <item m="1" x="134"/>
        <item m="1" x="250"/>
        <item m="1" x="194"/>
        <item m="1" x="332"/>
        <item m="1" x="46"/>
        <item m="1" x="309"/>
        <item m="1" x="229"/>
        <item m="1" x="167"/>
        <item m="1" x="131"/>
        <item m="1" x="306"/>
        <item m="1" x="90"/>
        <item m="1" x="181"/>
        <item m="1" x="289"/>
        <item m="1" x="145"/>
        <item m="1" x="304"/>
        <item m="1" x="324"/>
        <item m="1" x="337"/>
        <item m="1" x="50"/>
        <item m="1" x="101"/>
        <item m="1" x="188"/>
        <item m="1" x="198"/>
        <item m="1" x="166"/>
        <item m="1" x="59"/>
        <item m="1" x="216"/>
        <item m="1" x="205"/>
        <item m="1" x="296"/>
        <item m="1" x="163"/>
        <item m="1" x="96"/>
        <item m="1" x="327"/>
        <item m="1" x="236"/>
        <item m="1" x="92"/>
        <item m="1" x="227"/>
        <item m="1" x="161"/>
        <item m="1" x="123"/>
        <item m="1" x="36"/>
        <item m="1" x="20"/>
        <item m="1" x="153"/>
        <item x="3"/>
        <item m="1" x="135"/>
        <item m="1" x="223"/>
        <item m="1" x="271"/>
        <item m="1" x="173"/>
        <item m="1" x="160"/>
        <item m="1" x="34"/>
        <item m="1" x="252"/>
        <item m="1" x="98"/>
        <item m="1" x="82"/>
        <item m="1" x="293"/>
        <item m="1" x="185"/>
        <item m="1" x="220"/>
        <item m="1" x="148"/>
        <item m="1" x="140"/>
        <item m="1" x="282"/>
        <item m="1" x="152"/>
        <item m="1" x="91"/>
        <item m="1" x="146"/>
        <item m="1" x="273"/>
        <item m="1" x="51"/>
        <item m="1" x="288"/>
        <item m="1" x="27"/>
        <item m="1" x="180"/>
        <item m="1" x="81"/>
        <item m="1" x="165"/>
        <item m="1" x="75"/>
        <item m="1" x="240"/>
        <item m="1" x="126"/>
        <item m="1" x="226"/>
        <item m="1" x="176"/>
        <item m="1" x="182"/>
        <item m="1" x="70"/>
        <item m="1" x="204"/>
        <item m="1" x="300"/>
        <item m="1" x="22"/>
        <item m="1" x="30"/>
        <item m="1" x="261"/>
        <item m="1" x="270"/>
        <item m="1" x="326"/>
        <item m="1" x="171"/>
        <item m="1" x="42"/>
        <item m="1" x="199"/>
        <item m="1" x="61"/>
        <item m="1" x="118"/>
        <item m="1" x="218"/>
        <item m="1" x="162"/>
        <item m="1" x="285"/>
        <item m="1" x="290"/>
        <item m="1" x="214"/>
        <item m="1" x="284"/>
        <item m="1" x="190"/>
        <item m="1" x="267"/>
        <item m="1" x="328"/>
        <item m="1" x="83"/>
        <item m="1" x="114"/>
        <item m="1" x="329"/>
        <item m="1" x="241"/>
        <item m="1" x="128"/>
        <item m="1" x="212"/>
        <item m="1" x="124"/>
        <item m="1" x="245"/>
        <item m="1" x="237"/>
        <item m="1" x="136"/>
        <item m="1" x="221"/>
        <item m="1" x="202"/>
        <item m="1" x="201"/>
        <item m="1" x="211"/>
        <item m="1" x="200"/>
        <item m="1" x="203"/>
        <item m="1" x="86"/>
        <item m="1" x="117"/>
        <item m="1" x="97"/>
        <item m="1" x="62"/>
        <item m="1" x="80"/>
        <item m="1" x="321"/>
        <item m="1" x="183"/>
        <item m="1" x="178"/>
        <item m="1" x="244"/>
        <item m="1" x="39"/>
        <item m="1" x="209"/>
        <item m="1" x="291"/>
        <item m="1" x="49"/>
        <item m="1" x="151"/>
        <item m="1" x="292"/>
        <item m="1" x="179"/>
        <item m="1" x="28"/>
        <item m="1" x="121"/>
        <item m="1" x="78"/>
        <item m="1" x="168"/>
        <item m="1" x="334"/>
        <item m="1" x="77"/>
        <item m="1" x="275"/>
        <item m="1" x="266"/>
        <item m="1" x="279"/>
        <item m="1" x="19"/>
        <item m="1" x="35"/>
        <item m="1" x="191"/>
        <item m="1" x="149"/>
        <item m="1" x="150"/>
        <item m="1" x="331"/>
        <item m="1" x="274"/>
        <item m="1" x="104"/>
        <item m="1" x="85"/>
        <item m="1" x="312"/>
        <item m="1" x="299"/>
        <item m="1" x="66"/>
        <item m="1" x="57"/>
        <item m="1" x="125"/>
        <item m="1" x="69"/>
        <item m="1" x="71"/>
        <item m="1" x="265"/>
        <item m="1" x="47"/>
        <item m="1" x="213"/>
        <item m="1" x="169"/>
        <item m="1" x="122"/>
        <item m="1" x="305"/>
        <item m="1" x="232"/>
        <item m="1" x="115"/>
        <item m="1" x="239"/>
        <item m="1" x="260"/>
        <item m="1" x="41"/>
        <item m="1" x="29"/>
        <item m="1" x="186"/>
        <item m="1" x="224"/>
        <item m="1" x="207"/>
        <item m="1" x="154"/>
        <item m="1" x="302"/>
        <item m="1" x="280"/>
        <item m="1" x="277"/>
        <item m="1" x="308"/>
        <item m="1" x="315"/>
        <item m="1" x="38"/>
        <item m="1" x="44"/>
        <item m="1" x="310"/>
        <item m="1" x="278"/>
        <item m="1" x="37"/>
        <item m="1" x="281"/>
        <item m="1" x="184"/>
        <item m="1" x="48"/>
        <item m="1" x="303"/>
        <item m="1" x="325"/>
        <item m="1" x="298"/>
        <item m="1" x="286"/>
        <item m="1" x="76"/>
        <item m="1" x="307"/>
        <item m="1" x="247"/>
        <item m="1" x="26"/>
        <item m="1" x="110"/>
        <item m="1" x="25"/>
        <item m="1" x="64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5">
    <i>
      <x v="55"/>
      <x/>
      <x v="18"/>
      <x v="31"/>
      <x v="225"/>
      <x v="337"/>
    </i>
    <i r="1">
      <x v="1"/>
      <x v="31"/>
      <x v="94"/>
      <x v="226"/>
      <x v="102"/>
    </i>
    <i r="1">
      <x v="2"/>
      <x v="31"/>
      <x v="94"/>
      <x v="227"/>
      <x v="102"/>
    </i>
    <i t="default">
      <x v="55"/>
    </i>
    <i t="grand">
      <x/>
    </i>
  </rowItems>
  <colItems count="1">
    <i/>
  </colItems>
  <pageFields count="2">
    <pageField fld="1" item="91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2755-CD5C-4630-AF9D-CD57F6E6111A}">
  <sheetPr codeName="Hoja5">
    <tabColor rgb="FF92D050"/>
  </sheetPr>
  <dimension ref="B1:S80"/>
  <sheetViews>
    <sheetView tabSelected="1" topLeftCell="A25" zoomScale="85" zoomScaleNormal="85" zoomScaleSheetLayoutView="90" workbookViewId="0">
      <selection activeCell="F57" sqref="F57:F5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30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CD-73/2022</v>
      </c>
      <c r="E6" s="8"/>
      <c r="F6" s="8"/>
      <c r="O6">
        <v>2</v>
      </c>
      <c r="P6">
        <v>100</v>
      </c>
      <c r="Q6" t="s">
        <v>18</v>
      </c>
      <c r="R6" t="s">
        <v>19</v>
      </c>
      <c r="S6" t="s">
        <v>20</v>
      </c>
    </row>
    <row r="7" spans="2:19" ht="97.5" customHeight="1" x14ac:dyDescent="0.25">
      <c r="B7" s="9" t="str">
        <f>N5</f>
        <v>CLQ-22-CD-73/2022 ADQUISICION DE RESINA EPOXICA, VULCANIZANTE Y CATALIZADOR</v>
      </c>
      <c r="C7" s="9"/>
      <c r="D7" s="9"/>
      <c r="E7" s="9"/>
      <c r="F7" s="9"/>
      <c r="G7" s="9"/>
      <c r="H7" s="9"/>
      <c r="I7" s="9"/>
      <c r="J7" s="9"/>
      <c r="K7" s="9"/>
      <c r="L7" s="9"/>
      <c r="O7">
        <v>3</v>
      </c>
      <c r="P7">
        <v>100</v>
      </c>
      <c r="Q7" t="s">
        <v>18</v>
      </c>
      <c r="R7" t="s">
        <v>21</v>
      </c>
      <c r="S7" t="s">
        <v>20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N8" t="s">
        <v>22</v>
      </c>
    </row>
    <row r="9" spans="2:19" ht="21.75" customHeight="1" x14ac:dyDescent="0.35">
      <c r="B9" s="12"/>
      <c r="C9" s="13" t="s">
        <v>23</v>
      </c>
      <c r="D9" s="14"/>
      <c r="E9" s="15"/>
      <c r="F9" s="16" t="s">
        <v>24</v>
      </c>
      <c r="G9" s="17"/>
      <c r="H9" s="18"/>
      <c r="I9" s="18"/>
      <c r="J9" s="19"/>
      <c r="K9" s="20"/>
      <c r="L9" s="20"/>
      <c r="N9" t="s">
        <v>25</v>
      </c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26</v>
      </c>
      <c r="D11" s="14"/>
      <c r="E11" s="15"/>
      <c r="F11" s="16" t="s">
        <v>27</v>
      </c>
      <c r="G11" s="17"/>
      <c r="H11" s="24" t="s">
        <v>28</v>
      </c>
      <c r="I11" s="25" t="s">
        <v>29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31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32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33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34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35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36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37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38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39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40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41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42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43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44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45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46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47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48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49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50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51</v>
      </c>
    </row>
    <row r="47" spans="2:12" ht="31.5" customHeight="1" x14ac:dyDescent="0.25"/>
    <row r="48" spans="2:12" ht="44.25" customHeight="1" x14ac:dyDescent="0.25">
      <c r="B48" s="92" t="s">
        <v>52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53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54</v>
      </c>
      <c r="C52" s="96"/>
      <c r="D52" s="96"/>
      <c r="E52" s="97"/>
      <c r="F52" s="98" t="s">
        <v>55</v>
      </c>
      <c r="G52" s="99"/>
      <c r="H52" s="100"/>
      <c r="I52" s="100"/>
      <c r="J52" s="100"/>
      <c r="K52" s="100"/>
    </row>
    <row r="53" spans="2:19" ht="23.25" x14ac:dyDescent="0.35">
      <c r="B53" s="95" t="s">
        <v>56</v>
      </c>
      <c r="C53" s="96"/>
      <c r="D53" s="96"/>
      <c r="E53" s="97"/>
      <c r="F53" s="98" t="s">
        <v>57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58</v>
      </c>
      <c r="C55" s="103"/>
      <c r="D55" s="103"/>
      <c r="E55" s="103"/>
      <c r="F55" s="104"/>
      <c r="G55" s="105" t="s">
        <v>59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60</v>
      </c>
      <c r="C56" s="109" t="s">
        <v>61</v>
      </c>
      <c r="D56" s="109" t="s">
        <v>62</v>
      </c>
      <c r="E56" s="109" t="s">
        <v>63</v>
      </c>
      <c r="F56" s="109" t="s">
        <v>64</v>
      </c>
      <c r="G56" s="109" t="s">
        <v>65</v>
      </c>
      <c r="H56" s="109" t="s">
        <v>66</v>
      </c>
      <c r="I56" s="109" t="s">
        <v>67</v>
      </c>
      <c r="J56" s="109" t="s">
        <v>68</v>
      </c>
      <c r="K56" s="109" t="s">
        <v>69</v>
      </c>
      <c r="L56" s="110" t="s">
        <v>70</v>
      </c>
      <c r="N56"/>
      <c r="O56"/>
      <c r="P56"/>
      <c r="Q56"/>
      <c r="R56"/>
      <c r="S56"/>
    </row>
    <row r="57" spans="2:19" ht="300" customHeight="1" x14ac:dyDescent="0.25">
      <c r="B57" s="111">
        <f t="shared" ref="B57:E59" si="0">O5</f>
        <v>1</v>
      </c>
      <c r="C57" s="112">
        <f t="shared" si="0"/>
        <v>30</v>
      </c>
      <c r="D57" s="112" t="str">
        <f t="shared" si="0"/>
        <v>Juegos</v>
      </c>
      <c r="E57" s="113" t="str">
        <f>R5</f>
        <v>RESINA EPOXICA</v>
      </c>
      <c r="F57" s="168" t="str">
        <f>S5</f>
        <v>30 juegos de Resina Epoxica
100 piezas de pegamento cemento vulcanizaste
100 piezas de catalizador para pegamento de cemento vulcanizaste
METODO DE CALIFICACION
FASE"Í (DOCUMENTOS CUMPLE Y NO CÚMPLE)
(FOTOCOPIAS)
-	Cedula de identidad del representante legal o propietario
-	Certificación de actualización de matrícula de comercio/registro FUNDEMPRESA (actualizado)
-	Número de identificación tributaria actualizado.
NOTA El incumplimiento de presentación de cualquiera de los documentos mencionados se descalificará del proceso.
FASE ll (VALORACION TECNICA)
A) Calidad (70%)
1. Hoja de especificaciones técnicas (20%)
2 PROCEDENCIA (15%)
NORTE AMERICA EUROPA (15%) b, GRUPO BRICS (5%)
Certificados de calidad basados según NORMA
NACIONAL E INTERNACIONAL (15%)
4 Asistencia técnica (10%)
5. Experiencia de la Empresa (10%)
FASE III
Costo (30%)
TERMINOS DE REFERENCIA
RESINA EPOXICA
•	Envase peso neto (resina y endurecedor): 11 Kg. (25Lb). 
•	Color: gris oscuro
•	Viscosidad de la mezcla: pastosa
•	Relación de mezcla por volumen peso: 1 parte de resina x 1 parte de endurecedor
•	Resistencia a la compresión: ASTMD-695	13.00 psi/914 Kg/cm2
•	Módulo de compresión: 318.00 psi/22.360 Kg/cm2
•	Resistencia al corte: ASTM D-638 3.800 psi/267 Kg/cm2
•	Temperatura operativa e=1/2": constante 790 ºC/Máxima 107 ºC
•	Dureza, shore D 7 días: ASTM D-2240 80</v>
      </c>
      <c r="G57" s="114"/>
      <c r="H57" s="115"/>
      <c r="I57" s="115"/>
      <c r="J57" s="115"/>
      <c r="K57" s="115"/>
      <c r="L57" s="116"/>
    </row>
    <row r="58" spans="2:19" ht="300" customHeight="1" x14ac:dyDescent="0.25">
      <c r="B58" s="111">
        <f t="shared" si="0"/>
        <v>2</v>
      </c>
      <c r="C58" s="112">
        <f t="shared" si="0"/>
        <v>100</v>
      </c>
      <c r="D58" s="112" t="str">
        <f t="shared" si="0"/>
        <v>Piezas</v>
      </c>
      <c r="E58" s="113" t="str">
        <f t="shared" si="0"/>
        <v>PEGAMENTO VULCAN IZANTE</v>
      </c>
      <c r="F58" s="169"/>
      <c r="G58" s="114"/>
      <c r="H58" s="115"/>
      <c r="I58" s="115"/>
      <c r="J58" s="115"/>
      <c r="K58" s="115"/>
      <c r="L58" s="116"/>
    </row>
    <row r="59" spans="2:19" ht="300" customHeight="1" x14ac:dyDescent="0.25">
      <c r="B59" s="111">
        <f t="shared" si="0"/>
        <v>3</v>
      </c>
      <c r="C59" s="112">
        <f t="shared" si="0"/>
        <v>100</v>
      </c>
      <c r="D59" s="112" t="str">
        <f t="shared" si="0"/>
        <v>Piezas</v>
      </c>
      <c r="E59" s="113" t="str">
        <f t="shared" si="0"/>
        <v>CATALIZADOR O ENDUREZEDOR</v>
      </c>
      <c r="F59" s="170"/>
      <c r="G59" s="114"/>
      <c r="H59" s="115"/>
      <c r="I59" s="115"/>
      <c r="J59" s="115"/>
      <c r="K59" s="115"/>
      <c r="L59" s="116"/>
    </row>
    <row r="60" spans="2:19" x14ac:dyDescent="0.25">
      <c r="B60" s="117" t="s">
        <v>71</v>
      </c>
      <c r="C60" s="118"/>
      <c r="D60" s="118"/>
      <c r="E60" s="118"/>
      <c r="F60" s="118"/>
      <c r="G60" s="118"/>
      <c r="H60" s="118"/>
      <c r="I60" s="118"/>
      <c r="J60" s="118"/>
      <c r="K60" s="119"/>
      <c r="L60" s="116"/>
    </row>
    <row r="61" spans="2:19" ht="15.75" thickBot="1" x14ac:dyDescent="0.3">
      <c r="B61" s="120" t="s">
        <v>72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2"/>
    </row>
    <row r="62" spans="2:19" ht="18.75" x14ac:dyDescent="0.3">
      <c r="B62" s="75" t="s">
        <v>73</v>
      </c>
      <c r="C62" s="123"/>
      <c r="D62" s="123"/>
      <c r="E62" s="123"/>
      <c r="F62" s="123"/>
      <c r="G62" s="123"/>
      <c r="H62" s="123"/>
      <c r="I62" s="123"/>
      <c r="J62" s="123"/>
      <c r="K62" s="123"/>
    </row>
    <row r="63" spans="2:19" ht="39.75" customHeight="1" x14ac:dyDescent="0.25">
      <c r="B63" s="75" t="s">
        <v>74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2:19" ht="18" customHeight="1" x14ac:dyDescent="0.25">
      <c r="B64" s="75" t="s">
        <v>75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2:12" ht="75.75" customHeight="1" x14ac:dyDescent="0.25">
      <c r="B65" s="124" t="s">
        <v>76</v>
      </c>
      <c r="C65" s="125"/>
      <c r="D65" s="125"/>
      <c r="E65" s="125"/>
      <c r="F65" s="125"/>
      <c r="G65" s="125"/>
      <c r="H65" s="125"/>
      <c r="I65" s="125"/>
      <c r="J65" s="125"/>
      <c r="K65" s="125"/>
      <c r="L65" s="125"/>
    </row>
    <row r="66" spans="2:12" ht="21.75" thickBot="1" x14ac:dyDescent="0.3">
      <c r="B66" s="126" t="s">
        <v>77</v>
      </c>
      <c r="C66" s="126"/>
      <c r="D66" s="126"/>
      <c r="E66" s="126"/>
      <c r="F66" s="127"/>
      <c r="G66" s="128"/>
      <c r="H66" s="129"/>
      <c r="I66" s="129"/>
      <c r="J66" s="129"/>
      <c r="K66" s="129"/>
      <c r="L66" s="129"/>
    </row>
    <row r="67" spans="2:12" ht="18.75" x14ac:dyDescent="0.25">
      <c r="B67" s="130" t="s">
        <v>78</v>
      </c>
      <c r="C67" s="131"/>
      <c r="D67" s="131"/>
      <c r="E67" s="131"/>
      <c r="F67" s="132"/>
      <c r="G67" s="133"/>
      <c r="H67" s="134"/>
      <c r="I67" s="134"/>
      <c r="J67" s="134"/>
      <c r="K67" s="134"/>
      <c r="L67" s="135"/>
    </row>
    <row r="68" spans="2:12" ht="18.75" x14ac:dyDescent="0.25">
      <c r="B68" s="136" t="s">
        <v>79</v>
      </c>
      <c r="C68" s="137"/>
      <c r="D68" s="137"/>
      <c r="E68" s="137"/>
      <c r="F68" s="138"/>
      <c r="G68" s="139" t="s">
        <v>80</v>
      </c>
      <c r="H68" s="140"/>
      <c r="I68" s="140"/>
      <c r="J68" s="140"/>
      <c r="K68" s="140"/>
      <c r="L68" s="141"/>
    </row>
    <row r="69" spans="2:12" ht="18.75" x14ac:dyDescent="0.25">
      <c r="B69" s="136" t="s">
        <v>81</v>
      </c>
      <c r="C69" s="137"/>
      <c r="D69" s="137"/>
      <c r="E69" s="137"/>
      <c r="F69" s="138"/>
      <c r="G69" s="142"/>
      <c r="H69" s="143"/>
      <c r="I69" s="143"/>
      <c r="J69" s="143"/>
      <c r="K69" s="143"/>
      <c r="L69" s="144"/>
    </row>
    <row r="70" spans="2:12" ht="30.75" customHeight="1" x14ac:dyDescent="0.25">
      <c r="B70" s="136" t="s">
        <v>82</v>
      </c>
      <c r="C70" s="137"/>
      <c r="D70" s="137"/>
      <c r="E70" s="137"/>
      <c r="F70" s="138"/>
      <c r="G70" s="142"/>
      <c r="H70" s="143"/>
      <c r="I70" s="143"/>
      <c r="J70" s="143"/>
      <c r="K70" s="143"/>
      <c r="L70" s="144"/>
    </row>
    <row r="71" spans="2:12" ht="19.5" thickBot="1" x14ac:dyDescent="0.3">
      <c r="B71" s="145" t="s">
        <v>83</v>
      </c>
      <c r="C71" s="146"/>
      <c r="D71" s="146"/>
      <c r="E71" s="146"/>
      <c r="F71" s="147"/>
      <c r="G71" s="148"/>
      <c r="H71" s="149"/>
      <c r="I71" s="149"/>
      <c r="J71" s="149"/>
      <c r="K71" s="149"/>
      <c r="L71" s="150"/>
    </row>
    <row r="72" spans="2:12" ht="21" x14ac:dyDescent="0.35">
      <c r="B72" s="151" t="s">
        <v>43</v>
      </c>
      <c r="C72" s="47"/>
      <c r="D72" s="47"/>
      <c r="E72" s="47"/>
      <c r="F72" s="82"/>
      <c r="G72" s="83"/>
      <c r="H72" s="83"/>
      <c r="I72" s="83"/>
      <c r="J72" s="83"/>
      <c r="K72" s="152"/>
      <c r="L72" s="153"/>
    </row>
    <row r="73" spans="2:12" ht="43.5" customHeight="1" x14ac:dyDescent="0.3">
      <c r="B73" s="154" t="s">
        <v>84</v>
      </c>
      <c r="C73" s="155"/>
      <c r="D73" s="155"/>
      <c r="E73" s="155"/>
      <c r="F73" s="155"/>
      <c r="G73" s="155"/>
      <c r="H73" s="155"/>
      <c r="I73" s="155"/>
      <c r="J73" s="155"/>
      <c r="K73" s="155"/>
      <c r="L73" s="156"/>
    </row>
    <row r="74" spans="2:12" ht="32.25" customHeight="1" x14ac:dyDescent="0.3">
      <c r="B74" s="154" t="s">
        <v>85</v>
      </c>
      <c r="C74" s="155"/>
      <c r="D74" s="155"/>
      <c r="E74" s="155"/>
      <c r="F74" s="155"/>
      <c r="G74" s="155"/>
      <c r="H74" s="155"/>
      <c r="I74" s="155"/>
      <c r="J74" s="155"/>
      <c r="K74" s="155"/>
      <c r="L74" s="156"/>
    </row>
    <row r="75" spans="2:12" ht="19.5" thickBot="1" x14ac:dyDescent="0.35">
      <c r="B75" s="157"/>
      <c r="C75" s="158"/>
      <c r="D75" s="158"/>
      <c r="E75" s="158"/>
      <c r="F75" s="79"/>
      <c r="G75" s="159"/>
      <c r="H75" s="159"/>
      <c r="I75" s="159"/>
      <c r="J75" s="159"/>
      <c r="K75" s="159"/>
      <c r="L75" s="160"/>
    </row>
    <row r="76" spans="2:12" ht="19.5" thickBot="1" x14ac:dyDescent="0.3">
      <c r="B76" s="161" t="s">
        <v>86</v>
      </c>
      <c r="C76" s="162"/>
      <c r="D76" s="162"/>
      <c r="E76" s="162"/>
      <c r="F76" s="162"/>
      <c r="G76" s="163"/>
      <c r="H76" s="163"/>
      <c r="I76" s="163"/>
      <c r="J76" s="163"/>
      <c r="K76" s="163"/>
      <c r="L76" s="164"/>
    </row>
    <row r="77" spans="2:12" x14ac:dyDescent="0.25"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</row>
    <row r="78" spans="2:12" ht="21" x14ac:dyDescent="0.35">
      <c r="B78" s="166" t="s">
        <v>87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</row>
    <row r="79" spans="2:12" x14ac:dyDescent="0.25"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</row>
    <row r="80" spans="2:12" ht="21" x14ac:dyDescent="0.25">
      <c r="B80" s="167" t="s">
        <v>88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</row>
  </sheetData>
  <mergeCells count="59">
    <mergeCell ref="B76:F76"/>
    <mergeCell ref="B80:L80"/>
    <mergeCell ref="F57:F59"/>
    <mergeCell ref="B70:F70"/>
    <mergeCell ref="G70:L70"/>
    <mergeCell ref="B71:F71"/>
    <mergeCell ref="G71:L71"/>
    <mergeCell ref="B73:L73"/>
    <mergeCell ref="B74:L74"/>
    <mergeCell ref="B67:F67"/>
    <mergeCell ref="G67:L67"/>
    <mergeCell ref="B68:F68"/>
    <mergeCell ref="G68:L68"/>
    <mergeCell ref="B69:F69"/>
    <mergeCell ref="G69:L69"/>
    <mergeCell ref="B62:K62"/>
    <mergeCell ref="B63:L63"/>
    <mergeCell ref="B64:L64"/>
    <mergeCell ref="B65:L65"/>
    <mergeCell ref="B66:E66"/>
    <mergeCell ref="G66:L66"/>
    <mergeCell ref="B53:E53"/>
    <mergeCell ref="F53:G53"/>
    <mergeCell ref="B55:F55"/>
    <mergeCell ref="G55:L55"/>
    <mergeCell ref="B60:K60"/>
    <mergeCell ref="B61:L61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C6293150-E71A-4A85-8203-33B0E191219E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2022-03-07T15:48:23Z</dcterms:created>
  <dcterms:modified xsi:type="dcterms:W3CDTF">2022-03-07T15:54:51Z</dcterms:modified>
</cp:coreProperties>
</file>