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91 ADQUISICION DE HERRAMIENTAS (MODALIDAD CONTRATACION DIRECTA)\"/>
    </mc:Choice>
  </mc:AlternateContent>
  <xr:revisionPtr revIDLastSave="0" documentId="8_{74B2542E-A529-4944-9734-5B5EFFF48C04}" xr6:coauthVersionLast="47" xr6:coauthVersionMax="47" xr10:uidLastSave="{00000000-0000-0000-0000-000000000000}"/>
  <bookViews>
    <workbookView xWindow="-120" yWindow="-120" windowWidth="29040" windowHeight="15990" xr2:uid="{B7FBA380-1014-4ED4-A7E2-0605126196DA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D6" i="1"/>
</calcChain>
</file>

<file path=xl/sharedStrings.xml><?xml version="1.0" encoding="utf-8"?>
<sst xmlns="http://schemas.openxmlformats.org/spreadsheetml/2006/main" count="120" uniqueCount="99">
  <si>
    <t xml:space="preserve">Nº </t>
  </si>
  <si>
    <t>CD-191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</si>
  <si>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</si>
  <si>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</si>
  <si>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</si>
  <si>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</si>
  <si>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</si>
  <si>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</si>
  <si>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</si>
  <si>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</si>
  <si>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</si>
  <si>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</si>
  <si>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</si>
  <si>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</si>
  <si>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CLQ-22-CD-191/2022 ADQUISICION DE HERRAMIENTAS (MODALIDAD CONTRATACION DIRECTA)</t>
  </si>
  <si>
    <t>Juego</t>
  </si>
  <si>
    <t>Juego de llaves ojo boca (juego de 17 piezas)</t>
  </si>
  <si>
    <t>(en blanco)</t>
  </si>
  <si>
    <t>Pza.</t>
  </si>
  <si>
    <t>Martillo estilo americano</t>
  </si>
  <si>
    <t>Juego de alicates 3 piezas L6” D6” C62</t>
  </si>
  <si>
    <t>Llave stilson mediano. Cuerpo en acabado fosfatado para evitar la corrosión. Escala métrica en la cabeza. ANSI B107.8 M</t>
  </si>
  <si>
    <t>Fecha lÍmite de presentaccion de propuestas</t>
  </si>
  <si>
    <t>Tester-Multimetro
Amperímetro de gancho que posee todos los tipos de medida requerido
Corriente 1000 A
Pinza Amperimétrica Corriente AC/DC 400 A Voltaje AC/DC 600 V resistencia capacitancia frecuencia temperatura</t>
  </si>
  <si>
    <t>Juego de desarmadores de impacto (7 piezas)</t>
  </si>
  <si>
    <t>Encargado de atender consultas</t>
  </si>
  <si>
    <t>Eddy Faz Pacheco</t>
  </si>
  <si>
    <t>e-mail:</t>
  </si>
  <si>
    <t>epacheco@colquiri.gob.bo</t>
  </si>
  <si>
    <t>Arco de soldar Miler MSM 300 
Rango de amperaje 3000 A
Tipo de electrodos 6010,6011,6013,7018
Diámetro de electrodo que suelda de 1.6 – 5 mm</t>
  </si>
  <si>
    <t>Taladro original con todos los accesorios</t>
  </si>
  <si>
    <t xml:space="preserve">PRESENTACIÓN DE PROPUESTA </t>
  </si>
  <si>
    <t>Broca de metal, madera y concreto
Diez brocas para piedra de diámetro de 3-10 mm, con punta de metal duro resistente a la percusión.
Ocho brocas para madera de diámetro de 3-10 mm, con punta centradora para un inicio del taladro en el punto exacto
Dos brocas fresadoras planas para perforar grandes diámetros de orificios de madera
 Cuarenta y cinco puntas de atornillar con cabeza
Seis llaves de vaso</t>
  </si>
  <si>
    <t xml:space="preserve">Pza </t>
  </si>
  <si>
    <t xml:space="preserve">Cierra Mecánica, arco de cierra ajustable inyectado </t>
  </si>
  <si>
    <t>1.-IDENTIFICACION DEL PROPONENTE</t>
  </si>
  <si>
    <t>Prensa de mesa 8" material fundido de hierro, mordaza de acero, bases giratorias 360o para ajuste multiposicion del tornillo</t>
  </si>
  <si>
    <t>Esmeril de mango</t>
  </si>
  <si>
    <t xml:space="preserve">DATOS GENERALES DEL PROPONENTE </t>
  </si>
  <si>
    <t>Total CLQ-22-CD-191/2022 ADQUISICION DE HERRAMIENTAS (MODALIDAD CONTRATACION DIRECTA)</t>
  </si>
  <si>
    <t>Total general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</si>
  <si>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</si>
  <si>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</si>
  <si>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</si>
  <si>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</si>
  <si>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</si>
  <si>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</si>
  <si>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</si>
  <si>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</si>
  <si>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</si>
  <si>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</si>
  <si>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</si>
  <si>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</si>
  <si>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</si>
  <si>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</si>
  <si>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</si>
  <si>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</si>
  <si>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</si>
  <si>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</si>
  <si>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</si>
  <si>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</si>
  <si>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</si>
  <si>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</si>
  <si>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</si>
  <si>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</si>
  <si>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</si>
  <si>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</si>
  <si>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</si>
  <si>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</si>
  <si>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</si>
  <si>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</si>
  <si>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</si>
  <si>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</si>
  <si>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</si>
  <si>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</si>
  <si>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</si>
  <si>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</si>
  <si>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</si>
  <si>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</si>
  <si>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</si>
  <si>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</si>
  <si>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</si>
  <si>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</si>
  <si>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</si>
  <si>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</si>
  <si>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</si>
  <si>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</si>
  <si>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</si>
  <si>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</si>
  <si>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</si>
  <si>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</si>
  <si>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</si>
  <si>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</si>
  <si>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</si>
  <si>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</si>
  <si>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EL TOTAL</t>
  </si>
  <si>
    <t>CLQ-22-CD-191/2022 ADQUISICION DE HERRAMIENTAS (MODALIDAD CONTRATACION DIRECTA) 2DA CONVOCATORIA</t>
  </si>
  <si>
    <t>15  de Junio de 2022, Horas: 14:30</t>
  </si>
  <si>
    <t xml:space="preserve">    TODAS LAS PROPUESTAS DEBERÁN SER ENVIADOS AL CORREO: adquisiciones@colquiri.gob.bo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</si>
</sst>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2447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34365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86.811749652778" createdVersion="7" refreshedVersion="7" minRefreshableVersion="3" recordCount="9666" xr:uid="{5FD35924-FF74-4398-8332-82BCB17888DA}">
  <cacheSource type="worksheet">
    <worksheetSource ref="A2:CS3250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99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"/>
        <s v="CD-186"/>
        <s v="CD-187"/>
        <s v="CD-19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4-2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5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9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47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DUX MACHINERY/CANADA"/>
        <s v="DRIVE SHAFT TRANSMISSION Nº DE PARTE 2850"/>
        <s v="U-BOLT Nº DE PARTE 2096--2-9"/>
        <s v="DRIVE SHAFT-ARTICULATION Nº DE PARTE 2793"/>
        <s v="PINZA AMPERÍMETRICA INDUSTRIAL 600 A. AC/DC."/>
        <s v="MULTÍMETRO DIGITAL PARA VEHICULOS.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240W/90-275VDC/24VDC/10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able de cobre 3X4 mm2 (cable extraflexible engomado, aislacion de 600VAC, color negro)"/>
        <s v="Cable de cobre 3X16 mm2 (cable extraflexible engomado, aislacion de 600VAC, color negro)"/>
        <s v="Cable de cobre 3X25 mm2 (cable flexible engomado, aislacion de 0,6/1 KV, color negro)"/>
        <s v="Cable de cobre 3X35 mm2 (cable flexible engomado, aislacion de 0,6/1 KV, color negro)"/>
        <s v="Cable de cobre 3X50 mm2 (cable flexible engomado, aislacion de 0,6/1 KV, color negro)"/>
        <s v="Cable de cobre 3X70 mm2 (cable flexible engomado, aislacion de 0,6/1 KV, color negro)"/>
        <s v="Cable de cobre 3X95 mm2 (cable flexible engomado, aislacion de 0,6/1 KV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iámetro de electrodo que suelda de 1.6 – 5 mm"/>
        <s v="UNIVERSAL JOINT Nº DE PARTE 2791-1" u="1"/>
        <s v="ALAMBRE DE AMARRE (RECOCIDO) BWG 16" u="1"/>
        <s v="ALAMBRE GALVANIZADO Nº 8" u="1"/>
        <s v="DRIVELINE-TRANSMISSION REAR Nº DE PARTE 4206-3" u="1"/>
        <s v="Reparación motor de combustión interna para volquete Marca FAW, modelo WP10 340E32 (debe incluir mano de obra y repuestos originales)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UNIVERSAL JOINT Nº DE PARTE 2096--1-2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ALAMBRE GALVANIZADO Nº 14" u="1"/>
        <s v="DRIVELINE - REAR AXLE Nº DE PARTE 4206-2" u="1"/>
        <s v="Construcción de 40 pisos Greating" u="1"/>
        <s v="DRIVE SHAFT-TO REAR AXLE Nº DE PARTE 2848" u="1"/>
        <s v="MOTOR DIESEL CUMMINS MOD. QSB4.5" u="1"/>
        <s v="DRIVELINE  OUTPUT-FRONT AXLE Nº DE PARTE 2849" u="1"/>
        <s v="DRIVELINE-ARTICULATION Nº DE PARTE 4206-4" u="1"/>
        <s v="UNIVERSAL JOINT Nº PARTE 2096--2-1" u="1"/>
        <s v="Riego de vias y areas de trabajo zona industrial Empresa Minera Colquiri" u="1"/>
        <s v="PILLOW BLOCK Nº DE PARTE 2096--4-5" u="1"/>
        <s v="UNIVERSAL JOINT Nº DE PARTE 4206--4-1" u="1"/>
        <s v="MOTOR DIESEL DEUTZ MOD. BF4M1013EC" u="1"/>
      </sharedItems>
    </cacheField>
    <cacheField name="CANT" numFmtId="0">
      <sharedItems containsString="0" containsBlank="1" containsNumber="1" minValue="-0.25" maxValue="40000000" count="10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</sharedItems>
    </cacheField>
    <cacheField name="UN" numFmtId="0">
      <sharedItems containsBlank="1" count="3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</sharedItems>
    </cacheField>
    <cacheField name="TEXTO ADICIONAL" numFmtId="0">
      <sharedItems containsBlank="1" count="4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TECNICAS_x000a_Plazo de entrega: 40 días calendario_x000a_Certificación: debe contar con certificación de la calidad del material utilizado._x000a_Lugar de entrega: Almacenes de la Empresa Minera Colquiri_x000a_Garantía mínima de 1 año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4-05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4-15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5-04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4-27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3-31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29T00:00:00"/>
    </cacheField>
    <cacheField name="No DE INGRESO" numFmtId="0">
      <sharedItems containsBlank="1" containsMixedTypes="1" containsNumber="1" containsInteger="1" minValue="9326" maxValue="9417"/>
    </cacheField>
    <cacheField name="No DE FACTURA" numFmtId="0">
      <sharedItems containsString="0" containsBlank="1" containsNumber="1" containsInteger="1" minValue="1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4-2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6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8"/>
    <x v="83"/>
    <x v="22"/>
    <x v="12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9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0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1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2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3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4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6"/>
    <x v="15"/>
    <x v="24"/>
    <x v="13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7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8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9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0"/>
    <x v="87"/>
    <x v="22"/>
    <x v="14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30.5"/>
    <n v="3965"/>
    <n v="4.3821839080459775"/>
    <n v="569.68390804597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1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30.5"/>
    <n v="3507.5"/>
    <n v="4.3821839080459775"/>
    <n v="503.95114942528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2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3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4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5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6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2"/>
    <x v="22"/>
    <x v="15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m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6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m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7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7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18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19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m/>
    <m/>
    <s v="CALENDARIO"/>
    <m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 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<s v="Glb"/>
    <n v="1"/>
    <n v="1200"/>
    <n v="1200"/>
    <n v="172.41379310344828"/>
    <n v="172.4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1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2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9"/>
    <x v="81"/>
    <x v="22"/>
    <x v="23"/>
    <s v="Calidad, propuesta tecnica y costo"/>
    <s v="POR ITEM"/>
    <s v="30/03/2022"/>
    <m/>
    <s v="14:30"/>
    <m/>
    <s v="CD-102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9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9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9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9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30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30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30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303"/>
    <x v="15"/>
    <x v="25"/>
    <x v="24"/>
    <s v="Calidad, propuesta tecnica y costo"/>
    <s v="POR ITEM"/>
    <s v="04/04/2022"/>
    <m/>
    <s v="14:30"/>
    <m/>
    <s v="CD-110"/>
    <s v="VERONICA FANNY BELEN VILLCA"/>
    <s v="ARMANDO GAMARRA NAVARRO"/>
    <d v="2022-04-14T00:00:00"/>
    <s v="IT-MANTTO Y SERV/031-2022"/>
    <d v="2022-04-26T00:00:00"/>
    <s v="EMC-RPCD-RA-CD-110/2022"/>
    <s v="CD-110"/>
    <s v="CD-110"/>
    <n v="234150"/>
    <s v="CD-110"/>
    <m/>
    <s v="EXSAORICA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4"/>
    <x v="15"/>
    <x v="25"/>
    <x v="0"/>
    <s v="Calidad, propuesta tecnica y costo"/>
    <s v="POR ITEM"/>
    <s v="04/04/2022"/>
    <m/>
    <s v="14:30"/>
    <m/>
    <s v="CD-110"/>
    <s v="VERONICA FANNY BELEN VILLCA"/>
    <s v="ARMANDO GAMARRA NAVARRO"/>
    <d v="2022-04-14T00:00:00"/>
    <s v="IT-MANTTO Y SERV/031-2022"/>
    <d v="2022-04-26T00:00:00"/>
    <s v="EMC-RPCD-RA-CD-110/2022"/>
    <s v="CD-110"/>
    <s v="CD-110"/>
    <n v="133632"/>
    <s v="CD-110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3"/>
    <x v="96"/>
    <x v="31"/>
    <x v="25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5"/>
    <x v="15"/>
    <x v="24"/>
    <x v="26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27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6"/>
    <x v="91"/>
    <x v="0"/>
    <x v="0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3"/>
    <x v="46"/>
    <x v="0"/>
    <x v="0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7"/>
    <x v="58"/>
    <x v="8"/>
    <x v="28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1"/>
    <x v="308"/>
    <x v="34"/>
    <x v="8"/>
    <x v="0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9"/>
    <x v="15"/>
    <x v="8"/>
    <x v="0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10"/>
    <x v="39"/>
    <x v="22"/>
    <x v="29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2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3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4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5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6"/>
    <x v="39"/>
    <x v="8"/>
    <x v="3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8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9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20"/>
    <x v="97"/>
    <x v="8"/>
    <x v="31"/>
    <s v="Calidad, propuesta tecnica y costo"/>
    <s v="Por el total"/>
    <s v="20/04/2022"/>
    <m/>
    <s v="14:30"/>
    <m/>
    <s v="CD-14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21"/>
    <x v="15"/>
    <x v="33"/>
    <x v="32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2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4"/>
    <x v="36"/>
    <x v="3"/>
    <x v="33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3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3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40"/>
    <x v="55"/>
    <x v="3"/>
    <x v="34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41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2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3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4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5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6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7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8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9"/>
    <x v="39"/>
    <x v="3"/>
    <x v="35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3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5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6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3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4"/>
    <x v="15"/>
    <x v="3"/>
    <x v="36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5"/>
    <x v="98"/>
    <x v="34"/>
    <x v="37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6"/>
    <x v="99"/>
    <x v="22"/>
    <x v="38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7"/>
    <x v="100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8"/>
    <x v="101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9"/>
    <x v="102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70"/>
    <x v="59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71"/>
    <x v="15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2"/>
    <x v="36"/>
    <x v="3"/>
    <x v="39"/>
    <s v="Calidad, propuesta tecnica y costo"/>
    <s v="POR ITEM"/>
    <s v="28/04/2022"/>
    <m/>
    <s v="14:30"/>
    <m/>
    <s v="CD-161"/>
    <s v="OSCAR ZABALA SOLIZ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3"/>
    <x v="103"/>
    <x v="22"/>
    <x v="4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4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5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6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7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8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9"/>
    <x v="60"/>
    <x v="3"/>
    <x v="4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8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81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3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7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8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9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90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9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2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3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5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6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9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1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3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4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5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8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9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20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21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2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4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5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8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9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30"/>
    <x v="44"/>
    <x v="3"/>
    <x v="42"/>
    <s v="Calidad, propuesta tecnica y costo"/>
    <s v="POR ITEM"/>
    <s v="28/04/2022"/>
    <m/>
    <s v="14:30"/>
    <m/>
    <s v="CD-181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31"/>
    <x v="39"/>
    <x v="3"/>
    <x v="43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2"/>
    <x v="46"/>
    <x v="2"/>
    <x v="44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3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4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5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6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"/>
    <x v="437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6"/>
    <x v="438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7"/>
    <x v="439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8"/>
    <x v="440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0"/>
    <x v="441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1"/>
    <x v="442"/>
    <x v="66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52"/>
    <x v="443"/>
    <x v="105"/>
    <x v="2"/>
    <x v="0"/>
    <s v="Calidad, propuesta tecnica y costo"/>
    <s v="POR ITEM"/>
    <s v="12/05/2022"/>
    <m/>
    <s v="14:30"/>
    <m/>
    <s v="CD-14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44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45"/>
    <x v="15"/>
    <x v="35"/>
    <x v="0"/>
    <s v="Calidad, propuesta tecnica y costo"/>
    <s v="Por el total"/>
    <s v="12/05/2022"/>
    <m/>
    <s v="14:30"/>
    <m/>
    <s v="CD-187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46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48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9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5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51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52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5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54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55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56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5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458"/>
    <x v="14"/>
    <x v="4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64"/>
    <x v="15"/>
    <x v="36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15"/>
    <x v="37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15"/>
    <x v="8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15"/>
    <x v="8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MAY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044CCE-4636-43A4-B872-5901E21CFD77}" name="Tabla dinámica1" cacheId="115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00">
        <item x="13"/>
        <item x="20"/>
        <item x="22"/>
        <item x="31"/>
        <item x="32"/>
        <item x="37"/>
        <item x="38"/>
        <item x="39"/>
        <item x="40"/>
        <item x="7"/>
        <item x="23"/>
        <item x="30"/>
        <item x="35"/>
        <item x="24"/>
        <item x="21"/>
        <item x="26"/>
        <item x="16"/>
        <item x="14"/>
        <item x="10"/>
        <item x="25"/>
        <item x="15"/>
        <item x="18"/>
        <item x="33"/>
        <item x="34"/>
        <item x="12"/>
        <item x="19"/>
        <item x="27"/>
        <item x="11"/>
        <item x="17"/>
        <item x="29"/>
        <item x="36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75"/>
        <item x="51"/>
        <item x="52"/>
        <item x="76"/>
        <item x="56"/>
        <item x="57"/>
        <item x="59"/>
        <item x="60"/>
        <item x="77"/>
        <item x="78"/>
        <item x="79"/>
        <item x="80"/>
        <item x="66"/>
        <item x="6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73"/>
        <item x="74"/>
        <item x="95"/>
        <item x="96"/>
        <item x="97"/>
        <item x="9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91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479"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469"/>
        <item x="254"/>
        <item x="255"/>
        <item x="256"/>
        <item x="152"/>
        <item x="272"/>
        <item x="273"/>
        <item m="1" x="478"/>
        <item m="1" x="466"/>
        <item m="1" x="464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  <item x="286"/>
        <item x="287"/>
        <item x="288"/>
        <item x="285"/>
        <item x="289"/>
        <item m="1" x="472"/>
        <item m="1" x="462"/>
        <item m="1" x="473"/>
        <item m="1" x="468"/>
        <item m="1" x="459"/>
        <item m="1" x="474"/>
        <item m="1" x="476"/>
        <item m="1" x="477"/>
        <item m="1" x="465"/>
        <item m="1" x="470"/>
        <item x="304"/>
        <item x="305"/>
        <item x="306"/>
        <item m="1" x="471"/>
        <item m="1" x="47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463"/>
        <item m="1" x="467"/>
        <item m="1" x="460"/>
        <item m="1" x="461"/>
        <item x="307"/>
        <item x="308"/>
        <item x="309"/>
        <item x="310"/>
        <item x="311"/>
        <item x="312"/>
        <item x="313"/>
        <item x="314"/>
        <item x="315"/>
        <item x="232"/>
        <item x="233"/>
        <item x="234"/>
        <item x="235"/>
        <item x="236"/>
        <item x="316"/>
        <item x="317"/>
        <item x="318"/>
        <item x="319"/>
        <item x="210"/>
        <item x="211"/>
        <item x="212"/>
        <item x="213"/>
        <item x="214"/>
        <item x="215"/>
        <item x="216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274"/>
        <item x="365"/>
        <item x="366"/>
        <item x="367"/>
        <item x="368"/>
        <item x="369"/>
        <item x="370"/>
        <item x="371"/>
        <item x="253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252"/>
        <item x="275"/>
        <item x="276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</items>
    </pivotField>
    <pivotField axis="axisRow" compact="0" outline="0" showAll="0" defaultSubtotal="0">
      <items count="10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</items>
    </pivotField>
    <pivotField axis="axisRow" compact="0" outline="0" showAll="0" defaultSubtotal="0">
      <items count="38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</items>
    </pivotField>
    <pivotField axis="axisRow" compact="0" outline="0" showAll="0">
      <items count="49">
        <item x="0"/>
        <item x="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47"/>
        <item x="18"/>
        <item x="19"/>
        <item x="20"/>
        <item m="1" x="46"/>
        <item x="21"/>
        <item x="22"/>
        <item x="23"/>
        <item m="1" x="45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4">
    <i>
      <x v="89"/>
      <x/>
      <x/>
      <x v="36"/>
      <x v="466"/>
      <x/>
    </i>
    <i r="1">
      <x v="1"/>
      <x/>
      <x v="7"/>
      <x v="467"/>
      <x/>
    </i>
    <i r="1">
      <x v="2"/>
      <x/>
      <x v="36"/>
      <x v="468"/>
      <x/>
    </i>
    <i r="1">
      <x v="3"/>
      <x/>
      <x v="7"/>
      <x v="469"/>
      <x/>
    </i>
    <i r="1">
      <x v="4"/>
      <x/>
      <x v="7"/>
      <x v="470"/>
      <x/>
    </i>
    <i r="1">
      <x v="5"/>
      <x/>
      <x v="36"/>
      <x v="471"/>
      <x/>
    </i>
    <i r="1">
      <x v="6"/>
      <x/>
      <x v="7"/>
      <x v="472"/>
      <x/>
    </i>
    <i r="1">
      <x v="7"/>
      <x/>
      <x v="7"/>
      <x v="473"/>
      <x/>
    </i>
    <i r="1">
      <x v="8"/>
      <x/>
      <x v="36"/>
      <x v="474"/>
      <x/>
    </i>
    <i r="1">
      <x v="9"/>
      <x/>
      <x v="37"/>
      <x v="475"/>
      <x/>
    </i>
    <i r="1">
      <x v="10"/>
      <x/>
      <x v="7"/>
      <x v="476"/>
      <x/>
    </i>
    <i r="1">
      <x v="11"/>
      <x/>
      <x v="7"/>
      <x v="477"/>
      <x/>
    </i>
    <i t="default">
      <x v="89"/>
    </i>
    <i t="grand">
      <x/>
    </i>
  </rowItems>
  <colItems count="1">
    <i/>
  </colItems>
  <pageFields count="2">
    <pageField fld="1" item="9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D7F9-CFB3-4822-A46F-2ED4F764F57E}">
  <sheetPr codeName="Hoja5">
    <tabColor rgb="FF92D050"/>
  </sheetPr>
  <dimension ref="B1:S154"/>
  <sheetViews>
    <sheetView tabSelected="1" zoomScale="85" zoomScaleNormal="85" zoomScaleSheetLayoutView="90" workbookViewId="0">
      <selection activeCell="P142" sqref="P14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59" t="s">
        <v>2</v>
      </c>
      <c r="F2" s="159"/>
      <c r="G2" s="159"/>
      <c r="H2" s="159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2" t="s">
        <v>4</v>
      </c>
      <c r="F3" s="142"/>
      <c r="G3" s="142"/>
      <c r="H3" s="142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CD-191/2022</v>
      </c>
      <c r="E6" s="8"/>
      <c r="F6" s="8"/>
      <c r="O6">
        <v>2</v>
      </c>
      <c r="P6">
        <v>1</v>
      </c>
      <c r="Q6" t="s">
        <v>18</v>
      </c>
      <c r="R6" t="s">
        <v>19</v>
      </c>
      <c r="S6" t="s">
        <v>17</v>
      </c>
    </row>
    <row r="7" spans="2:19" ht="97.5" customHeight="1" x14ac:dyDescent="0.25">
      <c r="B7" s="160" t="s">
        <v>96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O7">
        <v>3</v>
      </c>
      <c r="P7">
        <v>1</v>
      </c>
      <c r="Q7" t="s">
        <v>15</v>
      </c>
      <c r="R7" t="s">
        <v>20</v>
      </c>
      <c r="S7" t="s">
        <v>17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O8">
        <v>4</v>
      </c>
      <c r="P8">
        <v>1</v>
      </c>
      <c r="Q8" t="s">
        <v>18</v>
      </c>
      <c r="R8" t="s">
        <v>21</v>
      </c>
      <c r="S8" t="s">
        <v>17</v>
      </c>
    </row>
    <row r="9" spans="2:19" ht="21.75" customHeight="1" x14ac:dyDescent="0.35">
      <c r="B9" s="11"/>
      <c r="C9" s="161" t="s">
        <v>22</v>
      </c>
      <c r="D9" s="162"/>
      <c r="E9" s="163"/>
      <c r="F9" s="164" t="s">
        <v>97</v>
      </c>
      <c r="G9" s="165"/>
      <c r="H9" s="12"/>
      <c r="I9" s="12"/>
      <c r="J9" s="13"/>
      <c r="K9" s="14"/>
      <c r="L9" s="14"/>
      <c r="O9">
        <v>5</v>
      </c>
      <c r="P9">
        <v>1</v>
      </c>
      <c r="Q9" t="s">
        <v>18</v>
      </c>
      <c r="R9" t="s">
        <v>23</v>
      </c>
      <c r="S9" t="s">
        <v>17</v>
      </c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O10">
        <v>6</v>
      </c>
      <c r="P10">
        <v>1</v>
      </c>
      <c r="Q10" t="s">
        <v>15</v>
      </c>
      <c r="R10" t="s">
        <v>24</v>
      </c>
      <c r="S10" t="s">
        <v>17</v>
      </c>
    </row>
    <row r="11" spans="2:19" ht="21.75" customHeight="1" x14ac:dyDescent="0.35">
      <c r="B11" s="11"/>
      <c r="C11" s="161" t="s">
        <v>25</v>
      </c>
      <c r="D11" s="162"/>
      <c r="E11" s="163"/>
      <c r="F11" s="164" t="s">
        <v>26</v>
      </c>
      <c r="G11" s="165"/>
      <c r="H11" s="18" t="s">
        <v>27</v>
      </c>
      <c r="I11" s="166" t="s">
        <v>28</v>
      </c>
      <c r="J11" s="167"/>
      <c r="K11" s="168"/>
      <c r="L11" s="19"/>
      <c r="O11">
        <v>7</v>
      </c>
      <c r="P11">
        <v>1</v>
      </c>
      <c r="Q11" t="s">
        <v>18</v>
      </c>
      <c r="R11" t="s">
        <v>29</v>
      </c>
      <c r="S11" t="s">
        <v>17</v>
      </c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  <c r="O12">
        <v>8</v>
      </c>
      <c r="P12">
        <v>1</v>
      </c>
      <c r="Q12" t="s">
        <v>18</v>
      </c>
      <c r="R12" t="s">
        <v>30</v>
      </c>
      <c r="S12" t="s">
        <v>17</v>
      </c>
    </row>
    <row r="13" spans="2:19" ht="21.75" customHeight="1" x14ac:dyDescent="0.25">
      <c r="B13" s="153" t="s">
        <v>31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O13">
        <v>9</v>
      </c>
      <c r="P13">
        <v>1</v>
      </c>
      <c r="Q13" t="s">
        <v>15</v>
      </c>
      <c r="R13" t="s">
        <v>32</v>
      </c>
      <c r="S13" t="s">
        <v>17</v>
      </c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O14">
        <v>10</v>
      </c>
      <c r="P14">
        <v>1</v>
      </c>
      <c r="Q14" t="s">
        <v>33</v>
      </c>
      <c r="R14" t="s">
        <v>34</v>
      </c>
      <c r="S14" t="s">
        <v>17</v>
      </c>
    </row>
    <row r="15" spans="2:19" ht="16.5" customHeight="1" x14ac:dyDescent="0.35">
      <c r="B15" s="24"/>
      <c r="C15" s="154" t="s">
        <v>35</v>
      </c>
      <c r="D15" s="155"/>
      <c r="E15" s="155"/>
      <c r="F15" s="155"/>
      <c r="G15" s="156"/>
      <c r="H15" s="156"/>
      <c r="I15" s="156"/>
      <c r="J15" s="156"/>
      <c r="K15" s="156"/>
      <c r="O15">
        <v>11</v>
      </c>
      <c r="P15">
        <v>1</v>
      </c>
      <c r="Q15" t="s">
        <v>18</v>
      </c>
      <c r="R15" t="s">
        <v>36</v>
      </c>
      <c r="S15" t="s">
        <v>17</v>
      </c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  <c r="O16">
        <v>12</v>
      </c>
      <c r="P16">
        <v>1</v>
      </c>
      <c r="Q16" t="s">
        <v>18</v>
      </c>
      <c r="R16" t="s">
        <v>37</v>
      </c>
      <c r="S16" t="s">
        <v>17</v>
      </c>
    </row>
    <row r="17" spans="2:14" ht="35.25" customHeight="1" thickBot="1" x14ac:dyDescent="0.3">
      <c r="B17" s="24"/>
      <c r="C17" s="157" t="s">
        <v>38</v>
      </c>
      <c r="D17" s="158"/>
      <c r="E17" s="158"/>
      <c r="F17" s="28"/>
      <c r="G17" s="29"/>
      <c r="H17" s="29"/>
      <c r="I17" s="29"/>
      <c r="J17" s="29"/>
      <c r="K17" s="30"/>
      <c r="N17" t="s">
        <v>39</v>
      </c>
    </row>
    <row r="18" spans="2:14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  <c r="N18" t="s">
        <v>40</v>
      </c>
    </row>
    <row r="19" spans="2:14" ht="29.25" customHeight="1" thickBot="1" x14ac:dyDescent="0.35">
      <c r="B19" s="25"/>
      <c r="C19" s="35"/>
      <c r="D19" s="36" t="s">
        <v>41</v>
      </c>
      <c r="E19" s="37"/>
      <c r="F19" s="38"/>
      <c r="G19" s="147"/>
      <c r="H19" s="148"/>
      <c r="I19" s="148"/>
      <c r="J19" s="148"/>
      <c r="K19" s="149"/>
    </row>
    <row r="20" spans="2:14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4" ht="29.25" customHeight="1" thickBot="1" x14ac:dyDescent="0.35">
      <c r="B21" s="25"/>
      <c r="C21" s="35"/>
      <c r="D21" s="36" t="s">
        <v>42</v>
      </c>
      <c r="E21" s="37"/>
      <c r="F21" s="38"/>
      <c r="G21" s="147"/>
      <c r="H21" s="148"/>
      <c r="I21" s="148"/>
      <c r="J21" s="148"/>
      <c r="K21" s="149"/>
    </row>
    <row r="22" spans="2:14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4" ht="29.25" customHeight="1" thickBot="1" x14ac:dyDescent="0.3">
      <c r="B23" s="25"/>
      <c r="C23" s="35"/>
      <c r="D23" s="36" t="s">
        <v>43</v>
      </c>
      <c r="E23" s="37"/>
      <c r="F23" s="38"/>
      <c r="G23" s="150"/>
      <c r="H23" s="151"/>
      <c r="I23" s="151"/>
      <c r="J23" s="151"/>
      <c r="K23" s="152"/>
    </row>
    <row r="24" spans="2:14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4" ht="45.75" customHeight="1" thickBot="1" x14ac:dyDescent="0.35">
      <c r="B25" s="42"/>
      <c r="C25" s="35"/>
      <c r="D25" s="145" t="s">
        <v>44</v>
      </c>
      <c r="E25" s="145"/>
      <c r="F25" s="146"/>
      <c r="G25" s="147"/>
      <c r="H25" s="148"/>
      <c r="I25" s="148"/>
      <c r="J25" s="148"/>
      <c r="K25" s="149"/>
    </row>
    <row r="26" spans="2:14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4" ht="29.25" customHeight="1" thickBot="1" x14ac:dyDescent="0.3">
      <c r="B27" s="25"/>
      <c r="C27" s="35"/>
      <c r="D27" s="36" t="s">
        <v>45</v>
      </c>
      <c r="E27" s="37"/>
      <c r="F27" s="38"/>
      <c r="G27" s="150"/>
      <c r="H27" s="151"/>
      <c r="I27" s="151"/>
      <c r="J27" s="151"/>
      <c r="K27" s="152"/>
    </row>
    <row r="28" spans="2:14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4" ht="29.25" customHeight="1" thickBot="1" x14ac:dyDescent="0.3">
      <c r="B29" s="25"/>
      <c r="C29" s="35"/>
      <c r="D29" s="36" t="s">
        <v>46</v>
      </c>
      <c r="E29" s="37"/>
      <c r="F29" s="38"/>
      <c r="G29" s="150"/>
      <c r="H29" s="151"/>
      <c r="I29" s="151"/>
      <c r="J29" s="151"/>
      <c r="K29" s="152"/>
    </row>
    <row r="30" spans="2:14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4" ht="26.25" customHeight="1" thickBot="1" x14ac:dyDescent="0.3">
      <c r="B31" s="25"/>
      <c r="C31" s="35"/>
      <c r="D31" s="36" t="s">
        <v>47</v>
      </c>
      <c r="E31" s="37"/>
      <c r="F31" s="25"/>
      <c r="G31" s="150"/>
      <c r="H31" s="151"/>
      <c r="I31" s="151"/>
      <c r="J31" s="151"/>
      <c r="K31" s="152"/>
    </row>
    <row r="32" spans="2:14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5" t="s">
        <v>48</v>
      </c>
      <c r="E33" s="145"/>
      <c r="F33" s="48"/>
      <c r="G33" s="150"/>
      <c r="H33" s="151"/>
      <c r="I33" s="151"/>
      <c r="J33" s="151"/>
      <c r="K33" s="152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3" t="s">
        <v>49</v>
      </c>
      <c r="E35" s="113"/>
      <c r="F35" s="113"/>
      <c r="G35" s="113"/>
      <c r="H35" s="113"/>
      <c r="I35" s="113"/>
      <c r="J35" s="113"/>
      <c r="K35" s="138"/>
    </row>
    <row r="36" spans="2:12" ht="15.75" customHeight="1" x14ac:dyDescent="0.25">
      <c r="B36" s="25"/>
      <c r="C36" s="52"/>
      <c r="D36" s="113" t="s">
        <v>50</v>
      </c>
      <c r="E36" s="113"/>
      <c r="F36" s="113"/>
      <c r="G36" s="113"/>
      <c r="H36" s="113"/>
      <c r="I36" s="113"/>
      <c r="J36" s="113"/>
      <c r="K36" s="138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51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52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7" t="s">
        <v>53</v>
      </c>
      <c r="D40" s="113"/>
      <c r="E40" s="113"/>
      <c r="F40" s="113"/>
      <c r="G40" s="113"/>
      <c r="H40" s="113"/>
      <c r="I40" s="113"/>
      <c r="J40" s="113"/>
      <c r="K40" s="138"/>
    </row>
    <row r="41" spans="2:12" ht="22.5" customHeight="1" x14ac:dyDescent="0.25">
      <c r="B41" s="25"/>
      <c r="C41" s="137" t="s">
        <v>54</v>
      </c>
      <c r="D41" s="113"/>
      <c r="E41" s="113"/>
      <c r="F41" s="113"/>
      <c r="G41" s="113"/>
      <c r="H41" s="113"/>
      <c r="I41" s="113"/>
      <c r="J41" s="113"/>
      <c r="K41" s="138"/>
    </row>
    <row r="42" spans="2:12" ht="38.25" customHeight="1" x14ac:dyDescent="0.25">
      <c r="B42" s="25"/>
      <c r="C42" s="137" t="s">
        <v>55</v>
      </c>
      <c r="D42" s="113"/>
      <c r="E42" s="113"/>
      <c r="F42" s="113"/>
      <c r="G42" s="113"/>
      <c r="H42" s="113"/>
      <c r="I42" s="113"/>
      <c r="J42" s="113"/>
      <c r="K42" s="138"/>
    </row>
    <row r="43" spans="2:12" ht="38.25" customHeight="1" x14ac:dyDescent="0.25">
      <c r="B43" s="25"/>
      <c r="C43" s="137" t="s">
        <v>56</v>
      </c>
      <c r="D43" s="113"/>
      <c r="E43" s="113"/>
      <c r="F43" s="113"/>
      <c r="G43" s="113"/>
      <c r="H43" s="113"/>
      <c r="I43" s="113"/>
      <c r="J43" s="113"/>
      <c r="K43" s="138"/>
    </row>
    <row r="44" spans="2:12" ht="22.5" customHeight="1" x14ac:dyDescent="0.25">
      <c r="B44" s="25"/>
      <c r="C44" s="137" t="s">
        <v>57</v>
      </c>
      <c r="D44" s="113"/>
      <c r="E44" s="113"/>
      <c r="F44" s="113"/>
      <c r="G44" s="113"/>
      <c r="H44" s="113"/>
      <c r="I44" s="113"/>
      <c r="J44" s="113"/>
      <c r="K44" s="138"/>
    </row>
    <row r="45" spans="2:12" ht="22.5" customHeight="1" thickBot="1" x14ac:dyDescent="0.3">
      <c r="B45" s="25"/>
      <c r="C45" s="139" t="s">
        <v>58</v>
      </c>
      <c r="D45" s="140"/>
      <c r="E45" s="140"/>
      <c r="F45" s="140"/>
      <c r="G45" s="140"/>
      <c r="H45" s="140"/>
      <c r="I45" s="140"/>
      <c r="J45" s="140"/>
      <c r="K45" s="141"/>
    </row>
    <row r="46" spans="2:12" ht="24.75" customHeight="1" x14ac:dyDescent="0.25">
      <c r="C46" t="s">
        <v>59</v>
      </c>
    </row>
    <row r="47" spans="2:12" ht="31.5" customHeight="1" x14ac:dyDescent="0.25"/>
    <row r="48" spans="2:12" ht="44.25" customHeight="1" x14ac:dyDescent="0.25">
      <c r="B48" s="142" t="s">
        <v>60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51" spans="2:19" ht="23.25" x14ac:dyDescent="0.35">
      <c r="B51" s="143" t="s">
        <v>61</v>
      </c>
      <c r="C51" s="144"/>
      <c r="D51" s="144"/>
      <c r="E51" s="144"/>
      <c r="F51" s="144"/>
      <c r="G51" s="144"/>
      <c r="H51" s="144"/>
      <c r="I51" s="144"/>
      <c r="J51" s="144"/>
      <c r="K51" s="144"/>
    </row>
    <row r="52" spans="2:19" ht="23.25" x14ac:dyDescent="0.35">
      <c r="B52" s="120" t="s">
        <v>62</v>
      </c>
      <c r="C52" s="121"/>
      <c r="D52" s="121"/>
      <c r="E52" s="122"/>
      <c r="F52" s="123" t="s">
        <v>63</v>
      </c>
      <c r="G52" s="124"/>
      <c r="H52" s="63"/>
      <c r="I52" s="63"/>
      <c r="J52" s="63"/>
      <c r="K52" s="63"/>
    </row>
    <row r="53" spans="2:19" ht="23.25" x14ac:dyDescent="0.35">
      <c r="B53" s="120" t="s">
        <v>64</v>
      </c>
      <c r="C53" s="121"/>
      <c r="D53" s="121"/>
      <c r="E53" s="122"/>
      <c r="F53" s="123" t="s">
        <v>95</v>
      </c>
      <c r="G53" s="124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5" t="s">
        <v>65</v>
      </c>
      <c r="C55" s="126"/>
      <c r="D55" s="126"/>
      <c r="E55" s="126"/>
      <c r="F55" s="127"/>
      <c r="G55" s="128" t="s">
        <v>66</v>
      </c>
      <c r="H55" s="129"/>
      <c r="I55" s="129"/>
      <c r="J55" s="129"/>
      <c r="K55" s="129"/>
      <c r="L55" s="130"/>
    </row>
    <row r="56" spans="2:19" s="20" customFormat="1" ht="25.5" x14ac:dyDescent="0.25">
      <c r="B56" s="65" t="s">
        <v>67</v>
      </c>
      <c r="C56" s="66" t="s">
        <v>68</v>
      </c>
      <c r="D56" s="66" t="s">
        <v>69</v>
      </c>
      <c r="E56" s="66" t="s">
        <v>70</v>
      </c>
      <c r="F56" s="66" t="s">
        <v>71</v>
      </c>
      <c r="G56" s="66" t="s">
        <v>72</v>
      </c>
      <c r="H56" s="66" t="s">
        <v>73</v>
      </c>
      <c r="I56" s="66" t="s">
        <v>74</v>
      </c>
      <c r="J56" s="66" t="s">
        <v>75</v>
      </c>
      <c r="K56" s="66" t="s">
        <v>76</v>
      </c>
      <c r="L56" s="67" t="s">
        <v>77</v>
      </c>
      <c r="N56"/>
      <c r="O56"/>
      <c r="P56"/>
      <c r="Q56"/>
      <c r="R56"/>
      <c r="S56"/>
    </row>
    <row r="57" spans="2:19" ht="40.5" customHeight="1" x14ac:dyDescent="0.25">
      <c r="B57" s="68">
        <f t="shared" ref="B57:E110" si="0">O5</f>
        <v>1</v>
      </c>
      <c r="C57" s="69">
        <f t="shared" si="0"/>
        <v>1</v>
      </c>
      <c r="D57" s="69" t="str">
        <f t="shared" si="0"/>
        <v>Juego</v>
      </c>
      <c r="E57" s="70" t="str">
        <f>R5</f>
        <v>Juego de llaves ojo boca (juego de 17 piezas)</v>
      </c>
      <c r="F57" s="70"/>
      <c r="G57" s="71"/>
      <c r="H57" s="72"/>
      <c r="I57" s="72"/>
      <c r="J57" s="72"/>
      <c r="K57" s="72"/>
      <c r="L57" s="73"/>
    </row>
    <row r="58" spans="2:19" ht="40.5" customHeight="1" x14ac:dyDescent="0.25">
      <c r="B58" s="68">
        <f t="shared" si="0"/>
        <v>2</v>
      </c>
      <c r="C58" s="69">
        <f t="shared" si="0"/>
        <v>1</v>
      </c>
      <c r="D58" s="69" t="str">
        <f t="shared" si="0"/>
        <v>Pza.</v>
      </c>
      <c r="E58" s="70" t="str">
        <f t="shared" si="0"/>
        <v>Martillo estilo americano</v>
      </c>
      <c r="F58" s="70"/>
      <c r="G58" s="71"/>
      <c r="H58" s="72"/>
      <c r="I58" s="72"/>
      <c r="J58" s="72"/>
      <c r="K58" s="72"/>
      <c r="L58" s="73"/>
    </row>
    <row r="59" spans="2:19" ht="40.5" customHeight="1" x14ac:dyDescent="0.25">
      <c r="B59" s="68">
        <f t="shared" si="0"/>
        <v>3</v>
      </c>
      <c r="C59" s="69">
        <f t="shared" si="0"/>
        <v>1</v>
      </c>
      <c r="D59" s="69" t="str">
        <f t="shared" si="0"/>
        <v>Juego</v>
      </c>
      <c r="E59" s="70" t="str">
        <f t="shared" si="0"/>
        <v>Juego de alicates 3 piezas L6” D6” C62</v>
      </c>
      <c r="F59" s="70"/>
      <c r="G59" s="71"/>
      <c r="H59" s="72"/>
      <c r="I59" s="72"/>
      <c r="J59" s="72"/>
      <c r="K59" s="72"/>
      <c r="L59" s="73"/>
    </row>
    <row r="60" spans="2:19" ht="69" customHeight="1" x14ac:dyDescent="0.25">
      <c r="B60" s="68">
        <f t="shared" si="0"/>
        <v>4</v>
      </c>
      <c r="C60" s="69">
        <f t="shared" si="0"/>
        <v>1</v>
      </c>
      <c r="D60" s="69" t="str">
        <f t="shared" si="0"/>
        <v>Pza.</v>
      </c>
      <c r="E60" s="70" t="str">
        <f t="shared" si="0"/>
        <v>Llave stilson mediano. Cuerpo en acabado fosfatado para evitar la corrosión. Escala métrica en la cabeza. ANSI B107.8 M</v>
      </c>
      <c r="F60" s="70"/>
      <c r="G60" s="71"/>
      <c r="H60" s="72"/>
      <c r="I60" s="72"/>
      <c r="J60" s="72"/>
      <c r="K60" s="72"/>
      <c r="L60" s="73"/>
    </row>
    <row r="61" spans="2:19" ht="117" customHeight="1" x14ac:dyDescent="0.25">
      <c r="B61" s="68">
        <f t="shared" si="0"/>
        <v>5</v>
      </c>
      <c r="C61" s="69">
        <f t="shared" si="0"/>
        <v>1</v>
      </c>
      <c r="D61" s="69" t="str">
        <f t="shared" si="0"/>
        <v>Pza.</v>
      </c>
      <c r="E61" s="70" t="str">
        <f t="shared" si="0"/>
        <v>Tester-Multimetro
Amperímetro de gancho que posee todos los tipos de medida requerido
Corriente 1000 A
Pinza Amperimétrica Corriente AC/DC 400 A Voltaje AC/DC 600 V resistencia capacitancia frecuencia temperatura</v>
      </c>
      <c r="F61" s="70"/>
      <c r="G61" s="71"/>
      <c r="H61" s="72"/>
      <c r="I61" s="72"/>
      <c r="J61" s="72"/>
      <c r="K61" s="72"/>
      <c r="L61" s="73"/>
    </row>
    <row r="62" spans="2:19" ht="40.5" customHeight="1" x14ac:dyDescent="0.25">
      <c r="B62" s="68">
        <f t="shared" si="0"/>
        <v>6</v>
      </c>
      <c r="C62" s="69">
        <f t="shared" si="0"/>
        <v>1</v>
      </c>
      <c r="D62" s="69" t="str">
        <f t="shared" si="0"/>
        <v>Juego</v>
      </c>
      <c r="E62" s="70" t="str">
        <f t="shared" si="0"/>
        <v>Juego de desarmadores de impacto (7 piezas)</v>
      </c>
      <c r="F62" s="70"/>
      <c r="G62" s="71"/>
      <c r="H62" s="72"/>
      <c r="I62" s="72"/>
      <c r="J62" s="72"/>
      <c r="K62" s="72"/>
      <c r="L62" s="73"/>
    </row>
    <row r="63" spans="2:19" ht="93.75" customHeight="1" x14ac:dyDescent="0.25">
      <c r="B63" s="68">
        <f t="shared" si="0"/>
        <v>7</v>
      </c>
      <c r="C63" s="69">
        <f t="shared" si="0"/>
        <v>1</v>
      </c>
      <c r="D63" s="69" t="str">
        <f t="shared" si="0"/>
        <v>Pza.</v>
      </c>
      <c r="E63" s="70" t="str">
        <f t="shared" si="0"/>
        <v>Arco de soldar Miler MSM 300 
Rango de amperaje 3000 A
Tipo de electrodos 6010,6011,6013,7018
Diámetro de electrodo que suelda de 1.6 – 5 mm</v>
      </c>
      <c r="F63" s="70"/>
      <c r="G63" s="71"/>
      <c r="H63" s="72"/>
      <c r="I63" s="72"/>
      <c r="J63" s="72"/>
      <c r="K63" s="72"/>
      <c r="L63" s="73"/>
    </row>
    <row r="64" spans="2:19" ht="40.5" customHeight="1" x14ac:dyDescent="0.25">
      <c r="B64" s="68">
        <f t="shared" si="0"/>
        <v>8</v>
      </c>
      <c r="C64" s="69">
        <f t="shared" si="0"/>
        <v>1</v>
      </c>
      <c r="D64" s="69" t="str">
        <f t="shared" si="0"/>
        <v>Pza.</v>
      </c>
      <c r="E64" s="70" t="str">
        <f t="shared" si="0"/>
        <v>Taladro original con todos los accesorios</v>
      </c>
      <c r="F64" s="70"/>
      <c r="G64" s="71"/>
      <c r="H64" s="72"/>
      <c r="I64" s="72"/>
      <c r="J64" s="72"/>
      <c r="K64" s="72"/>
      <c r="L64" s="73"/>
    </row>
    <row r="65" spans="2:12" ht="228" customHeight="1" x14ac:dyDescent="0.25">
      <c r="B65" s="68">
        <f t="shared" si="0"/>
        <v>9</v>
      </c>
      <c r="C65" s="69">
        <f t="shared" si="0"/>
        <v>1</v>
      </c>
      <c r="D65" s="69" t="str">
        <f t="shared" si="0"/>
        <v>Juego</v>
      </c>
      <c r="E65" s="70" t="str">
        <f t="shared" si="0"/>
        <v>Broca de metal, madera y concreto
Diez brocas para piedra de diámetro de 3-10 mm, con punta de metal duro resistente a la percusión.
Ocho brocas para madera de diámetro de 3-10 mm, con punta centradora para un inicio del taladro en el punto exacto
Dos brocas fresadoras planas para perforar grandes diámetros de orificios de madera
 Cuarenta y cinco puntas de atornillar con cabeza
Seis llaves de vaso</v>
      </c>
      <c r="F65" s="70"/>
      <c r="G65" s="71"/>
      <c r="H65" s="72"/>
      <c r="I65" s="72"/>
      <c r="J65" s="72"/>
      <c r="K65" s="72"/>
      <c r="L65" s="73"/>
    </row>
    <row r="66" spans="2:12" ht="40.5" customHeight="1" x14ac:dyDescent="0.25">
      <c r="B66" s="68">
        <f t="shared" si="0"/>
        <v>10</v>
      </c>
      <c r="C66" s="69">
        <f t="shared" si="0"/>
        <v>1</v>
      </c>
      <c r="D66" s="69" t="str">
        <f t="shared" si="0"/>
        <v xml:space="preserve">Pza </v>
      </c>
      <c r="E66" s="70" t="str">
        <f t="shared" si="0"/>
        <v xml:space="preserve">Cierra Mecánica, arco de cierra ajustable inyectado </v>
      </c>
      <c r="F66" s="70"/>
      <c r="G66" s="71"/>
      <c r="H66" s="72"/>
      <c r="I66" s="72"/>
      <c r="J66" s="72"/>
      <c r="K66" s="72"/>
      <c r="L66" s="73"/>
    </row>
    <row r="67" spans="2:12" ht="84" customHeight="1" x14ac:dyDescent="0.25">
      <c r="B67" s="68">
        <f t="shared" si="0"/>
        <v>11</v>
      </c>
      <c r="C67" s="69">
        <f t="shared" si="0"/>
        <v>1</v>
      </c>
      <c r="D67" s="69" t="str">
        <f t="shared" si="0"/>
        <v>Pza.</v>
      </c>
      <c r="E67" s="70" t="str">
        <f t="shared" si="0"/>
        <v>Prensa de mesa 8" material fundido de hierro, mordaza de acero, bases giratorias 360o para ajuste multiposicion del tornillo</v>
      </c>
      <c r="F67" s="70"/>
      <c r="G67" s="71"/>
      <c r="H67" s="72"/>
      <c r="I67" s="72"/>
      <c r="J67" s="72"/>
      <c r="K67" s="72"/>
      <c r="L67" s="73"/>
    </row>
    <row r="68" spans="2:12" ht="40.5" customHeight="1" x14ac:dyDescent="0.25">
      <c r="B68" s="68">
        <f t="shared" si="0"/>
        <v>12</v>
      </c>
      <c r="C68" s="69">
        <f t="shared" si="0"/>
        <v>1</v>
      </c>
      <c r="D68" s="69" t="str">
        <f t="shared" si="0"/>
        <v>Pza.</v>
      </c>
      <c r="E68" s="70" t="str">
        <f t="shared" si="0"/>
        <v>Esmeril de mango</v>
      </c>
      <c r="F68" s="70"/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ref="F69:F120" si="1">S17</f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1" t="s">
        <v>78</v>
      </c>
      <c r="C134" s="132"/>
      <c r="D134" s="132"/>
      <c r="E134" s="132"/>
      <c r="F134" s="132"/>
      <c r="G134" s="132"/>
      <c r="H134" s="132"/>
      <c r="I134" s="132"/>
      <c r="J134" s="132"/>
      <c r="K134" s="133"/>
      <c r="L134" s="73"/>
    </row>
    <row r="135" spans="2:12" ht="15.75" thickBot="1" x14ac:dyDescent="0.3">
      <c r="B135" s="134" t="s">
        <v>79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2:12" ht="18.75" x14ac:dyDescent="0.3">
      <c r="B136" s="113" t="s">
        <v>80</v>
      </c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2" ht="39.75" customHeight="1" x14ac:dyDescent="0.25">
      <c r="B137" s="113" t="s">
        <v>81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 ht="18" customHeight="1" x14ac:dyDescent="0.25">
      <c r="B138" s="113" t="s">
        <v>82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 ht="75.75" customHeight="1" x14ac:dyDescent="0.25">
      <c r="B139" s="115" t="s">
        <v>98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 ht="21.75" thickBot="1" x14ac:dyDescent="0.3">
      <c r="B140" s="117" t="s">
        <v>83</v>
      </c>
      <c r="C140" s="117"/>
      <c r="D140" s="117"/>
      <c r="E140" s="117"/>
      <c r="F140" s="74"/>
      <c r="G140" s="118"/>
      <c r="H140" s="119"/>
      <c r="I140" s="119"/>
      <c r="J140" s="119"/>
      <c r="K140" s="119"/>
      <c r="L140" s="119"/>
    </row>
    <row r="141" spans="2:12" ht="18.75" x14ac:dyDescent="0.25">
      <c r="B141" s="104" t="s">
        <v>84</v>
      </c>
      <c r="C141" s="105"/>
      <c r="D141" s="105"/>
      <c r="E141" s="105"/>
      <c r="F141" s="106"/>
      <c r="G141" s="107"/>
      <c r="H141" s="108"/>
      <c r="I141" s="108"/>
      <c r="J141" s="108"/>
      <c r="K141" s="108"/>
      <c r="L141" s="109"/>
    </row>
    <row r="142" spans="2:12" ht="18.75" x14ac:dyDescent="0.25">
      <c r="B142" s="89" t="s">
        <v>85</v>
      </c>
      <c r="C142" s="90"/>
      <c r="D142" s="90"/>
      <c r="E142" s="90"/>
      <c r="F142" s="91"/>
      <c r="G142" s="110" t="s">
        <v>86</v>
      </c>
      <c r="H142" s="111"/>
      <c r="I142" s="111"/>
      <c r="J142" s="111"/>
      <c r="K142" s="111"/>
      <c r="L142" s="112"/>
    </row>
    <row r="143" spans="2:12" ht="18.75" x14ac:dyDescent="0.25">
      <c r="B143" s="89" t="s">
        <v>87</v>
      </c>
      <c r="C143" s="90"/>
      <c r="D143" s="90"/>
      <c r="E143" s="90"/>
      <c r="F143" s="91"/>
      <c r="G143" s="92"/>
      <c r="H143" s="93"/>
      <c r="I143" s="93"/>
      <c r="J143" s="93"/>
      <c r="K143" s="93"/>
      <c r="L143" s="94"/>
    </row>
    <row r="144" spans="2:12" ht="30.75" customHeight="1" x14ac:dyDescent="0.25">
      <c r="B144" s="89" t="s">
        <v>88</v>
      </c>
      <c r="C144" s="90"/>
      <c r="D144" s="90"/>
      <c r="E144" s="90"/>
      <c r="F144" s="91"/>
      <c r="G144" s="92"/>
      <c r="H144" s="93"/>
      <c r="I144" s="93"/>
      <c r="J144" s="93"/>
      <c r="K144" s="93"/>
      <c r="L144" s="94"/>
    </row>
    <row r="145" spans="2:12" ht="19.5" thickBot="1" x14ac:dyDescent="0.3">
      <c r="B145" s="95" t="s">
        <v>89</v>
      </c>
      <c r="C145" s="96"/>
      <c r="D145" s="96"/>
      <c r="E145" s="96"/>
      <c r="F145" s="97"/>
      <c r="G145" s="98"/>
      <c r="H145" s="99"/>
      <c r="I145" s="99"/>
      <c r="J145" s="99"/>
      <c r="K145" s="99"/>
      <c r="L145" s="100"/>
    </row>
    <row r="146" spans="2:12" ht="21" x14ac:dyDescent="0.35">
      <c r="B146" s="75" t="s">
        <v>51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1" t="s">
        <v>90</v>
      </c>
      <c r="C147" s="102"/>
      <c r="D147" s="102"/>
      <c r="E147" s="102"/>
      <c r="F147" s="102"/>
      <c r="G147" s="102"/>
      <c r="H147" s="102"/>
      <c r="I147" s="102"/>
      <c r="J147" s="102"/>
      <c r="K147" s="102"/>
      <c r="L147" s="103"/>
    </row>
    <row r="148" spans="2:12" ht="32.25" customHeight="1" x14ac:dyDescent="0.3">
      <c r="B148" s="101" t="s">
        <v>91</v>
      </c>
      <c r="C148" s="102"/>
      <c r="D148" s="102"/>
      <c r="E148" s="102"/>
      <c r="F148" s="102"/>
      <c r="G148" s="102"/>
      <c r="H148" s="102"/>
      <c r="I148" s="102"/>
      <c r="J148" s="102"/>
      <c r="K148" s="102"/>
      <c r="L148" s="103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6" t="s">
        <v>92</v>
      </c>
      <c r="C150" s="87"/>
      <c r="D150" s="87"/>
      <c r="E150" s="87"/>
      <c r="F150" s="87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93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8" t="s">
        <v>94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</sheetData>
  <mergeCells count="59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6:K136"/>
    <mergeCell ref="B137:L137"/>
    <mergeCell ref="B138:L138"/>
    <mergeCell ref="B139:L139"/>
    <mergeCell ref="B140:E140"/>
    <mergeCell ref="G140:L140"/>
    <mergeCell ref="B141:F141"/>
    <mergeCell ref="G141:L141"/>
    <mergeCell ref="B142:F142"/>
    <mergeCell ref="G142:L142"/>
    <mergeCell ref="B143:F143"/>
    <mergeCell ref="G143:L143"/>
    <mergeCell ref="B150:F150"/>
    <mergeCell ref="B154:L154"/>
    <mergeCell ref="B144:F144"/>
    <mergeCell ref="G144:L144"/>
    <mergeCell ref="B145:F145"/>
    <mergeCell ref="G145:L145"/>
    <mergeCell ref="B147:L147"/>
    <mergeCell ref="B148:L148"/>
  </mergeCells>
  <hyperlinks>
    <hyperlink ref="I11" r:id="rId2" xr:uid="{499350C4-FD68-4C7C-BC65-A395BF8EB33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2022-05-05T23:29:51Z</dcterms:created>
  <dcterms:modified xsi:type="dcterms:W3CDTF">2022-06-10T19:49:25Z</dcterms:modified>
</cp:coreProperties>
</file>