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51 ADQUISICION DE FUENTE DE ALIMENTACION, MODULOS DE COMUNICACIÓN Y ACCESORIOS PARA PLC QUANTUM\"/>
    </mc:Choice>
  </mc:AlternateContent>
  <xr:revisionPtr revIDLastSave="0" documentId="8_{B8CA6641-11A7-4B09-868A-98E2F9A65196}" xr6:coauthVersionLast="47" xr6:coauthVersionMax="47" xr10:uidLastSave="{00000000-0000-0000-0000-000000000000}"/>
  <bookViews>
    <workbookView xWindow="-120" yWindow="-120" windowWidth="29040" windowHeight="15990" xr2:uid="{9776E15C-0EEF-43E0-A192-6CA433D2EA23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4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F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<sst xmlns="http://schemas.openxmlformats.org/spreadsheetml/2006/main" count="107" uniqueCount="94">
  <si>
    <t xml:space="preserve">Nº </t>
  </si>
  <si>
    <t>CD-251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</si>
  <si>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</si>
  <si>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</si>
  <si>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</si>
  <si>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</si>
  <si>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</si>
  <si>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</si>
  <si>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</si>
  <si>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</si>
  <si>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</si>
  <si>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</si>
  <si>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</si>
  <si>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</si>
  <si>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CLQ-22-CD-251/2022 ADQUISICION DE FUENTE DE ALIMENTACION, MODULOS DE COMUNICACIÓN Y ACCESORIOS PARA PLC QUANTUM</t>
  </si>
  <si>
    <t>Pzas.</t>
  </si>
  <si>
    <t>ADAPTADOR DIO SIMPLE
Modelo: 140 CRA 21110
Numero de puertos: 1 simple
- Tensión de alimentación 115/230 VAC</t>
  </si>
  <si>
    <t>FUENTE DE ALIMENTACION, MODULOS DE COMUNICACIÓN Y ACCESORIOS PARA PLC QUANTUM</t>
  </si>
  <si>
    <t>FUENTE DE ALIMENTACIÓN PARA CPU
Modelo: 140 CPS 124 20
-	Fuente alimentación VCA 11 A redundante
-	Tensión de alimentación 115/230 VAC</t>
  </si>
  <si>
    <t>(en blanco)</t>
  </si>
  <si>
    <t>MÓDULO TCP/IP DE RED ETHERNET
Modelo: 140 NOE 77101
-	Protocolo de puerto de comunicación: EthernetModbus TCP/IP
-	Interfaz física: MT/RJ - 100BASE-FX fibra óptica
RJ45 - 10BASE-T/IOOBASE-TX par trenzado</t>
  </si>
  <si>
    <t>CABLE DERIVACIÓN MODBUS PLUS
Modelo: 990 NAD 211 10
-	Cable de comunicaciones Modbus Plus
-	Longitud del cable 2.4 m
-	Un (1) conector DB9 en un extremo e hilos libre en el otro</t>
  </si>
  <si>
    <t>Fecha lÍmite de presentaccion de propuestas</t>
  </si>
  <si>
    <t>23  de Junio de 2022, Horas: 14:30</t>
  </si>
  <si>
    <t>DERIVACIÓN DE NODO MODBUS PLUS
Modelo: 990 NAD 230 00
- Caja de conexión para Modbus Plus</t>
  </si>
  <si>
    <t>Total CLQ-22-CD-251/2022 ADQUISICION DE FUENTE DE ALIMENTACION, MODULOS DE COMUNICACIÓN Y ACCESORIOS PARA PLC QUANTUM</t>
  </si>
  <si>
    <t>Encargado de atender consultas</t>
  </si>
  <si>
    <t>Eddy Faz Pacheco</t>
  </si>
  <si>
    <t>e-mail:</t>
  </si>
  <si>
    <t>epacheco@colquiri.gob.bo</t>
  </si>
  <si>
    <t>Total general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</si>
  <si>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</si>
  <si>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</si>
  <si>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</si>
  <si>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</si>
  <si>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</si>
  <si>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</si>
  <si>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</si>
  <si>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</si>
  <si>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</si>
  <si>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</si>
  <si>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</si>
  <si>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</si>
  <si>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</si>
  <si>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</si>
  <si>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</si>
  <si>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</si>
  <si>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</si>
  <si>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</si>
  <si>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</si>
  <si>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</si>
  <si>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</si>
  <si>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</si>
  <si>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</si>
  <si>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</si>
  <si>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</si>
  <si>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</si>
  <si>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</si>
  <si>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</si>
  <si>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</si>
  <si>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</si>
  <si>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</si>
  <si>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</si>
  <si>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</si>
  <si>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</si>
  <si>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</si>
  <si>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</si>
  <si>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</si>
  <si>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</si>
  <si>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</si>
  <si>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</si>
  <si>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</si>
  <si>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</si>
  <si>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</si>
  <si>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</si>
  <si>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</si>
  <si>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</si>
  <si>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</si>
  <si>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</si>
  <si>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</si>
  <si>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</si>
  <si>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</si>
  <si>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</si>
  <si>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</si>
  <si>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</si>
  <si>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</si>
  <si>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</si>
  <si>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</si>
  <si>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</si>
  <si>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</si>
  <si>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</si>
  <si>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ADAPTADOR DIO SIMPLE
Modelo: 140 CRA 211 10
Numero de puertos: 1 simple
- Tensión de alimentación 115/230 VAC</t>
  </si>
  <si>
    <t>MÓDULO TCP/IP DE RED ETHERNET
Modelo: 140 NOE 771 01
-	Protocolo de puerto de comunicación: EthernetModbus TCP/IP
-	Interfaz física: MT/RJ - 100BASE-FX fibra óptica
RJ45 - 10BASE-T/100BASE-TX par trenzado</t>
  </si>
  <si>
    <t>CALIDAD Y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</si>
</sst>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B58C31-6D96-4E5D-89A6-06702DB17F2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0511EF-2C29-4548-A802-CC931CFFF0B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D8500F-9A28-4BA8-9743-F21831DFA3C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096C74-AFAF-4395-8D10-046F2EB1B6E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561492-9815-49BA-9A3F-7B3FCC9F9B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A89336-6276-4967-9944-191CE36417E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7EE975-FBEB-42CC-AE83-FA1D9E8D94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13C817-C919-4D44-943B-A8AF202452D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2DB2A5-0881-4176-9EED-2C7EC4A199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9FB89B-E815-4AEE-9831-1FA1B6C9AE4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F2206E-1132-4EE3-9CBC-E6227E6A88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638EEA1-E438-4C7E-9A3E-8EC283EB91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3FB1B9-ADE9-48DF-8632-ADDA44DDAF3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6AA4DC-81C5-43FB-9D38-E4893372887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01B0EE-59CA-4C68-B999-9D115088FE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C312E6-D35F-42CC-B726-1AFD97D64E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EB06D0-AAA5-4898-86AE-1203E7D2AD7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6487D6-41A2-4E86-AED2-EE32DB7DC1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0B0141-A7CC-4A6E-831A-5D2D3D23E0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A24540A-8722-4C3A-8120-9CED772146C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66D346-C224-4477-A674-78D87785AB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2A8B49-6AA6-49B4-A64E-45B4A7A19B8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25983F-20D1-4E7B-9A6E-F1962591235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888397-9A0B-44E8-A7F5-CE29ED039C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CBD966-C44F-407F-95E1-4D479517304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6FCADC-81D0-4FDE-9590-32344B7A45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315707-1DBE-4589-898F-43E8A3B357F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E0F6003D-12DC-44E6-B646-AD2E074F04F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A20F6C1-1B30-49C4-8178-97D6F50B3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479679C7-3F92-4941-B969-A3BFEB1BE4F3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E21266-E82E-4F9D-8453-789C6857281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4C822B7-2632-4477-840E-09675857FE8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65F813-E0ED-4B18-BBB2-EC04617267B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911E8E-CB8C-4D95-8EFC-D7F1CBCFE77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AE5845-4215-4226-9E87-77969F172B7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4B6F61-CED5-4F84-845B-AD5D3619E64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B02F15-DB8E-47D9-8CC6-F827D5B103C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6E5EE5-E095-42CF-B60E-C56D4977D95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60A33C-B466-4FB6-A0B6-4589B3B2356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C04003-0FAB-45F9-AB19-47931B61CC0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F08A94-D5D6-4996-96C6-DCFEC436D6B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905126-0A34-4CF0-8F6E-4E85B1055CA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98483B-403B-4B6E-A121-59266C48905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C3FA50-898C-4186-BE29-8FDB55886FB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971B93-7B04-4EF2-8A4F-AD228223D01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11F1FC-0ED8-4819-880D-716ABEEABBD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21.935563078703" createdVersion="7" refreshedVersion="8" minRefreshableVersion="3" recordCount="9647" xr:uid="{881E2FFE-3291-4DE6-BA09-FF5627FE9A5D}">
  <cacheSource type="worksheet">
    <worksheetSource ref="A2:CS32481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25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B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6-0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6-11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11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59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transparente_x0009__x000a_"/>
        <s v="Policarbonato ondulado a(ancho) =0.96m x L=4.00 m,  e(espesor) = 1.2mm.                                                               Color transparente_x0009__x000a_"/>
        <s v="Policarbonato ondulado a(ancho) =0.96m x L=5.OO m, e(espesor) = 1.2mm,_x000a_Color transparente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0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</sharedItems>
    </cacheField>
    <cacheField name="UN" numFmtId="0">
      <sharedItems containsBlank="1" count="5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</sharedItems>
    </cacheField>
    <cacheField name="TEXTO ADICIONAL" numFmtId="0">
      <sharedItems containsBlank="1" count="65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Lugar de Entrega: Almacenes — Empresa Minera Colquiri _x000a_Tiempo de Entrega: 15 días calendario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5-2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5-26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6-07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5-2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4-2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127112.06896551725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5-26T00:00:00"/>
    </cacheField>
    <cacheField name="No DE INGRESO" numFmtId="0">
      <sharedItems containsBlank="1" containsMixedTypes="1" containsNumber="1" containsInteger="1" minValue="9326" maxValue="9529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6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7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n v="0"/>
    <n v="4.3821839080459775"/>
    <n v="0"/>
    <n v="0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n v="0"/>
    <n v="4.3821839080459775"/>
    <n v="0"/>
    <n v="0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n v="0"/>
    <n v="4.3821839080459775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s v="CALENDARIO"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n v="0"/>
    <n v="4.3821839080459775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n v="0"/>
    <n v="107.0402298850574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n v="0"/>
    <n v="4.3821839080459775"/>
    <n v="0"/>
    <n v="0"/>
    <n v="2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n v="0"/>
    <n v="4.382183908045977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n v="0"/>
    <n v="4.3821839080459775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18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n v="0"/>
    <n v="33785.91954022988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9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2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1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2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3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"/>
    <m/>
    <s v="SERVICIO AUTO NORTE IVMARS S.R.L."/>
    <m/>
    <n v="30"/>
    <m/>
    <m/>
    <m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4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5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6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7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8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9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30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1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2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3"/>
    <s v="Calidad, propuesta tecnica y costo"/>
    <s v="POR ITEM"/>
    <s v="28/04/2022"/>
    <m/>
    <s v="14:30"/>
    <m/>
    <s v="CD-161"/>
    <s v="OSCAR ZABALA SOLIZ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4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5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6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7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8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9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4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1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42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3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4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5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6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7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8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9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50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51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51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2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3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4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D3B281-E870-4C99-8820-CEFE8C8CA6BE}" name="Tabla dinámica1" cacheId="14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1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26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97"/>
        <item x="122"/>
        <item x="123"/>
        <item x="124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13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1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599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589"/>
        <item m="1" x="566"/>
        <item m="1" x="562"/>
        <item m="1" x="581"/>
        <item m="1" x="552"/>
        <item m="1" x="546"/>
        <item m="1" x="550"/>
        <item m="1" x="56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59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565"/>
        <item x="250"/>
        <item x="251"/>
        <item x="252"/>
        <item x="144"/>
        <item m="1" x="586"/>
        <item x="269"/>
        <item m="1" x="597"/>
        <item m="1" x="558"/>
        <item m="1" x="559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572"/>
        <item m="1" x="545"/>
        <item m="1" x="556"/>
        <item m="1" x="548"/>
        <item m="1" x="561"/>
        <item m="1" x="549"/>
        <item m="1" x="555"/>
        <item m="1" x="569"/>
        <item m="1" x="598"/>
        <item m="1" x="593"/>
        <item m="1" x="557"/>
        <item x="302"/>
        <item m="1" x="573"/>
        <item m="1" x="584"/>
        <item m="1" x="596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47"/>
        <item m="1" x="567"/>
        <item m="1" x="574"/>
        <item m="1" x="587"/>
        <item m="1" x="564"/>
        <item m="1" x="553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575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x="431"/>
        <item x="432"/>
        <item x="433"/>
        <item x="434"/>
        <item m="1" x="551"/>
        <item m="1" x="592"/>
        <item m="1" x="576"/>
        <item m="1" x="577"/>
        <item m="1" x="578"/>
        <item m="1" x="579"/>
        <item m="1" x="580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591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x="479"/>
        <item m="1" x="560"/>
        <item x="481"/>
        <item x="480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570"/>
        <item m="1" x="571"/>
        <item m="1" x="554"/>
        <item m="1" x="588"/>
        <item m="1" x="582"/>
        <item m="1" x="594"/>
        <item m="1" x="595"/>
        <item m="1" x="58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583"/>
        <item m="1" x="563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</items>
    </pivotField>
    <pivotField axis="axisRow" compact="0" outline="0" showAll="0" defaultSubtotal="0">
      <items count="10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compact="0" outline="0" showAll="0" defaultSubtotal="0">
      <items count="5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>
      <items count="66">
        <item x="0"/>
        <item x="2"/>
        <item x="1"/>
        <item m="1" x="55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61"/>
        <item x="17"/>
        <item m="1" x="64"/>
        <item x="18"/>
        <item x="39"/>
        <item x="19"/>
        <item x="20"/>
        <item x="21"/>
        <item m="1" x="57"/>
        <item m="1" x="60"/>
        <item x="22"/>
        <item x="23"/>
        <item m="1" x="58"/>
        <item m="1" x="56"/>
        <item x="24"/>
        <item x="25"/>
        <item m="1" x="6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62"/>
        <item x="38"/>
        <item x="40"/>
        <item x="41"/>
        <item x="42"/>
        <item x="43"/>
        <item x="44"/>
        <item x="45"/>
        <item x="46"/>
        <item m="1" x="59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7">
    <i>
      <x v="111"/>
      <x/>
      <x v="1"/>
      <x v="41"/>
      <x v="594"/>
      <x v="64"/>
    </i>
    <i r="1">
      <x v="1"/>
      <x v="1"/>
      <x v="41"/>
      <x v="595"/>
      <x/>
    </i>
    <i r="1">
      <x v="2"/>
      <x v="1"/>
      <x v="41"/>
      <x v="596"/>
      <x/>
    </i>
    <i r="1">
      <x v="3"/>
      <x v="2"/>
      <x v="41"/>
      <x v="597"/>
      <x/>
    </i>
    <i r="1">
      <x v="4"/>
      <x v="2"/>
      <x v="41"/>
      <x v="598"/>
      <x/>
    </i>
    <i t="default">
      <x v="111"/>
    </i>
    <i t="grand">
      <x/>
    </i>
  </rowItems>
  <colItems count="1">
    <i/>
  </colItems>
  <pageFields count="2">
    <pageField fld="1" item="124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B828-8634-4B02-97C7-16DD0B357B0C}">
  <sheetPr codeName="Hoja5">
    <tabColor rgb="FF92D050"/>
  </sheetPr>
  <dimension ref="B1:S154"/>
  <sheetViews>
    <sheetView tabSelected="1" zoomScale="85" zoomScaleNormal="85" zoomScaleSheetLayoutView="90" workbookViewId="0">
      <selection activeCell="F53" sqref="F53:G53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86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CD-251/2022</v>
      </c>
      <c r="E6" s="10"/>
      <c r="F6" s="10"/>
      <c r="O6">
        <v>2</v>
      </c>
      <c r="P6">
        <v>2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CLQ-22-CD-251/2022 ADQUISICION DE FUENTE DE ALIMENTACION, MODULOS DE COMUNICACIÓN Y ACCESORIOS PARA PLC QUANTUM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2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3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3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N10" t="s">
        <v>25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N11" t="s">
        <v>30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31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32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33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34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35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36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37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38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39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40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41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42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43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44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45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46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47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48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49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50</v>
      </c>
      <c r="D44" s="77"/>
      <c r="E44" s="77"/>
      <c r="F44" s="77"/>
      <c r="G44" s="77"/>
      <c r="H44" s="77"/>
      <c r="I44" s="77"/>
      <c r="J44" s="77"/>
      <c r="K44" s="78"/>
    </row>
    <row r="45" spans="2:12" ht="22.5" customHeight="1" thickBot="1" x14ac:dyDescent="0.3">
      <c r="B45" s="40"/>
      <c r="C45" s="91" t="s">
        <v>51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52</v>
      </c>
    </row>
    <row r="47" spans="2:12" ht="31.5" customHeight="1" x14ac:dyDescent="0.25"/>
    <row r="48" spans="2:12" ht="44.25" customHeight="1" x14ac:dyDescent="0.25">
      <c r="B48" s="5" t="s">
        <v>53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54</v>
      </c>
      <c r="C51" s="95"/>
      <c r="D51" s="95"/>
      <c r="E51" s="95"/>
      <c r="F51" s="95"/>
      <c r="G51" s="95"/>
      <c r="H51" s="95"/>
      <c r="I51" s="95"/>
      <c r="J51" s="95"/>
      <c r="K51" s="95"/>
      <c r="R51" t="s">
        <v>93</v>
      </c>
    </row>
    <row r="52" spans="2:19" ht="23.25" x14ac:dyDescent="0.35">
      <c r="B52" s="96" t="s">
        <v>55</v>
      </c>
      <c r="C52" s="97"/>
      <c r="D52" s="97"/>
      <c r="E52" s="98"/>
      <c r="F52" s="99" t="s">
        <v>93</v>
      </c>
      <c r="G52" s="100"/>
      <c r="H52" s="101"/>
      <c r="I52" s="101"/>
      <c r="J52" s="101"/>
      <c r="K52" s="101"/>
      <c r="R52" t="s">
        <v>56</v>
      </c>
    </row>
    <row r="53" spans="2:19" ht="23.25" x14ac:dyDescent="0.35">
      <c r="B53" s="96" t="s">
        <v>57</v>
      </c>
      <c r="C53" s="97"/>
      <c r="D53" s="97"/>
      <c r="E53" s="98"/>
      <c r="F53" s="99" t="s">
        <v>59</v>
      </c>
      <c r="G53" s="100"/>
      <c r="H53" s="101"/>
      <c r="I53" s="101"/>
      <c r="J53" s="101"/>
      <c r="K53" s="101"/>
      <c r="R53" t="s">
        <v>58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R54" t="s">
        <v>59</v>
      </c>
    </row>
    <row r="55" spans="2:19" ht="39.75" customHeight="1" x14ac:dyDescent="0.25">
      <c r="B55" s="103" t="s">
        <v>60</v>
      </c>
      <c r="C55" s="104"/>
      <c r="D55" s="104"/>
      <c r="E55" s="104"/>
      <c r="F55" s="105"/>
      <c r="G55" s="106" t="s">
        <v>61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62</v>
      </c>
      <c r="C56" s="110" t="s">
        <v>63</v>
      </c>
      <c r="D56" s="110" t="s">
        <v>64</v>
      </c>
      <c r="E56" s="110" t="s">
        <v>65</v>
      </c>
      <c r="F56" s="110" t="s">
        <v>66</v>
      </c>
      <c r="G56" s="110" t="s">
        <v>67</v>
      </c>
      <c r="H56" s="110" t="s">
        <v>68</v>
      </c>
      <c r="I56" s="110" t="s">
        <v>69</v>
      </c>
      <c r="J56" s="110" t="s">
        <v>70</v>
      </c>
      <c r="K56" s="110" t="s">
        <v>71</v>
      </c>
      <c r="L56" s="111" t="s">
        <v>72</v>
      </c>
      <c r="N56"/>
      <c r="O56"/>
      <c r="P56"/>
      <c r="Q56"/>
      <c r="R56"/>
      <c r="S56"/>
    </row>
    <row r="57" spans="2:19" ht="95.1" customHeight="1" x14ac:dyDescent="0.25">
      <c r="B57" s="112">
        <f t="shared" ref="B57:E110" si="0">O5</f>
        <v>1</v>
      </c>
      <c r="C57" s="113">
        <f t="shared" si="0"/>
        <v>2</v>
      </c>
      <c r="D57" s="113" t="str">
        <f t="shared" si="0"/>
        <v>Pzas.</v>
      </c>
      <c r="E57" s="114" t="s">
        <v>91</v>
      </c>
      <c r="F57" s="169" t="str">
        <f t="shared" ref="F57:F120" si="1">S5</f>
        <v>FUENTE DE ALIMENTACION, MODULOS DE COMUNICACIÓN Y ACCESORIOS PARA PLC QUANTUM</v>
      </c>
      <c r="G57" s="115"/>
      <c r="H57" s="116"/>
      <c r="I57" s="116"/>
      <c r="J57" s="116"/>
      <c r="K57" s="116"/>
      <c r="L57" s="117"/>
    </row>
    <row r="58" spans="2:19" ht="95.1" customHeight="1" x14ac:dyDescent="0.25">
      <c r="B58" s="112">
        <f t="shared" si="0"/>
        <v>2</v>
      </c>
      <c r="C58" s="113">
        <f t="shared" si="0"/>
        <v>2</v>
      </c>
      <c r="D58" s="113" t="str">
        <f t="shared" si="0"/>
        <v>Pzas.</v>
      </c>
      <c r="E58" s="114" t="s">
        <v>18</v>
      </c>
      <c r="F58" s="170"/>
      <c r="G58" s="115"/>
      <c r="H58" s="116"/>
      <c r="I58" s="116"/>
      <c r="J58" s="116"/>
      <c r="K58" s="116"/>
      <c r="L58" s="117"/>
    </row>
    <row r="59" spans="2:19" ht="114" customHeight="1" x14ac:dyDescent="0.25">
      <c r="B59" s="112">
        <f t="shared" si="0"/>
        <v>3</v>
      </c>
      <c r="C59" s="113">
        <f t="shared" si="0"/>
        <v>2</v>
      </c>
      <c r="D59" s="113" t="str">
        <f t="shared" si="0"/>
        <v>Pzas.</v>
      </c>
      <c r="E59" s="114" t="s">
        <v>92</v>
      </c>
      <c r="F59" s="170"/>
      <c r="G59" s="115"/>
      <c r="H59" s="116"/>
      <c r="I59" s="116"/>
      <c r="J59" s="116"/>
      <c r="K59" s="116"/>
      <c r="L59" s="117"/>
    </row>
    <row r="60" spans="2:19" ht="108.75" customHeight="1" x14ac:dyDescent="0.25">
      <c r="B60" s="112">
        <f t="shared" si="0"/>
        <v>4</v>
      </c>
      <c r="C60" s="113">
        <f t="shared" si="0"/>
        <v>3</v>
      </c>
      <c r="D60" s="113" t="str">
        <f t="shared" si="0"/>
        <v>Pzas.</v>
      </c>
      <c r="E60" s="114" t="s">
        <v>21</v>
      </c>
      <c r="F60" s="170"/>
      <c r="G60" s="115"/>
      <c r="H60" s="116"/>
      <c r="I60" s="116"/>
      <c r="J60" s="116"/>
      <c r="K60" s="116"/>
      <c r="L60" s="117"/>
    </row>
    <row r="61" spans="2:19" ht="95.1" customHeight="1" x14ac:dyDescent="0.25">
      <c r="B61" s="112">
        <f t="shared" si="0"/>
        <v>5</v>
      </c>
      <c r="C61" s="113">
        <f t="shared" si="0"/>
        <v>3</v>
      </c>
      <c r="D61" s="113" t="str">
        <f t="shared" si="0"/>
        <v>Pzas.</v>
      </c>
      <c r="E61" s="114" t="s">
        <v>24</v>
      </c>
      <c r="F61" s="171"/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 t="str">
        <f t="shared" si="0"/>
        <v>CALIDAD Y PRECIO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 t="str">
        <f t="shared" si="0"/>
        <v>CALIDAD, PROPUESTA TECNICA Y COSTO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 t="str">
        <f t="shared" si="0"/>
        <v>POR ITEM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 t="str">
        <f t="shared" si="0"/>
        <v>POR EL TOTAL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73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74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75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76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77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78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79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80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81</v>
      </c>
      <c r="C142" s="138"/>
      <c r="D142" s="138"/>
      <c r="E142" s="138"/>
      <c r="F142" s="139"/>
      <c r="G142" s="140" t="s">
        <v>82</v>
      </c>
      <c r="H142" s="141"/>
      <c r="I142" s="141"/>
      <c r="J142" s="141"/>
      <c r="K142" s="141"/>
      <c r="L142" s="142"/>
    </row>
    <row r="143" spans="2:12" ht="18.75" x14ac:dyDescent="0.25">
      <c r="B143" s="137" t="s">
        <v>83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84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85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44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86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87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88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89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90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1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92E446EC-19E7-46FE-BA13-674A4F4D5A7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2022-06-10T02:30:43Z</cp:lastPrinted>
  <dcterms:created xsi:type="dcterms:W3CDTF">2022-06-10T02:27:35Z</dcterms:created>
  <dcterms:modified xsi:type="dcterms:W3CDTF">2022-06-10T02:31:33Z</dcterms:modified>
</cp:coreProperties>
</file>