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72 ADQUISICION DE HERRAMIENTAS MANUALES PARA MAESTRANZA MINA (MODALIDAD DE CONTRATACION DIRECTA)\"/>
    </mc:Choice>
  </mc:AlternateContent>
  <xr:revisionPtr revIDLastSave="0" documentId="8_{4129C84D-78AE-4F0A-AC62-9EF7D0376DDC}" xr6:coauthVersionLast="47" xr6:coauthVersionMax="47" xr10:uidLastSave="{00000000-0000-0000-0000-000000000000}"/>
  <bookViews>
    <workbookView xWindow="-120" yWindow="-120" windowWidth="29040" windowHeight="15990" xr2:uid="{4AB69BC3-D061-4AC8-BF6D-5510EAF12B08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6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<sst xmlns="http://schemas.openxmlformats.org/spreadsheetml/2006/main" count="185" uniqueCount="120">
  <si>
    <t xml:space="preserve">Nº </t>
  </si>
  <si>
    <t>CD-272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</si>
  <si>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</si>
  <si>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</si>
  <si>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</si>
  <si>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</si>
  <si>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</si>
  <si>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</si>
  <si>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</si>
  <si>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</si>
  <si>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</si>
  <si>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</si>
  <si>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</si>
  <si>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</si>
  <si>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CLQ-22-CD-272/2022 ADQUISICION DE HERRAMIENTAS MANUALES PARA MAESTRANZA MINA (MODALIDAD DE CONTRATACION DIRECTA)</t>
  </si>
  <si>
    <t>Piezas</t>
  </si>
  <si>
    <t>Broca mecánica de acero rápido (HSS) con cono morse Ø=1" o 25,5 mm</t>
  </si>
  <si>
    <t>DETALLE DE LA SOLICITUD
•	Brocas, machos, portaelectrodos, alemitas, arco mecánico, aspiradora, boquillas de soldadura y corte, candado, engrasadoras, escuadra de mecánico, llaves mixtas, llaves para seguro seeger, llave stilson, mandriles, combos, 
Las características de todos estos elementos se encuentran detalladas en la siguiente tabla
CONDICIONES ADICIONALES
* Tiempo de entrega
* Las herramientas que vengan en kit deben ser presentadas como parte del mismo estuche y no armadas de diferentes juegos, así mismo los estuches deben estar completos y sellados por más que se soliciten menos piezas
* Se prioriza la calidad de la marca, su industria y su trayectoria
TIEMPO DE ENTREGA ESTIMADO: 30 días calendario</t>
  </si>
  <si>
    <t>Broca mecánica de acero rápido (HSS) Ø=18 mm</t>
  </si>
  <si>
    <t>(en blanco)</t>
  </si>
  <si>
    <t>Broca mecánica de acero rápido (HSS) Ø=11/16"</t>
  </si>
  <si>
    <t xml:space="preserve">Broca para concreto (acero al cromo) Ø=3/4" </t>
  </si>
  <si>
    <t>Fecha lÍmite de presentaccion de propuestas</t>
  </si>
  <si>
    <t>Juego</t>
  </si>
  <si>
    <t>Juego de machos para roscas cónicas BSP</t>
  </si>
  <si>
    <t>Machos de roscar manual 1" (8 UNC)</t>
  </si>
  <si>
    <t>Encargado de atender consultas</t>
  </si>
  <si>
    <t>Eddy Faz Pacheco</t>
  </si>
  <si>
    <t>e-mail:</t>
  </si>
  <si>
    <t>epacheco@colquiri.gob.bo</t>
  </si>
  <si>
    <t>Machos de roscar manual 1/4" (20 UNC)</t>
  </si>
  <si>
    <t>Machos de roscar manual M10 x 1,5</t>
  </si>
  <si>
    <t xml:space="preserve">PRESENTACIÓN DE PROPUESTA </t>
  </si>
  <si>
    <t>Portaelectrodos 600 A</t>
  </si>
  <si>
    <t>Alemita para engrase rosca 3/8"</t>
  </si>
  <si>
    <t>1.-IDENTIFICACION DEL PROPONENTE</t>
  </si>
  <si>
    <t>Arco mecánico para sierra de alta tensión 12" dos posiciones 45° y 90°</t>
  </si>
  <si>
    <t>Candado 60 mm</t>
  </si>
  <si>
    <t xml:space="preserve">DATOS GENERALES DEL PROPONENTE </t>
  </si>
  <si>
    <t>Engrasadora manual 2,5 Kg</t>
  </si>
  <si>
    <t>Engrasadora manual en cilindro 0,5 kg</t>
  </si>
  <si>
    <t>NOMBRE DE LA EMPRESA:</t>
  </si>
  <si>
    <t>Escuadra de mecánico 24"</t>
  </si>
  <si>
    <t>Llave mixta 1 1/8" mm</t>
  </si>
  <si>
    <t>RAZON SOCIAL:</t>
  </si>
  <si>
    <t>Llave mixta 19 mm</t>
  </si>
  <si>
    <t>Llave mixta 24 mm</t>
  </si>
  <si>
    <t>REPRESENTANTE LEGAL:</t>
  </si>
  <si>
    <t>Llave mixta 38 mm</t>
  </si>
  <si>
    <t>Llave para seguro Seeger de orificios</t>
  </si>
  <si>
    <t xml:space="preserve"> NÚMERO DE IDENTIFICACIÓN TRIBUTARIA:   (VALIDO Y ACTIVO).</t>
  </si>
  <si>
    <t>Llave para seguro Seeger de ejes</t>
  </si>
  <si>
    <t>Llave stilson de 8"</t>
  </si>
  <si>
    <t>DOMICILIO:</t>
  </si>
  <si>
    <t>Mandril para taladro con cono de 1/2"</t>
  </si>
  <si>
    <t xml:space="preserve">Mandril para taladro con cono de 3/8" </t>
  </si>
  <si>
    <t>TELEFONO FIJO:</t>
  </si>
  <si>
    <t>Combo de 4 lb</t>
  </si>
  <si>
    <t>Flexómero (cinta métrica) de 5 m</t>
  </si>
  <si>
    <t>TELEFONO MOVIL:</t>
  </si>
  <si>
    <t>Llaves allen hasta 3/4" o 20 mm</t>
  </si>
  <si>
    <t>Llave ajustable tipo Crescent 24"</t>
  </si>
  <si>
    <t>CORREO ELECTRONICO:</t>
  </si>
  <si>
    <t>Llave stilson de 14"</t>
  </si>
  <si>
    <t>Llave stilson de 36"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</si>
  <si>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</si>
  <si>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t>Llave stilson de 48"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</si>
  <si>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</si>
  <si>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Engrasadora manual 6 Kg</t>
  </si>
  <si>
    <t>CONDICIONES:</t>
  </si>
  <si>
    <t>Total CLQ-22-CD-272/2022 ADQUISICION DE HERRAMIENTAS MANUALES PARA MAESTRANZA MINA (MODALIDAD DE CONTRATACION DIRECTA)</t>
  </si>
  <si>
    <t>a) Declaro que la información proporcionada es veridica y podra ser comprobada con los originales en cualquier momeno del proceso, asi como posteriormente al mismo.</t>
  </si>
  <si>
    <t>Total general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</si>
  <si>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</si>
  <si>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</si>
  <si>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</si>
  <si>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</si>
  <si>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</si>
  <si>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</si>
  <si>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</si>
  <si>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</si>
  <si>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</si>
  <si>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</si>
  <si>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</si>
  <si>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</si>
  <si>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</si>
  <si>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</si>
  <si>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</si>
  <si>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</si>
  <si>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</si>
  <si>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</si>
  <si>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</si>
  <si>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</si>
  <si>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</si>
  <si>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</si>
  <si>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</si>
  <si>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</si>
  <si>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</si>
  <si>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</si>
  <si>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</si>
  <si>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</si>
  <si>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</si>
  <si>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</si>
  <si>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</si>
  <si>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</si>
  <si>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</si>
  <si>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</si>
  <si>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</si>
  <si>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</si>
  <si>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</si>
  <si>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</si>
  <si>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</si>
  <si>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</si>
  <si>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</si>
  <si>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</si>
  <si>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</si>
  <si>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</si>
  <si>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</si>
  <si>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CALIDAD</t>
  </si>
  <si>
    <t>26 de Julio de 2022, Horas: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</si>
</sst>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E53E1C-4F94-4779-8C89-E7244EE2DB6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C8B011-3C5F-43E4-B9F5-02FBC3D4046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2F31AF-45CB-44FD-B0BE-5CAD67216E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F81CD3-6ED3-4BD2-A0C9-D0FB35B397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F87BF9-CD37-4A22-AE44-B7CBE321B61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E53B8AC-24DA-43AB-B6BE-F96168E6B17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C09704-1844-4A9F-8733-C24FE140EF2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EB9E9B1-0BD0-4873-B5AD-893D034AEB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D773A8-AD7B-4E70-8BC5-B3838DAC5F9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7D65E59-7066-462D-9739-758C778F2C3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BB50B4-F5C9-4CAD-B4CF-A8652BF5482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D492733-188E-4465-9299-B556DF1734B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D42BB6-827B-436B-B050-7476EB1A50C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A16125-EB2C-4A94-8142-B05177AE531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B8A073-F432-4874-BABC-6FFE780740A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E302A7-9FD5-4307-ACAE-542ADBE1C6A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3ABCB6-08A4-457E-B19E-4644D5F15DB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CBCEE64-03D1-4372-8002-DB9372E7BB6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004446-5849-42BC-953C-6FED883068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AF435B-585C-4BD7-A635-5E6D69E1801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90857E-296E-47E7-943D-F035FBD5416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5E4ED1-AFBB-4B44-8E1B-F8ED1AD8FF7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64199C1-49E3-4768-8BEF-6CBF95BA03C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41844B8-D001-4BF4-90E7-256872E412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059BE5E-BB58-44C3-8170-8D55ECC662B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2CB195-D8B5-4925-8929-2133307168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9397B5-77E6-4C02-A39E-BED0DA3C8AC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DDBAD434-1A87-4AEF-8E8F-7E84C50DE63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024A1F5-6B39-4EE1-A305-82FD8F16D6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EFECD03A-3A12-4D90-83A5-010AA5B049D6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71F753-1993-44D9-8A46-9FF6FA585E2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2B7649-6780-42DE-8A48-A96876DD10C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CF5F97-8783-4D70-9754-026AA19609A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4EECBD8-8378-4494-A516-D6CD8DC1F84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B102E60-F2A9-4D09-98B1-F2AC812652A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EDC4E1-A422-4D2B-A9F6-1EBCC164F2F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22E1743-F5CB-4A49-BF93-6C508197C46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B8A007B-3752-40CC-8E8B-4E5C2336BC8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CF5F07-C001-42F6-A7C8-A0A40785F2B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BE6A2D-AA5B-4001-92B6-6AA134D9D0E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22D01E-14AE-4E44-9BCC-9D723B6E677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DDC3A3-5901-4369-9A66-538DC22ED9F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C26F52-280F-43E1-A060-1B0BB65ECE1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D663162-3E83-4FD6-96DC-634D32702AF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53B63A-D4E9-44AF-8DCD-50B7FA7AE71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00B23D-1896-4550-A9D6-D8F129E5D1E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61.847220601849" createdVersion="7" refreshedVersion="8" minRefreshableVersion="3" recordCount="9646" xr:uid="{BF416ED9-B16E-4321-876E-068E1BF2883F}">
  <cacheSource type="worksheet">
    <worksheetSource ref="A2:CS32480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3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"/>
        <s v="CD-260"/>
        <s v="CD-268"/>
        <s v="CD-276"/>
        <s v="CD-278"/>
        <s v="CD-27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7-13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7-20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2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67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és "/>
        <s v="GUANTES DE CUERO"/>
        <s v="Cinta reflectiva 1”"/>
        <s v="Cinta reflectiva 2”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"/>
        <s v="CINTA DE VIDRIO C/ADHESIVO 3/4&quot; X 36Y"/>
        <s v="CINTA CAMBRAY C/ADHESIVO 19 MM X 18 M"/>
        <s v="CINTA VULCANIZANTE 3/4&quot; X 9,2 M"/>
        <s v="CINTA SCOTCHTFIL PUTTY P/AISLAMIENTO 1,1/2&quot;x 1,5 M"/>
        <s v="CINTA SEMICONDUCTORA 19MM X 4,57 M"/>
        <s v="LIQUIDO SPRAY LIMPIACONTACTOS ELECTRONICO DE 297 GR"/>
        <s v="LIQUIDO SPRAY PENETRANTE LUBRICANTE 16,8 OZ"/>
        <s v="ESTUCHE DE ESPAGUETI TERMOCONTRAIBLE FP-301"/>
        <s v="Pintura Deportiva (color rojo)"/>
        <s v="Alpex (pintura para tanques de agua)"/>
        <s v="Pintura Impermeabilizante Siliconado para concreto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Policarbonato ondulado a(ancho) =0.96m x L=4.00 m,  e(espesor) = 1.2mm.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ELEMENT / ELEMENTO Nº/Parte569-15-51732" u="1"/>
        <s v="Policarbonato ondulado a(ancho) =0.96m x L=3.00 m, e(espesor) = 1.2mm_x000a_Color transparente_x0009__x000a_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ACCUMULATOR/ ACUMULADOR Nº/Parte425-62-23751" u="1"/>
        <s v="ELEMENT 7 ELEMENTO Nº/Parte423-60-45461" u="1"/>
        <s v="UNIVERSAL JOINT Nº DE PARTE 4206--4-1" u="1"/>
        <s v="STREINER / COLADOR Nº/Parte56D-15-1931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1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</sharedItems>
    </cacheField>
    <cacheField name="UN" numFmtId="0">
      <sharedItems containsBlank="1" count="5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  <s v="Blade (18 litros)"/>
        <s v="Blade (10 litros)"/>
        <s v="Bolsa de aprox. 30 Kg."/>
        <s v="Bolsa de 30 Kg."/>
      </sharedItems>
    </cacheField>
    <cacheField name="TEXTO ADICIONAL" numFmtId="0">
      <sharedItems containsBlank="1" count="7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•_x0009_Grado ingeniería. _x000a_•_x0009_Visibilidad y detección superiores._x000a_•_x0009_Adhesivo sensible a la presión._x000a_•_x0009_De 1” y 50 YDS._x000a_•_x0009_COLOR NARANJA.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 _x000a_•_x0009_Plazo de entrega: 30 días calendario_x000a_•_x0009_Lugar de entrega: almacenes de la empresa minera Colquiri_x000a_•_x0009_Garantía mínima de 1 año"/>
        <s v="ESPECIFICACIONES TÉCNICAS_x000a_Lugar de entrega: Almacén EMC (Colquiri)_x000a_Tiempo de entrega: 15 días calendario"/>
        <s v="ESPECIFICACIONES TÉCNICAS_x000a_Lugar de entrega: Almacenes – Empresa Minera Colquiri_x000a_Tiempo de entrega 10 (días calendario)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ESPECIFICACIONES TECNICAS_x000a_Lugar de Entrega: Almacenes — Empresa Minera Colquiri _x000a_Tiempo de Entrega: 15 días calendari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6-28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6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7-0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7-13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6-24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05T00:00:00"/>
    </cacheField>
    <cacheField name="No DE INGRESO" numFmtId="0">
      <sharedItems containsBlank="1" containsMixedTypes="1" containsNumber="1" containsInteger="1" minValue="9326" maxValue="9577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7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8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19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0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1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2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3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4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5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6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7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2"/>
    <s v="TELEFONO ANALOGICO PANASONIC KX-T7705X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6"/>
    <s v="TELEFONO IP YEALINK T19E2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7"/>
    <s v="INYECTOR PO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8"/>
    <s v="TELEFONO IP GRANDSTREAM GXP1615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57/2022 ADQUISICION DE TELEFONO FIJO ALAMBRICO DE MESA PARA INTERIOR MINA DE LA EMPRESA MINERA COLQUIRI (MODALIDAD DE CONTRATACION DIRECTA)"/>
    <s v="ADQ.MANTTO Y SERV. 059/2022"/>
    <n v="34800"/>
    <n v="9"/>
    <s v="TELEFONO IP GRANDSTREAM GXP1625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8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29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n v="30"/>
    <m/>
    <m/>
    <m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0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1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2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3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1"/>
    <s v="CASACA IMPERMEABLE (TALLA 40) 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<s v="Piezas"/>
    <n v="65"/>
    <n v="2165"/>
    <n v="140725"/>
    <n v="311.06321839080459"/>
    <n v="20219.1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2165"/>
    <n v="281450"/>
    <n v="311.06321839080459"/>
    <n v="40438.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2165"/>
    <n v="123405"/>
    <n v="311.06321839080459"/>
    <n v="17730.603448275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2165"/>
    <n v="75775"/>
    <n v="311.06321839080459"/>
    <n v="10887.212643678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2165"/>
    <n v="129900"/>
    <n v="311.06321839080459"/>
    <n v="18663.793103448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n v="30"/>
    <m/>
    <m/>
    <m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2165"/>
    <n v="54125"/>
    <n v="311.06321839080459"/>
    <n v="7776.5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4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5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n v="30"/>
    <m/>
    <m/>
    <m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2165"/>
    <n v="866000"/>
    <n v="311.06321839080459"/>
    <n v="124425.287356321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6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n v="30"/>
    <m/>
    <m/>
    <m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2165"/>
    <n v="433000"/>
    <n v="311.06321839080459"/>
    <n v="62212.643678160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RL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7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8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n v="30"/>
    <m/>
    <m/>
    <m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2165"/>
    <n v="433000"/>
    <n v="311.06321839080459"/>
    <n v="62212.643678160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n v="30"/>
    <m/>
    <m/>
    <m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2165"/>
    <n v="21650"/>
    <n v="311.06321839080459"/>
    <n v="311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n v="30"/>
    <m/>
    <m/>
    <m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2165"/>
    <n v="216500"/>
    <n v="311.06321839080459"/>
    <n v="31106.3218390804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2165"/>
    <n v="108250"/>
    <n v="311.06321839080459"/>
    <n v="15553.160919540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n v="30"/>
    <m/>
    <m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2165"/>
    <n v="43300"/>
    <n v="311.06321839080459"/>
    <n v="6221.26436781609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39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n v="30"/>
    <m/>
    <m/>
    <m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0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m/>
    <m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1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2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3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4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5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6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7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48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49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49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1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2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PUNTOMAQ S.A."/>
    <d v="2022-07-12T00:00:00"/>
    <n v="30"/>
    <n v="5"/>
    <s v="CALENDARIO"/>
    <d v="2022-06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3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54"/>
    <s v="Calidad, propuesta tecnica y costo"/>
    <s v="Por el total"/>
    <s v="27/06/2022"/>
    <m/>
    <s v="14:30"/>
    <m/>
    <s v="CD-255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5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9"/>
    <x v="36"/>
    <x v="41"/>
    <x v="56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60"/>
    <x v="110"/>
    <x v="41"/>
    <x v="57"/>
    <s v="Calidad, propuesta tecnica y costo"/>
    <s v="Por el total"/>
    <s v="27/06/2022"/>
    <m/>
    <s v="14:30"/>
    <m/>
    <s v="CD-257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61"/>
    <x v="15"/>
    <x v="35"/>
    <x v="58"/>
    <s v="Calidad, propuesta tecnica y costo"/>
    <s v="Por el total"/>
    <s v="05/07/2022"/>
    <m/>
    <s v="14:30"/>
    <m/>
    <s v="CD-245"/>
    <s v="JAQUELINE DURAN COSSIO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62"/>
    <x v="21"/>
    <x v="22"/>
    <x v="59"/>
    <s v="Calidad y costo"/>
    <s v="Por el total"/>
    <s v="06/07/2022"/>
    <m/>
    <s v="14:30"/>
    <m/>
    <s v="CD-260"/>
    <s v="FRANZ GUILLERMO CARLOS FLORES ERGUETA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63"/>
    <x v="67"/>
    <x v="3"/>
    <x v="6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64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65"/>
    <x v="2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66"/>
    <x v="46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7"/>
    <x v="53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8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6"/>
    <x v="569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70"/>
    <x v="40"/>
    <x v="3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71"/>
    <x v="39"/>
    <x v="19"/>
    <x v="0"/>
    <s v="Calidad, propuesta tecnica y costo"/>
    <s v="POR ITEM"/>
    <s v="14/07/2022"/>
    <m/>
    <s v="14:30"/>
    <m/>
    <s v="CD-268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0"/>
    <x v="572"/>
    <x v="21"/>
    <x v="52"/>
    <x v="61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1"/>
    <x v="573"/>
    <x v="35"/>
    <x v="52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0"/>
    <s v="BIEN"/>
    <x v="119"/>
    <n v="43363.71"/>
    <x v="2"/>
    <x v="574"/>
    <x v="36"/>
    <x v="53"/>
    <x v="0"/>
    <s v="Calidad"/>
    <s v="POR ITEM"/>
    <s v="19/07/2022"/>
    <m/>
    <s v="14:30"/>
    <m/>
    <s v="CD-27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75"/>
    <x v="108"/>
    <x v="54"/>
    <x v="62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76"/>
    <x v="108"/>
    <x v="55"/>
    <x v="0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77"/>
    <x v="21"/>
    <x v="22"/>
    <x v="63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8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8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81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82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83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84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85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86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87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9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9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93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94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9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9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9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9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600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601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602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603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604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60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606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60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8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JULI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65FB2C-C0B5-4FB3-B819-BF78539D30D9}" name="Tabla dinámica1" cacheId="63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39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3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30"/>
        <item x="131"/>
        <item x="97"/>
        <item x="132"/>
        <item x="133"/>
        <item x="134"/>
        <item x="13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24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22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679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666"/>
        <item m="1" x="638"/>
        <item m="1" x="632"/>
        <item m="1" x="657"/>
        <item m="1" x="618"/>
        <item m="1" x="610"/>
        <item m="1" x="614"/>
        <item m="1" x="640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667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637"/>
        <item x="250"/>
        <item x="251"/>
        <item x="252"/>
        <item x="144"/>
        <item m="1" x="662"/>
        <item x="269"/>
        <item m="1" x="677"/>
        <item m="1" x="627"/>
        <item m="1" x="628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647"/>
        <item m="1" x="609"/>
        <item m="1" x="623"/>
        <item m="1" x="612"/>
        <item m="1" x="631"/>
        <item m="1" x="613"/>
        <item m="1" x="622"/>
        <item m="1" x="643"/>
        <item m="1" x="678"/>
        <item m="1" x="673"/>
        <item m="1" x="626"/>
        <item x="302"/>
        <item m="1" x="648"/>
        <item m="1" x="660"/>
        <item m="1" x="676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611"/>
        <item m="1" x="639"/>
        <item m="1" x="650"/>
        <item m="1" x="663"/>
        <item m="1" x="636"/>
        <item m="1" x="619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651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m="1" x="669"/>
        <item m="1" x="615"/>
        <item m="1" x="616"/>
        <item m="1" x="670"/>
        <item m="1" x="617"/>
        <item m="1" x="672"/>
        <item m="1" x="652"/>
        <item m="1" x="653"/>
        <item m="1" x="654"/>
        <item m="1" x="655"/>
        <item m="1" x="656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66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m="1" x="635"/>
        <item m="1" x="629"/>
        <item m="1" x="625"/>
        <item m="1" x="630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645"/>
        <item m="1" x="646"/>
        <item m="1" x="620"/>
        <item m="1" x="665"/>
        <item m="1" x="658"/>
        <item m="1" x="674"/>
        <item m="1" x="675"/>
        <item m="1" x="661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659"/>
        <item m="1" x="633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m="1" x="642"/>
        <item m="1" x="644"/>
        <item m="1" x="671"/>
        <item m="1" x="624"/>
        <item m="1" x="664"/>
        <item m="1" x="621"/>
        <item m="1" x="634"/>
        <item m="1" x="641"/>
        <item x="553"/>
        <item x="554"/>
        <item x="555"/>
        <item x="556"/>
        <item x="557"/>
        <item x="558"/>
        <item x="559"/>
        <item x="560"/>
        <item m="1" x="649"/>
        <item x="561"/>
        <item x="562"/>
        <item x="431"/>
        <item x="432"/>
        <item x="433"/>
        <item x="434"/>
        <item x="479"/>
        <item x="480"/>
        <item x="481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45"/>
        <item x="546"/>
        <item x="547"/>
        <item x="548"/>
        <item x="549"/>
        <item x="550"/>
        <item x="551"/>
        <item x="552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</items>
    </pivotField>
    <pivotField axis="axisRow" compact="0" outline="0" showAll="0" defaultSubtotal="0">
      <items count="111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</pivotField>
    <pivotField axis="axisRow" compact="0" outline="0" showAll="0" defaultSubtotal="0">
      <items count="56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</items>
    </pivotField>
    <pivotField axis="axisRow" compact="0" outline="0" showAll="0">
      <items count="79">
        <item x="0"/>
        <item x="2"/>
        <item x="1"/>
        <item m="1" x="6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71"/>
        <item x="17"/>
        <item m="1" x="76"/>
        <item m="1" x="73"/>
        <item x="38"/>
        <item x="18"/>
        <item x="19"/>
        <item x="20"/>
        <item m="1" x="77"/>
        <item m="1" x="69"/>
        <item x="21"/>
        <item x="22"/>
        <item m="1" x="74"/>
        <item m="1" x="65"/>
        <item x="23"/>
        <item x="24"/>
        <item m="1" x="70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67"/>
        <item x="37"/>
        <item x="39"/>
        <item x="40"/>
        <item m="1" x="72"/>
        <item x="41"/>
        <item x="42"/>
        <item x="43"/>
        <item x="44"/>
        <item m="1" x="64"/>
        <item x="45"/>
        <item x="46"/>
        <item x="47"/>
        <item x="48"/>
        <item x="49"/>
        <item x="50"/>
        <item x="51"/>
        <item x="52"/>
        <item m="1" x="75"/>
        <item x="53"/>
        <item x="54"/>
        <item x="55"/>
        <item x="56"/>
        <item m="1" x="66"/>
        <item x="57"/>
        <item x="58"/>
        <item x="59"/>
        <item x="60"/>
        <item x="61"/>
        <item x="62"/>
        <item x="6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5">
    <i>
      <x v="122"/>
      <x/>
      <x v="4"/>
      <x v="31"/>
      <x v="647"/>
      <x v="77"/>
    </i>
    <i r="1">
      <x v="1"/>
      <x v="4"/>
      <x v="31"/>
      <x v="648"/>
      <x/>
    </i>
    <i r="1">
      <x v="2"/>
      <x v="4"/>
      <x v="31"/>
      <x v="649"/>
      <x/>
    </i>
    <i r="1">
      <x v="3"/>
      <x v="4"/>
      <x v="31"/>
      <x v="650"/>
      <x/>
    </i>
    <i r="1">
      <x v="4"/>
      <x v="4"/>
      <x v="36"/>
      <x v="651"/>
      <x/>
    </i>
    <i r="1">
      <x v="5"/>
      <x v="2"/>
      <x v="36"/>
      <x v="652"/>
      <x/>
    </i>
    <i r="1">
      <x v="6"/>
      <x v="4"/>
      <x v="36"/>
      <x v="653"/>
      <x/>
    </i>
    <i r="1">
      <x v="7"/>
      <x v="4"/>
      <x v="36"/>
      <x v="654"/>
      <x/>
    </i>
    <i r="1">
      <x v="8"/>
      <x v="14"/>
      <x v="31"/>
      <x v="655"/>
      <x/>
    </i>
    <i r="1">
      <x v="9"/>
      <x v="14"/>
      <x v="31"/>
      <x v="656"/>
      <x/>
    </i>
    <i r="1">
      <x v="10"/>
      <x v="5"/>
      <x v="31"/>
      <x v="657"/>
      <x/>
    </i>
    <i r="1">
      <x v="11"/>
      <x v="14"/>
      <x v="31"/>
      <x v="658"/>
      <x/>
    </i>
    <i r="1">
      <x v="12"/>
      <x v="2"/>
      <x v="31"/>
      <x v="659"/>
      <x/>
    </i>
    <i r="1">
      <x v="13"/>
      <x v="2"/>
      <x v="31"/>
      <x v="660"/>
      <x/>
    </i>
    <i r="1">
      <x v="14"/>
      <x v="9"/>
      <x v="31"/>
      <x v="661"/>
      <x/>
    </i>
    <i r="1">
      <x v="15"/>
      <x v="4"/>
      <x v="31"/>
      <x v="662"/>
      <x/>
    </i>
    <i r="1">
      <x v="16"/>
      <x v="4"/>
      <x v="31"/>
      <x v="663"/>
      <x/>
    </i>
    <i r="1">
      <x v="17"/>
      <x v="4"/>
      <x v="31"/>
      <x v="664"/>
      <x/>
    </i>
    <i r="1">
      <x v="18"/>
      <x v="4"/>
      <x v="31"/>
      <x v="665"/>
      <x/>
    </i>
    <i r="1">
      <x v="19"/>
      <x v="2"/>
      <x v="31"/>
      <x v="666"/>
      <x/>
    </i>
    <i r="1">
      <x v="20"/>
      <x v="2"/>
      <x v="31"/>
      <x v="667"/>
      <x/>
    </i>
    <i r="1">
      <x v="21"/>
      <x v="4"/>
      <x v="31"/>
      <x v="668"/>
      <x/>
    </i>
    <i r="1">
      <x v="22"/>
      <x v="4"/>
      <x v="31"/>
      <x v="669"/>
      <x/>
    </i>
    <i r="1">
      <x v="23"/>
      <x v="4"/>
      <x v="31"/>
      <x v="670"/>
      <x/>
    </i>
    <i r="1">
      <x v="24"/>
      <x v="9"/>
      <x v="31"/>
      <x v="671"/>
      <x/>
    </i>
    <i r="1">
      <x v="25"/>
      <x v="14"/>
      <x v="31"/>
      <x v="672"/>
      <x/>
    </i>
    <i r="1">
      <x v="26"/>
      <x v="9"/>
      <x v="31"/>
      <x v="673"/>
      <x/>
    </i>
    <i r="1">
      <x v="27"/>
      <x v="2"/>
      <x v="31"/>
      <x v="674"/>
      <x/>
    </i>
    <i r="1">
      <x v="28"/>
      <x v="4"/>
      <x v="31"/>
      <x v="675"/>
      <x/>
    </i>
    <i r="1">
      <x v="29"/>
      <x v="2"/>
      <x v="31"/>
      <x v="676"/>
      <x/>
    </i>
    <i r="1">
      <x v="30"/>
      <x v="2"/>
      <x v="31"/>
      <x v="677"/>
      <x/>
    </i>
    <i r="1">
      <x v="31"/>
      <x v="4"/>
      <x v="31"/>
      <x v="668"/>
      <x/>
    </i>
    <i r="1">
      <x v="32"/>
      <x v="2"/>
      <x v="31"/>
      <x v="678"/>
      <x/>
    </i>
    <i t="default">
      <x v="122"/>
    </i>
    <i t="grand">
      <x/>
    </i>
  </rowItems>
  <colItems count="1">
    <i/>
  </colItems>
  <pageFields count="2">
    <pageField fld="1" item="13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1EE37-F390-4E81-8FE5-5113F05C077E}">
  <sheetPr>
    <tabColor rgb="FF92D050"/>
  </sheetPr>
  <dimension ref="B1:S154"/>
  <sheetViews>
    <sheetView tabSelected="1" zoomScale="85" zoomScaleNormal="85" zoomScaleSheetLayoutView="90" workbookViewId="0">
      <selection activeCell="F10" sqref="F1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5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CD-272/2022</v>
      </c>
      <c r="E6" s="10"/>
      <c r="F6" s="10"/>
      <c r="O6">
        <v>2</v>
      </c>
      <c r="P6">
        <v>5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CLQ-22-CD-272/2022 ADQUISICION DE HERRAMIENTAS MANUALES PARA MAESTRANZA MINA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5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5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119</v>
      </c>
      <c r="G9" s="19"/>
      <c r="H9" s="20"/>
      <c r="I9" s="20"/>
      <c r="J9" s="21"/>
      <c r="K9" s="22"/>
      <c r="L9" s="22"/>
      <c r="O9">
        <v>5</v>
      </c>
      <c r="P9">
        <v>5</v>
      </c>
      <c r="Q9" t="s">
        <v>23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3</v>
      </c>
      <c r="Q10" t="s">
        <v>23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5</v>
      </c>
      <c r="Q11" t="s">
        <v>23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5</v>
      </c>
      <c r="Q12" t="s">
        <v>23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20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20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6</v>
      </c>
      <c r="Q15" t="s">
        <v>15</v>
      </c>
      <c r="R15" t="s">
        <v>36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20</v>
      </c>
      <c r="Q16" t="s">
        <v>15</v>
      </c>
      <c r="R16" t="s">
        <v>37</v>
      </c>
      <c r="S16" t="s">
        <v>19</v>
      </c>
    </row>
    <row r="17" spans="2:19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3</v>
      </c>
      <c r="Q17" t="s">
        <v>15</v>
      </c>
      <c r="R17" t="s">
        <v>39</v>
      </c>
      <c r="S17" t="s">
        <v>19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3</v>
      </c>
      <c r="Q18" t="s">
        <v>15</v>
      </c>
      <c r="R18" t="s">
        <v>40</v>
      </c>
      <c r="S18" t="s">
        <v>19</v>
      </c>
    </row>
    <row r="19" spans="2:19" ht="29.25" customHeight="1" thickBot="1" x14ac:dyDescent="0.35">
      <c r="B19" s="40"/>
      <c r="C19" s="52"/>
      <c r="D19" s="53" t="s">
        <v>41</v>
      </c>
      <c r="E19" s="54"/>
      <c r="F19" s="55"/>
      <c r="G19" s="56"/>
      <c r="H19" s="57"/>
      <c r="I19" s="57"/>
      <c r="J19" s="57"/>
      <c r="K19" s="58"/>
      <c r="O19">
        <v>15</v>
      </c>
      <c r="P19">
        <v>10</v>
      </c>
      <c r="Q19" t="s">
        <v>15</v>
      </c>
      <c r="R19" t="s">
        <v>42</v>
      </c>
      <c r="S19" t="s">
        <v>19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5</v>
      </c>
      <c r="Q20" t="s">
        <v>15</v>
      </c>
      <c r="R20" t="s">
        <v>43</v>
      </c>
      <c r="S20" t="s">
        <v>19</v>
      </c>
    </row>
    <row r="21" spans="2:19" ht="29.25" customHeight="1" thickBot="1" x14ac:dyDescent="0.35">
      <c r="B21" s="40"/>
      <c r="C21" s="52"/>
      <c r="D21" s="53" t="s">
        <v>44</v>
      </c>
      <c r="E21" s="54"/>
      <c r="F21" s="55"/>
      <c r="G21" s="56"/>
      <c r="H21" s="57"/>
      <c r="I21" s="57"/>
      <c r="J21" s="57"/>
      <c r="K21" s="58"/>
      <c r="O21">
        <v>17</v>
      </c>
      <c r="P21">
        <v>5</v>
      </c>
      <c r="Q21" t="s">
        <v>15</v>
      </c>
      <c r="R21" t="s">
        <v>45</v>
      </c>
      <c r="S21" t="s">
        <v>19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5</v>
      </c>
      <c r="Q22" t="s">
        <v>15</v>
      </c>
      <c r="R22" t="s">
        <v>46</v>
      </c>
      <c r="S22" t="s">
        <v>19</v>
      </c>
    </row>
    <row r="23" spans="2:19" ht="29.25" customHeight="1" thickBot="1" x14ac:dyDescent="0.3">
      <c r="B23" s="40"/>
      <c r="C23" s="52"/>
      <c r="D23" s="53" t="s">
        <v>47</v>
      </c>
      <c r="E23" s="54"/>
      <c r="F23" s="55"/>
      <c r="G23" s="62"/>
      <c r="H23" s="63"/>
      <c r="I23" s="63"/>
      <c r="J23" s="63"/>
      <c r="K23" s="64"/>
      <c r="O23">
        <v>19</v>
      </c>
      <c r="P23">
        <v>5</v>
      </c>
      <c r="Q23" t="s">
        <v>15</v>
      </c>
      <c r="R23" t="s">
        <v>48</v>
      </c>
      <c r="S23" t="s">
        <v>19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3</v>
      </c>
      <c r="Q24" t="s">
        <v>15</v>
      </c>
      <c r="R24" t="s">
        <v>49</v>
      </c>
      <c r="S24" t="s">
        <v>19</v>
      </c>
    </row>
    <row r="25" spans="2:19" ht="45.75" customHeight="1" thickBot="1" x14ac:dyDescent="0.35">
      <c r="B25" s="65"/>
      <c r="C25" s="52"/>
      <c r="D25" s="66" t="s">
        <v>50</v>
      </c>
      <c r="E25" s="66"/>
      <c r="F25" s="67"/>
      <c r="G25" s="56"/>
      <c r="H25" s="57"/>
      <c r="I25" s="57"/>
      <c r="J25" s="57"/>
      <c r="K25" s="58"/>
      <c r="O25">
        <v>21</v>
      </c>
      <c r="P25">
        <v>3</v>
      </c>
      <c r="Q25" t="s">
        <v>15</v>
      </c>
      <c r="R25" t="s">
        <v>51</v>
      </c>
      <c r="S25" t="s">
        <v>19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5</v>
      </c>
      <c r="Q26" t="s">
        <v>15</v>
      </c>
      <c r="R26" t="s">
        <v>52</v>
      </c>
      <c r="S26" t="s">
        <v>19</v>
      </c>
    </row>
    <row r="27" spans="2:19" ht="29.25" customHeight="1" thickBot="1" x14ac:dyDescent="0.3">
      <c r="B27" s="40"/>
      <c r="C27" s="52"/>
      <c r="D27" s="53" t="s">
        <v>53</v>
      </c>
      <c r="E27" s="54"/>
      <c r="F27" s="55"/>
      <c r="G27" s="62"/>
      <c r="H27" s="63"/>
      <c r="I27" s="63"/>
      <c r="J27" s="63"/>
      <c r="K27" s="64"/>
      <c r="O27">
        <v>23</v>
      </c>
      <c r="P27">
        <v>5</v>
      </c>
      <c r="Q27" t="s">
        <v>15</v>
      </c>
      <c r="R27" t="s">
        <v>54</v>
      </c>
      <c r="S27" t="s">
        <v>19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O28">
        <v>24</v>
      </c>
      <c r="P28">
        <v>5</v>
      </c>
      <c r="Q28" t="s">
        <v>15</v>
      </c>
      <c r="R28" t="s">
        <v>55</v>
      </c>
      <c r="S28" t="s">
        <v>19</v>
      </c>
    </row>
    <row r="29" spans="2:19" ht="29.25" customHeight="1" thickBot="1" x14ac:dyDescent="0.3">
      <c r="B29" s="40"/>
      <c r="C29" s="52"/>
      <c r="D29" s="53" t="s">
        <v>56</v>
      </c>
      <c r="E29" s="54"/>
      <c r="F29" s="55"/>
      <c r="G29" s="62"/>
      <c r="H29" s="63"/>
      <c r="I29" s="63"/>
      <c r="J29" s="63"/>
      <c r="K29" s="64"/>
      <c r="O29">
        <v>25</v>
      </c>
      <c r="P29">
        <v>10</v>
      </c>
      <c r="Q29" t="s">
        <v>15</v>
      </c>
      <c r="R29" t="s">
        <v>57</v>
      </c>
      <c r="S29" t="s">
        <v>19</v>
      </c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  <c r="O30">
        <v>26</v>
      </c>
      <c r="P30">
        <v>20</v>
      </c>
      <c r="Q30" t="s">
        <v>15</v>
      </c>
      <c r="R30" t="s">
        <v>58</v>
      </c>
      <c r="S30" t="s">
        <v>19</v>
      </c>
    </row>
    <row r="31" spans="2:19" ht="26.25" customHeight="1" thickBot="1" x14ac:dyDescent="0.3">
      <c r="B31" s="40"/>
      <c r="C31" s="52"/>
      <c r="D31" s="53" t="s">
        <v>59</v>
      </c>
      <c r="E31" s="54"/>
      <c r="F31" s="40"/>
      <c r="G31" s="62"/>
      <c r="H31" s="63"/>
      <c r="I31" s="63"/>
      <c r="J31" s="63"/>
      <c r="K31" s="64"/>
      <c r="O31">
        <v>27</v>
      </c>
      <c r="P31">
        <v>10</v>
      </c>
      <c r="Q31" t="s">
        <v>15</v>
      </c>
      <c r="R31" t="s">
        <v>60</v>
      </c>
      <c r="S31" t="s">
        <v>19</v>
      </c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  <c r="O32">
        <v>28</v>
      </c>
      <c r="P32">
        <v>3</v>
      </c>
      <c r="Q32" t="s">
        <v>15</v>
      </c>
      <c r="R32" t="s">
        <v>61</v>
      </c>
      <c r="S32" t="s">
        <v>19</v>
      </c>
    </row>
    <row r="33" spans="2:19" ht="30" customHeight="1" thickBot="1" x14ac:dyDescent="0.3">
      <c r="B33" s="40"/>
      <c r="C33" s="52"/>
      <c r="D33" s="66" t="s">
        <v>62</v>
      </c>
      <c r="E33" s="66"/>
      <c r="F33" s="73"/>
      <c r="G33" s="62"/>
      <c r="H33" s="63"/>
      <c r="I33" s="63"/>
      <c r="J33" s="63"/>
      <c r="K33" s="64"/>
      <c r="O33">
        <v>29</v>
      </c>
      <c r="P33">
        <v>5</v>
      </c>
      <c r="Q33" t="s">
        <v>15</v>
      </c>
      <c r="R33" t="s">
        <v>63</v>
      </c>
      <c r="S33" t="s">
        <v>19</v>
      </c>
    </row>
    <row r="34" spans="2:19" ht="10.5" customHeight="1" x14ac:dyDescent="0.25">
      <c r="B34" s="40"/>
      <c r="C34" s="74"/>
      <c r="D34" s="75"/>
      <c r="E34" s="75"/>
      <c r="F34" s="73"/>
      <c r="G34" s="76"/>
      <c r="K34" s="61"/>
      <c r="O34">
        <v>30</v>
      </c>
      <c r="P34">
        <v>3</v>
      </c>
      <c r="Q34" t="s">
        <v>15</v>
      </c>
      <c r="R34" t="s">
        <v>64</v>
      </c>
      <c r="S34" t="s">
        <v>19</v>
      </c>
    </row>
    <row r="35" spans="2:19" ht="37.5" customHeight="1" x14ac:dyDescent="0.25">
      <c r="B35" s="40"/>
      <c r="C35" s="74"/>
      <c r="D35" s="77" t="s">
        <v>65</v>
      </c>
      <c r="E35" s="77"/>
      <c r="F35" s="77"/>
      <c r="G35" s="77"/>
      <c r="H35" s="77"/>
      <c r="I35" s="77"/>
      <c r="J35" s="77"/>
      <c r="K35" s="78"/>
      <c r="O35">
        <v>31</v>
      </c>
      <c r="P35">
        <v>3</v>
      </c>
      <c r="Q35" t="s">
        <v>15</v>
      </c>
      <c r="R35" t="s">
        <v>66</v>
      </c>
      <c r="S35" t="s">
        <v>19</v>
      </c>
    </row>
    <row r="36" spans="2:19" ht="15.75" customHeight="1" x14ac:dyDescent="0.25">
      <c r="B36" s="40"/>
      <c r="C36" s="79"/>
      <c r="D36" s="77" t="s">
        <v>67</v>
      </c>
      <c r="E36" s="77"/>
      <c r="F36" s="77"/>
      <c r="G36" s="77"/>
      <c r="H36" s="77"/>
      <c r="I36" s="77"/>
      <c r="J36" s="77"/>
      <c r="K36" s="78"/>
      <c r="O36">
        <v>32</v>
      </c>
      <c r="P36">
        <v>5</v>
      </c>
      <c r="Q36" t="s">
        <v>15</v>
      </c>
      <c r="R36" t="s">
        <v>52</v>
      </c>
      <c r="S36" t="s">
        <v>19</v>
      </c>
    </row>
    <row r="37" spans="2:19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  <c r="O37">
        <v>33</v>
      </c>
      <c r="P37">
        <v>3</v>
      </c>
      <c r="Q37" t="s">
        <v>15</v>
      </c>
      <c r="R37" t="s">
        <v>68</v>
      </c>
      <c r="S37" t="s">
        <v>19</v>
      </c>
    </row>
    <row r="38" spans="2:19" ht="30" customHeight="1" x14ac:dyDescent="0.3">
      <c r="B38" s="40"/>
      <c r="C38" s="83" t="s">
        <v>69</v>
      </c>
      <c r="D38" s="49"/>
      <c r="E38" s="49"/>
      <c r="F38" s="49"/>
      <c r="G38" s="84"/>
      <c r="H38" s="85"/>
      <c r="I38" s="85"/>
      <c r="J38" s="85"/>
      <c r="K38" s="86"/>
      <c r="N38" t="s">
        <v>70</v>
      </c>
    </row>
    <row r="39" spans="2:19" ht="21.75" customHeight="1" x14ac:dyDescent="0.25">
      <c r="B39" s="40"/>
      <c r="C39" s="87" t="s">
        <v>71</v>
      </c>
      <c r="D39" s="54"/>
      <c r="E39" s="54"/>
      <c r="F39" s="54"/>
      <c r="G39" s="88"/>
      <c r="H39" s="73"/>
      <c r="I39" s="73"/>
      <c r="J39" s="73"/>
      <c r="K39" s="89"/>
      <c r="N39" t="s">
        <v>72</v>
      </c>
    </row>
    <row r="40" spans="2:19" ht="32.25" customHeight="1" x14ac:dyDescent="0.25">
      <c r="B40" s="40"/>
      <c r="C40" s="90" t="s">
        <v>73</v>
      </c>
      <c r="D40" s="77"/>
      <c r="E40" s="77"/>
      <c r="F40" s="77"/>
      <c r="G40" s="77"/>
      <c r="H40" s="77"/>
      <c r="I40" s="77"/>
      <c r="J40" s="77"/>
      <c r="K40" s="78"/>
    </row>
    <row r="41" spans="2:19" ht="22.5" customHeight="1" x14ac:dyDescent="0.25">
      <c r="B41" s="40"/>
      <c r="C41" s="90" t="s">
        <v>74</v>
      </c>
      <c r="D41" s="77"/>
      <c r="E41" s="77"/>
      <c r="F41" s="77"/>
      <c r="G41" s="77"/>
      <c r="H41" s="77"/>
      <c r="I41" s="77"/>
      <c r="J41" s="77"/>
      <c r="K41" s="78"/>
    </row>
    <row r="42" spans="2:19" ht="38.25" customHeight="1" x14ac:dyDescent="0.25">
      <c r="B42" s="40"/>
      <c r="C42" s="90" t="s">
        <v>75</v>
      </c>
      <c r="D42" s="77"/>
      <c r="E42" s="77"/>
      <c r="F42" s="77"/>
      <c r="G42" s="77"/>
      <c r="H42" s="77"/>
      <c r="I42" s="77"/>
      <c r="J42" s="77"/>
      <c r="K42" s="78"/>
    </row>
    <row r="43" spans="2:19" ht="38.25" customHeight="1" x14ac:dyDescent="0.25">
      <c r="B43" s="40"/>
      <c r="C43" s="90" t="s">
        <v>76</v>
      </c>
      <c r="D43" s="77"/>
      <c r="E43" s="77"/>
      <c r="F43" s="77"/>
      <c r="G43" s="77"/>
      <c r="H43" s="77"/>
      <c r="I43" s="77"/>
      <c r="J43" s="77"/>
      <c r="K43" s="78"/>
    </row>
    <row r="44" spans="2:19" ht="22.5" customHeight="1" x14ac:dyDescent="0.25">
      <c r="B44" s="40"/>
      <c r="C44" s="90" t="s">
        <v>77</v>
      </c>
      <c r="D44" s="77"/>
      <c r="E44" s="77"/>
      <c r="F44" s="77"/>
      <c r="G44" s="77"/>
      <c r="H44" s="77"/>
      <c r="I44" s="77"/>
      <c r="J44" s="77"/>
      <c r="K44" s="78"/>
    </row>
    <row r="45" spans="2:19" ht="36.75" customHeight="1" thickBot="1" x14ac:dyDescent="0.3">
      <c r="B45" s="40"/>
      <c r="C45" s="91" t="s">
        <v>78</v>
      </c>
      <c r="D45" s="92"/>
      <c r="E45" s="92"/>
      <c r="F45" s="92"/>
      <c r="G45" s="92"/>
      <c r="H45" s="92"/>
      <c r="I45" s="92"/>
      <c r="J45" s="92"/>
      <c r="K45" s="93"/>
    </row>
    <row r="46" spans="2:19" ht="24.75" customHeight="1" x14ac:dyDescent="0.25">
      <c r="C46" t="s">
        <v>79</v>
      </c>
    </row>
    <row r="47" spans="2:19" ht="31.5" customHeight="1" x14ac:dyDescent="0.25"/>
    <row r="48" spans="2:19" ht="44.25" customHeight="1" x14ac:dyDescent="0.25">
      <c r="B48" s="5" t="s">
        <v>80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81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82</v>
      </c>
      <c r="C52" s="97"/>
      <c r="D52" s="97"/>
      <c r="E52" s="98"/>
      <c r="F52" s="99" t="s">
        <v>118</v>
      </c>
      <c r="G52" s="100"/>
      <c r="H52" s="101"/>
      <c r="I52" s="101"/>
      <c r="J52" s="101"/>
      <c r="K52" s="101"/>
      <c r="R52" t="s">
        <v>83</v>
      </c>
    </row>
    <row r="53" spans="2:19" ht="23.25" x14ac:dyDescent="0.35">
      <c r="B53" s="96" t="s">
        <v>84</v>
      </c>
      <c r="C53" s="97"/>
      <c r="D53" s="97"/>
      <c r="E53" s="98"/>
      <c r="F53" s="99" t="s">
        <v>85</v>
      </c>
      <c r="G53" s="100"/>
      <c r="H53" s="101"/>
      <c r="I53" s="101"/>
      <c r="J53" s="101"/>
      <c r="K53" s="101"/>
      <c r="R53" t="s">
        <v>85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R54" t="s">
        <v>86</v>
      </c>
    </row>
    <row r="55" spans="2:19" ht="39.75" customHeight="1" x14ac:dyDescent="0.25">
      <c r="B55" s="103" t="s">
        <v>87</v>
      </c>
      <c r="C55" s="104"/>
      <c r="D55" s="104"/>
      <c r="E55" s="104"/>
      <c r="F55" s="105"/>
      <c r="G55" s="106" t="s">
        <v>88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89</v>
      </c>
      <c r="C56" s="110" t="s">
        <v>90</v>
      </c>
      <c r="D56" s="110" t="s">
        <v>91</v>
      </c>
      <c r="E56" s="110" t="s">
        <v>92</v>
      </c>
      <c r="F56" s="110" t="s">
        <v>93</v>
      </c>
      <c r="G56" s="110" t="s">
        <v>94</v>
      </c>
      <c r="H56" s="110" t="s">
        <v>95</v>
      </c>
      <c r="I56" s="110" t="s">
        <v>96</v>
      </c>
      <c r="J56" s="110" t="s">
        <v>97</v>
      </c>
      <c r="K56" s="110" t="s">
        <v>98</v>
      </c>
      <c r="L56" s="111" t="s">
        <v>99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5</v>
      </c>
      <c r="D57" s="113" t="str">
        <f t="shared" si="0"/>
        <v>Piezas</v>
      </c>
      <c r="E57" s="114" t="str">
        <f>R5</f>
        <v>Broca mecánica de acero rápido (HSS) con cono morse Ø=1" o 25,5 mm</v>
      </c>
      <c r="F57" s="169" t="str">
        <f t="shared" ref="F57:F120" si="1">S5</f>
        <v>DETALLE DE LA SOLICITUD
•	Brocas, machos, portaelectrodos, alemitas, arco mecánico, aspiradora, boquillas de soldadura y corte, candado, engrasadoras, escuadra de mecánico, llaves mixtas, llaves para seguro seeger, llave stilson, mandriles, combos, 
Las características de todos estos elementos se encuentran detalladas en la siguiente tabla
CONDICIONES ADICIONALES
* Tiempo de entrega
* Las herramientas que vengan en kit deben ser presentadas como parte del mismo estuche y no armadas de diferentes juegos, así mismo los estuches deben estar completos y sellados por más que se soliciten menos piezas
* Se prioriza la calidad de la marca, su industria y su trayectoria
TIEMPO DE ENTREGA ESTIMADO: 30 días calendario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5</v>
      </c>
      <c r="D58" s="113" t="str">
        <f t="shared" si="0"/>
        <v>Piezas</v>
      </c>
      <c r="E58" s="114" t="str">
        <f t="shared" si="0"/>
        <v>Broca mecánica de acero rápido (HSS) Ø=18 mm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5</v>
      </c>
      <c r="D59" s="113" t="str">
        <f t="shared" si="0"/>
        <v>Piezas</v>
      </c>
      <c r="E59" s="114" t="str">
        <f t="shared" si="0"/>
        <v>Broca mecánica de acero rápido (HSS) Ø=11/16"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5</v>
      </c>
      <c r="D60" s="113" t="str">
        <f t="shared" si="0"/>
        <v>Piezas</v>
      </c>
      <c r="E60" s="114" t="str">
        <f t="shared" si="0"/>
        <v xml:space="preserve">Broca para concreto (acero al cromo) Ø=3/4" 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5</v>
      </c>
      <c r="D61" s="113" t="str">
        <f t="shared" si="0"/>
        <v>Juego</v>
      </c>
      <c r="E61" s="114" t="str">
        <f t="shared" si="0"/>
        <v>Juego de machos para roscas cónicas BSP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3</v>
      </c>
      <c r="D62" s="113" t="str">
        <f t="shared" si="0"/>
        <v>Juego</v>
      </c>
      <c r="E62" s="114" t="str">
        <f t="shared" si="0"/>
        <v>Machos de roscar manual 1" (8 UNC)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5</v>
      </c>
      <c r="D63" s="113" t="str">
        <f t="shared" si="0"/>
        <v>Juego</v>
      </c>
      <c r="E63" s="114" t="str">
        <f t="shared" si="0"/>
        <v>Machos de roscar manual 1/4" (20 UNC)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5</v>
      </c>
      <c r="D64" s="113" t="str">
        <f t="shared" si="0"/>
        <v>Juego</v>
      </c>
      <c r="E64" s="114" t="str">
        <f t="shared" si="0"/>
        <v>Machos de roscar manual M10 x 1,5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20</v>
      </c>
      <c r="D65" s="113" t="str">
        <f t="shared" si="0"/>
        <v>Piezas</v>
      </c>
      <c r="E65" s="114" t="str">
        <f t="shared" si="0"/>
        <v>Portaelectrodos 600 A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20</v>
      </c>
      <c r="D66" s="113" t="str">
        <f t="shared" si="0"/>
        <v>Piezas</v>
      </c>
      <c r="E66" s="114" t="str">
        <f t="shared" si="0"/>
        <v>Alemita para engrase rosca 3/8"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6</v>
      </c>
      <c r="D67" s="113" t="str">
        <f t="shared" si="0"/>
        <v>Piezas</v>
      </c>
      <c r="E67" s="114" t="str">
        <f t="shared" si="0"/>
        <v>Arco mecánico para sierra de alta tensión 12" dos posiciones 45° y 90°</v>
      </c>
      <c r="F67" s="170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20</v>
      </c>
      <c r="D68" s="113" t="str">
        <f t="shared" si="0"/>
        <v>Piezas</v>
      </c>
      <c r="E68" s="114" t="str">
        <f t="shared" si="0"/>
        <v>Candado 60 mm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3</v>
      </c>
      <c r="D69" s="113" t="str">
        <f t="shared" si="0"/>
        <v>Piezas</v>
      </c>
      <c r="E69" s="114" t="str">
        <f t="shared" si="0"/>
        <v>Engrasadora manual 2,5 Kg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3</v>
      </c>
      <c r="D70" s="113" t="str">
        <f t="shared" si="0"/>
        <v>Piezas</v>
      </c>
      <c r="E70" s="114" t="str">
        <f t="shared" si="0"/>
        <v>Engrasadora manual en cilindro 0,5 kg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10</v>
      </c>
      <c r="D71" s="113" t="str">
        <f t="shared" si="0"/>
        <v>Piezas</v>
      </c>
      <c r="E71" s="114" t="str">
        <f t="shared" si="0"/>
        <v>Escuadra de mecánico 24"</v>
      </c>
      <c r="F71" s="170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5</v>
      </c>
      <c r="D72" s="113" t="str">
        <f t="shared" si="0"/>
        <v>Piezas</v>
      </c>
      <c r="E72" s="114" t="str">
        <f t="shared" si="0"/>
        <v>Llave mixta 1 1/8" mm</v>
      </c>
      <c r="F72" s="170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5</v>
      </c>
      <c r="D73" s="113" t="str">
        <f t="shared" si="0"/>
        <v>Piezas</v>
      </c>
      <c r="E73" s="114" t="str">
        <f t="shared" si="0"/>
        <v>Llave mixta 19 mm</v>
      </c>
      <c r="F73" s="170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5</v>
      </c>
      <c r="D74" s="113" t="str">
        <f t="shared" si="0"/>
        <v>Piezas</v>
      </c>
      <c r="E74" s="114" t="str">
        <f t="shared" si="0"/>
        <v>Llave mixta 24 mm</v>
      </c>
      <c r="F74" s="170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>
        <f t="shared" si="0"/>
        <v>19</v>
      </c>
      <c r="C75" s="113">
        <f t="shared" si="0"/>
        <v>5</v>
      </c>
      <c r="D75" s="113" t="str">
        <f t="shared" si="0"/>
        <v>Piezas</v>
      </c>
      <c r="E75" s="114" t="str">
        <f t="shared" si="0"/>
        <v>Llave mixta 38 mm</v>
      </c>
      <c r="F75" s="170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3</v>
      </c>
      <c r="D76" s="113" t="str">
        <f t="shared" si="0"/>
        <v>Piezas</v>
      </c>
      <c r="E76" s="114" t="str">
        <f t="shared" si="0"/>
        <v>Llave para seguro Seeger de orificios</v>
      </c>
      <c r="F76" s="170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>
        <f t="shared" si="0"/>
        <v>21</v>
      </c>
      <c r="C77" s="113">
        <f t="shared" si="0"/>
        <v>3</v>
      </c>
      <c r="D77" s="113" t="str">
        <f t="shared" si="0"/>
        <v>Piezas</v>
      </c>
      <c r="E77" s="114" t="str">
        <f t="shared" si="0"/>
        <v>Llave para seguro Seeger de ejes</v>
      </c>
      <c r="F77" s="170"/>
      <c r="G77" s="115"/>
      <c r="H77" s="116"/>
      <c r="I77" s="116"/>
      <c r="J77" s="116"/>
      <c r="K77" s="116"/>
      <c r="L77" s="117"/>
    </row>
    <row r="78" spans="2:12" ht="39.950000000000003" customHeight="1" x14ac:dyDescent="0.25">
      <c r="B78" s="112">
        <f t="shared" si="0"/>
        <v>22</v>
      </c>
      <c r="C78" s="113">
        <f t="shared" si="0"/>
        <v>5</v>
      </c>
      <c r="D78" s="113" t="str">
        <f t="shared" si="0"/>
        <v>Piezas</v>
      </c>
      <c r="E78" s="114" t="str">
        <f t="shared" si="0"/>
        <v>Llave stilson de 8"</v>
      </c>
      <c r="F78" s="170"/>
      <c r="G78" s="115"/>
      <c r="H78" s="116"/>
      <c r="I78" s="116"/>
      <c r="J78" s="116"/>
      <c r="K78" s="116"/>
      <c r="L78" s="117"/>
    </row>
    <row r="79" spans="2:12" ht="39.950000000000003" customHeight="1" x14ac:dyDescent="0.25">
      <c r="B79" s="112">
        <f t="shared" si="0"/>
        <v>23</v>
      </c>
      <c r="C79" s="113">
        <f t="shared" si="0"/>
        <v>5</v>
      </c>
      <c r="D79" s="113" t="str">
        <f t="shared" si="0"/>
        <v>Piezas</v>
      </c>
      <c r="E79" s="114" t="str">
        <f t="shared" si="0"/>
        <v>Mandril para taladro con cono de 1/2"</v>
      </c>
      <c r="F79" s="170"/>
      <c r="G79" s="115"/>
      <c r="H79" s="116"/>
      <c r="I79" s="116"/>
      <c r="J79" s="116"/>
      <c r="K79" s="116"/>
      <c r="L79" s="117"/>
    </row>
    <row r="80" spans="2:12" ht="39.950000000000003" customHeight="1" x14ac:dyDescent="0.25">
      <c r="B80" s="112">
        <f t="shared" si="0"/>
        <v>24</v>
      </c>
      <c r="C80" s="113">
        <f t="shared" si="0"/>
        <v>5</v>
      </c>
      <c r="D80" s="113" t="str">
        <f t="shared" si="0"/>
        <v>Piezas</v>
      </c>
      <c r="E80" s="114" t="str">
        <f t="shared" si="0"/>
        <v xml:space="preserve">Mandril para taladro con cono de 3/8" </v>
      </c>
      <c r="F80" s="170"/>
      <c r="G80" s="115"/>
      <c r="H80" s="116"/>
      <c r="I80" s="116"/>
      <c r="J80" s="116"/>
      <c r="K80" s="116"/>
      <c r="L80" s="117"/>
    </row>
    <row r="81" spans="2:12" ht="39.950000000000003" customHeight="1" x14ac:dyDescent="0.25">
      <c r="B81" s="112">
        <f t="shared" si="0"/>
        <v>25</v>
      </c>
      <c r="C81" s="113">
        <f t="shared" si="0"/>
        <v>10</v>
      </c>
      <c r="D81" s="113" t="str">
        <f t="shared" si="0"/>
        <v>Piezas</v>
      </c>
      <c r="E81" s="114" t="str">
        <f t="shared" si="0"/>
        <v>Combo de 4 lb</v>
      </c>
      <c r="F81" s="170"/>
      <c r="G81" s="115"/>
      <c r="H81" s="116"/>
      <c r="I81" s="116"/>
      <c r="J81" s="116"/>
      <c r="K81" s="116"/>
      <c r="L81" s="117"/>
    </row>
    <row r="82" spans="2:12" ht="39.950000000000003" customHeight="1" x14ac:dyDescent="0.25">
      <c r="B82" s="112">
        <f t="shared" si="0"/>
        <v>26</v>
      </c>
      <c r="C82" s="113">
        <f t="shared" si="0"/>
        <v>20</v>
      </c>
      <c r="D82" s="113" t="str">
        <f t="shared" si="0"/>
        <v>Piezas</v>
      </c>
      <c r="E82" s="114" t="str">
        <f t="shared" si="0"/>
        <v>Flexómero (cinta métrica) de 5 m</v>
      </c>
      <c r="F82" s="170"/>
      <c r="G82" s="115"/>
      <c r="H82" s="116"/>
      <c r="I82" s="116"/>
      <c r="J82" s="116"/>
      <c r="K82" s="116"/>
      <c r="L82" s="117"/>
    </row>
    <row r="83" spans="2:12" ht="39.950000000000003" customHeight="1" x14ac:dyDescent="0.25">
      <c r="B83" s="112">
        <f t="shared" si="0"/>
        <v>27</v>
      </c>
      <c r="C83" s="113">
        <f t="shared" si="0"/>
        <v>10</v>
      </c>
      <c r="D83" s="113" t="str">
        <f t="shared" si="0"/>
        <v>Piezas</v>
      </c>
      <c r="E83" s="114" t="str">
        <f t="shared" si="0"/>
        <v>Llaves allen hasta 3/4" o 20 mm</v>
      </c>
      <c r="F83" s="170"/>
      <c r="G83" s="115"/>
      <c r="H83" s="116"/>
      <c r="I83" s="116"/>
      <c r="J83" s="116"/>
      <c r="K83" s="116"/>
      <c r="L83" s="117"/>
    </row>
    <row r="84" spans="2:12" ht="39.950000000000003" customHeight="1" x14ac:dyDescent="0.25">
      <c r="B84" s="112">
        <f t="shared" si="0"/>
        <v>28</v>
      </c>
      <c r="C84" s="113">
        <f t="shared" si="0"/>
        <v>3</v>
      </c>
      <c r="D84" s="113" t="str">
        <f t="shared" si="0"/>
        <v>Piezas</v>
      </c>
      <c r="E84" s="114" t="str">
        <f t="shared" si="0"/>
        <v>Llave ajustable tipo Crescent 24"</v>
      </c>
      <c r="F84" s="170"/>
      <c r="G84" s="115"/>
      <c r="H84" s="116"/>
      <c r="I84" s="116"/>
      <c r="J84" s="116"/>
      <c r="K84" s="116"/>
      <c r="L84" s="117"/>
    </row>
    <row r="85" spans="2:12" ht="39.950000000000003" customHeight="1" x14ac:dyDescent="0.25">
      <c r="B85" s="112">
        <f t="shared" si="0"/>
        <v>29</v>
      </c>
      <c r="C85" s="113">
        <f t="shared" si="0"/>
        <v>5</v>
      </c>
      <c r="D85" s="113" t="str">
        <f t="shared" si="0"/>
        <v>Piezas</v>
      </c>
      <c r="E85" s="114" t="str">
        <f t="shared" si="0"/>
        <v>Llave stilson de 14"</v>
      </c>
      <c r="F85" s="170"/>
      <c r="G85" s="115"/>
      <c r="H85" s="116"/>
      <c r="I85" s="116"/>
      <c r="J85" s="116"/>
      <c r="K85" s="116"/>
      <c r="L85" s="117"/>
    </row>
    <row r="86" spans="2:12" ht="39.950000000000003" customHeight="1" x14ac:dyDescent="0.25">
      <c r="B86" s="112">
        <f t="shared" si="0"/>
        <v>30</v>
      </c>
      <c r="C86" s="113">
        <f t="shared" si="0"/>
        <v>3</v>
      </c>
      <c r="D86" s="113" t="str">
        <f t="shared" si="0"/>
        <v>Piezas</v>
      </c>
      <c r="E86" s="114" t="str">
        <f t="shared" si="0"/>
        <v>Llave stilson de 36"</v>
      </c>
      <c r="F86" s="170"/>
      <c r="G86" s="115"/>
      <c r="H86" s="116"/>
      <c r="I86" s="116"/>
      <c r="J86" s="116"/>
      <c r="K86" s="116"/>
      <c r="L86" s="117"/>
    </row>
    <row r="87" spans="2:12" ht="39.950000000000003" customHeight="1" x14ac:dyDescent="0.25">
      <c r="B87" s="112">
        <f t="shared" si="0"/>
        <v>31</v>
      </c>
      <c r="C87" s="113">
        <f t="shared" si="0"/>
        <v>3</v>
      </c>
      <c r="D87" s="113" t="str">
        <f t="shared" si="0"/>
        <v>Piezas</v>
      </c>
      <c r="E87" s="114" t="str">
        <f t="shared" si="0"/>
        <v>Llave stilson de 48"</v>
      </c>
      <c r="F87" s="170"/>
      <c r="G87" s="115"/>
      <c r="H87" s="116"/>
      <c r="I87" s="116"/>
      <c r="J87" s="116"/>
      <c r="K87" s="116"/>
      <c r="L87" s="117"/>
    </row>
    <row r="88" spans="2:12" ht="39.950000000000003" customHeight="1" x14ac:dyDescent="0.25">
      <c r="B88" s="112">
        <f t="shared" si="0"/>
        <v>32</v>
      </c>
      <c r="C88" s="113">
        <f t="shared" si="0"/>
        <v>5</v>
      </c>
      <c r="D88" s="113" t="str">
        <f t="shared" si="0"/>
        <v>Piezas</v>
      </c>
      <c r="E88" s="114" t="str">
        <f t="shared" si="0"/>
        <v>Llave stilson de 8"</v>
      </c>
      <c r="F88" s="170"/>
      <c r="G88" s="115"/>
      <c r="H88" s="116"/>
      <c r="I88" s="116"/>
      <c r="J88" s="116"/>
      <c r="K88" s="116"/>
      <c r="L88" s="117"/>
    </row>
    <row r="89" spans="2:12" ht="39.950000000000003" customHeight="1" x14ac:dyDescent="0.25">
      <c r="B89" s="112">
        <f t="shared" si="0"/>
        <v>33</v>
      </c>
      <c r="C89" s="113">
        <f t="shared" si="0"/>
        <v>3</v>
      </c>
      <c r="D89" s="113" t="str">
        <f t="shared" si="0"/>
        <v>Piezas</v>
      </c>
      <c r="E89" s="114" t="str">
        <f t="shared" si="0"/>
        <v>Engrasadora manual 6 Kg</v>
      </c>
      <c r="F89" s="171"/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 t="str">
        <f t="shared" si="0"/>
        <v>CALIDAD, PROPUESTA TECNICA Y COSTO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 t="str">
        <f t="shared" si="0"/>
        <v>POR ITEM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 t="str">
        <f t="shared" si="0"/>
        <v>POR EL TOTAL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100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101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102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103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104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105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106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107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108</v>
      </c>
      <c r="C142" s="138"/>
      <c r="D142" s="138"/>
      <c r="E142" s="138"/>
      <c r="F142" s="139"/>
      <c r="G142" s="140" t="s">
        <v>109</v>
      </c>
      <c r="H142" s="141"/>
      <c r="I142" s="141"/>
      <c r="J142" s="141"/>
      <c r="K142" s="141"/>
      <c r="L142" s="142"/>
    </row>
    <row r="143" spans="2:12" ht="18.75" x14ac:dyDescent="0.25">
      <c r="B143" s="137" t="s">
        <v>110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111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112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69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113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114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115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116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117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89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4DDD3046-DB1D-495A-8ADE-B9E686A78B1D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2022-07-20T00:23:03Z</cp:lastPrinted>
  <dcterms:created xsi:type="dcterms:W3CDTF">2022-07-20T00:20:17Z</dcterms:created>
  <dcterms:modified xsi:type="dcterms:W3CDTF">2022-07-20T00:24:06Z</dcterms:modified>
</cp:coreProperties>
</file>