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epacheco\Desktop\PROCESOS 2022\CD 136 ADQUISICION DE BOLAS DE ACERO DE ø 1.5\"/>
    </mc:Choice>
  </mc:AlternateContent>
  <xr:revisionPtr revIDLastSave="0" documentId="8_{BEB0CD97-EC4D-4923-9F82-128678515C98}" xr6:coauthVersionLast="47" xr6:coauthVersionMax="47" xr10:uidLastSave="{00000000-0000-0000-0000-000000000000}"/>
  <bookViews>
    <workbookView xWindow="-120" yWindow="-120" windowWidth="29040" windowHeight="15990" xr2:uid="{17C03DCF-691F-439C-91B6-8C8A65177CE6}"/>
  </bookViews>
  <sheets>
    <sheet name="COTIZACION"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COTIZACION!$B$1:$L$112</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06"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1" i="1" l="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8" i="1"/>
  <c r="E58" i="1"/>
  <c r="D58" i="1"/>
  <c r="C58" i="1"/>
  <c r="B58" i="1"/>
  <c r="E57" i="1"/>
  <c r="D57" i="1"/>
  <c r="C57" i="1"/>
  <c r="B57" i="1"/>
  <c r="D6" i="1"/>
</calcChain>
</file>

<file path=xl/sharedStrings.xml><?xml version="1.0" encoding="utf-8"?>
<sst xmlns="http://schemas.openxmlformats.org/spreadsheetml/2006/main" count="89" uniqueCount="88">
  <si>
    <t xml:space="preserve">Nº </t>
  </si>
  <si>
    <t>CD-136</t>
  </si>
  <si>
    <t>CORPORACIÓN MINERA DE BOLIVIA
EMPRESA MINERA COLQUIRI 
UNIDAD DE ADQUISICIONES</t>
  </si>
  <si>
    <t>AÑO</t>
  </si>
  <si>
    <t>(Todas)</t>
  </si>
  <si>
    <t>“2022 AÑO DE LA REVOLUCIÓN CULTURAL PARA LA DESPATRIARCALIZACIÓN
Por una vida libre de violencia contra las mujeres”</t>
  </si>
  <si>
    <t>REGISTRO</t>
  </si>
  <si>
    <t>REG-ADQ-001-A</t>
  </si>
  <si>
    <t>OBJETO DE LA CONTRATACION</t>
  </si>
  <si>
    <t>NO</t>
  </si>
  <si>
    <t>CANT</t>
  </si>
  <si>
    <t>UN</t>
  </si>
  <si>
    <t xml:space="preserve">D E S C R I P C I O N </t>
  </si>
  <si>
    <t>TEXTO ADICIONAL</t>
  </si>
  <si>
    <t>REV-0000</t>
  </si>
  <si>
    <t>CLQ-22-CD-136/2022 ADQUISICION DE BOLAS DE ACERO DE ø 1.5" (MODALIDAD DE CONTRATACION DIRECTA)</t>
  </si>
  <si>
    <t>Kg.</t>
  </si>
  <si>
    <t>BOLAS DE ACERO DE ø 1.5"</t>
  </si>
  <si>
    <t>ESPECIFICACIONES TECNICAS
Las bolas de acero generalmente se realizan a altas temperaturas porque así se mejora la calidad metalúrgica y las propiedades mecánicas del acero,
La forja de las bolas de acero se realiza con temperaturas de entre los 800 y los 1000 °C. También se realiza a temperatura ambiente operación que se denomina conformado en frío.
Cantidad solicitada es de: 10.000 Kg.
Los potenciales proponentes deberán entregar su propuesta en sobre cerrado, también deberán enviar una muestra de la bola de acero, para poder calificar.
Una vez adjudicado, al proveedor mejor calificado, deberá coordinar cada entrega parcial con la Unidad Solicitante, ya que la entrega de las bolas de acero se lo realizará a requerimiento de la Planta Concentradora según su consumo generado.
METODO DE CALIFICACION
Costo
-	20% mejor costo propuesto.
Calidad, la evaluación en base a la calidad es de la siguiente manera:
80%
-	Hoja de especificaciones técnicas. 
-	Asistencia técnica.
Mejores resultados efectuados en laboratorio metalúrgico.</t>
  </si>
  <si>
    <t>Total CLQ-22-CD-136/2022 ADQUISICION DE BOLAS DE ACERO DE ø 1.5" (MODALIDAD DE CONTRATACION DIRECTA)</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</si>
  <si>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</si>
  <si>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</si>
  <si>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</si>
  <si>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</si>
  <si>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</si>
  <si>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</si>
  <si>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</si>
  <si>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</si>
  <si>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</si>
  <si>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</si>
  <si>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</si>
  <si>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</si>
  <si>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</si>
  <si>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</si>
  <si>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</si>
  <si>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</si>
  <si>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</si>
  <si>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</si>
  <si>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</si>
  <si>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</si>
  <si>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</si>
  <si>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</si>
  <si>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</si>
  <si>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</si>
  <si>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</si>
  <si>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 Para proponentes internacionales presentar documentos de acreditación de existencia legal de su pais de origen.</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</si>
  <si>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</si>
  <si>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</si>
  <si>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</si>
  <si>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</si>
  <si>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</si>
  <si>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</si>
  <si>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</si>
  <si>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</si>
  <si>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</si>
  <si>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</si>
  <si>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</si>
  <si>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</si>
  <si>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</si>
  <si>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</si>
  <si>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</si>
  <si>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</si>
  <si>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</si>
  <si>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</si>
  <si>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</si>
  <si>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</si>
  <si>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</si>
  <si>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</si>
  <si>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</si>
  <si>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3. OTROS:</t>
  </si>
  <si>
    <t>TIEMPO DE GARANTIA DE BIENES Y SERVICIOS (DEBE PRESENTAR DOCUMENTO (S):</t>
  </si>
  <si>
    <t>LUGAR DE ENTREGA:</t>
  </si>
  <si>
    <t>ALMACENES, EMPRESA MINERA COLQUIRI PROV. INQUISIVI-LA PAZ  BOLIVIA</t>
  </si>
  <si>
    <t>PLAZO DE ENTREGA (SOLO EN DIAS CALENDARIOS):</t>
  </si>
  <si>
    <t>FORMA DE PAGO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</si>
  <si>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</si>
  <si>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</si>
  <si>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</si>
  <si>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</si>
  <si>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</si>
  <si>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</si>
  <si>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CALIDAD Y COSTO</t>
  </si>
  <si>
    <t>POR EL TOTAL</t>
  </si>
  <si>
    <t>CLQ-22-CD-136/2022 ADQUISICION DE BOLAS DE ACERO DE ø 1.5" "SEGUNDA CONVOCATORIA" (MODALIDAD DE CONTRATACION DIRECTA)</t>
  </si>
  <si>
    <t>29  de Agosto de 2022, Horas: 14:30</t>
  </si>
  <si>
    <t>g) Declaro en caso de ser adjudicado presentar Garantia a primer requerimiento, Solvencia Fiscal emitida por la contraloria general del Estado, documentos mercantiles y otros documentos que la Empresa Minera Colquiri solicite.</t>
  </si>
  <si>
    <t>ESPECIFICACIONES TECNICAS
Las bolas de acero funcionan por el principio de impacto, la molición se obtiene por impacto al caer las bolas desde arriba del cilindro, existen dos tipos de bolas: Forjadas y Fundidas, la fundida de alto cromo se fabrica con una dureza de 55 a 65 Hrc, su elaboracion es de Hierro que se hace mezclando con Carbono (2-3%), y Cromo (hasta el 35%), puesto en los moldes se procede con el tratamiento de temple y revenido, hasta alcanzar las especificaciones detalladas.
-	Cantidad solicitada es de: 10.000 Kg.
Una vez adjudicado, al proveedor mejor calificado, deberá coordinar la entrega con la Unidad Solicitante.
METODO DE CALIFICACION
Costo
-	20% mejor costo propuesto.
Calidad, la evaluación en base a la calidad es de la siguiente manera:
80%
-	Hoja de especificaciones técnicas. 
-	Asistencia técnica.
Mejores resultados efectuados en laboratorio metalúrgico.</t>
  </si>
  <si>
    <t>*Documentación adjunta Cedula de Identidad del Representante Legal o Propietario, Certificado de Actualización de Matricula de Comercio/ Registro de SEPREC, Número de Identificación tributaria (NIT) actualizado. (Todo en copia simple).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</si>
</sst>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i/>
      <sz val="18"/>
      <color rgb="FF000066"/>
      <name val="Consolas"/>
      <family val="3"/>
    </font>
    <font>
      <b/>
      <i/>
      <u/>
      <sz val="18"/>
      <color rgb="FF000066"/>
      <name val="Consolas"/>
      <family val="3"/>
    </font>
    <font>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6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164" fontId="7" fillId="0" borderId="1" xfId="0" applyNumberFormat="1" applyFont="1" applyBorder="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10" fillId="0" borderId="0" xfId="0" applyFont="1" applyAlignment="1">
      <alignment horizontal="center"/>
    </xf>
    <xf numFmtId="0" fontId="10" fillId="3" borderId="0" xfId="0" applyFont="1" applyFill="1" applyAlignment="1">
      <alignment horizontal="center"/>
    </xf>
    <xf numFmtId="0" fontId="11" fillId="0" borderId="0" xfId="0" applyFont="1" applyAlignment="1">
      <alignment horizontal="center"/>
    </xf>
    <xf numFmtId="0" fontId="10"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4" fillId="0" borderId="0" xfId="0" applyFont="1" applyAlignment="1">
      <alignment wrapText="1"/>
    </xf>
    <xf numFmtId="0" fontId="14" fillId="0" borderId="0" xfId="0" applyFont="1" applyAlignment="1">
      <alignment horizontal="center" wrapText="1"/>
    </xf>
    <xf numFmtId="0" fontId="13" fillId="3" borderId="0" xfId="0" applyFont="1" applyFill="1" applyAlignment="1">
      <alignment wrapText="1"/>
    </xf>
    <xf numFmtId="0" fontId="12" fillId="4" borderId="1" xfId="0" applyFont="1" applyFill="1" applyBorder="1" applyAlignment="1">
      <alignment horizontal="center" wrapText="1"/>
    </xf>
    <xf numFmtId="0" fontId="15" fillId="3" borderId="0" xfId="1" applyFont="1" applyFill="1" applyBorder="1" applyAlignment="1">
      <alignment wrapText="1"/>
    </xf>
    <xf numFmtId="0" fontId="0" fillId="0" borderId="0" xfId="0" applyAlignment="1">
      <alignment wrapText="1"/>
    </xf>
    <xf numFmtId="0" fontId="11" fillId="0" borderId="0" xfId="0" applyFont="1" applyAlignment="1">
      <alignment horizontal="center" wrapText="1"/>
    </xf>
    <xf numFmtId="0" fontId="16" fillId="3" borderId="0" xfId="0" applyFont="1" applyFill="1" applyAlignment="1">
      <alignment wrapText="1"/>
    </xf>
    <xf numFmtId="0" fontId="10"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0" fillId="0" borderId="8" xfId="0" applyBorder="1"/>
    <xf numFmtId="0" fontId="5"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2" fillId="0" borderId="8" xfId="0" applyFont="1" applyBorder="1" applyAlignment="1">
      <alignment horizontal="center" vertical="center"/>
    </xf>
    <xf numFmtId="0" fontId="5" fillId="0" borderId="0" xfId="0" applyFont="1"/>
    <xf numFmtId="0" fontId="0" fillId="0" borderId="12" xfId="0" applyBorder="1"/>
    <xf numFmtId="0" fontId="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vertical="center" wrapText="1"/>
    </xf>
    <xf numFmtId="0" fontId="19" fillId="0" borderId="0" xfId="0" applyFont="1" applyAlignment="1">
      <alignment vertical="center" wrapText="1"/>
    </xf>
    <xf numFmtId="0" fontId="2" fillId="0" borderId="0" xfId="0" applyFont="1" applyAlignment="1">
      <alignment horizontal="center"/>
    </xf>
    <xf numFmtId="0" fontId="19" fillId="0" borderId="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5"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9" fillId="0" borderId="8" xfId="0" applyFont="1" applyBorder="1" applyAlignment="1">
      <alignment vertical="center"/>
    </xf>
    <xf numFmtId="0" fontId="5" fillId="0" borderId="0" xfId="0" applyFont="1" applyAlignment="1">
      <alignment horizontal="center" vertical="center"/>
    </xf>
    <xf numFmtId="0" fontId="19" fillId="0" borderId="12" xfId="0" applyFont="1" applyBorder="1" applyAlignment="1">
      <alignment horizontal="center" vertical="center" wrapText="1"/>
    </xf>
    <xf numFmtId="0" fontId="21" fillId="0" borderId="0" xfId="0" applyFont="1"/>
    <xf numFmtId="0" fontId="20" fillId="0" borderId="0" xfId="0" applyFont="1"/>
    <xf numFmtId="0" fontId="23" fillId="5" borderId="2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4" fillId="0" borderId="2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2" xfId="0" applyBorder="1"/>
    <xf numFmtId="0" fontId="12" fillId="0" borderId="0" xfId="0" applyFont="1" applyAlignment="1">
      <alignment horizontal="left" vertical="center" wrapText="1"/>
    </xf>
    <xf numFmtId="0" fontId="12" fillId="0" borderId="5" xfId="0" applyFont="1" applyBorder="1"/>
    <xf numFmtId="0" fontId="19" fillId="0" borderId="6" xfId="0" applyFont="1" applyBorder="1"/>
    <xf numFmtId="0" fontId="19" fillId="0" borderId="7" xfId="0" applyFont="1" applyBorder="1"/>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14" xfId="0" applyFont="1" applyBorder="1"/>
    <xf numFmtId="0" fontId="19" fillId="0" borderId="15" xfId="0" applyFont="1" applyBorder="1"/>
    <xf numFmtId="0" fontId="27" fillId="0" borderId="10" xfId="0" applyFont="1" applyBorder="1"/>
    <xf numFmtId="0" fontId="27" fillId="0" borderId="11" xfId="0" applyFont="1" applyBorder="1"/>
    <xf numFmtId="0" fontId="27" fillId="0" borderId="0" xfId="0" applyFont="1"/>
    <xf numFmtId="0" fontId="12" fillId="0" borderId="0" xfId="0" applyFont="1"/>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vertical="center" wrapText="1"/>
    </xf>
    <xf numFmtId="0" fontId="5" fillId="5" borderId="27"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5" fillId="5" borderId="24"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9" fillId="0" borderId="8" xfId="0" applyFont="1" applyBorder="1" applyAlignment="1">
      <alignment horizontal="left" wrapText="1"/>
    </xf>
    <xf numFmtId="0" fontId="19" fillId="0" borderId="0" xfId="0" applyFont="1" applyAlignment="1">
      <alignment horizontal="left" wrapText="1"/>
    </xf>
    <xf numFmtId="0" fontId="19" fillId="0" borderId="12" xfId="0" applyFont="1" applyBorder="1" applyAlignment="1">
      <alignment horizontal="left"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24" fillId="0" borderId="19" xfId="0" applyFont="1" applyBorder="1" applyAlignment="1">
      <alignment horizontal="left" vertical="center" wrapText="1"/>
    </xf>
    <xf numFmtId="0" fontId="24" fillId="0" borderId="17" xfId="0" applyFont="1" applyBorder="1" applyAlignment="1">
      <alignment horizontal="left" vertical="center" wrapText="1"/>
    </xf>
    <xf numFmtId="0" fontId="24" fillId="0" borderId="20"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30"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xf>
    <xf numFmtId="0" fontId="25" fillId="8" borderId="1" xfId="0" applyFont="1" applyFill="1" applyBorder="1" applyAlignment="1">
      <alignment horizontal="left" vertical="top" wrapText="1"/>
    </xf>
    <xf numFmtId="0" fontId="26" fillId="8" borderId="1" xfId="0" applyFont="1" applyFill="1" applyBorder="1" applyAlignment="1">
      <alignment horizontal="left" vertical="top"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5" borderId="2"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3" borderId="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5" fillId="0" borderId="0" xfId="0" applyFont="1" applyAlignment="1">
      <alignment horizontal="center" vertical="center" wrapText="1"/>
    </xf>
    <xf numFmtId="0" fontId="20" fillId="0" borderId="0" xfId="0" applyFont="1"/>
    <xf numFmtId="0" fontId="21" fillId="0" borderId="0" xfId="0" applyFont="1"/>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5" borderId="9" xfId="0" applyFont="1" applyFill="1" applyBorder="1"/>
    <xf numFmtId="0" fontId="0" fillId="0" borderId="10" xfId="0" applyBorder="1"/>
    <xf numFmtId="0" fontId="0" fillId="0" borderId="11" xfId="0" applyBorder="1"/>
    <xf numFmtId="0" fontId="5" fillId="5" borderId="9" xfId="0" applyFont="1"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17"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18" fillId="6" borderId="5" xfId="0" applyFont="1" applyFill="1" applyBorder="1" applyAlignment="1">
      <alignment horizontal="left" vertical="center"/>
    </xf>
    <xf numFmtId="0" fontId="18" fillId="6" borderId="6" xfId="0" applyFont="1" applyFill="1" applyBorder="1" applyAlignment="1">
      <alignment horizontal="left"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12" fillId="4" borderId="2" xfId="0" applyFont="1" applyFill="1" applyBorder="1" applyAlignment="1">
      <alignment horizontal="left" wrapText="1"/>
    </xf>
    <xf numFmtId="0" fontId="12" fillId="4" borderId="3" xfId="0" applyFont="1" applyFill="1" applyBorder="1" applyAlignment="1">
      <alignment horizontal="left" wrapText="1"/>
    </xf>
    <xf numFmtId="0" fontId="12" fillId="4" borderId="4" xfId="0" applyFont="1" applyFill="1" applyBorder="1" applyAlignment="1">
      <alignment horizontal="left" wrapText="1"/>
    </xf>
    <xf numFmtId="0" fontId="12" fillId="5" borderId="2" xfId="0" applyFont="1" applyFill="1" applyBorder="1" applyAlignment="1">
      <alignment horizontal="center" wrapText="1"/>
    </xf>
    <xf numFmtId="0" fontId="12" fillId="5" borderId="4" xfId="0" applyFont="1" applyFill="1" applyBorder="1" applyAlignment="1">
      <alignment horizontal="center" wrapText="1"/>
    </xf>
    <xf numFmtId="0" fontId="3" fillId="5" borderId="2" xfId="1" applyFill="1" applyBorder="1" applyAlignment="1">
      <alignment horizontal="center" wrapText="1"/>
    </xf>
    <xf numFmtId="0" fontId="15" fillId="5" borderId="3" xfId="1" applyFont="1" applyFill="1" applyBorder="1" applyAlignment="1">
      <alignment horizontal="center" wrapText="1"/>
    </xf>
    <xf numFmtId="0" fontId="15" fillId="5" borderId="4" xfId="1" applyFont="1" applyFill="1" applyBorder="1" applyAlignment="1">
      <alignment horizontal="center" wrapText="1"/>
    </xf>
    <xf numFmtId="0" fontId="2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84</xdr:row>
      <xdr:rowOff>0</xdr:rowOff>
    </xdr:from>
    <xdr:to>
      <xdr:col>12</xdr:col>
      <xdr:colOff>304800</xdr:colOff>
      <xdr:row>92</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4954250" y="316420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4954250" y="316420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4954250" y="316420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4954250" y="31642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4954250" y="31642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4954250" y="31642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4954250" y="31642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4954250" y="31642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4954250" y="31642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4954250" y="31642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4954250" y="31642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4954250" y="316420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84</xdr:row>
      <xdr:rowOff>0</xdr:rowOff>
    </xdr:from>
    <xdr:to>
      <xdr:col>12</xdr:col>
      <xdr:colOff>304800</xdr:colOff>
      <xdr:row>92</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4954250" y="316420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2385572</xdr:colOff>
      <xdr:row>0</xdr:row>
      <xdr:rowOff>160086</xdr:rowOff>
    </xdr:from>
    <xdr:to>
      <xdr:col>7</xdr:col>
      <xdr:colOff>872459</xdr:colOff>
      <xdr:row>2</xdr:row>
      <xdr:rowOff>181696</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9529322" y="160086"/>
          <a:ext cx="1534887" cy="12408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95250</xdr:rowOff>
    </xdr:from>
    <xdr:to>
      <xdr:col>10</xdr:col>
      <xdr:colOff>1126192</xdr:colOff>
      <xdr:row>1</xdr:row>
      <xdr:rowOff>1002924</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1062606" y="95250"/>
          <a:ext cx="3179511"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14629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5487650" y="418338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112</xdr:row>
      <xdr:rowOff>0</xdr:rowOff>
    </xdr:from>
    <xdr:to>
      <xdr:col>13</xdr:col>
      <xdr:colOff>304800</xdr:colOff>
      <xdr:row>113</xdr:row>
      <xdr:rowOff>12388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5487650" y="418338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2.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669.750640625003" createdVersion="3" refreshedVersion="7" minRefreshableVersion="3" recordCount="9111" xr:uid="{989BBE4A-4208-42B9-9AB2-33BD3AB684C4}">
  <cacheSource type="worksheet">
    <worksheetSource ref="A2:CS9113" sheet="SEGUIMIENTO ORDENES COMPRA 2022" r:id="rId2"/>
  </cacheSource>
  <cacheFields count="97">
    <cacheField name="AÑO" numFmtId="0">
      <sharedItems containsString="0" containsBlank="1" containsNumber="1" containsInteger="1" minValue="11" maxValue="2022" count="6">
        <n v="2022"/>
        <m/>
        <n v="2016"/>
        <n v="2017"/>
        <n v="11" u="1"/>
        <n v="2015" u="1"/>
      </sharedItems>
    </cacheField>
    <cacheField name="Nº " numFmtId="0">
      <sharedItems containsBlank="1" containsMixedTypes="1" containsNumber="1" containsInteger="1" minValue="0" maxValue="2015" count="950">
        <s v="CD-12"/>
        <s v="CD-14"/>
        <s v="CD-02"/>
        <s v="CD-08"/>
        <s v="CD-15"/>
        <s v="CD-18"/>
        <s v="CD-28"/>
        <m/>
        <n v="1695"/>
        <n v="2005"/>
        <n v="1"/>
        <n v="2"/>
        <n v="3"/>
        <n v="4"/>
        <n v="5"/>
        <n v="6"/>
        <n v="7"/>
        <n v="8"/>
        <n v="9"/>
        <n v="10"/>
        <n v="11"/>
        <n v="12"/>
        <n v="13"/>
        <n v="14"/>
        <n v="15"/>
        <n v="16"/>
        <n v="17"/>
        <n v="18"/>
        <n v="19"/>
        <n v="20"/>
        <n v="21"/>
        <n v="22"/>
        <n v="26"/>
        <n v="27"/>
        <n v="28"/>
        <n v="29"/>
        <n v="30"/>
        <n v="31"/>
        <n v="32"/>
        <n v="33"/>
        <n v="34"/>
        <s v="CD-2"/>
        <s v="CD-33"/>
        <s v="CD-34"/>
        <s v="CD-35"/>
        <s v="CD-37"/>
        <s v="CD-47"/>
        <s v="CD-49"/>
        <s v="CD-48"/>
        <s v="CD-55"/>
        <s v="CD-52"/>
        <s v="CD-56A"/>
        <s v="CD-56B"/>
        <s v="CD-57"/>
        <s v="CD-58"/>
        <s v="CD-61"/>
        <s v="CD-65A"/>
        <s v="CD-65B"/>
        <s v="CD-68"/>
        <s v="CD-73A"/>
        <s v="CD-73B"/>
        <s v="CD-74"/>
        <s v="CD-75"/>
        <s v="CD-79"/>
        <s v="CD-69"/>
        <s v="CD-93"/>
        <s v="CD-89A"/>
        <s v="CD-89B"/>
        <s v="CD-97"/>
        <s v="CD-96"/>
        <s v="CD-99"/>
        <s v="CD-100"/>
        <s v="CD-102"/>
        <s v="CD-109"/>
        <s v="CD-110"/>
        <s v="CD-108"/>
        <s v="CD-116"/>
        <s v="CD-118"/>
        <s v="CD-123"/>
        <s v="CD-126"/>
        <s v="CD-139"/>
        <s v="CD-143"/>
        <s v="CD-144"/>
        <s v="CD-150"/>
        <s v="CD-157"/>
        <s v="CD-160"/>
        <s v="CD-159"/>
        <s v="CD-136"/>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78" u="1"/>
        <n v="288" u="1"/>
        <n v="207" u="1"/>
        <n v="585" u="1"/>
        <n v="520" u="1"/>
        <n v="451" u="1"/>
        <n v="1643" u="1"/>
        <n v="386" u="1"/>
        <n v="321" u="1"/>
        <n v="256" u="1"/>
        <n v="191" u="1"/>
        <n v="586" u="1"/>
        <n v="521" u="1"/>
        <n v="127" u="1"/>
        <n v="484" u="1"/>
        <n v="419" u="1"/>
        <n v="1645" u="1"/>
        <n v="354" u="1"/>
        <n v="289" u="1"/>
        <n v="240" u="1"/>
        <n v="175" u="1"/>
        <n v="587" u="1"/>
        <n v="522" u="1"/>
        <n v="119" u="1"/>
        <n v="452" u="1"/>
        <n v="1647" u="1"/>
        <n v="387" u="1"/>
        <n v="322" u="1"/>
        <n v="257" u="1"/>
        <n v="59" u="1"/>
        <n v="224" u="1"/>
        <n v="159" u="1"/>
        <n v="588" u="1"/>
        <n v="523" u="1"/>
        <n v="485" u="1"/>
        <n v="111" u="1"/>
        <n v="420" u="1"/>
        <n v="1649" u="1"/>
        <n v="355" u="1"/>
        <n v="290"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464" u="1"/>
        <n v="1825" u="1"/>
        <n v="1630" u="1"/>
        <n v="399" u="1"/>
        <n v="334" u="1"/>
        <n v="269" u="1"/>
        <n v="1045" u="1"/>
        <n v="1002" u="1"/>
        <n v="230" u="1"/>
        <n v="807" u="1"/>
        <n v="165" u="1"/>
        <n v="612" u="1"/>
        <n v="547" u="1"/>
        <n v="497" u="1"/>
        <n v="1827" u="1"/>
        <n v="432" u="1"/>
        <n v="1632" u="1"/>
        <n v="367" u="1"/>
        <n v="302" u="1"/>
        <n v="1047" u="1"/>
        <n v="1003" u="1"/>
        <n v="214" u="1"/>
        <n v="808" u="1"/>
        <n v="613" u="1"/>
        <n v="149" u="1"/>
        <n v="548" u="1"/>
        <n v="465" u="1"/>
        <n v="1829" u="1"/>
        <n v="106" u="1"/>
        <n v="1634" u="1"/>
        <n v="400" u="1"/>
        <n v="335" u="1"/>
        <n v="270" u="1"/>
        <n v="1004" u="1"/>
        <n v="809" u="1"/>
        <n v="198" u="1"/>
        <n v="614" u="1"/>
        <n v="549" u="1"/>
        <n v="498" u="1"/>
        <n v="1831" u="1"/>
        <n v="433" u="1"/>
        <n v="1636" u="1"/>
        <n v="98" u="1"/>
        <n v="368" u="1"/>
        <n v="303" u="1"/>
        <n v="1005" u="1"/>
        <n v="247" u="1"/>
        <n v="810" u="1"/>
        <n v="182" u="1"/>
        <n v="615" u="1"/>
        <n v="550" u="1"/>
        <n v="466" u="1"/>
        <n v="1638" u="1"/>
        <n v="401" u="1"/>
        <n v="24" u="1"/>
        <n v="90" u="1"/>
        <n v="336" u="1"/>
        <n v="271" u="1"/>
        <n v="1006" u="1"/>
        <n v="231" u="1"/>
        <n v="811" u="1"/>
        <n v="166" u="1"/>
        <n v="616" u="1"/>
        <n v="551" u="1"/>
        <n v="499" u="1"/>
        <n v="434" u="1"/>
        <n v="1640" u="1"/>
        <n v="369" u="1"/>
        <n v="82" u="1"/>
        <n v="304" u="1"/>
        <n v="1007" u="1"/>
        <n v="215" u="1"/>
        <n v="812" u="1"/>
        <n v="617" u="1"/>
        <n v="150" u="1"/>
        <n v="552" u="1"/>
        <n v="467" u="1"/>
        <n v="1642" u="1"/>
        <n v="402" u="1"/>
        <n v="337" u="1"/>
        <n v="74" u="1"/>
        <n v="272" u="1"/>
        <n v="1008" u="1"/>
        <n v="813" u="1"/>
        <n v="199" u="1"/>
        <n v="618" u="1"/>
        <n v="553" u="1"/>
        <n v="134" u="1"/>
        <n v="500" u="1"/>
        <n v="435" u="1"/>
        <n v="1644" u="1"/>
        <n v="370" u="1"/>
        <n v="305" u="1"/>
        <n v="1009" u="1"/>
        <n v="248" u="1"/>
        <n v="814" u="1"/>
        <n v="183" u="1"/>
        <n v="619" u="1"/>
        <n v="554" u="1"/>
        <n v="123" u="1"/>
        <n v="468" u="1"/>
        <n v="1646" u="1"/>
        <n v="403" u="1"/>
        <n v="338" u="1"/>
        <n v="273" u="1"/>
        <n v="1010" u="1"/>
        <n v="232" u="1"/>
        <n v="167" u="1"/>
        <n v="620" u="1"/>
        <n v="555" u="1"/>
        <n v="501" u="1"/>
        <n v="436" u="1"/>
        <n v="1648" u="1"/>
        <n v="371" u="1"/>
        <n v="306" u="1"/>
        <n v="1011" u="1"/>
        <n v="57" u="1"/>
        <n v="216" u="1"/>
        <n v="816" u="1"/>
        <n v="621" u="1"/>
        <n v="151" u="1"/>
        <n v="556" u="1"/>
        <n v="469" u="1"/>
        <n v="107" u="1"/>
        <n v="1650" u="1"/>
        <n v="404" u="1"/>
        <n v="339" u="1"/>
        <n v="274" u="1"/>
        <n v="1012" u="1"/>
        <n v="53" u="1"/>
        <n v="817" u="1"/>
        <n v="200" u="1"/>
        <n v="622" u="1"/>
        <n v="557" u="1"/>
        <n v="502" u="1"/>
        <n v="437" u="1"/>
        <n v="99" u="1"/>
        <n v="372" u="1"/>
        <n v="307" u="1"/>
        <n v="1013" u="1"/>
        <n v="249" u="1"/>
        <n v="818" u="1"/>
        <n v="49" u="1"/>
        <n v="184" u="1"/>
        <n v="623" u="1"/>
        <n v="558" u="1"/>
        <n v="470" u="1"/>
        <n v="1654" u="1"/>
        <n v="405" u="1"/>
        <n v="91" u="1"/>
        <n v="340" u="1"/>
        <n v="275" u="1"/>
        <n v="1014" u="1"/>
        <n v="233" u="1"/>
        <n v="819" u="1"/>
        <n v="45" u="1"/>
        <n v="689" u="1"/>
        <n v="168" u="1"/>
        <n v="624" u="1"/>
        <n v="559" u="1"/>
        <n v="503" u="1"/>
        <n v="438" u="1"/>
        <n v="1656" u="1"/>
        <n v="373" u="1"/>
        <n v="308" u="1"/>
        <n v="1015" u="1"/>
        <n v="217" u="1"/>
        <n v="820" u="1"/>
        <n v="41" u="1"/>
        <n v="625" u="1"/>
        <n v="152" u="1"/>
        <n v="560" u="1"/>
        <n v="471" u="1"/>
        <n v="1658" u="1"/>
        <n v="406" u="1"/>
        <n v="341" u="1"/>
        <n v="1203" u="1"/>
        <n v="75" u="1"/>
        <n v="276" u="1"/>
        <n v="1016" u="1"/>
        <n v="821" u="1"/>
        <n v="201" u="1"/>
        <n v="626" u="1"/>
        <n v="37" u="1"/>
        <n v="561" u="1"/>
        <n v="136" u="1"/>
        <n v="504" u="1"/>
        <n v="439" u="1"/>
        <n v="1660" u="1"/>
        <n v="374" u="1"/>
        <n v="1400" u="1"/>
        <n v="309" u="1"/>
        <n v="1205" u="1"/>
        <n v="67" u="1"/>
        <n v="1017" u="1"/>
        <n v="250" u="1"/>
        <n v="822" u="1"/>
        <n v="185" u="1"/>
        <n v="627" u="1"/>
        <n v="562" u="1"/>
        <n v="472" u="1"/>
        <n v="1662" u="1"/>
        <n v="407" u="1"/>
        <n v="1402" u="1"/>
        <n v="342" u="1"/>
        <n v="1207" u="1"/>
        <n v="277" u="1"/>
        <n v="1018" u="1"/>
        <n v="234" u="1"/>
        <n v="823" u="1"/>
        <n v="169" u="1"/>
        <n v="628" u="1"/>
        <n v="563" u="1"/>
        <n v="505"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68" u="1"/>
        <n v="1026" u="1"/>
        <n v="252" u="1"/>
        <n v="187" u="1"/>
        <n v="635" u="1"/>
        <n v="570" u="1"/>
        <n v="2003" u="1"/>
        <n v="476" u="1"/>
        <n v="1808" u="1"/>
        <n v="1678" u="1"/>
        <n v="411" u="1"/>
        <n v="1613" u="1"/>
        <n v="1418" u="1"/>
        <n v="346" u="1"/>
        <n v="1223" u="1"/>
        <n v="281" u="1"/>
        <n v="1028" u="1"/>
        <n v="236" u="1"/>
        <n v="171" u="1"/>
        <n v="636" u="1"/>
        <n v="571" u="1"/>
        <n v="509" u="1"/>
        <n v="444" u="1"/>
        <n v="1680" u="1"/>
        <n v="1615" u="1"/>
        <n v="379" u="1"/>
        <n v="1420" u="1"/>
        <n v="314" u="1"/>
        <n v="1030"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513" u="1"/>
        <n v="480" u="1"/>
        <n v="1824" u="1"/>
        <n v="1694" u="1"/>
        <n v="415" u="1"/>
        <n v="1629" u="1"/>
        <n v="350" u="1"/>
        <n v="285" u="1"/>
        <n v="1044" u="1"/>
        <n v="238" u="1"/>
        <n v="173" u="1"/>
        <n v="644" u="1"/>
        <n v="579" u="1"/>
        <n v="514" u="1"/>
        <n v="1826" u="1"/>
        <n v="448" u="1"/>
        <n v="1631" u="1"/>
        <n v="383" u="1"/>
        <n v="318" u="1"/>
        <n v="222" u="1"/>
        <n v="580" u="1"/>
        <n v="515" u="1"/>
        <n v="481" u="1"/>
        <n v="1828" u="1"/>
        <n v="110" u="1"/>
        <n v="416" u="1"/>
        <n v="1633" u="1"/>
        <n v="351" u="1"/>
        <n v="286" u="1"/>
        <n v="206" u="1"/>
        <n v="581" u="1"/>
        <n v="516" u="1"/>
        <n v="1830" u="1"/>
        <n v="449" u="1"/>
        <n v="1635" u="1"/>
        <n v="102" u="1"/>
        <n v="384" u="1"/>
        <n v="319" u="1"/>
        <n v="255" u="1"/>
        <n v="190" u="1"/>
      </sharedItems>
    </cacheField>
    <cacheField name="PG" numFmtId="0">
      <sharedItems containsBlank="1" containsMixedTypes="1" containsNumber="1" containsInteger="1" minValue="1" maxValue="150"/>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16-01-20T00:00:00" maxDate="2022-04-14T00:00:00"/>
    </cacheField>
    <cacheField name="COMPRADOR" numFmtId="0">
      <sharedItems containsBlank="1"/>
    </cacheField>
    <cacheField name="PARTIDA PRESUP." numFmtId="0">
      <sharedItems containsString="0" containsBlank="1" containsNumber="1" containsInteger="1" minValue="23200" maxValue="491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16-01-25T00:00:00" maxDate="2022-04-19T00:00:00"/>
    </cacheField>
    <cacheField name="MES-REC" numFmtId="0">
      <sharedItems containsBlank="1"/>
    </cacheField>
    <cacheField name="CERTF presup" numFmtId="0">
      <sharedItems containsString="0" containsBlank="1" containsNumber="1" containsInteger="1" minValue="2" maxValue="812"/>
    </cacheField>
    <cacheField name="SERV/BIEN/OBRA" numFmtId="0">
      <sharedItems containsBlank="1"/>
    </cacheField>
    <cacheField name="OBJETO DE LA CONTRATACION" numFmtId="0">
      <sharedItems containsBlank="1" count="82">
        <s v="CLQ-22-CD-12/2021/2022 ADQUISICION DE OXIDO DE CALCIO (RECURRENTE GESTION 2022)"/>
        <s v="CLQ-22-CD-14/2021/2022 ADQUISICION DE FILTROS, MODALIDAD DIRECTA, (RECURRENTE GESTION 2022)"/>
        <s v="CLQ-22-CD-02/2021/2022 ADQUISICION DE MATERIAL EXPLOSIVO, MODALIDAD DIRECTA (RECURRENTE GESTION 2022)"/>
        <s v="CLQ-22-CD-08/2021/2022 ADQUISICION DE AGENTE REACTIVO XANTATO Z-14 (ISOBUTILICO DE SODIO) RECURRENTE GESTION 2022) MODALIDAD DE CONTRATACION DIRECTA)"/>
        <s v="CLQ-22-CD-15/2021/2022 ADQUISICION DE NEUMATICOS (LISAS) 12:00 R24 PARA SCOOPTRAMS DE LA EMPRESA MINERA COLQUIRI (RECURRENTE GESTION 2022) (MODALIDAD DE CONTRATACION DIRECTA)"/>
        <s v="CLQ-22-CD-18/2022 CONSTRUCCION NUEVO POLVORIN (RAMPA BLANCA NORTE) - Solo Mano de obra"/>
        <s v="CLQ-22-CD-28/2022 ADQUISICION DE REVESTIMIENTOS EN POLIURETANO PARA BOMBAS"/>
        <m/>
        <s v="CLQ-1695 CONSTRUCCION RAMPA A SUPERFICIE FASE III, ESTACION DE CARGUIO 266.80 MT"/>
        <s v="CLQ-2005 ADQUISICION DE SOFTWARE PARA MANTENIMIENTO MECANICO"/>
        <s v="CLQ-17- 1 ADQUISICION DE OXIDO DE CALCIO"/>
        <s v="CLQ-17- 2 ADQUISICION DE SEGMENTOS DE POLIURETANO PARA TROMEL MOLINO"/>
        <s v="CLQ-17- 3 ADQUISICION DE FORROS PARA MOLINOS SAG HARDINGE 16 X 5"/>
        <s v="CLQ-17- 4 ADQUISICION DE BARRAS CONICAS Y EXTENSIBLES R32"/>
        <s v="CLQ-17- 5 ADQUISICION DE MATERIAL EXPLOSIVO GESTION 2017"/>
        <s v="CLQ-17- 6 ADQUISICION DE BROCAS CONICAS"/>
        <s v="CLQ-17- 7 ADQUISICION DE HIDROXIDO DE CALCIO"/>
        <s v="CLQ-17- 8 ADQUISICION DE MONITOREO AMBIENTAL GESTION 2017"/>
        <s v="CLQ-17- 9 ADQUISICION DE LUBRICANTES EQUIPOS MINA Y SUPERFICIE GESTION 2017"/>
        <s v="CLQ-17- 10 ADQUISICION DE NEUMATICOS DE DIFERENTES MEDIDAS"/>
        <s v="CLQ-17- 11 ADQUISICION DE PINTURA SINTETICA CON BRILLO"/>
        <s v="CLQ-17- 12 ADQUISICION DE MANGUERAS HIDRAULICAS GESTION 2017"/>
        <s v="CLQ-17- 13 ADQUISICION DE FILTROS PARA EQUIPO PESADO GESTION 2017"/>
        <s v="CLQ-17- 14 ADQUISICION DE REPUESTOS PARA PERFORADORAS JACKLEY Y STOPER SECO-250 GESTION 2017"/>
        <s v="CLQ-17- 15 ADQUISICION DE REPUESTOS PARA MOTORES BF 4M1013EC BF 4M10132C HST1A GESTION 2017"/>
        <s v="CLQ-17- 16 ADQUISICION DE TORNO PARALELO "/>
        <s v="CLQ-17- 17 ADQUISICION DE CONECTORES PERMANENTES GESTION 2017"/>
        <s v="CLQ-17- 18 ADQUISICION DE CILINDROS DE DIRECCION P/SCOOP MODELO ST2G"/>
        <s v="CLQ-17- 19 ADQUISICION DE CILINDRADORA DE PLANCHAS"/>
        <s v="CLQ-17- 20 ADQUISICION DE EQUIPO DE SOLDADURA OXICORTE (KIT) "/>
        <s v="CLQ-17- 21 ADQUISICION DE SELLOS MECANICOS PARA BOMBAS GOULDS 3355"/>
        <s v="CLQ-17- 22 ADQUISICION DE ALAMBRE ESMALTADO DE COBRE AWG 15"/>
        <s v="CLQ-17- 26 ADQUISICION DE XANTATO Z-11"/>
        <s v="CLQ-17-31 ADQUISICION DE RETENES GARLOOCK PARA BOTELLON SUMERGIBLE AKINS DENVER 25'X60'"/>
        <s v="CLQ-17-34  ADQUISICION  DE EMPAQUETADURAS GORE 100% GFO PARA TRANSMISION MECANICA DE EQUIPOS"/>
        <s v="CLQ-17-34  ADQUISICION DE EMPAQUETADURAS GORE 100% GFO PARA TRANSMISION MECANICA DE EQUIPOS"/>
        <s v="CLQ-17-34 ADQUISICION DE EMPAQUETADURAS GORE 100% GFO PARA TRANSMISION MECANICA DE EQUIPOS"/>
        <s v="CLQ-22-CD-02/2021/2022 ADQUISICION DE MATERIAL EXPLOSIVO MODALIDAD DIRECTA (RECURRENTE GESTION 2022) "/>
        <s v="CLQ-22-CD-33/2022 ADQUISICIÓN DE MANGUERA DE GOMA ½”, PRESION DE TRABAJO 300 PSI"/>
        <s v="CLQ-22-CD-34/2022 ADQUISICIÓN DE CUERDA NYLON DE DIFERENTES MEDIDAS"/>
        <s v="CLQ-22-CD-35/2022 ADQUISICIÓN DE VALVULAS DE PASO INOX DE 1” Y 2”"/>
        <s v="CLQ-22-CD-37/2022 ADQUISICIÓN DE CONTACTORES TRIFASICOS EN VACIO DE MEDIA TENSION PARA EL SISTEMA ELECTRICO DE LOS WINCHES CUADRO VICTORIA Y SAN JOSE DE LA EMPRESA MINERA COLQUIRI (MODALIDAD DE CONTRATACION DIRECTA)"/>
        <s v="CLQ-22-CD-47/2022 SERVICIO DE REPARACION CELDA DE PROTECCION DE MEDIA TENSION DE COMPRESOR ATLAS COPCO GA500 Y PARAMETRIZADO CELDA WINCHE ZITRON DE LA EMPRESA MINERA COLQUIRI (MODALIDAD DE CONTRATACION DIRECTA)"/>
        <s v="CLQ-22-CD-49/2022 SERVICIO DE REBOBINADO MOTOR ELECTRICO DE 315 KW, FUNDIDO DE ASPAS Y BALANCEO DE VENTILADOR PARA CHIMENEA 70 3/4 DE LA EMPRESA MINERA COLQUIRI (MODALIDAD DE CONTRATACION DIRECTA)"/>
        <s v="CLQ-22-CD-48/2022 MANTENIMIENTO DE AREAS DE HIGIENE INDUSTRIAL (solo mano de Obra)"/>
        <s v="CLQ-22-CD-55/2022 ADQUISICION DE SELLOS MECANICOS Y EJE PARA BOMBA GOULDS 3355 (MODALIDAD DE CONTRATACION DIRECTA)"/>
        <s v="CLQ-22-CD-52/2022 ADQUISICION DE MOTOR CUMMINS QSB 4.5, PARA SCOOPTRAM MODELO ST2G DE LA EMPRESA MINERA COLQUIRI (CONTRATACION DIRECTA)"/>
        <s v="CLQ-22-CD-56/2022 ADQUISICION DE LUBRICANTES PARA EQUIPOS PESADOS Y LIVIANOS"/>
        <s v="CLQ-22-CD-57/2022 ADQUISICION DE SOLERAS EN ACERO CROMO MOLIBDENO PARA MOLINO COMESA 6ʼX10ʼ"/>
        <s v="CLQ-22-CD-58/2022 SERVICIO DE REPONTECIADO DE INDUCIDOS PARA LOCOMOTORAS MINA DE LA EMPRESA MINERA COLQUIRI (MODALIDAD DE CONTRATACION DIRECTA)"/>
        <s v="CLQ-22-CD-61/2022 ADQUISICION DE TAFILETES PARA CASCO DE FIBRA (MODALIDAD DE CONTRATACION DIRECTA)"/>
        <s v="CLQ-22-CD-65/2022 ADQUISICION DE CORREAS DE DIFERENTES MEDIDAS PARA EQUIPOS DE BAJO PERFIL DE LA EMPRESA MINERA COLQUIRI (MODALIDAD DE CONTRATACION DIRECTA)"/>
        <s v="CLQ-22-CD-68/2022 ADQUISICION DE CABLE DE ACERO DE 1&quot; PARA WINCHE DEL CUADRO SAN JOSE DE LA EMPRESA MINERA COLQUIRI (MODALIDAD DE CONTRATACION DIRECTA)"/>
        <s v="CLQ-22-CD-73/2022 ADQUISICION DE RESINA EPOXICA, VULCANIZANTE Y CATALIZADOR"/>
        <s v="CLQ-22-CD-74/2022 TRABAJOS CON TERCEROS"/>
        <s v="CLQ-22-CD-75/2022 TRABAJOS CON TERCEROS"/>
        <s v="CLQ-22-CD-79/2022 ADQUISICION DE GASES INDUSTRIALES Y DE LABORATORIO (OXIGENO Y ACETILENO)"/>
        <s v="CLQ-22-CD-69/2022 ADQUISICION DE &quot;PRODUCTOS METALICOS&quot; "/>
        <s v="CLQ-22-CD-93/2022 SERVICIO DE BALANCEO DINAMICO DEL VENTILADOR DE 150 HP DE LA CHIMENEA ANITA DE LA EMPRESA MINERA COLQUIRI (MODALIDAD DE CONTRATACION DIRECTA)"/>
        <s v="CLQ-22-CD-89/2022 ADQUISICION DE MOTOR DEUTZ PARA EQUIPOS DE BAJO PERFIL DE LA EMPRESA MINERA COLQUIRI (MODALIDAD DE CONTRATACION DIRECTA)"/>
        <s v="CLQ-22-CD-97/2022 ADQUISICION DE FLEXOMETRO DE 10m, Y 5m."/>
        <s v="CLQ-22-CD-96/2022 ADQUISICION CLAVOS Y PERNOS RIELEROS"/>
        <s v="CLQ-22-CD-99/2022 ADQUISICION DE EXTRACTORES DE RODAMIENTOS PARA LA SECCION DE MANTENIMIENTO Y SERVICIOS DE LA EMPRESA MINERA COLQUIRI (MODALIDAD DE CONTRATACION DIRECTA)"/>
        <s v="CLQ-22-CD-100/2022 ADQUISICION DE INSTRUMENTOS DE MEDICION"/>
        <s v="CLQ-22-CD-102/2022 ADQUISICION DE RUEDAS DE ACERO PARA CARROS GRANBY DE LA EMPRESA MINERA COLQUIRI (MODALIDAD DE CONTRATACION DIRECTA)"/>
        <s v="CLQ-22-CD-109/2022 ADQUISICION DE CARDANES, RODAMIENTOS Y CRUCETAS, PARA VOLQUETE DUX DT-12 DE LA EMPRESA MINERA COLQUIRI (CONTRATACION DIRECTA)"/>
        <s v="CLQ-22-CD-110/2022 ADQUISICION DE MOTOR DEUTZ BF4M1013EC Y MOTOR CUMMIS QSB4.5 PARA SCOOP ST2G DE LA EMPRESA MINERA COLQUIRI (MODALIDAD DE CONTRATACION DIRECTA)"/>
        <s v="CLQ-22-CD-108/2022 SERVICIO ALQUILER DE CISTERNA DE RIEGO - (MODALIDAD DE CONTRATACION DIRECTA)"/>
        <s v="CLQ-22-CD-116/2022 SERVICIO DE REPARACION DE MOTOR WP10.340E32 PARA VOLQUETE FAW DE LA EMPRESA MINERA COLQUIRI (MODALIDAD DE CONTRATACION DIRECTA)"/>
        <s v="CLQ-22-CD-118/2022 ADQUISICION DE ALAMBRE DE AMARRE Y GALVANIZADO"/>
        <s v="CLQ-22-CD-123/2022 ADQUISICION DE EQUIPOS DE MEDICION ELECTRICA PARA LA SECCION DE MANTENIMIENTO Y SERVICIOS DE LA EMPRESA MINERA COLQUIRI (MODALIDAD DE CONTRATACION DIRECTA)"/>
        <s v="CLQ-22-CD-126/2022 ADQUISICION DE REPUESTOS PARA COMPRESORES ATLAS COPCO GA-500 (MODALIDAD DE CONTRATACION DIRECTA)"/>
        <s v="CLQ-22-CD-139/2022 ADQUISICION DE RODAMIENTOS PARA LOCOMOTORA IMIN Y SCOOPTRAM HST1 DE LA EMPRESA MINERA COLQUIRI (MODALIDAD DE CONTRATACION DIRECTA)"/>
        <s v="CLQ-22-CD-143/2022 ADQUISICION DE FUENTE DE ALIMENTACION PARA LOCOMOTORAS MINA DE LA EMPRESA MINERA COLQUIRI (MODALIDAD DE CONTRATACION DIRECTA)"/>
        <s v="CLQ-22-CD-144/2022 ADQUISICION DE BOBINAS DE CAMPO PARA LOCOMOTORAS RUSA, RUMANO Y SIEMENS DE LA EMPRESA MINERA COLQUIRI (MODALIDAD DE CONTRATACION DIRECTA)"/>
        <s v="CLQ-22-CD-150/2022 ADQUISICION DE REPUESTOS PARA EJES Y DIFERENCIALES DE SCOOPTRAM ST2G DE LA EMPRESA MINERA COLQUIRI (CONTRATACION DIRECTA)"/>
        <s v="CLQ-22-CD-157/2022 ADQUISICION DE TELEFONO FIJO ALAMBRICO DE MESA PARA INTERIOR MINA DE LA EMPRESA MINERA COLQUIRI (MODALIDAD DE CONTRATACION DIRECTA)"/>
        <s v="CLQ-22-CD-160/2022 SERVICIO DE REPARACION DEL SISTEMA DE TRANSMISION DE LA LOCOMOTORA IMIN DE 8 TN (LT-08) DE LA EMPRESA MINERA COLQUIRI (MODALIDAD DE CONTRATACION DIRECTA)"/>
        <s v="CLQ-22-CD-159/2022 SERVICIOS MANUALES"/>
        <s v="CLQ-22-CD-136/2022 ADQUISICION DE BOLAS DE ACERO DE ø 1.5&quot; (MODALIDAD DE CONTRATACION DIRECTA)"/>
        <s v="CLQ-22-CD-56/2022 ADQUISICION DE SOLERAS EN ACERO CROMO MOLIBDENO PARA MOLINO COMESA 6&quot;X10&quot;" u="1"/>
        <s v="CLQ-22-CD-73/2022 INICIO PARA LA ADQUISICION DE RESINA EPOXICA, VULCANIZANTE Y CATALIZADOR" u="1"/>
      </sharedItems>
    </cacheField>
    <cacheField name="PRECIO REF. en Bs." numFmtId="0">
      <sharedItems containsString="0" containsBlank="1" containsNumber="1" minValue="8500" maxValue="13708249.75"/>
    </cacheField>
    <cacheField name="NO" numFmtId="0">
      <sharedItems containsBlank="1" containsMixedTypes="1" containsNumber="1" minValue="1" maxValue="70" count="112">
        <n v="1"/>
        <n v="2"/>
        <n v="3"/>
        <n v="4"/>
        <n v="5"/>
        <n v="6"/>
        <n v="7"/>
        <n v="8"/>
        <n v="9"/>
        <s v="TP-001"/>
        <s v="TP-002"/>
        <s v="MT-001"/>
        <s v="MT-002"/>
        <s v="OG-001"/>
        <s v="OG-002"/>
        <s v="OG-003"/>
        <s v="OG-004"/>
        <s v="OG-005"/>
        <s v="OG-006"/>
        <s v="OG-007"/>
        <s v="OG-008"/>
        <s v="OG-009"/>
        <s v="OG-010"/>
        <s v="OG-011"/>
        <s v="OG-012"/>
        <s v="OG-013"/>
        <s v="OG-014"/>
        <s v="OF-001"/>
        <s v="OF-002"/>
        <s v="OF-003"/>
        <s v="OF-004"/>
        <s v="OF-005"/>
        <s v="TA-001"/>
        <s v="IH-001"/>
        <s v="IH-002"/>
        <s v="IH-003"/>
        <s v="IH-004"/>
        <s v="IH-005"/>
        <s v="IH-006"/>
        <s v="IH-007"/>
        <s v="IE-001"/>
        <s v="IE-002"/>
        <s v="IE-003"/>
        <s v="IE-004"/>
        <s v="IE-005"/>
        <s v="IE-006"/>
        <s v="IE-007"/>
        <s v="TCA-001"/>
        <s v="TCA-002"/>
        <m/>
        <n v="10"/>
        <n v="11"/>
        <n v="12"/>
        <n v="13"/>
        <n v="14"/>
        <n v="15"/>
        <n v="16"/>
        <n v="17"/>
        <n v="18"/>
        <n v="19"/>
        <n v="20"/>
        <n v="21"/>
        <n v="22"/>
        <n v="23"/>
        <n v="24"/>
        <n v="25"/>
        <n v="26"/>
        <n v="27"/>
        <n v="28"/>
        <n v="29"/>
        <n v="30"/>
        <n v="31"/>
        <n v="32"/>
        <n v="33"/>
        <n v="34"/>
        <n v="35"/>
        <n v="36"/>
        <n v="37"/>
        <n v="38"/>
        <n v="39"/>
        <n v="40"/>
        <n v="41"/>
        <n v="69" u="1"/>
        <n v="53" u="1"/>
        <n v="68" u="1"/>
        <n v="46" u="1"/>
        <n v="59" u="1"/>
        <n v="67" u="1"/>
        <n v="52" u="1"/>
        <n v="66" u="1"/>
        <n v="45" u="1"/>
        <n v="58" u="1"/>
        <n v="65" u="1"/>
        <n v="51" u="1"/>
        <n v="64" u="1"/>
        <n v="44" u="1"/>
        <n v="57" u="1"/>
        <n v="50" u="1"/>
        <n v="63" u="1"/>
        <n v="43" u="1"/>
        <n v="56" u="1"/>
        <n v="49" u="1"/>
        <n v="62" u="1"/>
        <n v="42" u="1"/>
        <n v="55" u="1"/>
        <n v="48" u="1"/>
        <n v="61" u="1"/>
        <n v="54" u="1"/>
        <n v="1.1000000000000001" u="1"/>
        <n v="70" u="1"/>
        <n v="47" u="1"/>
        <n v="60" u="1"/>
      </sharedItems>
    </cacheField>
    <cacheField name="D E S C R I P C I O N " numFmtId="0">
      <sharedItems containsBlank="1" containsMixedTypes="1" containsNumber="1" containsInteger="1" minValue="95" maxValue="98" count="371" longText="1">
        <s v="OXIDO DE CALCIO"/>
        <s v="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_x000a__x000a_"/>
        <s v="Filtro 7093_x000a_Para particulares_x000a_Cubierta hecha especial de copolimeros de policarbonato de alto performance_x000a_Resistente a altas temperaturas_x000a_Entrada de aire para reducir saturación prematura"/>
        <s v="Filtro 6003_x000a_Para vapores orgánicos y gases ácidos_x000a_Elemento filtrante carbón activado _x000a_Pieza facial de polímero sintético"/>
        <s v="ANFO 0,75 GR/CM3, VEL. DET. 3500 M/SEG._x000a_MAXAM FANEXA S.A.M./BOLIVIA_x000a_"/>
        <s v="DINAMITA GEL 7/8&quot; × 8&quot; Y 1 1/8&quot;×8&quot;_x000a_MAXAM FANEXA S.A.M./BOLIVIA_x000a_"/>
        <s v="CORDON DETONANTE N°3 NORMAL 3 GR/M_x000a_MAXAM FANEXA S.A.M./BOLIVIA_x000a_"/>
        <s v="MECHA RAPIDA Z-18_x000a_Características técnicas:_x000a_Color de la mecha rápida rojo, material de la cobertura exterior plástico, tiempo de combustión a.n.m (s/m) 35±5, diámetro externo (mm) 2 ± 0,3, peso total (g/m) min. 6.0 _x000a_FAMESA / PERU_x000a_"/>
        <s v="FULMINANTE COMUN POTENCIA N°8_x000a_MAXAM FANEXA S.A.M./BOLIVIA_x000a_"/>
        <s v="CONECTOR PARA MECHA RAPIDA Z-18-45  MM_x000a_Características técnicas:_x000a_Diámetro externo (mm) 6,3 longitud del casquillo (mm) 45 ancho de la ranura (mm) 2,3 ± 0,2, Cargas de material pirotécnico (g) 0,5 ± 0,1 Altura de Carga (mm) 11,0 ± 3,0._x000a_FAMESA / PERU_x000a_"/>
        <s v="MECHA DE SEGURIDAD BLANCA 155-165 SEG/M_x000a_MAXAM FANEXA S.A.M./BOLIVIA_x000a_"/>
        <s v="CONECTOR NO ELECTRICO (LP - MS) 15,0 M._x000a_MAXAM FANEXA S.A.M./BOLIVIA_x000a_"/>
        <s v="BOOSTER 160 GR._x000a_MAXAM FANEXA S.A.M./BOLIVIA"/>
        <s v="8,700 kg de reactvio Xantato Z-14 (Isobutilico de sodio)"/>
        <s v="NEUMATICO PARA SCOOPTRAM ST2G, 12.00 R24 VSMS L5S (LISAS) (V-STEEL SMOOTH TREAT MINE SERVICE) 2 Star, de construcción radial, compuesta de caucho especial._x000a_BRIGSTONE VSMS L5S 2 Star 12.00 R24 (lisas) / JAPON"/>
        <s v="1 _x0009_TRABAJOS PRELIMINARES"/>
        <s v="Internación de Material de construcción"/>
        <s v="Trazado y Replanteo"/>
        <s v="2 _x0009_MOVIMIENTO DE TIERRAS:"/>
        <s v="Excavación terreno en roca con maquinaria"/>
        <s v="Desquinche en roca con equipo de perforacion"/>
        <s v="3_x0009_ OBRA GRUESA:"/>
        <s v="Zapatas de Ho.Ao."/>
        <s v="Columnas de Ho.Ao."/>
        <s v="Viga de Encadenado de Ho. Ao."/>
        <s v="Construcción de Pórtico Metálico 1 a=3,01m, conformación con líneas Cauville usadas (las líneas cauville serán proporcionadas por EMC), el presupuesto  incluye la soldadura de los mismos."/>
        <s v="Construcción de Pórtico Metálico 2 a(medio)=3,765m, conformación con líneas Cauville usadas (las líneas cauville serán proporcionadas por EMC), el presupuesto  incluye la soldadura de los mismos."/>
        <s v="Construcción de Pórtico Metálico 3 a=4,68m, conformación con líneas Cauville usadas (las líneas cauville serán proporcionadas por EMC), el presupuesto  incluye la soldadura de los mismos."/>
        <s v="Construcción de Pórtico Metálico 4 a(medio)=4,315m, conformación con líneas Cauville usadas (las líneas cauville serán proporcionadas por EMC), el presupuesto  incluye la soldadura de los mismos."/>
        <s v="Losa en Arco de Ho.Ao."/>
        <s v="Cimiento de Hº - Cº"/>
        <s v="Sobrecimiento de Hº - Cº"/>
        <s v="Muro de Ho.Co."/>
        <s v="Muro de ladrillo 6 huecos e= 15 cm."/>
        <s v="Mesón de Hº - Aº  + Muretes a=1,20m h=0,90m e=0,05m"/>
        <s v="Mesón de Hº - Aº  + Muretes a=0,55m h=0,90m e=0,05"/>
        <s v="4 _x0009_OBRA FINA:"/>
        <s v="Empedrado (0,30m) y Contrapiso de Ho. e= 10 cm.  (Conformacion con lineas cauville)"/>
        <s v="Piso Enlucido Fino"/>
        <s v="Revoque exterior enlucido fino cal/cemento"/>
        <s v="Revoque interior de cemento s/ ladrillo"/>
        <s v="Shotcrete"/>
        <s v="5 _x0009_TRABAJOS DE ACABADO:"/>
        <s v="Pintura látex interior Cielo Raso"/>
        <s v="6 _x0009_INSTALACIONES HIDROSANITARIAS"/>
        <s v="Canal de Ho.Co. a=0,30m, h=0,40m + enlucido fino"/>
        <s v="Cámara de inspección Ho.Co. de 60 x 60 cm."/>
        <s v="Coloc. Lavamanos + griferia + accesorios"/>
        <s v="Provisión y colocado llave de paso Fv 1/2&quot;"/>
        <s v="Sumidero de piso "/>
        <s v="Tubería de FG Agua potable de ø 1/2&quot; + accesorios"/>
        <s v="Tubería de PVC. De Sanitario de ø 4&quot;+ accesorios"/>
        <s v="7 _x0009_INSTALACION ELECTRICA:"/>
        <s v="Iluminación (Pantalla LED)"/>
        <s v="Conmutador - Iluminación (Pantalla incandescente)"/>
        <s v="Tablero de distribución principal"/>
        <s v="Térmicos de 15 amp."/>
        <s v="Térmicos de 32 amp."/>
        <s v="Térmicos de 40 amp."/>
        <s v="Tomacorrientes doble "/>
        <s v="8 _x0009_TRABAJOS DE CARPINTERIA METALICA:"/>
        <s v="Coloc. Puertas Metálica + Quincallería"/>
        <s v="Coloc. Ventana Metálica corredera + quincallería"/>
        <s v="DESCRIPCION REVESTIMIENTO   EN POLIURETANO  BOMBA ASH 8X8"/>
        <m/>
        <s v="RAMPA A SUPERFICIE FASE III, ESTACION DE CARGUIO"/>
        <s v="DEVOLUCION ANTICIPO"/>
        <s v="SOFTWARE PARA MANTENIMIENTO MECANICO"/>
        <s v="SEGMENTOS DE POLIURETANO PARA TROMMEL CIEGOS"/>
        <s v="SEGMENTOS DE POLIURETANO PARA TROMMEL ABIERTOS"/>
        <s v="TARUGOS SUJECIÓN DE LOS SEGMENTOS"/>
        <s v="BARRA CONICA H22-108MM, 11°, 610MM"/>
        <s v="BARRA CONICA H22-108MM, 11°, 1220MM"/>
        <s v="BARRA CONICA H22-108MM, 11°, 1830MM"/>
        <s v="BARRA CONICA H22-108MM, 11°, 2435MM"/>
        <s v="BARRA EXTENSIBLE MFR32-RD32-R32 1220 MM R32"/>
        <s v="SHANK ADAPTER 450212 R-32 14/380"/>
        <s v="ANFO 0.75 G/CM3, VEL. DET. 3500 M/S"/>
        <s v="DINAMITA GEL 7/8&quot;X8&quot; "/>
        <s v="HIDROGEL 1.1/8&quot;X8&quot;"/>
        <s v="CORDON DETONANTE N°3 NORMAL 3 Gr/M "/>
        <s v="MECHA RAPIDA 35 Seg/M"/>
        <s v="FULMINANTE COMUN POTENCIA N°6 "/>
        <s v="CONECTOR PARA MECHA RAPIDA"/>
        <s v="MECHA DE SEGURIDAD BLANCA 150 Seg/M"/>
        <s v="RIONEL LP 2.6 M"/>
        <s v="RIONEL MS 15.0 M"/>
        <s v="BOOSTER 160 G"/>
        <s v="BROCA CONICA 110, 5X9, 2X7, 38 MM"/>
        <s v="BROCA CONICA 110, 5X9, 2X7, 41 MM"/>
        <s v="HIDROXIDO DE CALCIO"/>
        <s v="CILINDRADORA DE PLANCHAS"/>
        <s v="EQUIPO DE SOLDADURA OXICORTE (KIT) "/>
        <s v="RETENES GARLOOCK PARA BOTELLON SUMERGIBLE AKINS DENVER 25'X60'"/>
        <s v="EMPAQUETADURAS GORE 100% GFO PARA TRANSMISION MECANICA DE EQUIPOS"/>
        <s v="ANFO 0.75 GR/CM3, VEL. DET. 3500 M/SEG. "/>
        <s v="DINAMITA GEL. ½&quot; X 8&quot; Y l.¼&quot; X 8&quot; "/>
        <s v="CORDÓN DETONANTE. Nº 3 NORMAL 3 GR/M. "/>
        <s v="MECHA RÁPIDA 35 SEG/M. "/>
        <s v="FULMINANTE COMÚN POTENCIAN° 8 "/>
        <s v="CONECTOR PARA MECHA RÁPIDA "/>
        <s v="MECHA DE SEGURIDAD. BLANCA 155 - 165 SEG/M. "/>
        <s v="CONECTOR NO ELÉCTRICO (LP - MS) 15.0 M. "/>
        <s v="BOOSTER 160 GR. "/>
        <s v="IMPULSOR PARA BOMBA ASH 8&quot; X 8&quot; EN POLIURETANO"/>
        <s v="FORRO SUCTION  PARA BOMBA ASH 8&quot; X 8&quot; EN POLIURETANO"/>
        <s v="FORRO GLAND PARA BOMBA ASH 8&quot; X 8&quot; EN POLIURETANO"/>
        <s v="DISCO LADO SUCTION PARA BOMBA ASH 8&quot; X 8&quot; EN POLIURETANO"/>
        <s v="CAJA EXPULSORA PARA BOMBA ASH 8&quot; X 8&quot; EN POLIURETANO"/>
        <s v="EXPULSOR LADO IMPULSOR PARA BOMBA ASH 8&quot; X 8&quot; EN POLIURETANO ( SELLO BAJO)"/>
        <s v="EXPULSOR LADO POLEA PARA BOMBA ASH 8&quot; X 8&quot; EN POLIURETANO ( SELLO ALTO)"/>
        <s v="DESCRIPCION REVESTIMIENTO   EN POLIURETANO  BOMBA ASH 5X4 "/>
        <s v="IMPULSOR PARA BOMBA ASH 5&quot; X 4&quot; EN POLIURETANO"/>
        <s v="FORRO SUCTION  PARA BOMBA ASH 5&quot; X 4&quot; EN POLIURETANO"/>
        <s v="FORRO GLAND PARA BOMBA ASH 5&quot; X 4&quot; EN POLIURETANO"/>
        <s v="EXPULSOR LADO IMPULSOR PARA BOMBA ASH 5&quot; X 4&quot; EN POLIURETANO ( SELLO BAJO)"/>
        <s v="EXPULSOR LADO POLEA PARA BOMBA ASH 5&quot; X 4&quot; EN POLIURETANO ( SELLO ALTO)"/>
        <s v="DESCRIPCION REVESTIMIENTO   EN POLIURETANO  BOMBA ASH 4X3 "/>
        <s v="IMPULSOR PARA BOMBA ASH 4&quot; X 3&quot; EN POLIURETANO"/>
        <s v="FORRO SUCTION  PARA BOMBA ASH 4&quot; X 3&quot; EN POLIURETANO"/>
        <s v="FORRO GLAND PARA BOMBA ASH 4&quot; X 3&quot; EN POLIURETANO"/>
        <s v="CAJA EXPULSORA PARA BOMBA ASH 4&quot; X 3&quot; EN POLIURETANO"/>
        <s v="EXPULSOR LADO IMPULSOR PARA BOMBA ASH 4&quot; X 3&quot; EN POLIURETANO ( SELLO BAJO)"/>
        <s v="EXPULSOR LADO POLEA PARA BOMBA ASH 4&quot; X 3&quot; EN POLIURETANO ( SELLO ALTO)"/>
        <s v="DESCRIPCION REVESTIMIENTO   EN POLIURETANO  BOMBA ASH 2.5X2 "/>
        <s v="IMPULSOR PARA BOMBA ASH 2 1/2&quot; X 2&quot; EN POLIURETANO"/>
        <s v="FORRO SUCTION  PARA BOMBA ASH 2 1/2&quot; X 2&quot; EN POLIURETANO"/>
        <s v="FORRO GLAND PARA BOMBA ASH 2 1/2&quot; X 2&quot; EN POLIURETANO"/>
        <s v="CAJA EXPULSORA PARA BOMBA ASH 2 1/2&quot; X 2&quot; EN POLIURETANO"/>
        <s v="EXPULSOR LADO IMPULSOR PARA BOMBA ASH 2 1/2&quot; X 2&quot; EN POLIURETANO (SELLO BAJO)"/>
        <s v="EXPULSOR LADO POLEA PARA BOMBA ASH 2 1/2&quot; X 2&quot; EN POLIURETANO ( SELLO ALTO)"/>
        <s v="DESCRIPCION REVESTIMIENTO   EN POLIURETANO  BOMBA ASH 2X1.5 "/>
        <s v="IMPULSOR PARA BOMBA ASH 2&quot; X 1 1/2&quot; EN POLIURETANO"/>
        <s v="FORRO SUCTION  PARA BOMBA ASH 2&quot; X 1 1/2&quot; EN POLIURETANO"/>
        <s v="FORRO GLAND PARA BOMBA ASH 2&quot; X 1 1/2&quot; EN POLIURETANO"/>
        <s v="CAJA EXPULSORA PARA BOMBA ASH 2&quot; X 1 1/2&quot; EN POLIURETANO"/>
        <s v="EXPULSOR LADO IMPULSOR PARA BOMBA ASH 2&quot; X 1 1/2&quot; EN POLIURETANO ( SELLO BAJO)"/>
        <s v="EXPULSOR LADO POLEA PARA BOMBA ASH 2&quot; X 1 1/2&quot; EN POLIURETANO ( SELLO ALTO)"/>
        <s v="PLATO TRASERO PARA BOMBA ASH 2&quot; X 1 1/2&quot; EN POLIURETANO"/>
        <s v="DESCRIPCION REVESTIMIENTO   EN POLIURETANO  BOMBA GALIGHER D-50"/>
        <s v="IMPULSOR PARA BOMBA GALIGHER VERTICAL D-50 EN POLIURETANO "/>
        <s v="FORRO LADO GLAND PARA BOMBA GALIGHER VERTICAL D-50 EN POLIURETANO "/>
        <s v="FORRO LADO SUCTION PARA BOMBA GALIGHER VERTICAL    D-50 EN POLIURETANO "/>
        <s v="DESCRIPCION REVESTIMIENTO   EN POLIURETANO  BOMBA GALIGHER D-80"/>
        <s v="IMPULSOR PARA BOMBA GALIGHER VERTICAL D-80 EN POLIURETANO "/>
        <s v="FORRO LADO GLAND PARA BOMBA GALIGHER VERTICAL       D-80 EN POLIURETANO "/>
        <s v="FORRO LADO SUCTION PARA BOMBA GALIGHER VERTICAL    D-80 EN POLIURETANO "/>
        <s v="DESCRIPCION REVESTIMIENTO   EN POLIURETANO  BOMBA WARMAN 6X4"/>
        <s v="IMPULSOR PARA BOMBA WARMAN 6&quot; X 4&quot; EN POLIURETANO "/>
        <s v="FORRO SUCTION PARA BOMBA WARMAN 6&quot; X 4&quot; EN POLIURETANO "/>
        <s v="FORRO GLAND PARA BOMBA WARMAN 6&quot; X 4&quot; EN POLIURETANO "/>
        <s v="DISCO DE DESGASTE SUCTION PARA BOMBA WARMAN        6&quot; X 4&quot; EN POLIURETANO "/>
        <s v="MANGUERA DE GOMA DE 1/2&quot; PARA AGUA _x000a_-PRESION DE TRABAJO 300 PSI_x000a_-2 LONAS_x000a_-COLOR AMARILLO_x000a_-ROLLOS DE 100 M_x000a_-PARA TRABAJO EN MINERIA SUBTERRANEA_x000a_  EXWILL / COREA DEL SUR"/>
        <s v="CUERDA DE NYLON DE ¾”_x000a_- Especificar longitud de los rollos_x000a_- Color azul._x000a_- Resistencia a la ruptura 7650 Kg-Fuerza"/>
        <s v="CUERDA DE NYLON DE 1”_x000a_- Especificar longitud de los rollos_x000a_- Color azul._x000a_- Resistencia a la ruptura 7650 Kg-Fuerza"/>
        <s v="CUERDA DE NYLON DE 1/2”_x000a_- Especificar longitud de los rollos_x000a_- Color azul._x000a_- Resistencia a la ruptura 7650 Kg-Fuerza"/>
        <s v="VALVULA DE PASO INOX ESFERICA DE 1&quot; 2014 N06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DE PASO INOX ESFERICA DE 2&quot; 2014 N09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Contactor trifásico en vacío para media tensión de 7.2KV/400A/50Hz, voltaje de bobina 220VAC, debe contar mínimo con 4NC+4NO._x000a_"/>
        <s v="Reparación celda de media tensión Compresor Nº 5 Atlas Copco GA500 y la parametrización del relé de la celda 6 para Winche ZITRON"/>
        <s v="Rebobinado motor eléctrico de inducción 3ɸ de 315 KW/440 VAC/1940 rpm/50 Hz"/>
        <s v="A_x0009_ INSTALACIONES HIDROSANITARIAS"/>
        <s v="Const. e Instalación Bajante de Calamina Galvanizada Nº 28 (Construcción + Soldadura + Coloc.)"/>
        <s v="Const. e Instalación Canaleta de Calamina Plana No. 28 (Construcción + Soldadura + Coloc.)"/>
        <s v="Coloc. Lavandería de cemento de una fosa (Inst. de Agua Fria+Inst. desagüe + Muretes + revoque)"/>
        <s v="Instalación de Agua Caliente (Tubería FG + accesorios)"/>
        <s v="Instalación de Agua Fría (Tubería FG + accesorios)"/>
        <s v="Instalación de Termotanque Eléctrico Cap. 662 lt. (Inst. agua fría + Inst. agua caliente+ Inst. Eléctrica)"/>
        <s v="Instalación de Termotanque Eléctrico Cap. 80 Gl. (Inst. agua fría + Inst. agua caliente+ Inst. Eléctrica)"/>
        <s v="Instalación de Duchas s/accesorios"/>
        <s v="Instalación de Inodoro + accesorios"/>
        <s v="Instalación de Lavamanos + accesorios"/>
        <s v="Instalación de Mezclador p/ducha"/>
        <s v="Instalación de Mezclador p/bañera"/>
        <s v="Instalación de Mezclador p/lavamanos"/>
        <s v="Instalación ducha Lorenzetty más accesorios"/>
        <s v="Instalación Duchas Metálicas + accesorios "/>
        <s v="Instalación llave de paso "/>
        <s v="Instalación de accesorios sanitarios (colgador, toallero, jabonero, papelero)"/>
        <s v="Instalación Tanque elevado 600 lt. con base de madera"/>
        <s v="B_x0009_ TRABAJOS DE CARPINTERIA METALICA"/>
        <s v="Const. + Coloc de Baranda Metálica Tub. FG 2&quot; h=0,90m."/>
        <s v="Construcción de Puerta Metálica (con plancha metálica) h= 2,1m. + marco"/>
        <s v="Construcción de Puerta Metálica tipo reja h=2,10, c/tubo FG de 1&quot; y 2&quot; + marco"/>
        <s v="Construcción e Instalación de Rejas Metálicas H=2,30m."/>
        <s v="Const. E Inst. de Rejilla de Piso Grating ARS-8  0,3 x 1,00 sobre canal abierto de hormigón"/>
        <s v="Mantenimiento de casilleros"/>
        <s v="Coloc. Cubierta de calamina galvanizada + envigado de madera"/>
        <s v="Coloc. Cubierta de calamina galvanizada + envigado metálico"/>
        <s v="Const. E instalación de Parantes para enmallado"/>
        <s v="Soldadura de salida y entrada de calefones eléctricos"/>
        <s v="Colocación de Enmallado H=2.0 m c/Tubo FG 2&quot;, c/2,5m."/>
        <s v="C _x0009_INSTALACION ELECTRICA:"/>
        <s v="Instalación de Iluminación (Pantalla LET)"/>
        <s v="Instalación de tomacorrientes doble"/>
        <s v="D _x0009_TRABAJOS DE ACABADO:"/>
        <s v="Coloc. Cubierta de policarbonato + envigado"/>
        <s v="Cepillado y Lustrado de piso de madera"/>
        <s v="Coloc. Espejo"/>
        <s v="Coloc. Vidrio doble"/>
        <s v="Pintura Anticorrosiva"/>
        <s v="Limpieza de Canales de drenaje  a=0,40m, h=0,4m"/>
        <s v="E_x0009_ QUINCALLERIA:"/>
        <s v="Coloc. De Chapa interior y/o exterior"/>
        <s v="Coloc. Jalador p/puerta"/>
        <s v="Coloc. Bisagras"/>
        <s v="Sello mecánico nro. de parte 383 para bomba Goulds modelo 3355 tamaño 2.5X4-8B_x000a_-_x0009_SN.: E258C294_x000a_-_x0009_JC 8B1 HSP-1006730 0280581028_x000a_-_x0009_PN: 258C294SLD_x000a_-_x0009_Uso para agua ácida"/>
        <s v="Sello mecánico nro. de parte 383s para bomba Goulds modelo 3355 tamaño 2.5X4-8B_x000a_-_x0009_SN.: E258C294_x000a_-_x0009_FLOW 2100 HSP-1007336 02805810_x000a_-_x0009_PN: 258C294SLS_x000a_-_x0009_Uso para agua ácida"/>
        <s v="Eje de acero inoxidable duplex Nro de parte 122 para bomba Goulds modelo 3355 tamaño 2.5X4-8B_x000a_-_x0009_SN.: E258C294_x000a_-_x0009_PN: CV252051052445_x000a_-_x0009_Uso para agua ácida"/>
        <s v="MOTOR CUMMINS QSB 4.5_x000a_PROCEDENCIA: AMERICANA_x000a_CONFIGURACION DE MODULO DE CONTROL ELECTRONICO PARA TRABAJAR A 4200 MSNM._x000a_DEBE INCLUIR ALTERNADOR, FILTROS DE ACEITE DE MOTOR Y DE CONDUSTIBLE."/>
        <s v="ACEITE DE MOTOR DIESEL 15W 40 (BALDE DE 20 LITROS)_x000a_SYZZ-15W40-CN_x000a_KOMATSU - JAPON"/>
        <s v="ACEITE DE EJES (BALDE DE 20 LITROS)_x000a_SYZZ-AXO80-CN_x000a_KOMATSU - JAPON"/>
        <s v="BALDE ACEITE HIDRAULICO 46 (BALDE DE 20 LITROS)_x000a_SYZZ-46CN_x000a_KOMATSU - JAPON"/>
        <s v="ACEITE HIFRAULICO TO10 (BALDE DE 20 LITROS) _x000a_SYZZ-TO10-CN_x000a_KOMATSU - JAPON"/>
        <s v="GRASA G2-LI (BALDE DE 16 KILOGRAMOS)_x000a_SYZZ-GA-16CNLI_x000a_KOMATSU - JAPON"/>
        <s v="COOL ANT/REFRIGERANTE AF-NAC 50/50 (1 GALON)_x000a_1400SC100_x000a_KOMATSU - USA"/>
        <s v="TAMBOR ACEITE DE MOTOR DIESEL 15W40 (200 LITROS)_x000a_SYZZ-15W40DM-Y_x000a_KOMATSU - JAPON"/>
        <s v="(205 LITROS) ACEITE SOLUBLE"/>
        <s v="SOLERA CILINDRO A"/>
        <s v="SOLERA CILINDRO B"/>
        <s v="SOLERA CILINDRO FILA MAN HOLE C"/>
        <s v="SOLERA CILINDRO FILA MAN HOLE D"/>
        <s v="SOLERA CILINDRO MAN HOLE E"/>
        <s v="SOLERA TAPA ALIMENTACION Y DESCARGA"/>
        <s v="PERNO SOLERA MCI M33 X 152mm (1.1/4&quot; X 6&quot;)"/>
        <s v="TUERCA DE M33 (1,1/4&quot;) CON VOLANDA PLANA"/>
        <s v="Servicio de repotenciado de 1 (un) inducido para Locomotora Ruso de 7TN (solo rebobinado)."/>
        <s v="Servicio de repotenciado de 1 (un) inducido para Locomotora SIEMENS de 8TN (debe incluir rebobinado, cambio de eje nuevo, cambio de colector nuevo y rodamientos)."/>
        <s v="Servicio de repotenciado de 1 (un) inducido para Locomotora Rumano de 8TN (debe incluir rebobinado, cambio de eje nuevo, cambio de colector nuevo y rodamientos)."/>
        <s v="Servicio de repotenciado de 1 (un) inducido para Locomotora SERMINSA de IOTN (debe incluir rebobinado, cambio de eje nuevo, cambio de colector nuevo y rodamientos)."/>
        <s v="SUSPENSION DE 4 PUNTOS PARA CASCO DE FIBRA FAST-TRAC_x000a_Modelo Fast-Trac._x000a_Sistema de ajuste con perilla._x000a_Con ajuste de 4 puntos._x000a_Conexión de punto a punto._x000a_Proporciona un ajuste firme y cómodo, manteniendo la posición."/>
        <s v="SUSPENSION DE 4 PUNTOS PARA CASCO DE FIBRA STAZ-ON._x000a_Modelo Staz-On._x000a_Sistema de ajuste tipo correa deslizante._x000a_Con ajuste de 4 puntos._x000a_Conexión de punto a punto._x000a_Proporciona un ajuste firme y cómodo, manteniendo la posición."/>
        <s v="CORREA DE GOMA SIN FIN EN &quot;V&quot; 3VX-530_x000a_JASON/EEUU "/>
        <s v="CORREA DE GOMA SIN FIN EN &quot;V&quot; 3VX-475_x000a_JASON/EEUU  "/>
        <s v="CORREA DE GOMA SIN FIN EN &quot;V&quot; 3VX-450 _x000a_JASON/EEUU"/>
        <s v="CORREA DE GOMA SIN FIN EN &quot;V&quot; A-41 _x000a_JASON/EEUU"/>
        <s v="CORREA DE GOMA SIN FIN EN &quot;V&quot; A-46_x000a_JASON/EEUU"/>
        <s v="CORREA DE GOMA SIN FIN EN &quot;V&quot; JVX-325"/>
        <s v="CORREA DE GOMA SIN FIN EN &quot;V&quot; JVX-530 "/>
        <s v="CORREA DE GOMA SIN FIN EN &quot;V&quot; 3VX-475 "/>
        <s v="CORREA DE GOMA SIN FIN EN &quot;V&quot; JVX-450 "/>
        <s v="CORREA DE GOMA SIN FIN EN &quot;V&quot; R3V 475"/>
        <s v="CORREA DE GOMA SIN FIN EN &quot;V&quot; A-37"/>
        <s v="CORREA DE GOMA SIN FIN EN &quot;V&quot; A-38"/>
        <s v="CORREA DE GOMA SIN FIN EN &quot;V&quot; A-39 "/>
        <s v="CORREA DE GOMA SIN FIN EN &quot;V&quot; A-41 "/>
        <s v="CORREA DE GOMA SIN FIN EN &quot;V&quot; A-46"/>
        <s v="CORREA DE TRANSMISION CUMMINS_x000a_3290142/5580 0219 90"/>
        <s v="CABLE DE ACERO PREFORMADO DE 1&quot; (6X19) SEALE LANG IZQUIERDO CON ALMA DE FRIBRA."/>
        <s v="RESINA EPOXICA"/>
        <s v="PEGAMENTO VULCAN IZANTE"/>
        <s v="CATALIZADOR O ENDUREZEDOR"/>
        <s v="Construcción de 40 pisos Greating"/>
        <s v="CONSTRUCCION DE 60 BUFFER-ELEVADORES"/>
        <s v="OXIGENO INDUSTRIAL (M3)"/>
        <s v="ACETILENO INDUSTRIAL (KG)"/>
        <s v="ACETILENO P/LABORATORIO (KG)"/>
        <s v="Acero corrugado de Construcción 1/4&quot; (6mm)_x000a_ARCELORMITTAL/BRASIL"/>
        <s v="Acero corrugado de Construcción 3/8&quot; (10mm)_x000a_ARCELORMITTAL/BRASIL"/>
        <s v="Acero corrugado de Construcción 1/2&quot; (12mm)_x000a_ARCELORMITTAL/BRASIL"/>
        <s v="Acero corrugado de Construcción 5/8&quot; (16mm)_x000a_ARCELORMITTAL/BRASIL"/>
        <s v="Clavo de calamina 2 1/2&quot;_x000a_ARCELOR/BRASIL"/>
        <s v="Clavos de acero 4&quot;_x000a_ARCELOR/BRASIL"/>
        <s v="Alambre alvanizado No. 16_x000a_BELGO/BRASIL"/>
        <s v="Tubería FG 2&quot;_x000a_BRASIL"/>
        <s v="Tubería FG 1 1/2&quot;_x000a_BRASIL"/>
        <s v="Tubería FG 1&quot;_x000a_BRASIL"/>
        <s v="Tubería FG 1/2&quot;_x000a_BRASIL"/>
        <s v="Tubería FG 3/4&quot;_x000a_BRASIL"/>
        <s v="Plancha de Acero 1/8&quot; (3mm)_x000a_BRASIL"/>
        <s v="Plancha de Acero 2mm_x000a_BRASIL"/>
        <s v="Plancha estriada 3mm. (3.0x1.20) m_x000a_BRASIL"/>
        <s v="Balanceo Dinámico ventilador de 150 HP (16 alabes) de la Chimenea Anita"/>
        <s v="MOTOR DIESEL DEUTZ MOD. F4L912W"/>
        <s v="MOTOR DIESEL DEUTZ MOD. BF4M1013EC _x000a_N° cilindros: 4_x000a_Cilindrada:  4,8 _x000a_Régimen nominal máximo: 2300_x000a_Potencia Max. 118 Kw_x000a_Par max: 577 Nm _x000a_Procedencia: Alemana  _x000a_CONDICIONES ADICIONALES_x000a_• Los motores cuentan con certificados y pruebas de calidad. _x000a_• Manual de partes y reparación de motor _x000a_• Garantía mínima de 1 año_x000a_DEUTZ/ALEMANIA"/>
        <s v="FLEXOMETRO DE 10 M._x000a_- Cinta ancha que permite mayor extensión._x000a_- Ancho de 32 mm (1 11/4&quot;)_x000a_- Impresa por ambos lados, recubierta de laca para máxima duración_x000a_- Números grandes de fácil lectura_x000a_- Gancho doble que facilita la medición por ambos lados_x000a_- Carcasa resistente a impacto"/>
        <s v="FLEXOMETRO DE 5 M._x000a_- Cinta ancha que permite mayor extensión._x000a_- Ancho de 19 mm (3/4&quot;)_x000a_- Impresa por ambos lados, recubierta de laca para máxima duración_x000a_- Números grandes de fácil lectura_x000a_- Gancho doble que facilita la medición por ambos lados_x000a_- Carcasa resistente a impacto"/>
        <s v="CLAVO RIELERO 1/2&quot; * 4 , PUNTA CINCEL"/>
        <s v="PERNO RIELERO 5/8&quot; *  2 1/2&quot; PARA LINEA CAUVILLE DE 30 LBS"/>
        <s v="PERNO RIELERO 3/4&quot; * 3&quot; PARA LINEA CAUVILLE DE 60 LBS"/>
        <s v="CALENTADORES DE INDUCCION, TIH 030M/220V/50HZ (o equivalente)"/>
        <s v="EXTRACTORES HIDRAULICOS, CK-61N3H (o equivalente)"/>
        <s v="KIT EXTRACTORES MECANICOS, TMMP 10 (o equivalente)"/>
        <s v="EXTRACTORES MECANICOS, TMMA 80 (o equivalente)"/>
        <s v="EXTRACTOR HIDRAULICO TMHP 50/320 (juego completo bomba, manguera, manómetro y extractor de tres garras) o similar."/>
        <s v="Detector de caudal másico_x000a_-_x0009_Tipo de conexión eléctrica: Conector M12_x000a_-_x0009_Tensión de alimentación de salida: 18-30 VDC; 1 x Switch PNP _x000a_-_x0009_Pantalla: Digital_x000a_-_x0009_Rango de medición de caudal líquidos: -20 a 85 0 C; 0.03 a 3m/s_x000a_-_x0009_Conexión al proceso: Rosca NPT 1/2 Macho; 316L_x000a_-_x0009_Longitud de inserción: Diámetro de 50mm, 6mm"/>
        <s v="Sensor de Presión_x000a_-_x0009_Tipo de salida: PNP + 4-20mA, 10-Link, 4-hilos _x000a_-_x0009_Pantalla: Digital_x000a_-_x0009_Rango medición de presión: O a 150psi_x000a_-_x0009_Conexión al proceso: Rosca ASME MNPT 1/4; 3mm; 316L_x000a_-_x0009_Conexión eléctrica: Cable 5m,_x000a_Grado de protección: IP66 NEMA Tipo 4X"/>
        <s v="Sensor de Presión_x000a_-_x0009_Tipo de salida: PNP + 4-20mA, 10-Link, 4-hilos _x000a_-_x0009_Pantalla: Digital_x000a_-_x0009_Rango medición de presión: O a 6000psi_x000a_-_x0009_Conexión al proceso: Rosca ASME MNPT 1/4; 3mm; 316L _x000a_-_x0009_Conexión eléctrica: Cable 5m,_x000a_-_x0009_Grado de protección: IP66 NEMA Tipo 4X,"/>
        <s v="Sensor de nivel (medición por radar) _x000a_-_x0009_Tipo de salida: 4-20mA; 2-Hilos_x000a_-_x0009_Tensión de alimentación por lazo: 24 VDC_x000a_-_x0009_Rango de medición: 8 metros (líquido) -40 a 60 0C_x000a_-_x0009_Conexión a proceso lateral: Rosca ASME MNPT 1; PVDF; FNPT ½_x000a_-_x0009_ Conexión a proceso frontal; Material: Rosca ASMA MNPT 1-1/2&quot;; PVDF _x000a_-_x0009_Longitud del cable: 10m"/>
        <s v="RUEDA DE ACERO PARA CARROS GRANBY TIPO PULACAYO DE 5 TN (debe incluir tapa metálica y circlip de retención)"/>
        <s v="DRIVELINE  OUTPUT-FRONT AXLE Nº DE PARTE 2849"/>
        <s v="DRIVELINE-TRANSMISSION REAR Nº DE PARTE 4206-3"/>
        <s v="DRIVELINE-ARTICULATION Nº DE PARTE 4206-4"/>
        <s v="DRIVELINE - REAR AXLE Nº DE PARTE 4206-2"/>
        <s v="UNIVERSAL JOINT Nº DE PARTE 2791-1"/>
        <s v="UNIVERSAL JOINT Nº PARTE 2096--2-1"/>
        <s v="PILLOW BLOCK Nº DE PARTE 2096--4-5"/>
        <s v="UNIVERSAL JOINT Nº DE PARTE 4206--4-1"/>
        <s v="UNIVERSAL JOINT Nº DE PARTE 2096--1-2"/>
        <s v="DRIVE SHAFT-TO REAR AXLE Nº DE PARTE 2848"/>
        <s v="DRIVE SHAFT TRANSMISSION Nº DE PARTE 2850"/>
        <s v="U-BOLT Nº DE PARTE 2096--2-9"/>
        <s v="DRIVE SHAFT-ARTICULATION Nº DE PARTE 2793"/>
        <s v="MOTOR DIESEL DEUTZ MOD. BF4M1013EC"/>
        <s v="MOTOR DIESEL CUMMINS MOD. QSB4.5"/>
        <s v="Riego de vias y areas de trabajo zona industrial Empresa Minera Colquiri"/>
        <s v="Reparación motor de combustión interna para volquete Marca FAW, modelo WP10 340E32 (debe incluir mano de obra y repuestos originales)"/>
        <s v="ALAMBRE GALVANIZADO Nº 14"/>
        <s v="ALAMBRE DE AMARRE (RECOCIDO) BWG 16"/>
        <s v="ALAMBRE GALVANIZADO Nº 8"/>
        <s v="PINZA AMPERÍMETRICA INDUSTRIAL 600 A. AC/DC."/>
        <s v="MULTÍMETRO DIGITAL PARA VEHICULOS."/>
        <s v="SCANNER PARA VEHICULO (INCLUIDO MODULO PARA CAMION)"/>
        <s v="(NS) Sensor de temperatura_x000a_Nro. de repuesto 1089 0574 70"/>
        <s v="Dp Transducer 1089 9625 01; Rango 0,00 … 3,00 Bar _x000a_Nro. de repuesto 1089 9625 01"/>
        <s v="Kit de mantenimiento de 8000 hrs para compresores GA500_x000a_- Incluye_x000a_• OIS280KW oil stop valve kit_x0009_2_x000a_• GA200-315 min. press. valve kit_x0009_2     2906-0201-00_x000a_• OIS280KW Check valve kit         _x0009_2     2906-0693-00_x000a_• GA200-315 Oil separator kit   _x0009_2      _x000a_• OIS280KW unloading valve service kit 2  2906-0772-00_x000a_• O-ring                                         _x0009_2 _x000a_• Filter element                               _x0009_3_x000a_• Oil filter kit                                     _x0009_2_x000a_Nro. de repuesto 2901 9900 38"/>
        <s v="Sensor de presión 1089 9625 13; Rango -1 … 0,17 Bar_x000a_Nro. de repuesto 1089 9625 13"/>
        <s v="Separador de aceite para compresor Atlas Copco GA-500_x000a_Nro. de repuesto 2906 0753 00"/>
        <s v="Válvula termostática 1202 5869 03_x000a_Nro. de repuesto 1202 5869 03"/>
        <s v="Rodamiento de rodillos a rotula 23218"/>
        <s v="Rodamiento rígido de bolas 6216"/>
        <s v="Rodamiento de rodillo a rotula 22218"/>
        <s v="Reten de aceite 110x140x12"/>
        <s v="FUENTE DE ALIMENTACION 240W/90-275VDC/24VDC/10A"/>
        <s v="Bobinas de campo para motor de locomotora RUSA 7TN (principales y auxiliares)"/>
        <s v="Bobinas de campo para motor de locomotora RUMANO 8TN (principales y auxiliares)"/>
        <s v="Bobinas de campo para motor de locomotora SIEMENS 8TN (principales y auxiliares)"/>
        <s v="PINION Nº DE PARTE 6060 0064 91  / 5535 9305 00"/>
        <s v="BEARING Nº DE PARTE 5540 8322 00"/>
        <s v="NUT Nº DE PARTE5 534 7454 00"/>
        <s v="BEARING Nº DE PARTE 5541 7644 00"/>
        <s v="CONE Nº DE PARTE 5541 7655 00"/>
        <s v="CONE Nº DE PARTE 5534 0871 00"/>
        <s v="BEARING Nº DE PARTE 5533 7729 00"/>
        <s v="SHIM Nº DE PARTE 5534 1322 00"/>
        <s v="SHIM Nº DE PARTE 5534 3893 00"/>
        <s v="SPACER Nº DE PARTE 5533 8140 00"/>
        <s v="CUP Nº DE PARTE 5534 0873 00"/>
        <s v="CONE Nº DE PARTE 5534 0872 00"/>
        <s v="RETAINER Nº DE PARTE 5541 5293 00"/>
        <s v="WASHER Nº DE PARTE 5541 5294 00"/>
        <s v="SEAL Nº DE PARTE 5541 5295 00"/>
        <s v="PINION Nº DE PARTE 5541 5296 00"/>
        <s v="TELEFONO ANALOGICO PANASONIC KX-TS500"/>
        <s v="TELEFONO ANALOGICO PANASONIC KX-T7705X"/>
        <s v="TELEFONO DIGITAL ATOS SIEMENS/UNIFY OPENSTAGE 15T"/>
        <s v="TELEFONO DIGITAL ATOS SIEMENS/UNIFY DESK PHONE CP600"/>
        <s v="TELEFONO IP SIEMENS/UNIFY OPENSTAGE 20HFA"/>
        <s v="TELEFONO IP YEALINK T19E2"/>
        <s v="INYECTOR POE"/>
        <s v="TELEFONO IP GRANDSTREAM GXP1615"/>
        <s v="TELEFONO IP GRANDSTREAM GXP1625"/>
        <s v="RUEDA"/>
        <s v="SOPORTE"/>
        <s v="TAPA EXTERIOR SOPORTE"/>
        <s v="TAPA INTERIOR SOPORTE"/>
        <s v="CATALINA Z=83"/>
        <s v="PIÑON Z=15"/>
        <s v="BUJE PARTIDO DE BRONCE"/>
        <s v="EJE"/>
        <s v="CHAVETA"/>
        <s v="ANILLA TOPE DE RUEDA"/>
        <s v="TAPA DE RUEDA"/>
        <s v="ANILLA ESPACIADORA"/>
        <s v="ACOPLE DE SOPORTE PERFIL ''C''"/>
        <s v="ANILLA TOPE DE RODAMIENTO"/>
        <s v="MONTAJE DE TRACCION"/>
        <s v="CONSTRUCCION DE PUERTA PARA AMBIENTES DEL HORNO DE SECADO DE Sn._x000a_-_x0009_Puerta de garaje de 3.950 mm x4,330 mm_x000a_-_x0009_Con un ingreso para personal. _x000a_-_x0009_Marco principal de tubería cuadrada de 80x80x1_x000a_-_x0009_Entramado perfil de 40x40x1_x000a_-_x0009_Hoja principal plancha de 1 mm_x000a_-_x0009_Canal corredizo con rodamientos_x000a_-_x0009_Incluir el montaje y funcionamiento de la puerta."/>
        <s v="BOLAS DE ACERO DE ø 1.5&quot;"/>
        <n v="95" u="1"/>
        <n v="98" u="1"/>
      </sharedItems>
    </cacheField>
    <cacheField name="CANT" numFmtId="0">
      <sharedItems containsString="0" containsBlank="1" containsNumber="1" minValue="-0.25" maxValue="40000000" count="249">
        <n v="40000000"/>
        <n v="3600"/>
        <n v="3389"/>
        <n v="1702"/>
        <n v="59000"/>
        <n v="21000"/>
        <n v="20000"/>
        <n v="219000"/>
        <n v="240000"/>
        <n v="70000"/>
        <n v="2000"/>
        <n v="1540"/>
        <n v="8700"/>
        <n v="22"/>
        <m/>
        <n v="1"/>
        <n v="287.69"/>
        <n v="54.91"/>
        <n v="4.58"/>
        <n v="6.73"/>
        <n v="15.9"/>
        <n v="5"/>
        <n v="27"/>
        <n v="15"/>
        <n v="74.849999999999994"/>
        <n v="20.72"/>
        <n v="7.77"/>
        <n v="63.71"/>
        <n v="213.71"/>
        <n v="4.5599999999999996"/>
        <n v="520.22"/>
        <n v="3.12"/>
        <n v="220.54"/>
        <n v="61.97"/>
        <n v="2"/>
        <n v="25"/>
        <n v="10"/>
        <n v="43"/>
        <n v="3"/>
        <n v="4"/>
        <n v="12"/>
        <n v="-0.25"/>
        <n v="24"/>
        <n v="72"/>
        <n v="400"/>
        <n v="36"/>
        <n v="200"/>
        <n v="600"/>
        <n v="1800"/>
        <n v="120"/>
        <n v="6500"/>
        <n v="6600"/>
        <n v="420"/>
        <n v="6"/>
        <n v="54"/>
        <n v="40"/>
        <n v="590000"/>
        <n v="700000"/>
        <n v="8"/>
        <n v="9"/>
        <n v="7"/>
        <n v="11"/>
        <n v="13"/>
        <n v="14"/>
        <n v="1500"/>
        <n v="650"/>
        <n v="500"/>
        <n v="300"/>
        <n v="150"/>
        <n v="35"/>
        <n v="45"/>
        <n v="55"/>
        <n v="50"/>
        <n v="80"/>
        <n v="25.2"/>
        <n v="31.5"/>
        <n v="100"/>
        <n v="125"/>
        <n v="20"/>
        <n v="78.75"/>
        <n v="7.2"/>
        <n v="30"/>
        <n v="19"/>
        <n v="29"/>
        <n v="28"/>
        <n v="16"/>
        <n v="190"/>
        <n v="130"/>
        <n v="115"/>
        <n v="70"/>
        <n v="60"/>
        <n v="700"/>
        <n v="133"/>
        <n v="18000"/>
        <n v="1400"/>
        <n v="18"/>
        <n v="548"/>
        <n v="17"/>
        <n v="10000"/>
        <n v="5000" u="1"/>
        <n v="250" u="1"/>
        <n v="2200" u="1"/>
        <n v="19380" u="1"/>
        <n v="350" u="1"/>
        <n v="15000" u="1"/>
        <n v="403" u="1"/>
        <n v="14560" u="1"/>
        <n v="33" u="1"/>
        <n v="1578" u="1"/>
        <n v="2498.4" u="1"/>
        <n v="820" u="1"/>
        <n v="68" u="1"/>
        <n v="2050" u="1"/>
        <n v="220" u="1"/>
        <n v="140" u="1"/>
        <n v="3000" u="1"/>
        <n v="94" u="1"/>
        <n v="450" u="1"/>
        <n v="2100000" u="1"/>
        <n v="192" u="1"/>
        <n v="5060" u="1"/>
        <n v="32" u="1"/>
        <n v="4400" u="1"/>
        <n v="30000" u="1"/>
        <n v="286" u="1"/>
        <n v="285" u="1"/>
        <n v="2850" u="1"/>
        <n v="390" u="1"/>
        <n v="800" u="1"/>
        <n v="336" u="1"/>
        <n v="6150" u="1"/>
        <n v="450000" u="1"/>
        <n v="1640" u="1"/>
        <n v="92" u="1"/>
        <n v="38" u="1"/>
        <n v="495" u="1"/>
        <n v="8450" u="1"/>
        <n v="6880" u="1"/>
        <n v="4100" u="1"/>
        <n v="105" u="1"/>
        <n v="6000" u="1"/>
        <n v="900" u="1"/>
        <n v="78" u="1"/>
        <n v="1255" u="1"/>
        <n v="1200" u="1"/>
        <n v="210000" u="1"/>
        <n v="240" u="1"/>
        <n v="160" u="1"/>
        <n v="104" u="1"/>
        <n v="490" u="1"/>
        <n v="44" u="1"/>
        <n v="1000" u="1"/>
        <n v="159" u="1"/>
        <n v="36000" u="1"/>
        <n v="90" u="1"/>
        <n v="18450" u="1"/>
        <n v="185" u="1"/>
        <n v="487" u="1"/>
        <n v="1392" u="1"/>
        <n v="3500" u="1"/>
        <n v="486" u="1"/>
        <n v="1600" u="1"/>
        <n v="131" u="1"/>
        <n v="12300" u="1"/>
        <n v="76" u="1"/>
        <n v="21" u="1"/>
        <n v="50000" u="1"/>
        <n v="484" u="1"/>
        <n v="150000" u="1"/>
        <n v="210" u="1"/>
        <n v="270" u="1"/>
        <n v="1270" u="1"/>
        <n v="483" u="1"/>
        <n v="560" u="1"/>
        <n v="482" u="1"/>
        <n v="3680" u="1"/>
        <n v="2400" u="1"/>
        <n v="209" u="1"/>
        <n v="6656" u="1"/>
        <n v="75" u="1"/>
        <n v="2070" u="1"/>
        <n v="17425" u="1"/>
        <n v="480" u="1"/>
        <n v="320" u="1"/>
        <n v="208" u="1"/>
        <n v="56" u="1"/>
        <n v="76.900000000000006" u="1"/>
        <n v="7150" u="1"/>
        <n v="2478" u="1"/>
        <n v="555000" u="1"/>
        <n v="265" u="1"/>
        <n v="2741" u="1"/>
        <n v="180" u="1"/>
        <n v="74" u="1"/>
        <n v="1670" u="1"/>
        <n v="206" u="1"/>
        <n v="19850" u="1"/>
        <n v="1800000" u="1"/>
        <n v="232" u="1"/>
        <n v="13000" u="1"/>
        <n v="205" u="1"/>
        <n v="100000" u="1"/>
        <n v="3718" u="1"/>
        <n v="16400" u="1"/>
        <n v="300000" u="1"/>
        <n v="260" u="1"/>
        <n v="540" u="1"/>
        <n v="24000" u="1"/>
        <n v="204" u="1"/>
        <n v="750" u="1"/>
        <n v="2100" u="1"/>
        <n v="960" u="1"/>
        <n v="0.6" u="1"/>
        <n v="112" u="1"/>
        <n v="80000" u="1"/>
        <n v="4000" u="1"/>
        <n v="48" u="1"/>
        <n v="2720" u="1"/>
        <n v="850" u="1"/>
        <n v="2500" u="1"/>
        <n v="85" u="1"/>
        <n v="1100" u="1"/>
        <n v="5048.6550999999999" u="1"/>
        <n v="528" u="1"/>
        <n v="360" u="1"/>
        <n v="4500" u="1"/>
        <n v="220000" u="1"/>
        <n v="1005" u="1"/>
        <n v="71" u="1"/>
        <n v="1300" u="1"/>
        <n v="410" u="1"/>
        <n v="14988" u="1"/>
        <n v="6097" u="1"/>
        <n v="0.2" u="1"/>
        <n v="7200" u="1"/>
        <n v="624" u="1"/>
        <n v="3300" u="1"/>
        <n v="9600" u="1"/>
        <n v="110" u="1"/>
        <n v="180000" u="1"/>
        <n v="83" u="1"/>
        <n v="1280" u="1"/>
        <n v="832" u="1"/>
        <n v="2640" u="1"/>
        <n v="144" u="1"/>
        <n v="8000" u="1"/>
        <n v="96" u="1"/>
        <n v="26" u="1"/>
        <n v="1700" u="1"/>
      </sharedItems>
    </cacheField>
    <cacheField name="UN" numFmtId="0">
      <sharedItems containsBlank="1" count="98">
        <s v="Kg"/>
        <s v="PARES"/>
        <s v="M"/>
        <s v="PZA"/>
        <m/>
        <s v="Gbl"/>
        <s v="M3"/>
        <s v="m3."/>
        <s v="Pza."/>
        <s v="M2"/>
        <s v="Ml."/>
        <s v="m2."/>
        <s v="ml"/>
        <s v="m."/>
        <s v="Pto."/>
        <s v="OBR"/>
        <s v="BOL"/>
        <s v="UN"/>
        <s v="PZ"/>
        <s v="JGO"/>
        <s v="TON"/>
        <s v="PZAS"/>
        <s v="Piezas"/>
        <s v="Metros"/>
        <s v="Glb"/>
        <s v="Pieza"/>
        <s v="Baldes"/>
        <s v="Tambores"/>
        <s v="Juegos"/>
        <s v="Barra"/>
        <s v="Hoja"/>
        <s v="Viajes"/>
        <s v="Kit"/>
        <s v="Jgo."/>
        <s v="Kg."/>
        <s v="SACO" u="1"/>
        <s v="LT" u="1"/>
        <s v="Mtrs." u="1"/>
        <s v="LIC" u="1"/>
        <s v="DIA" u="1"/>
        <s v="LOTE" u="1"/>
        <s v="HOJAS" u="1"/>
        <s v=" LOTE" u="1"/>
        <s v="CJA" u="1"/>
        <s v="QQ" u="1"/>
        <s v="MTS" u="1"/>
        <s v="AD" u="1"/>
        <s v="TAM" u="1"/>
        <s v="PAQUETE" u="1"/>
        <s v="PZAS." u="1"/>
        <s v="KT" u="1"/>
        <s v="PAR" u="1"/>
        <s v="PR" u="1"/>
        <s v="GLOBAL" u="1"/>
        <s v="HR" u="1"/>
        <s v="LTA" u="1"/>
        <s v="LTE" u="1"/>
        <s v="JGO " u="1"/>
        <s v="CAJAS" u="1"/>
        <s v="MTRS" u="1"/>
        <s v="ROLLO" u="1"/>
        <s v="LTS" u="1"/>
        <s v="JG" u="1"/>
        <s v="GL" u="1"/>
        <s v="FCO" u="1"/>
        <s v="ROLLOS" u="1"/>
        <s v="HJ" u="1"/>
        <s v="GAL" u="1"/>
        <s v="OBRA" u="1"/>
        <s v="BID" u="1"/>
        <s v="BIDONES" u="1"/>
        <s v="GR" u="1"/>
        <s v="GAS" u="1"/>
        <s v="TINETA" u="1"/>
        <s v="FRASCO" u="1"/>
        <s v="EU" u="1"/>
        <s v="SERV" u="1"/>
        <s v="JUEGO" u="1"/>
        <s v="CAJA" u="1"/>
        <s v="TAM " u="1"/>
        <s v="TRANS" u="1"/>
        <s v="TUBO" u="1"/>
        <s v="MT" u="1"/>
        <s v="BL" u="1"/>
        <s v="HRS" u="1"/>
        <s v="CUBOS" u="1"/>
        <s v="CJ" u="1"/>
        <s v="BAL" u="1"/>
        <s v="GR." u="1"/>
        <s v="FR" u="1"/>
        <s v="BOLSA" u="1"/>
        <s v="MOD" u="1"/>
        <s v="KILO" u="1"/>
        <s v="BARRAS" u="1"/>
        <s v="BK" u="1"/>
        <s v="BOLSAS" u="1"/>
        <s v="LITRO" u="1"/>
        <s v="LB." u="1"/>
      </sharedItems>
    </cacheField>
    <cacheField name="TEXTO ADICIONAL" numFmtId="0">
      <sharedItems containsBlank="1" count="365" longText="1">
        <m/>
        <s v="Xantato Z-14 (lsobutílico de Sodio) de: _x000a_Estado físico: Solido _x000a_Color y olor Amarillo Olor A Azufre _x000a_Presentación: Pelets _x000a_Concentración: Mínimo 85 % _x000a_PH (Solución al 85%):10.8 _x000a_Solubilidad al agua a 20ºC: 53g/1 00g _x000a_Peso molecular: 172.18 _x000a_Formula quimica.C14, H9 OCSSNa _x000a_Se solicita 1,000.00 Kg de entrega inmediata. _x000a_El restante del producto con entregas parciales de _x000a_acuerdo a requerimiento planta _x000a_Se requiere muestra 200 ml _x000a_Las ofertas deben ser entregadas EN SOBRE _x000a_CERRADO _x000a_FASE 1 (DOCUMENTOS CUMPLE Y NO CUMPLE) (FOTOCOPIAS) _x000a__x000a_Cedula de identidad del representante legal o propietario (actualizado) _x000a__x000a_Certificación de actualización de matrícula de comercio/registro FUNDEMPRESA (actualizado) Número de identificación tributaria actualizado. _x000a_NOTA. - El incumplimiento de presentación de cualquiera de los documentos mencionados se descalificará del proceso. _x000a__x000a_FASE I I (VALORACIÓN TÉCNICA) (todos los documentos deben estar actualizados y en español o no se tomarán en cuenta) _x000a_A) Calidad (70%) _x000a_l. Hoja de especificaciones técnicas 10% _x000a_2._x0009_Pruebas metalúrgicas (50%) _x000a_3._x0009_Certificados de calidad basados según NORMA NACIONAL E INTERNACIONAL (2.5%) _x000a__x000a_4._x0009_    Experiencia de la Empresa (5%) s. Asistencia técnica (2.5%) _x000a_FASE I I I _x000a_B) Costo (30%) "/>
        <s v="A._x0009_ESPECIFICACIONES TÉCNICAS_x000a_-_x0009_POLIURETANO DE MATERIA PRIMA VIRGEN_x000a_-_x0009_DUREZA 80/82 SH-A_x000a_-_x0009_PERNOS METRICOS E INOXIDABLES SAE 304_x000a_-_x0009_TENACIDAD (DESCRIBIR VALORES)_x000a_-_x0009_RESISTENCIA A LA ABRASION (DESCRIBIR VALORES)_x000a_Boleta de retención del 7% por garantía del producto_x000a_METODO DE CALIFICACION:_x000a_Fórmulas que se utilizaran_x000a_Fórmulas que se utilizaran _x000a_A=1 + 2 + 3+4_x000a_4= a+b_x000a_PUNTAJE FINAL (A+ B) =_x000a__x000a_FASE I (DOCUMENTOS CUMPLE Y NO CUMPLE) (FOTOCOPIAS)_x000a_-_x0009_Cedula de identidad del representante legal o propietario_x000a_-_x0009_Certificación de actualización de matrícula de comercio/registro FUNDEMPRESA (actualizado)_x000a_-_x0009_Número de identificación tributaria actualizado._x000a_NOTA. - El incumplimiento de presentación de cualquiera de los documentos mencionados se descalificará del proceso._x000a__x000a_FASE II A. VALORACION TECNICA (90%)_x000a_1._x0009_Hoja de especificaciones técnicas (20%)_x000a_2._x0009_Manual de partes (5%)_x000a_3._x0009_Certificados de calidad basados según NORMA NACIONAL E INTERNACIONAL (5%)_x000a_4._x0009_Asistencia técnica (50%)_x000a_a._x0009_INSPECCION PREVIA A LA COTIZACION 40%)_x000a_b._x0009_ SERVICIO POST VENTA (10%)_x000a_5._x0009_Experiencia de la Empresa (10%)_x000a_FASE III_x000a_Costo (10%)"/>
        <s v="."/>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s: Cada proponente debe enviar junto con su cotización una muestra y descripción del material ofertado."/>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_x000a_Presentación de las Cotizaciones: Las cotizaciones deberán estar debidamente selladas y firmadas."/>
        <s v="Contactor trifásico en vacío de media tensión_x000a_Tensión asignada: 7.2 KV_x000a_Tensión ensayo a impulso tipo rayo: 60 KV_x000a_Tensión ensayo a frec. industrial: 20 KV_x000a_Frecuencia asignada• 50 Hz_x000a_Corriente de servicio: 400 A_x000a_Marca ABB VSC7 DCO_x000a_Tensión de Bobina 220 VAC_x000a_Contactor auxiliar 4NC+4NO_x000a_Altitud de instalación: 4000 msnm_x000a_Plazo de entrega: 115 días calendario_x000a_Manuales: debe contar con ficha técnica _x000a_Lugar de entrega: Almacenes de la Empresa Minera Colquiri._x000a_Garantía mínima de 1 año"/>
        <s v="Compresor_x000a_Año de fabricación_x0009__x0009_1915_x000a_Marca_x0009__x0009_Atlas Copco_x000a_Compresor_x0009__x0009_Al tornillo_x000a_Modelo_x0009__x0009_GA500_x000a_N.º Serie_x0009__x0009_APF 189770,_x000a_Celda de media tensión_x000a_Año de fabricación: _x0009__x0009_1915_x000a_Marca_x0009__x0009_SIEMENS_x000a_Celda de protección_x0009__x0009_SIMOPRIME_x000a_NP Serie_x0009_                                 7SJ881 -5EE96-3FB2/DD_x000a_Tensión_x0009__x0009_6600 v._x000a_Frecuencia_x0009__x0009__x0009_50Hz_x000a_Plazo de entrega (15 días calendario)_x000a_La oferta debe comprender la reparación de la celda de protección de media tensión del compresor CE-05._x000a_La parametrización del relé de la celda de media tensión N.º 6 que protege el winche ZITRON._x000a_Experiencia de trabajo mínimo de 3 años de servicio en compresores._x000a_Garantía de funcionamiento mínima de 1 año._x000a_Ejecución en la Sala de Compresores San Juanillo de la E.M.Colquiri_x000a__x000a__x000a_"/>
        <s v="Motor Electrizo de inducción_x000a_Marca_x0009_: SIEMENS_x000a_Numero de fases_x0009_: 3 fases_x000a_Potencia_x0009_: 315 KW_x000a_Corriente:_x0009_509/294 A _x000a_Tensión_x0009_: 440/761 VAC_x000a_Velocidad de rotación: 1490 rpm_x000a_IP: 65_x000a_Ventilador_x000a_Marca_x0009_INAV_x000a_Tipo_x0009_: turbo axial _x000a_Material: Aluminio fundido_x000a_Diámetro hélice_x0009_: 1923 mm_x000a_Caudal_x0009_: 211000 CFM_x000a_Velocidad de rotación: 1490 rpm_x000a_Angulo aspa:_x0009_29.1_x000a_Trabajó a ejecutar motor eléctrico:_x000a_-_x0009_Desmontaje de motor eléctrico del ventilador en chimenea 70 % - _x000a_-_x0009_Traslado motor eléctrico de chimenea 70 % a sitio de rebobinado._x000a_-_x0009_Limpieza de todo el motor_x000a_-_x0009_Revisión de ajuste de tapas (si es necesario rellenar y ajustar los descansos de las tapas del motor)_x000a_-_x0009_Aislación del estator con papel aislante certificado para clase H_x000a_-_x0009_Cambio de todas las bobinas por bobinas de alambre esmaltado clase H nuevo, (alambre certificado)._x000a_-_x0009_Capas de tela aislante certificada_x000a_-_x0009_Amarre de bobina con cinta de algodón barnizado_x000a_-_x0009_Cambio de rodamiento nuevo_x000a_-_x0009_Prueba de aislamiento_x000a_Trabajó a ejecutar aspa ventilador_x000a_-_x0009_Desmontaje de las aspas del ventilador en chimenea 70 %_x000a_-_x0009_Traslado de dos aspas y rodete de la chimenea 70 % a sitio de fundición._x000a_-_x0009_Fundición de las aspas de aluminio_x000a_-_x0009_Mecanizado de las aspas_x000a_-_x0009_Montaje de las aspas en el rodete_x000a_Balanceo del ventilador_x000a_-_x0009_Regulación de las aspas _x000a_-_x0009_Balanceo estático del ventilador _x000a_-_x0009_Balanceo dinámico del ventilador_x000a_-_x0009_Pruebas de funcionamiento_x000a_-_x0009_Balanceo en chimenea 70 % _x000a_-_x0009_Entrega de pruebas de balanceo_x000a_-_x0009_Entrega de informe de balanceo_x000a_-_x0009_Capacitación del personal_x000a_•_x0009_Plazo de entrega (45 días calendario)_x000a_•_x0009_Garantía de funcionamiento mínima de 1 año._x000a_•_x0009_Entrega en chimenea 70 ¾ "/>
        <s v="Tiempo de Ejecución: Desde la Notificación hasta el 20 de Diciembre de 2022 (Los trabajos se ejecutarán conforme a las necesidades de la EMC)._x000a__x000a_Disponibilidad inmediata_x000a__x000a_Permanencia en la Población de Colquiri (REQUISITO OBLIGATORIO)_x000a_Trabajo bajo presión_x000a_PERSONAL CLAVE: TECNICO SUPERIOR MECANICA INDUSTRIAL (Capacitación en Soldadura, plomería y electricidad) – REQUISITO OBLIGATORIO."/>
        <s v="Todos los ítems para la bomba marca Goulds, modelo 3355, tamaño 2.5x4-8B Según especificaciones _x000a_Calidad del material de los items propuestos (debe especificarse)_x000a_Presentación de planos de los sellos y el eje en la propuesta para verificación de las dimensiones_x000a_Tiempo de entrega estimado 90 días calendario"/>
        <s v="MOTOR CUMMINS QSB 4.5, PARA SCOOPTRAM MODELO ST2G_x000a_-_x0009_Plazo de entrega: Entrega en 12 semanas_x000a_-_x0009_Manuales: Debe contar con manual de partes y reparación del motor cumins QSB 4.5 (PDF)._x000a_-_x0009_Lugar de entrega: Almacenes de la Empresa Minera Colquiri._x000a_-_x0009_Debe presentar garantía: Mínima 1 año"/>
        <s v="ESPECIFICACIONES TECNICAS_x000a_Las piezas deben ser fabricadas en alto Acero de alto carbono aleado con cromo molibdeno, sometidas a tratamiento térmico de templado y revenido, resistentes a la abrasión, fabricadas bajo norma ASTM._x000a_LAS EMPRESAS PROPONENTES DEBEN REALIZAR UN LEVANTAMIENTO DE DETALLE DE LAS SOLERAS ENVIANDO A SU PERSONAL TECNICO, CON EL FIN DE EVITAR POSTERIORES RECLAMOS._x000a_METODO DE CALIFICACION_x000a_FASE I (DOCUMENTOS CUMPLE Y NO CUMPLE)_x000a_(FOTOCOPIAS)_x000a_Cedula de identidad del representante legal o propietario_x000a_Certificación de actualización de matrícula de comercio/registro FUNDEMPRESA_x000a_(actualizado)_x000a_Número de identificación tributaria actualizado. _x000a_NOTA. - El incumplimiento de presentación de cualquiera de los documentos mencionados se descalificará del proceso._x000a_FASE ll (VALORACION TECNICA)_x000a_A)_x0009_Calidad (80%)_x000a_a._x0009_Hoja de es especificaciones técnicas y planos 20%_x000a_b._x0009_Tiempo de entrega (20%)_x000a_c._x0009_Certificados de calidad basados según NORMA NACIONAL E INTERNACIONAL (5%)_x000a_d._x0009_Asistencia técnica (35%)_x000a_a._x0009_INSPECCION PREVIA A LA COTIZACION (30%)_x000a_b._x0009_SERVICIO POST VENTA (5%)_x000a_FASE III_x000a_B Costo (20%)"/>
        <s v="LOCOMOTORA RUSO DE 7TN_x000a_DATOS TECNICOS _x000a_Inducido locomotora RUSO de 7Tn._x000a_Potencia: 25 KW _x000a_Tensión: 250 VDC_x000a_Corriente: 107.6 A_x000a_Velocidad de rotación: 1500 rpm_x000a_Aislación: Clase H (180 ֯C)  ± 15%_x000a_Nº bobinas: 35_x000a_Delgas: 105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Reparación y reacondicionamiento de las chapas magnéticas de las ranuras del inducido._x000a_•_x0009_Desmontaje del colector._x000a_•_x0009_Mantenimiento del rotor completo_x000a_•_x0009_Aislación de las ranuras con aislante de togstaten resistente a altas temperaturas._x000a_•_x0009_Rebobinado general e integral con bobinas preformadas nuevas (originales)._x000a_•_x0009_Barnizado general y secado al horno_x000a_•_x0009_Reposición de tuerca y chaveta nuevo_x000a_•_x0009_Pruebas eléctricas de espira a espira y a tierra_x000a_•_x0009_Balanceo dinámico — estático con protocolo de pruebas de balanceo _x000a_•_x0009_Incluye mano de obra y materiales_x000a_LOCOMOTORA SIEMENS DE 8TN _x000a_DATOS TECNICOS _x000a_Inducido locomotora SIEMENS de 8Tn._x000a_Potencia: 20 KW_x000a_Tensión: 250 VDC_x000a_Velocidad de rotación: 1520 rpm _x000a_Aislación: Clase H (180 ֯C) ± 15%_x000a_N O bobinas: 45 _x000a_Delgas: 135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Reparación y reacondicionamiento de las chapas magnéticas de las ranuras del inducido._x000a_•_x0009_Mantenimiento del rotor completo _x000a_•_x0009_Desmontaje del colector._x000a_•_x0009_Cambio de eje nuevo SAE 8620 0 equivalente_x000a_•_x0009_Rebobinado general e integral con bobinas preformadas nuevas (originales)._x000a_•_x0009_Cambio de colector nuevo_x000a_•_x0009_Barnizado general y secado al horno_x000a_•_x0009_Cambio de rodamiento nuevo NU412 y NU410_x000a_•_x0009_Reposición de tuerca y chaveta nuevo_x000a_•_x0009_Pruebas eléctricas de espira a espira y a tierra_x000a_•_x0009_Balanceo dinámico estático con protocolo de pruebas de balanceo_x000a_•_x0009_Incluye mano de obra y materiales_x000a_LOCOMOTORA RUMANO DE 8TN _x000a_DATOS TECNICOS _x000a_Inducido locomotora RUMANO de 8TN._x000a_Potencia: 25 KW_x000a_Tensión: 250 VDC_x000a_Corriente nominal: 46.4 A_x000a_Corriente máxima: 230 A_x000a_Velocidad de rotación: 630 rpm_x000a_Velocidad de rotación max: 1500 rpm _x000a_Aislación: Clase H (180 ֯C) ± 15%_x000a_Nº bobinas: 53 _x000a_Delgas: 159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Reparación y reacondicionamiento de las chapas magnéticas de las ranuras del inducido._x000a_•_x0009_Mantenimiento del rotor completo_x000a_•_x0009_Desmontaje del colector._x000a_•_x0009_Cambio de eje nuevo SAE 8620 0 equivalente_x000a_•_x0009_Rebobinado general e integral con bobinas preformadas nuevas (originales)._x000a_•_x0009_Cambio de colector nuevo_x000a_•_x0009_Barnizado general y secado al horno_x000a_•_x0009_Cambio de rodamiento nuevo NU315 y NU312_x000a_•_x0009_Reposición de tuerca y chaveta nuevo_x000a_•_x0009_Pruebas eléctricas de espira a espíra y a tierra_x000a_•_x0009_Balanceo dinámico estático con protocolo de pruebas de balanceo _x000a_•_x0009_Incluye mano de obra y materiales_x000a_LOCOMOTORA SERMINSA DE 10 TN _x000a_DATOS TECNICOS_x000a_Inducido locomotora SERMINSA de 10 TN_x000a_Potencia: 45 HP_x000a_Tensión: 250 VDC_x000a_Velocidad de rotación: 1500 rpm_x000a_Aislación: Clase H (180  ֯C) ± 15%_x000a_N O bobinas: 35 _x000a_Delgas: 99_x000a_TRABAJOS A EJECUTAR_x000a_•_x0009_Rebobinado Total_x000a_•_x0009_Armado de bobinas con pletina de cobre tipo (DE)_x000a_•_x0009_Aislación de bobina clase H utilizando materiales tales como: Cinta Kapton, papel NI&lt;N, Nomex puro, cinta de vidrio sumica, Barniz aislante DOLPHS, soldadura de estaño de primera calidad._x000a_•_x0009_Reparación y reacondicionamiento de las chapas magnéticas de las ranuras del inducido._x000a_•_x0009_Mantenimiento del rotor completo_x000a_•_x0009_Desmontaje del colector._x000a_•_x0009_Cambio de eje nuevo SAE 8620 o equivalente_x000a_•_x0009_Rebobinado general e integral con bobinas preformadas nuevas (originales)._x000a_•_x0009_Cambio de colector nuevo_x000a_•_x0009_Barnizado general y secado al horno_x000a_•_x0009_Cambio de rodamiento nuevo 6216 y 6212_x000a_•_x0009_Reposición de tuerca y chaveta nuevo_x000a_•_x0009_Pruebas eléctricas de espira a espira y a tierra_x000a_•_x0009_Balanceo dinámico — estático con protocolo de pruebas de balanceo _x000a_•_x0009_Incluye mano de obra y materiales_x000a__x000a_CONDICIONES ADICIONALES_x000a_Plazo de entrega: 45 días calendario_x000a_Certificación: debe contar con certificación de la calidad del material utilizado._x000a_Inspección: La unidad solicitante visitara y verificara el proceso de bobinado de los inducidos en su taller a objeto de dar cumplimiento del uso de material de calidad y el procedimiento a ejecutarse._x000a_La empresa proponente debe contar como mínimo 5 años de experiencia demostrable con certificaciones de contratos realizados._x000a_Lugar de entrega: Almacenes de la Empresa Minera Colquiri._x000a_Garantía mínima de 8 meses._x000a_Entregar:_x000a_Prueba de aislamiento de bobinas de armadura &gt;550 mohms (obligatorio) Prueba de aislamiento de delga a delga de colector &gt;550 mohms (obligatorio)_x000a_Control de balanceo dinámico de armadura a 850 rpm (obligatorio)_x000a_Una vez montada el inducido en el motor eléctrico se procederá a la prueba de motor DC._x000a_Devolución: Las bobinas, eje, colector que se cambió deben ser devueltas al taller eléctrico de la Empresa Minera Colquiri."/>
        <s v="MUESTRA OBLIGATORIO_x000a_-_x0009_Certificados de calidad_x000a_-_x0009_Hoja de especificaciones técnicas_x000a_-_x0009_Tiempo de Entrega"/>
        <s v="MOTOR DEUTZ BF4M 1013 EC_x000a_•_x0009_Plazo de entrega: 20 días calendario después de recibir la orden de compra._x000a_•_x0009_Lugar de entrega: Almacenes de la Empresa Minera Colquiri._x000a_•_x0009_Garantía 1 año calendario."/>
        <s v="DATOS TECNICOS_x000a_Cable de Acero de 1&quot; (26 mm)_x000a_Cable de acero preformado, diámetro nominal 1” (26 mm), con alma de fibra natural (tipo cobra), construcción 6x19 seale; alambre negro lang izquierdo en tramo de 500 metros._x000a_•_x0009_Carga de rotura mínima garantizada: 461 KN (47.0 tm)_x000a_•_x0009_gran resistencia al roce, abrasión y compresión, al mismo tiempo flexibles, y de uso muy versátil _x000a_•_x0009_Alambres según norma ISO 2232_x000a_•_x0009_Resistencia a las flexiones y vibraciones (Fatiga)_x000a_•_x0009_Resistencia a la abrasión_x000a_•_x0009_Resistencia al aplastamiento_x000a_•_x0009_Resistencia de reserva_x000a_•_x0009_Exposición a la corrosión_x000a_•_x0009_Aplicación: Winche de izaje, mina subterránea._x000a_•_x0009_Plazo de entrega: 45 días calendario_x000a_•_x0009_Certificación: debe contar con certificación de la calidad del material utilizado y su genuidad._x000a_•_x0009_Lugar de entrega: Almacenes de la Empresa Minera Colquiri._x000a_•_x0009_Garantía mínima de 1 año"/>
        <s v="30 juegos de Resina Epoxica_x000a_100 piezas de pegamento cemento vulcanizaste_x000a_100 piezas de catalizador para pegamento de cemento vulcanizaste_x000a_METODO DE CALIFICACION_x000a_FASE&quot;Í (DOCUMENTOS CUMPLE Y NO CÚMPLE)_x000a_(FOTOCOPIAS)_x000a_-_x0009_Cedula de identidad del representante legal o propietario_x000a_-_x0009_Certificación de actualización de matrícula de comercio/registro FUNDEMPRESA (actualizado)_x000a_-_x0009_Número de identificación tributaria actualizado._x000a_NOTA El incumplimiento de presentación de cualquiera de los documentos mencionados se descalificará del proceso._x000a_FASE ll (VALORACION TECNICA)_x000a_A) Calidad (70%)_x000a_1. Hoja de especificaciones técnicas (20%)_x000a_2 PROCEDENCIA (15%)_x000a_NORTE AMERICA EUROPA (15%) b, GRUPO BRICS (5%)_x000a_Certificados de calidad basados según NORMA_x000a_NACIONAL E INTERNACIONAL (15%)_x000a_4 Asistencia técnica (10%)_x000a_5. Experiencia de la Empresa (10%)_x000a_FASE III_x000a_Costo (30%)_x000a_TERMINOS DE REFERENCIA_x000a_RESINA EPOXICA_x000a_•_x0009_Envase peso neto (resina y endurecedor): 11 Kg. (25Lb). _x000a_•_x0009_Color: gris oscuro_x000a_•_x0009_Viscosidad de la mezcla: pastosa_x000a_•_x0009_Relación de mezcla por volumen peso: 1 parte de resina x 1 parte de endurecedor_x000a_•_x0009_Resistencia a la compresión: ASTMD-695_x0009_13.00 psi/914 Kg/cm2_x000a_•_x0009_Módulo de compresión: 318.00 psi/22.360 Kg/cm2_x000a_•_x0009_Resistencia al corte: ASTM D-638 3.800 psi/267 Kg/cm2_x000a_•_x0009_Temperatura operativa e=1/2&quot;: constante 790 ºC/Máxima 107 ºC_x000a_•_x0009_Dureza, shore D 7 días: ASTM D-2240 80"/>
        <s v="Greating, tipo: 2G 2000 X 1000 MM_x000a_-_x0009_Pletina de 1. 1/4&quot; x 1/8&quot;_x000a_-_x0009_Fierro: ¼&quot;_x000a_-_x0009_Pintado anticorrosivo_x000a_FASE I (DOCUMENTOS CUMPLE Y NO CUMPLE)_x000a_(FOTOCOPIAS)_x000a_-_x0009_Cedula de identidad del representante legal o propietario (actualizado)_x000a_-_x0009_Certificación de actualización de matrícula de comercio/registro FUNDEMPRESA (actualizado)_x000a_-_x0009_Número de identificación tributaria (actualizado)_x000a_NOTA    El incumplimiento de presentación de cualquiera de los documentos mencionados se descalificará del proceso,_x000a_FAS ll (VALORACIÓN TÉCNICA) _x000a_A)_x0009_Calidad (80%) _x000a_a._x0009_ Hoja de especificaciones técnicas (material, tiempo d entrega planos) 40%_x000a_b._x0009_Certificados de calidad basados según NORMA NACIONAL E INTERNACIONAL 20%_x000a_c._x0009_Servicio post venta 20%_x000a_       B) Costo (20%)"/>
        <s v="Fabricación de 60 buffer elevadores de acero ASTMA36 para los compartimientos de ingreso, salida y cilindro_x000a_FASE I (DOCUMENTOS CUMPLE Y NO CUMPLE)_x000a_(FOTOCOPIAS)_x000a_Cedula de identidad del representante legal o propietario (actualizado)_x000a_Certificación de actualización de matrícula de comercio/registro FUNDEMPRESA (actualizado)_x000a_Número de identificación tributaria (actualizado)_x000a_NOTA. - El incumplimiento de presentación de cualquiera de los documentos mencionados se descalificará del proceso._x000a_FASE ll (VALORACIÓN TÉCNICA)_x000a_A) Calidad (80%)_x000a_a._x0009_Hoja de especificaciones técnicas (material, tiempo de entrega, planos) 40%_x000a_b._x0009_Certificados de calidad basados según NORMA NACIONAL E INTERNACIONAL 10%_x000a_c._x0009_Visita previa a la cotización (20%) _x000a_d. _x0009_Servicio post venta 10%_x000a_FASE III_x000a_B Costo 20%"/>
        <s v="TERMINOS DE REFERENCIA_x000a_-2100 M3 de OXIGENO INDUSTRIAL (consumo estimado), para trabajos en soldadura y corte en las diferentes secciones de la Empresa._x000a_-980 Kg de ACETILENO INDUSTRIAL (consumo estimado), para trabajos en soldadura y corte de materiales ferrosos en las diferentes secciones de la Empresa._x000a_-72 M3 DE ACETILENO USO EN EQUIPOS DE LABORATORIO (consumo estimado) para trabajos de soldadura y uso en equipos pesados en operación._x000a_El ofertante debe presentar obligatoriamente:_x000a_1. EMPRESA:_x000a_-Registro FUNDEMPRESA (Fotocopia)_x000a_-Número de Identificación tributaria NIT (fotocopia)_x000a_-Contar con los permisos de transporte de gases industriales_x000a_2.EXPERlENClA_x000a_-Se requiere que la empresa cuente como mínimo con 3_x000a_Ordenes o Contratos de provisión a empresas en áreas rurales o mineras en el área de venta de gases industriales._x000a_CONDICIONES ADICIONALES_x000a_•_x0009_Las entregas serán de acuerdo a requerimiento durante la gestión 2022, a contrato abierto (las entregas finalizan hasta fecha 15/12/2022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s v="CONDICIONES TECNICAS_x000a_Ventilador axial_x000a_Potencia de motor eléctrico de 150 HP_x000a_Proceso de trabajo_x000a_•_x0009_Arenado rodete y aspas_x000a_•_x0009_Balanceo dinámico de rodete y aspas_x000a_•_x0009_Transporte de recojo y entrega de ventilador balanceado en la E.M.C._x000a_•_x0009_El trabajo de balanceo dinámico de las piezas se debe realizar de acuerdo a procedimientos y normas técnicas._x000a_•_x0009_Proceder a un informe del balanceo dinámico._x000a_CONDICIONES ADICIONALES_x000a_•_x0009_Plazo de entrega 5 días calendario_x000a_•_x0009_Experiencia de trabajo mínimo de 3 años en balanceo._x000a_•_x0009_Garantía de funcionamiento mínima de 1 año._x000a_•_x0009_Entrega en la Empresa Minera Colquiri."/>
        <s v="CONDICIONES TECNICAS_x000a_MOTOR DIESEL DEUTZ MOD. F4L912W_x000a_N° cilindros:                                     4_x000a_Oficio/Carrera:                                102/132  _x000a_Cilindrada:                                        4,31 _x000a_Régimen nominal máximo:            2500_x000a_Potencia según ISO :                        54/46_x000a_Par max:                                             247 _x000a_Mínimo ralentí:                                 650 _x000a_Procedencia: Preferentemente americano  _x000a_MOTOR DIESEL DEUTZ MOD. BF4M1013EC _x000a_N° cilindros:                                     4_x000a_Cilindrada:                                        4,8 _x000a_Régimen nominal máximo:            2300_x000a_Potencia Max.                                  118 Kw_x000a_Par max:                                             577 Nm _x000a_Procedencia: Preferentemente americano  _x000a_CONDICIONES ADICIONALES_x000a_•_x0009_Debe contar con certificados y pruebas de calidad_x000a_•_x0009_Manual de partes y reparación de motor _x000a_•_x0009_Plazo de entrega: 120 días calendario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15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s: Cada proponente debe enviar junto con su cotización una muestra y descripción del material ofertado."/>
        <s v="Plazo de entrega: 45 días calendario_x000a_Manuales: debe contar con ficha técnica_x000a_Lugar de entrega: Almacenes de la Empresa Minera Colquiri._x000a_Garantía mínima de 1 año"/>
        <s v="CONDICIONES TECNICAS_x000a_CARRO GRANBY TIPO PULACAYO DE 5 TN._x000a_MATERIAL DE RUEDA         : Acero fundido AISI-1060_x000a_DIMENSIONES                     : se muestra en plano adjunto_x000a_TAPA LATERAL DE RUEDA : Diam exterior  6. 1/16&quot;_x000a_CONDICIONES ADICIONALES_x000a_Plazo de entrega: 60 días calendario_x000a_Certificación: debe contar con certificación de la calidad del material utilizado._x000a_Lugar de entrega: Almacenes de la Empresa Minera Colquiri._x000a_Garantía mínima de 1 año."/>
        <s v="CARDANES, RODAMIENTOS Y CRUCETAS, PARA VOLQUETE DUX DT-12 _x000a__x0009_Plazo de entrega: Entrega en 45 días calendario_x000a__x0009_Lugar de entrega: Almacenes de la Empresa Minera Colquiri._x000a__x0009_Debe presentar garantía: Contra defectos de fabrica"/>
        <s v="ESPECIFICACIONES TECNICAS_x000a_MOTOR DIESEL DEUTZ MOD. BF4M1013EC _x000a_N° cilindros:                                     4_x000a_Cilindrada:                                        4,8 _x000a_Régimen nominal máximo:            2300_x000a_Potencia Max.                                  118 Kw_x000a_Par max:                                             577 Nm _x000a_Procedencia: Preferentemente americano  _x000a_MOTOR DIESEL CUMMINS MOD. QSB4.5_x000a_N° cilindros:                                     4_x000a_Cilindrada:                                        4,5 l _x000a_Régimen nominal máximo:           2300_x000a_Potencia Max.                                 130 Kw_x000a_Par max:                                           705 Nm _x000a_RPM:                                                 2100_x000a_Procedencia: Preferentemente americano  _x000a_Debe incluir el siguiente equipamiento:_x000a_- BASE ENGINE _x000a_- APPROVAL,AGENCY _x000a_- DOCUMENTATIO,DCN IPN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_x000a_- DRIVE,FAN_x000a_- MOUNTING,FAN DRIVE_x000a_- LOCATION,FUEL FILTER_x000a_- PLUMBING,FUEL FILTER_x000a_- HOUSING,FLYWHEEL_x000a_- MOUNTING,FLYWHEEL HOUSING_x000a_- RATING,FUEL_x000a_- DAMPER,VIBRATION_x000a_- PUMP,FUEL_x000a_- CALIBRATION,FUEL PUMP_x000a_- PUMP,LUBRICATING OIL_x000a_- MODULE,ENGINE CONTROL_x000a_- PARTS,PERFORMANCE_x000a_- TURBOCHARGER_x000a_- HEAD,CYLINDER_x000a_- SOFTWARE,CALIBRATION_x000a_- PUMP,WATER_x000a_- FLYWHEEL_x000a_- MOUNTING,FLYWHEEL_x000a_- CONNECTION,AIR INTAKE_x000a_- MANIFOLD,AIR INTAKE_x000a_- ARRANGEMENT,LIFTING_x000a_- MOUNTING,LIFTING BRACKET_x000a_- FILTER,FULL FLOW OIL_x000a_- COOLER,ENGINE OIL_x000a_- GAUGE,OIL LEVEL_x000a_- ARRANGEMENT,OIL FILL_x000a_- PAN,OIL_x000a_- BLOCK,CYLINDER_x000a_- OIL,ENGINE_x000a_- VENT,ENGINE COOLANT_x000a_- THERMOSTAT_x000a_- ARRANGEMENT,SHIPPING_x000a_- PAINT._x000a_CONDICIONES ADICIONALES _x000a_-_x0009_Debe contar con certificados y pruebas de calidad_x000a_-_x0009_Manual de partes y reparación de motor _x000a_-_x0009_Plazo de entrega: 120 días calendario_x000a_-_x0009_Lugar de entrega: Almacenes de la Empresa Minera Colquiri._x000a_-_x0009_Garantía mínima de 1 año"/>
        <s v="ESPECIFICACIONES TECNICAS _x000a_•_x0009_Capacidad de cisterna &gt; a 15.000 litros _x000a_•_x0009_Dos viajes de riego por día en zona industrial._x000a_•_x0009_Disponibilidad de realizar el trabajo de lunes a domingo._x000a_•_x0009_Riego ruta planta concentradora-Rampa Blanca-aguas claras_x000a_•_x0009_Conductor con licencia de conducir categoría “C” y que disponga de todos los EPP’s de seguridad industrial._x000a_•_x0009_Vehículo pesado que cumpla con todas las normas de tránsito y de seguridad industrial._x000a_OTROS_x000a_Se realizarán un total de 2 viajes por jornada en un total de 274 días."/>
        <s v="ESPECIFICACIONES TECNICAS_x000a_VOLQUETE _x000a_Marca: FAW_x000a_Modelo: CA3256P2K2T 1EA81_x000a_Carga útil: 12790 Kg._x000a_Procedencia: China_x000a_Año de fabricación: 2014_x000a_Motor: WEICHAI _x000a_Modelo de motor: WP10.340E32_x000a_Potencia: 250 Kw_x000a_Velocidad: 220 rpm_x000a_Orden: DHP10Q0471*01_x000a_N°. 1614ª007235_x000a_Combustible: diésel.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_x0009_Plazo de entrega: (45 días calendario)_x000a_•_x0009_Lugar de entrega: Empresa Minera Colquiri._x000a_•_x0009_Garantía mínima: 1 año calendario"/>
        <s v="ESPECIFICACIONES TECNICAS_x000a_•_x0009_Calidad del producto: El proponente deberá adjuntar en la cotización, certificacod avalados de calidad del(os) producto(s), si corresponde._x000a_•_x0009_Tiempo de entrega: 30 días_x000a_•_x0009_Lugar de Entrega: La entrega deberá ser en almacenes de la E.M.C._x000a_•_x0009_Validez de la cotización: Mínima 60 días calendario_x000a_•_x0009_Presentación de las cotizaciones: Las cotizaciones deberán estar debidamente selladas y firmadas."/>
        <s v="ESPECIFICACIONES TECNICAS_x000a_Se adjunta las condiciones técnicas solicitadas. _x000a_La ficha técnica no es excluyente, los proponentes pueden ofertar equipos que tengas las mismas características técnicas o superiores a las solicitadas._x000a_•_x0009_Plazo de entrega: 30 días calendario_x000a_•_x0009_Manuales: debe contar con ficha técnica_x000a_•_x0009_Capacitación técnica al personal que utilizara estos instrumentos. _x000a_•_x0009_Lugar de entrega: Almacenes de la Empresa Minera Colquiri._x000a_•_x0009_Garantía mínima de 1 año"/>
        <s v="Repuestos para compresores Atlas Copco GA-500_x000a_DETALLE DE SOLICITUD:_x000a_-_x0009_Sensores de presión y temperatura_x000a_-_x0009_Válvulas de los circuitos de aceite y aire_x000a_-_x0009_Trampas de agua_x000a_-_x0009_Filtros de aire y aceite_x000a_-_x0009_Separadores de aceite_x000a_Estos elementos para compresores Atlas Copco modelo GA-500 _x000a_CONDICIONES ADICIONALES_x000a_-_x0009_Tiempo de entrega _x000a_-_x0009_Elementos entregados en kit con o`rings y otros componentes necesarios para su instalación_x000a_-_x0009_Repuestos originales de Atlas Copco_x000a_TIEMPO DE ENTREGA ESTIMADO: 90 DIAS CALENDARIO"/>
        <s v="Certificación: debe contar con ficha técnica._x000a_Plazo de entrega: 3 días calendario_x000a_Certificación: debe contar con certificación de la calidad del material utilizado._x000a_Lugar de entrega: Almacenes de la Empresa Minera Colquiri. _x000a_Garantía mínima de 1 año."/>
        <s v="CONDICIONES TECNICAS_x000a_Fuente de alimentación_x000a_Tensión nominal de salida   : 24V DC_x000a_Tensión de salida regulable : 24...28 V_x000a_Corriente nominal de salida : 10 A_x000a_Potencia nominal de salida   : 240W_x000a_Rango de funcionamiento     : 90-275 V DC_x000a_Doble estadio con PFC_x000a_(Power Factor Corrector)       : SI_x000a_•_x0009_Plazo de entrega (30 días calendario)_x000a_•_x0009_Garantía 1 año_x000a_•_x0009_Entrega en la Empresa Minera Colquiri."/>
        <s v="CONDICIONES TECNICAS_x000a_LOCOMOTORA RUSO DE 7TN_x000a_DATOS TECNICOS_x000a_Motor locomotora RUSO de 7Tn._x000a_Potencia: 25 KW_x000a_Tensión: 250 VDC_x000a_Corriente: 107.6 A_x000a_Velocidad de rotación: 1500 rpm_x000a_Aislación: Clase H (180 °C) ± 15%_x000a_BOBINAS DE CAMPO PARA MOTOR LOCOMOTORA RUSO 7TN (principales y auxiliares)_x000a_Cada juego está compuesto por cuatro (4) bobinas de campo principal y cuatro (4) bobinas de campo auxiliares._x000a_Armado de bobinas de campo con pletina de cobre americana tipo DE _x000a_Aislación de los conductores con kapton, nomex separadores de espigas, fibra de vidrio resistente a altas temperaturas_x000a_Fabricación de los interpolos con resina epoxica_x000a_Fabricación de campo principales con resina epoxica_x000a_Soldado de terminales_x000a_Armado de bobinas con pletina de cobre tipo DE capa de esmalte doble, fibra de vidrio_x000a_Aislación de las bobinas de campo dobles con aislante clase H_x000a_Recubrimiento con barniz dieléctrico y tratamiento térmico _x000a_Secado al horno._x000a_LOCOMOTORA RUMANO DE 8TN_x000a_DATOS TECNICOS_x000a_Inducido locomotora RUMANO de 8TN._x000a_Potencia: 25 KW_x000a_Tensión: 250 VDC_x000a_Corriente nominal: 46.4 A_x000a_Corriente máxima: 230 A_x000a_Velocidad de rotación: 630 rpm_x000a_Velocidad de rotación max: 1500 rpm_x000a_Aislación: Clase H (180 °C) ± 15%_x000a_BOBINAS DE CAMPO PARA MOTOR LOCOMOTORA RUMANO 8TN (principales y auxiliares)_x000a_Cada juego está compuesto por cuatro (4) bobinas de campo principal y cuatro (4) bobinas de campo auxiliares._x000a_Armado de bobinas de campo con pletina de cobre americana tipo DE _x000a_Aislación de los conductores con kapton, nomex separadores de espigas, fibra de vidrio resistente a altas temperaturas_x000a_Fabricación de los interpolos con resina epoxica_x000a_Fabricación de campo principales con resina epoxica_x000a_Soldado de terminales_x000a_Armado de bobinas con pletina de cobre tipo DE capa de esmalte doble, fibra de vidrio_x000a_Aislación de las bobinas de campo dobles con aislante clase H_x000a_Recubrimiento con barniz dieléctrico y tratamiento térmico _x000a_Secado al horno._x000a_LOCOMOTORA SIEMENS DE 8TN_x000a_DATOS TECNICOS_x000a_Inducido locomotora SIEMENS de 8Tn._x000a_Potencia: 20 KW_x000a_Tensión: 250 VDC_x000a_Velocidad de rotación: 1520 rpm_x000a_Aislación: Clase H (180 °C) ± 15%_x000a_BOBINAS DE CAMPO PARA MOTOR LOCOMOTORA SIEMENS 8TN (principales y auxiliares)_x000a_Cada juego está compuesto por cuatro (4) bobinas de campo principal y cuatro (4) bobinas de campo auxiliares._x000a_Armado de bobinas de campo con pletina de cobre americana tipo DE _x000a_Aislación de los conductores con kapton, nomex separadores de espigas, fibra de vidrio resistente a altas temperaturas_x000a_Fabricación de los interpolos con resina epoxica_x000a_Fabricación de campo principales con resina epoxica_x000a_Soldado de terminales_x000a_Armado de bobinas con pletina de cobre tipo DE capa de esmalte doble, fibra de vidrio_x000a_Aislación de las bobinas de campo dobles con aislante clase H_x000a_Recubrimiento con barniz dieléctrico y tratamiento térmico _x000a_Secado al horno._x000a_Plazo de entrega: 45 días calendario_x000a_Certificación: debe contar con certificación de la calidad del material utilizado._x000a_Lugar de entrega: Almacenes de la Empresa Minera Colquiri._x000a_Garantía mínima de 1 año."/>
        <s v="CONDICIONES TECNICAS_x000a_REPUESTOS PARA REPARACIÓN DE EJES Y DIFERENCIALES DE SCOOPTRAM ST2G_x000a_•_x0009_Plazo de entrega: Entrega en 35 días calendario_x000a_•_x0009_Entregar ficha técnica_x000a_•_x0009_Lugar de entrega: Almacenes de la Empresa Minera Colquiri._x000a_•_x0009_Garantía: 1 año"/>
        <s v="CONDICIONES TECNICAS_x000a_TELEFONO PARA SEÑAL ANALOGICA_x000a_•_x0009_Botón Flash/Selector de tono y pulso_x000a_•_x0009_Color Blanco_x000a_•_x0009_Líneas Telefónicas 1_x000a_•_x0009_Timbre Distintivo _x000a_•_x0009_Marcado Rápido _x000a_•_x0009_Tecla de Navegación_x000a_•_x0009_Control de Volumen del Auricular _x000a_•_x0009_Hold _x000a_•_x0009_Mutei_x000a_•_x0009_Rellamada_x000a_•_x0009_Flash _x000a_•_x0009_Pausa _x000a_•_x0009_Tono/Pulso programable_x000a_•_x0009_Montable en Pared _x000a_TELEFONO PARA SEÑAL DIGITAL_x000a_•_x0009_Alojamiento, elementos de control._x000a_•_x0009_3 teclas de función programables_x000a_•_x0009_Teclas de volumen (Altavoz / + / -)_x000a_•_x0009_Teclado con 12 teclas_x000a_•_x0009_3 LEDs rojos para señalización clave._x000a_•_x0009_Montaje en pared_x000a_•_x0009_utilizar en un entorno HiPath 3800 _x000a_TELEFONO PARA SEÑAL IP_x000a_•_x0009_LCD gráfica de 132x64 pixeles_x000a_•_x0009_Conmutador Ethernet 10/100 de dos puertos_x000a_•_x0009_Soporta PoE_x000a_•_x0009_Hasta 1 cuenta SIP_x000a_•_x0009_Soporte para audífono_x000a_•_x0009_Montable en pared_x000a_•_x0009_Opciones de aprovisionamiento_x000a_•_x0009_simples, flexibles y seguras_x000a__x000a_Plazo de entrega: 45 días calendario_x000a_Manuales; debe contar con sus fichas técnicas_x000a_Remitir la ficha técnica de los teléfonos propuestos._x000a_Lugar de entrega: Almacenes de la Empresa Minera Colquiri._x000a_Garantía: 1 año"/>
        <s v="CONDICIONES TECNICAS_x000a_Material a utilizar_x000a_ITEMS: 1, 2, 3, 4, 5, 6, 8, 9, 10, 11, 12, 13 y 14 Aceros al Carbono suministrado bajo norma SAE 1045 _x000a_ITEMS: 7 Bronces Fosforados suministrado bajo norma SAE 64_x000a_La fundición y mecanizado de las piezas indicadas serán según muestra y catálogo de fabricante. _x000a_Plazo de entrega: 80 días calendario_x000a_Certificación: debe contar con certificación de la calidad del material utilizado._x000a_El trabajo debe incluir el traslado del conjunto de la transmisión y retorno a la operación de Colquiri._x000a_Los ajustes respectivos de las piezas fundidas y mecanizadas según normas,_x000a_Montaje de las piezas. _x000a_Lugar de entrega: Almacenes de la Empresa Minera Colquiri._x000a_Garantía mínima de 1 año."/>
        <s v="METODO DE CALIFICACION_x000a_FASE I (DOCUMENTOS CUMPLE Y NO CUMPLE)_x000a_(FOTOCOPIAS)_x000a_-_x0009_Cedula de identidad del representante legal o propietario._x000a_-_x0009_Certificación de actualización de matrícula de comercio/registro FUNDEMPRESA _x000a_-_x0009_Número de identificación tributaria._x000a_NOTA. - El incumplimiento de presentación de cualquiera de los documentos mencionados se descalificará del proceso._x000a_FASE ll VALORACIÓN TÉCNICA_x000a_A) Calidad (80%) _x000a_1. Hoja de especificaciones técnicas (material, tiempo de entrega, planos) 40%_x000a_2. Certificados de calidad basados según NORMA NACIONAL_x000a_E INTERNACIONAL 20%_x000a_3. Servicio post venta 20%_x000a_FASE III_x000a_1 . Costo 20%"/>
        <s v="ESPECIFICACIONES TECNICAS_x000a_Las bolas de acero generalmente se realizan a altas temperaturas porque así se mejora la calidad metalúrgica y las propiedades mecánicas del acero,_x000a_La forja de las bolas de acero se realiza con temperaturas de entre los 800 y los 1000 °C. También se realiza a temperatura ambiente operación que se denomina conformado en frío._x000a_Cantidad solicitada es de: 10.000 Kg._x000a_Los potenciales proponentes deberán entregar su propuesta en sobre cerrado, también deberán enviar una muestra de la bola de acero, para poder calificar._x000a_Una vez adjudicado, al proveedor mejor calificado, deberá coordinar cada entrega parcial con la Unidad Solicitante, ya que la entrega de las bolas de acero se lo realizará a requerimiento de la Planta Concentradora según su consumo generado._x000a_METODO DE CALIFICACION_x000a_Costo_x000a_-_x0009_20% mejor costo propuesto._x000a_Calidad, la evaluación en base a la calidad es de la siguiente manera:_x000a_80%_x000a_-_x0009_Hoja de especificaciones técnicas. _x000a_-_x0009_Asistencia técnica._x000a_Mejores resultados efectuados en laboratorio metalúrgico."/>
        <s v="EL ALTO-ORURO" u="1"/>
        <s v="BOMBA ASH 6 X 6" u="1"/>
        <s v="YPF ARGENTINA" u="1"/>
        <s v="BOMBA ASH 2 X 1.5" u="1"/>
        <s v="BOMBA ASH 2.5 X 2" u="1"/>
        <s v="MARCA BELGO" u="1"/>
        <s v="BOMBA ASH 8 X 8" u="1"/>
        <s v="LLANA METALICA CON MANGO DE MADERA" u="1"/>
        <s v="COBOXI PROCEDENCIA CHINO" u="1"/>
        <s v="ORIGINAL" u="1"/>
        <s v="TAMBOR DE 205 LTS" u="1"/>
        <s v="(8202510205) MARCA ATLAS COPCO, PROCEDENCIA INDIA" u="1"/>
        <s v="MARCA SOLCON INDUSTRIES-ISRAEL-EUROPA, MODELO HRVS-ON" u="1"/>
        <s v="CATERPILLAR 950-H " u="1"/>
        <s v="Para    HP 401" u="1"/>
        <s v="NACIONAL KAISLER" u="1"/>
        <s v="MATERIAL REFLECTIVO" u="1"/>
        <s v="CAMIONETA HILUX" u="1"/>
        <s v="TIMKEN USA, ENVASE 1 KG" u="1"/>
        <s v="PORTATIL" u="1"/>
        <s v="3M, TARGUS" u="1"/>
        <s v="VARIOS" u="1"/>
        <s v="MARCA MACHERY NAGEL, LA CAJA CONTIENE 100 TIRAS" u="1"/>
        <s v="PASANTES FEMCO" u="1"/>
        <s v="CELDA DENVER D -24" u="1"/>
        <s v="SOCKET E40, TIPO CAMPANA CON REFLECTOR DE ALUMINIO, GRADO IP 56 CON ACCESORIO, BRAZO, FOTOCELULA, SOCALO" u="1"/>
        <s v="Para  XEROX 8570" u="1"/>
        <s v="SECAN CANADIENSE" u="1"/>
        <s v="MARCA O PROCEDENCIA: SEGUSA" u="1"/>
        <s v="COD. 677 DIAM EXT=126MM; DIAM INT=110 MM; ALTURA=231MM SHORE 80/85" u="1"/>
        <s v="ESPECIFICACIONES TECNICAS_x000a_Las bolas de acero generalmente se realizan a altas temperaturas porque así se mejora la calidad metalúrgica y las propiedades mecánicas del acero._x000a_La forja de las bolas de acero se realiza con temperaturas de entre los 800 y los 1000 ºC. También se realiza a temperatura ambiente operación que se denomina conformado en frío._x000a_cantidad solicitada es de: 15.000 Kg._x000a_Los potenciales proponentes deberán entregar su propuesta en sobre cerrado, también deberán enviar una muestra de la bola de acero, para poder calificar._x000a_Una vez adjudicado, al proveedor mejor calificado, deberá coordinar cada entrega parcial con la Unidad Solicitante, ya que la entrega de las bolas de acero se lo realizará a requerimiento de la Planta Concentradora según su consumo generado._x000a_METODO DE CALIFICACION_x000a_Costo_x000a_-_x0009_20% mejor costo propuesto,_x000a_Calidad, la evaluación en base a la calidad es de la siguiente manera: 80%_x000a_-_x0009_Hoja de especificaciones técnicas. _x000a_-_x0009_Asistencia técnica._x000a_Mejores resultados efectuados en laboratorio metalúrgico." u="1"/>
        <s v="MOTOR DE COMPRESORA A TORNILLO GA 500 ATLAS COPCO" u="1"/>
        <s v="BOMBA GOULDS 3700" u="1"/>
        <s v="CORREA B  D=140, d=28 MM CHAVETA 8 X 3 CON ADAPTER" u="1"/>
        <s v="REVESTIMINETO BOMBA GALINGHER VERTICAL d-50 EN POLIURETANO" u="1"/>
        <s v="MORDAZA O COMELON DE ACERO FORJADO, PARA TRABAJOS FORZADOS DE LINEA TROLLEY 4/0 Y LINEA MEDIA TENSION DE ALUMINIO 4/0 A 1/0" u="1"/>
        <s v="RIOCAP" u="1"/>
        <s v="REVESTIMIENTOS BOMBA ASH 2X 1,5" u="1"/>
        <s v="FRITSCH/ ALEMANA" u="1"/>
        <s v="(HIPOIDAL SAE 85W-40) 2 TAMBORES DE 205" u="1"/>
        <s v="FANEXANFO" u="1"/>
        <s v="L317 DISEÑO DE TRILLA TRACCIONAL, DE CONSTRUCCION RADIAL Y TUBULARVOLQUETA VOLVO, MARCA BRIDGESTONE/JAPON" u="1"/>
        <s v="MARCA OPTIBELT ALEMANA" u="1"/>
        <s v="  MARCA ATLAS COPCO-SUECIA" u="1"/>
        <s v="CORENA S2 P100" u="1"/>
        <s v="Para    HP 500 Laser color" u="1"/>
        <s v="RIOFUSE" u="1"/>
        <s v="MARCA ESCALUMEX O SIMILAR" u="1"/>
        <s v="TAMBOR 208 KG" u="1"/>
        <s v="(P552819) DONALSON USA" u="1"/>
        <s v="PUNTA DE CARBURO DE TUNGSTENO, MARCA TRUPPER" u="1"/>
        <s v="CON CUBIERTA INTERNA DE POLIPROPILENO DE ALTA RESISTENCIA" u="1"/>
        <s v="(1,500.00 USD/DIA)" u="1"/>
        <s v="MARCA ENDURO" u="1"/>
        <s v="PARA LOCOMOTORA DIEMA DE 2 TN" u="1"/>
        <s v="100 GR" u="1"/>
        <s v="MOLINO SAG  HARDINGE 16' X15'" u="1"/>
        <s v="TAMBOR DE 205 LTS,HIDRAULICO BP 68" u="1"/>
        <s v="INOX 29/9 4MM (PERUANO)" u="1"/>
        <s v="CARGADORES CATERPILLAR 950H, MARCA MICHELIN XLDD2A TL L5T SET" u="1"/>
        <s v="CELDA WEMCO FT 300" u="1"/>
        <s v="PARA LOCOMOTORA GENERAL ELECTRIC DE 8 TN"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SKF SUECO-50 KG" u="1"/>
        <s v="REVESTIMIENTOS BOMBA ASH 2,5 X 2" u="1"/>
        <s v="SOLDEXA (PERUANO)" u="1"/>
        <s v="HP" u="1"/>
        <s v="HASTA RECTA Y MANGO DE MADERA" u="1"/>
        <s v="NEO CHINA (220V 50HZ,1500 WATTS,VAP 20MM 11/4&quot;,12 VELOCIDADES ALTURA 1.7 M)" u="1"/>
        <s v="CON ACCESORIOS (BOART SUDAFRICA)" u="1"/>
        <s v="MARCA VICTOR" u="1"/>
        <s v="COCHABAMBA" u="1"/>
        <s v="MARCA PLASMAR" u="1"/>
        <s v="24MN42A" u="1"/>
        <s v="COCHABAMBA-COLQUIRI" u="1"/>
        <s v="VOLQUETAS FAW.(chinos)" u="1"/>
        <s v="LONA AMERICANA ENGOMADA CON LOGOTIPO BORDADO" u="1"/>
        <s v="BOSCH" u="1"/>
        <s v="IDEA YOGA 3.13 PRO INTEL 5Y71/4GB RAM/12 GB SSD HDD/13.3 MULTITOCH QHD IPS/ SILVER/ WIN 8.1" u="1"/>
        <s v="N° PARTE 5540465800 (EQUIVALENTE USA)" u="1"/>
        <s v="ESPECIFICACIONES TECNICAS_x000a_SYZZ-15W40-CN ACEITE DE MOTOR DIESEL_x000a_SYZZ-AX080-CN ACEITE_x000a_SYZZ-46CN ACEITE HIDRÁULICO 46_x000a_SYZZ-TOIO-CN DE ACEITE HIDRÁULICO SYZZ-GA-16CNLl GRASA_x000a_1400SC100 COOL ANT / REFRIGERANTE_x000a_ACEITE SAE API Cl.4 15W40 MOTOR DIÉSEL_x000a_ACEITE SAE API S/N 15W40 MOTOR GASOLINA_x000a_ACEITE HIDRÁULICO BP68_x000a_ACEITE DE TRANSMISIÓN ATE_x000a_ACEITE 80W90 (MANDOS FINALES)_x000a_ANTICONGELANTE_x000a_ACEITE SOLUBLE_x000a_METODO DE CALIFICACION_x000a_FASE I (DOCUMENTOS CUMPLE Y NO CUMPLE)_x000a_(FOTOCOPIAS)_x000a_Cedula de identidad del representante legal o propietario (actualizado)_x000a_Certificación de actualización de matrícula de comercio/registro FUNDEMPRESA (actualizado) Número de identificación tributaria (actualizado)_x000a_NOTA. - El incumplimiento de presentación de cualquiera de los documentos mencionados se descalificará del proceso._x000a_FASE ll (VALORACION TECNICA)_x000a_A) Calidad (85%)_x000a_1._x0009_Hoja de especificaciones técnicas 45%_x000a_2._x0009_Certificados de calidad basados según NORMA_x000a_NACIONAL E INTERNACIONAL 20%_x000a_Asistencia técnica 20%_x000a_FASE III_x000a_B Costo 15%" u="1"/>
        <s v="FULL COLOR EN  IMPRESIÓN DE ALTA CALIDAD CON VARILLAS" u="1"/>
        <s v="Para    HP 602" u="1"/>
        <s v=" N° PARTE 2856-7 VOMDU2856 (EQUIVALENTE USA)" u="1"/>
        <s v=" N° PARTE 5112310159 Ó WPS (EQUIVALENTE USA)" u="1"/>
        <s v="VAGONETA GERENCIA, MARCA MICHELIN PROC USA" u="1"/>
        <s v="(EXCAVADORA, MOTONIVELADORA Y CARGADOR FRONTAL)" u="1"/>
        <s v="LAUNCH-ASIATICA (220V 50 HZ 4 PROBETAS)" u="1"/>
        <s v="BOMBA DENVER 5X4" u="1"/>
        <s v="(5533 6197 00)  FEB - CANADA" u="1"/>
        <s v="RIODIN" u="1"/>
        <s v="MARCA SIEMENS-EUROPA MODELO SIMOPRIME-EUROPA-CELDAS DE MEDIA TENSION" u="1"/>
        <s v="(COSTO POR DIA)" u="1"/>
        <s v="FLYGT 2151.011" u="1"/>
        <s v="PARA SCOOP"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EJECUTIVOS DE 3 CUERPOS" u="1"/>
        <s v="CON MANGO DE MADERA" u="1"/>
        <s v="CORREA 3VX D=630, d=86 MM CHAVETA 22 X8 CON ADAPTER" u="1"/>
        <s v="BALDE=16 KG" u="1"/>
        <s v="COLOR AZUL ROLLOS DE 100 MT, RESISTENCIA A LA RUPTURA 7650 KG-FUERZA" u="1"/>
        <s v="ARTOCHS" u="1"/>
        <s v="DONALSON USA" u="1"/>
        <s v="CON PATAS METALICAS" u="1"/>
        <s v="CONTIENE DISCOS Y PROTECTORES" u="1"/>
        <s v="ANVERSO Y REVERSO, FULL COLOR" u="1"/>
        <s v="EXCAVADORA VOLVO SERIE E-C210B" u="1"/>
        <s v="FULL COLOR ANVERSO Y REVERSO" u="1"/>
        <s v="MARCA TRUPER" u="1"/>
        <s v="MARCA STANLEY EN SOPORTE PLASTICO PARA ORGANIZADOR" u="1"/>
        <s v="RIOMAX" u="1"/>
        <s v="SANDVIK-SUECO" u="1"/>
        <s v="PARA COMPRESORA GA-160" u="1"/>
        <s v="COD. 676 DIAM EXT=102MM; DIAM INT=90 MM; ALTURA 231MM  SHORE 75/80" u="1"/>
        <s v="(8 PZAS) TOYOTA-JAPON" u="1"/>
        <s v="(LUB AOH 46) 1 TAMBOR DE 208 LTS" u="1"/>
        <s v="300 PSI, 2 CAPAS NOMINALES, COLOR NEGRO, MARCA SELFLEX. ESPAÑA" u="1"/>
        <s v="Para epson LQ 590" u="1"/>
        <s v="ENVASE DE 225 GR" u="1"/>
        <s v="CON BASE DE PLATINO" u="1"/>
        <s v="RETRO.EXCAVADORA-426-“C” CATERPILLAR" u="1"/>
        <s v="TRANSMISION EP 220-YPF ARGENTINA" u="1"/>
        <s v="PARKET BRASILERO" u="1"/>
        <s v="LA PAZ-COLQUIRI" u="1"/>
        <s v="(LITIOGRAS NLGI 2) 12 BALDES DE 16 KG" u="1"/>
        <s v="MARCA MINERO" u="1"/>
        <s v="Para Laser jet 700 color" u="1"/>
        <s v="MOLINO TPB-YPF ARGENTINA" u="1"/>
        <s v="TURBINA R 68-YPF ARGENTINA" u="1"/>
        <s v="EN TRAMOS DE 20 M,SISTEMA DE ACOPLADO,OJALES,ETC" u="1"/>
        <s v="Para    XEROX M118" u="1"/>
        <s v="FULL COLOR" u="1"/>
        <s v="MICHELIN FRANCIA" u="1"/>
        <s v="5 GR" u="1"/>
        <s v="MARCA PHOENIX-ALEMAN" u="1"/>
        <s v="SAMSUNG, LG" u="1"/>
        <s v="CONARCO BRASIL" u="1"/>
        <s v="PRYSMIAN BRASIL" u="1"/>
        <s v="MAS TERMINALES DE PRESION (SE INCREMENTARA LA BOMBA DE VIBRACION Y DIRECCION, MAS REGULADO DE PRESIONES" u="1"/>
        <s v="INGRESO Y SALIDA TIPO CUELLO DE VALVULA" u="1"/>
        <s v="BRUNO SA" u="1"/>
        <s v="FLYGT 2125" u="1"/>
        <s v="WIX USA" u="1"/>
        <s v="MARCA HERCULES" u="1"/>
        <s v="NEO CHINA 220V,CARGA 60 A 70 AMP,CARGA MAXIMA 100AMP ARRANQUE 480 AMP" u="1"/>
        <s v="Para HP K8600" u="1"/>
        <s v="MORTAR CHINA" u="1"/>
        <s v="DIAMETRO DEL INSERTO 32 MM" u="1"/>
        <s v="NACIONAL" u="1"/>
        <s v="Para Ploter HP T2300" u="1"/>
        <s v="CARGADOR FRONTAL 950 H" u="1"/>
        <s v="PARA EL COSTURADO DE SACOS BARRILLEROS Y TELA PARA FILTRO" u="1"/>
        <s v="MARCA TRUPPER, FABRICADA EN ACERO AL CARBONO" u="1"/>
        <s v="MARCA YALE" u="1"/>
        <s v="30 X 21 CM" u="1"/>
        <s v="INOX AW (PERUANO)" u="1"/>
        <s v="MARCA BOSH" u="1"/>
        <s v="O EQUIVALENTE" u="1"/>
        <s v="MADERA DURA DE PRIMERA CLASE"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VESTIMIENTOS BOMBA ASH 5X4" u="1"/>
        <s v="ADJUNTA DATOS TECNICOS" u="1"/>
        <s v="MARCA STANLEY/MODELO FATMAX: 3 DESTORNILLADORES ELECTRICISTA, 2 DESTORNILLADORES POZIDRIVE, 1 DESTORNILLADOR TEST DE VOLTAJE, MANGO BIMATERIA ERGONOMICO, CUELLO DELGADO PARA RAPIDA ROTACION.VOLTAJE DE AISLACION 1000 VAC" u="1"/>
        <s v="ANVERSO Y REVERSO, EMPASTADA"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REVESTIMIENTOS BOMBA GALINGHER 2,5  EN POLIURETANO" u="1"/>
        <s v="INDURA CHILE" u="1"/>
        <s v="ATLAS COPCO" u="1"/>
        <s v="FLYGT 2151" u="1"/>
        <s v="FRANCIA TAMROCK-ARAMINE" u="1"/>
        <s v="VICTOR JOURNEYMAN" u="1"/>
        <s v="(700.00 USD/DIA)" u="1"/>
        <s v="NACIONAL SAN LUIS" u="1"/>
        <s v="ADJUNTA ESPECIFICACIONES TECNICAS"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PARIA ORURO" u="1"/>
        <s v="OERLIKON" u="1"/>
        <s v="ADHESIVO REFLECTIVO" u="1"/>
        <s v="CAJA DE 125 PZAS" u="1"/>
        <s v="VAGONETA LAND CRUISER PRADO" u="1"/>
        <s v="STA CRUZ-COLQUIRI" u="1"/>
        <s v="MARCA MINTECH (IND. PERUANA)"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EQUIPOS PESADOS MINA" u="1"/>
        <s v="MARCA VICTOR AMERICANO" u="1"/>
        <s v="TAMBOR DE 205 LTS, EXTRAVIDA XV 300" u="1"/>
        <s v="(42209) DONALSON USA-WIX USA" u="1"/>
        <s v="MARCA ATLAS COPCO-5554 4940 01" u="1"/>
        <s v="ABERTURA DE 1/2&quot;X1/2&quot;" u="1"/>
        <s v="SOLDEXA PERU" u="1"/>
        <s v="DELL, HP. SONY" u="1"/>
        <s v="BOART LONG YEAR - CANADA" u="1"/>
        <s v="PLANCHA PLEGADA DE 1.5MM" u="1"/>
        <s v="MARCA NSK" u="1"/>
        <s v="TRACTOR KOMATSU  " u="1"/>
        <s v="COLQUIRI-ORURO" u="1"/>
        <s v="MARCA TRUPPER-MEXICO" u="1"/>
        <s v="MARCA STANLEY" u="1"/>
        <s v="MPN 150" u="1"/>
        <s v="BOTELLON SUMERGIBLE CLASIFICADOR HELICOIDAL AKINS 25&quot;X60&quot;" u="1"/>
        <s v="REFORZADA, INDUSTRIA ITALIANA" u="1"/>
        <s v="STA CRUZ-ORURO" u="1"/>
        <s v="Para Epson L800" u="1"/>
        <s v="FEP INTERNAT. CANADA" u="1"/>
        <s v="RIOCORD 3N" u="1"/>
        <s v="PARA VOLQUETE" u="1"/>
        <s v="PLACA DE SUJECION TIPO CUPULA . MARCA MINTECH IND. PERUANA" u="1"/>
        <s v="MARCA DEUTZ-ALEMANIA" u="1"/>
        <s v="Para    CANON 2525" u="1"/>
        <s v="Para Epson L555 - L210" u="1"/>
        <s v="VAGONETA Y CAMIONETA" u="1"/>
        <s v="MOLINO RUSO" u="1"/>
        <s v="CUELLO OCTAGONAL, CABEZA FORJADA EN ACERO, MANGO DE MADERA FIJADO CON EPOXI" u="1"/>
        <s v="GUARAYOS" u="1"/>
        <s v="MARCA CM COLUMBUS  USA O SIMILAR" u="1"/>
        <s v="YPF-FLUIDA 650 (205 LTS)" u="1"/>
        <s v="GRASA CHASSIS MULTIUSO NACIONAL-BALDE 20 KG" u="1"/>
        <s v="MARCA AFA-BRASIL" u="1"/>
        <s v="MARCA TRUPPER" u="1"/>
        <s v="MARCA SANDVIK" u="1"/>
        <s v="300 PSI, 1 CAPA NOMINAL, COLOR NEGRO, MARCA SELFLEX. ESPAÑA" u="1"/>
        <s v="ORURO-COLQUIRI-ORURO" u="1"/>
        <s v="MARCA ATLAS COPCO" u="1"/>
        <s v="FULL COLOR + BARNIZADO, ANVERSO Y REVERSO" u="1"/>
        <s v="ENVASE DE 100 GR" u="1"/>
        <s v="MATERIAL AUTOADHESIVO " u="1"/>
        <s v="(MOBILCUT 102), 10 BALDES DE 20 LTS" u="1"/>
        <s v="ENVASE DE 200 GR" u="1"/>
        <s v="GALIGHER D -80" u="1"/>
        <s v=" LOGOTIPO BORDADO EMPRESA AL FRENTE Y BANDERA BOLIVIANA JASPEADA AL COSTADO DERECHO, CINTA LENGUA DE GATO , GCI/BOLIVIA" u="1"/>
        <s v="  FEB - CANADA" u="1"/>
        <s v="ESPECIFICACIONES TECNICAS_x000a_VOLQUETE _x000a_Marca: FAW_x000a_Modelo: CA3256P2K2T 1EA81_x000a_Carga útil: 12790 Kg._x000a_Procedencia: China_x000a_Año de fabricación: 2014_x000a_Motor: WEICHAI _x000a_Modelo de motor: WP10.340E32_x000a_Potencia: 250 Kw_x000a_Velocidad: 220 rpm_x000a_Orden: DHP10Q0471*01_x000a_N°. 1614ª007235_x000a_Combustible: diésel._x000a_La cotización debe incluir los siguientes ítems _x000a_ _x000a__x0009_Plazo de entrega: (45 días calendario)_x000a__x0009_Lugar de entrega: Empresa Minera Colquiri._x000a__x0009_Garantía mínima: 1 año calendario" u="1"/>
        <s v="BRASIL" u="1"/>
        <s v="500 MG" u="1"/>
        <s v="Para    HP 2055-2035n" u="1"/>
        <s v="PERMCO INC USA" u="1"/>
        <s v="CON PISTON DE AVANCE, CON ACCESORIOS (BOART SUDAFRICA)" u="1"/>
        <s v="Para    HP F4280" u="1"/>
        <s v="25 LT " u="1"/>
        <s v="BOMBA GALIGHER D-50 " u="1"/>
        <s v="1 TAMBOR" u="1"/>
        <s v="CORE MSY 4GBRAM, HDD 1TB MONITOR 11.6 PULG TOUCH SCREEN WINDOWS 8.1  HP PAVILON 11" u="1"/>
        <s v="ABERTURA DE 3/4&quot;X3/4&quot;" u="1"/>
        <s v="Para HP 600" u="1"/>
        <s v="CAMIONETA LAND CRUISER" u="1"/>
        <s v="MARCA BOSCH" u="1"/>
        <s v=" N° PARTE 2859-18  XXXZZ 04083 (EQUIVALENTE USA)" u="1"/>
        <s v="Industria Colombiana, chileno, brasilero o similar _x000a_Industria Ecuatoriana o similar _x000a_Industria China, India o similar_x0009__x000a_Se requiere garantía a primer requerimiento" u="1"/>
        <s v="MARCA BOSCH PARA TRABAJO PESADO" u="1"/>
        <s v="MARCA GORETEX O SIMILAR" u="1"/>
        <s v="CARBURO DE SILICIO GRANO c60" u="1"/>
        <s v="ATLAS COPCO PROCEDENCIA SUECIA" u="1"/>
        <s v="TAMBOR DE 180 KG, GRASA LIMIT2"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BOMBA GOULDS 3355" u="1"/>
        <s v="MSA AMERICANO" u="1"/>
        <s v="25 GR" u="1"/>
        <s v="( 42208) DONALSON USA-WIX USA" u="1"/>
        <s v="TAMBOR DE 205 LTS, HIPOIDAL SAE 85W-140" u="1"/>
        <s v="COD. 810 DIAM EXT=60MM; DIAM INT=50 MM SHORE 80/85" u="1"/>
        <s v="BOMBA ASH 4 X 3" u="1"/>
        <s v="(LUB AOH 68) 3 TAMBORES DE 208 LTS" u="1"/>
        <s v="(GRASA ASFALTICA FLUIDA 650) 3 TAMBORES DE 180 KG" u="1"/>
        <s v="BOMBA ASH 5 X 4" u="1"/>
        <s v="SOCKET E40, TIPO CAMPANA CON REFLECTOR DE ALUMINIO, GRADO IP 56"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acheField>
    <cacheField name="Forma de Adjudicación:" numFmtId="0">
      <sharedItems containsBlank="1"/>
    </cacheField>
    <cacheField name="FECHA presentacion DE PROPUESTAS" numFmtId="0">
      <sharedItems containsDate="1" containsBlank="1" containsMixedTypes="1" minDate="2021-12-17T00:00:00" maxDate="2022-02-18T00:00:00"/>
    </cacheField>
    <cacheField name="FECHA APERTURA DE PROPUESTAS" numFmtId="0">
      <sharedItems containsNonDate="0" containsDate="1" containsString="0" containsBlank="1" minDate="2021-12-23T00:00:00" maxDate="2022-04-05T00:00:00"/>
    </cacheField>
    <cacheField name="HORA PRESENTACION PROPUESTAS" numFmtId="0">
      <sharedItems containsDate="1" containsBlank="1" containsMixedTypes="1" minDate="1899-12-30T09:30:00" maxDate="1899-12-30T14:30:00"/>
    </cacheField>
    <cacheField name="HORA APERTUARA DE PROPUESTAS" numFmtId="0">
      <sharedItems containsNonDate="0" containsDate="1" containsString="0" containsBlank="1" minDate="1899-12-30T08:25:00" maxDate="1899-12-30T18:26:00"/>
    </cacheField>
    <cacheField name="MCALIFICACION" numFmtId="0">
      <sharedItems containsBlank="1" containsMixedTypes="1" containsNumber="1" containsInteger="1" minValue="7" maxValue="118"/>
    </cacheField>
    <cacheField name="ADM" numFmtId="0">
      <sharedItems containsBlank="1"/>
    </cacheField>
    <cacheField name="OTRO" numFmtId="0">
      <sharedItems containsBlank="1"/>
    </cacheField>
    <cacheField name="FECHA INFORME TECNICO" numFmtId="0">
      <sharedItems containsNonDate="0" containsDate="1" containsString="0" containsBlank="1" minDate="2016-09-06T00:00:00" maxDate="2022-04-06T00:00:00"/>
    </cacheField>
    <cacheField name="CITE IT" numFmtId="0">
      <sharedItems containsBlank="1"/>
    </cacheField>
    <cacheField name="FECHA RES ADM" numFmtId="0">
      <sharedItems containsNonDate="0" containsDate="1" containsString="0" containsBlank="1" minDate="2016-01-09T00:00:00" maxDate="2022-04-13T00:00:00"/>
    </cacheField>
    <cacheField name="RES ADM" numFmtId="0">
      <sharedItems containsBlank="1" containsMixedTypes="1" containsNumber="1" containsInteger="1" minValue="1" maxValue="476"/>
    </cacheField>
    <cacheField name="NOTIF" numFmtId="0">
      <sharedItems containsBlank="1" containsMixedTypes="1" containsNumber="1" containsInteger="1" minValue="1" maxValue="648"/>
    </cacheField>
    <cacheField name="MRECEPCION" numFmtId="0">
      <sharedItems containsBlank="1" containsMixedTypes="1" containsNumber="1" containsInteger="1" minValue="458" maxValue="458"/>
    </cacheField>
    <cacheField name="PRECIO COMPRA" numFmtId="4">
      <sharedItems containsString="0" containsBlank="1" containsNumber="1" minValue="9936.5" maxValue="37600000"/>
    </cacheField>
    <cacheField name="N° OC/NOTIFICACION" numFmtId="0">
      <sharedItems containsBlank="1" containsMixedTypes="1" containsNumber="1" containsInteger="1" minValue="0" maxValue="648"/>
    </cacheField>
    <cacheField name="CONTRATO" numFmtId="0">
      <sharedItems containsBlank="1"/>
    </cacheField>
    <cacheField name="PROVEEDOR" numFmtId="0">
      <sharedItems containsBlank="1"/>
    </cacheField>
    <cacheField name="FECHA OC" numFmtId="0">
      <sharedItems containsNonDate="0" containsDate="1" containsString="0" containsBlank="1" minDate="2016-09-06T00:00:00" maxDate="2022-04-13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60"/>
    </cacheField>
    <cacheField name="CAL/HAB" numFmtId="0">
      <sharedItems containsBlank="1"/>
    </cacheField>
    <cacheField name="FECHA DE COTIZACION" numFmtId="0">
      <sharedItems containsNonDate="0" containsDate="1" containsString="0" containsBlank="1" minDate="2016-09-06T00:00:00" maxDate="2022-03-24T00:00:00"/>
    </cacheField>
    <cacheField name="FECHA DE CONFIRMACION" numFmtId="0">
      <sharedItems containsNonDate="0" containsDate="1" containsString="0" containsBlank="1" minDate="2016-09-06T00:00:00" maxDate="2022-01-20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9100"/>
    </cacheField>
    <cacheField name="NUM" numFmtId="0">
      <sharedItems containsBlank="1" containsMixedTypes="1" containsNumber="1" containsInteger="1" minValue="0" maxValue="41"/>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minValue="-0.25" maxValue="40000000"/>
    </cacheField>
    <cacheField name="C/U" numFmtId="0">
      <sharedItems containsBlank="1" containsMixedTypes="1" containsNumber="1" minValue="0.94" maxValue="7277526.0899999999"/>
    </cacheField>
    <cacheField name="TOTAL" numFmtId="0">
      <sharedItems containsString="0" containsBlank="1" containsNumber="1" minValue="-909690.76" maxValue="58560000"/>
    </cacheField>
    <cacheField name="CU USD COT" numFmtId="0">
      <sharedItems containsString="0" containsBlank="1" containsNumber="1" minValue="0" maxValue="33785.919540229886"/>
    </cacheField>
    <cacheField name="TOTAL USD COT" numFmtId="0">
      <sharedItems containsString="0" containsBlank="1" containsNumber="1" minValue="0" maxValue="72701.149425287353"/>
    </cacheField>
    <cacheField name="CANT RECEP" numFmtId="0">
      <sharedItems containsString="0" containsBlank="1" containsNumber="1" minValue="-0.25" maxValue="4350"/>
    </cacheField>
    <cacheField name="BS" numFmtId="4">
      <sharedItems containsString="0" containsBlank="1" containsNumber="1" minValue="-909690.76" maxValue="506000"/>
    </cacheField>
    <cacheField name="C/U USD" numFmtId="0">
      <sharedItems containsString="0" containsBlank="1" containsNumber="1" minValue="0" maxValue="1045621.5646551724"/>
    </cacheField>
    <cacheField name="TOTAL USD" numFmtId="0">
      <sharedItems containsString="0" containsBlank="1" containsNumber="1" minValue="-130702.69540229885" maxValue="72701.149425287353"/>
    </cacheField>
    <cacheField name="ALMACEN" numFmtId="0">
      <sharedItems containsString="0" containsBlank="1" containsNumber="1" minValue="-113711.345" maxValue="63250"/>
    </cacheField>
    <cacheField name="FALTANTE" numFmtId="0">
      <sharedItems containsString="0" containsBlank="1" containsNumber="1" minValue="0" maxValue="40000000"/>
    </cacheField>
    <cacheField name="FECHA DE LLEGADA" numFmtId="0">
      <sharedItems containsDate="1" containsBlank="1" containsMixedTypes="1" minDate="1899-12-30T00:00:00" maxDate="2022-12-16T00:00:00"/>
    </cacheField>
    <cacheField name="xxx" numFmtId="0">
      <sharedItems containsDate="1" containsBlank="1" containsMixedTypes="1" minDate="1900-02-08T00:00:00" maxDate="2017-03-12T00:00:00"/>
    </cacheField>
    <cacheField name="MES ENTREGA" numFmtId="0">
      <sharedItems containsBlank="1"/>
    </cacheField>
    <cacheField name="FECHA DE LLEGADA2" numFmtId="0">
      <sharedItems containsNonDate="0" containsDate="1" containsString="0" containsBlank="1" minDate="2016-12-01T00:00:00" maxDate="2022-03-18T00:00:00"/>
    </cacheField>
    <cacheField name="No DE INGRESO" numFmtId="0">
      <sharedItems containsBlank="1" containsMixedTypes="1" containsNumber="1" containsInteger="1" minValue="9326" maxValue="9401"/>
    </cacheField>
    <cacheField name="No DE FACTURA" numFmtId="0">
      <sharedItems containsString="0" containsBlank="1" containsNumber="1" containsInteger="1" minValue="2" maxValue="1406"/>
    </cacheField>
    <cacheField name="N° PAGO" numFmtId="0">
      <sharedItems containsString="0" containsBlank="1" containsNumber="1" containsInteger="1" minValue="5" maxValue="653"/>
    </cacheField>
    <cacheField name="FECHA PAGO" numFmtId="0">
      <sharedItems containsNonDate="0" containsDate="1" containsString="0" containsBlank="1" minDate="2016-12-13T00:00:00" maxDate="2022-04-07T00:00:00"/>
    </cacheField>
    <cacheField name="CASTIGO" numFmtId="0">
      <sharedItems containsString="0" containsBlank="1" containsNumber="1" containsInteger="1" minValue="0" maxValue="0"/>
    </cacheField>
    <cacheField name="VALOR CASTIGO" numFmtId="0">
      <sharedItems containsString="0" containsBlank="1" containsNumber="1" containsInteger="1" minValue="0" maxValue="0"/>
    </cacheField>
    <cacheField name="RETENCION 7%" numFmtId="4">
      <sharedItems containsNonDate="0" containsString="0" containsBlank="1"/>
    </cacheField>
    <cacheField name="BS CTB" numFmtId="4">
      <sharedItems containsString="0" containsBlank="1" containsNumber="1" minValue="-909690.76" maxValue="506000"/>
    </cacheField>
    <cacheField name="CHEQUE" numFmtId="0">
      <sharedItems containsString="0" containsBlank="1" containsNumber="1" containsInteger="1" minValue="7595" maxValue="7595"/>
    </cacheField>
    <cacheField name="CAJA CB" numFmtId="0">
      <sharedItems containsString="0" containsBlank="1" containsNumber="1" containsInteger="1" minValue="6873" maxValue="6873"/>
    </cacheField>
    <cacheField name="FECHA PAGO2" numFmtId="0">
      <sharedItems containsNonDate="0" containsDate="1" containsString="0" containsBlank="1" minDate="2016-12-23T00:00:00" maxDate="2016-12-24T00:00:00"/>
    </cacheField>
    <cacheField name="AÑO PAGO" numFmtId="0">
      <sharedItems containsString="0" containsBlank="1" containsNumber="1" containsInteger="1" minValue="2016" maxValue="2016"/>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NonDate="0" containsString="0" containsBlank="1"/>
    </cacheField>
    <cacheField name="L/I" numFmtId="0">
      <sharedItems containsNonDate="0" containsString="0" containsBlank="1"/>
    </cacheField>
    <cacheField name="TIPO DE SOLCITUD" numFmtId="0">
      <sharedItems containsNonDate="0" containsString="0" containsBlank="1"/>
    </cacheField>
    <cacheField name="TIPO" numFmtId="0">
      <sharedItems containsBlank="1"/>
    </cacheField>
    <cacheField name="RUPE" numFmtId="0">
      <sharedItems containsString="0" containsBlank="1" containsNumber="1" containsInteger="1" minValue="507368" maxValue="507368"/>
    </cacheField>
    <cacheField name="400" numFmtId="0">
      <sharedItems containsString="0" containsBlank="1" containsNumber="1" containsInteger="1" minValue="2256011" maxValue="225601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11">
  <r>
    <x v="0"/>
    <x v="0"/>
    <m/>
    <s v="NOTIFICACION DE ADJUDICACION"/>
    <s v="DICIEMBRE"/>
    <d v="2021-12-07T00:00:00"/>
    <s v="CO2- BERNARDINO BAUTISTA"/>
    <n v="34500"/>
    <s v="PRODUCTOS NO METALICOS Y PLASTICOS"/>
    <s v="PLANTA CONCENTRADORA"/>
    <s v="JHOVAN HUMBERTO USNAYO USNAYO"/>
    <s v="EMC-PCPL-001/2022"/>
    <d v="2021-12-08T00:00:00"/>
    <m/>
    <m/>
    <s v="BIEN"/>
    <x v="0"/>
    <n v="3760000"/>
    <x v="0"/>
    <x v="0"/>
    <x v="0"/>
    <x v="0"/>
    <x v="0"/>
    <s v="Calidad"/>
    <s v="Por el total"/>
    <m/>
    <m/>
    <m/>
    <m/>
    <s v="CD-12"/>
    <m/>
    <m/>
    <d v="2021-12-30T00:00:00"/>
    <s v="IT-PCPL-002/2021"/>
    <m/>
    <s v="EMC-RPCD-CD-12/2021-2022"/>
    <s v="CD-12"/>
    <s v="CD-12"/>
    <n v="37600000"/>
    <s v="CD-12"/>
    <m/>
    <s v="HUGO OVICO CAMPOS MAMANI"/>
    <m/>
    <n v="30"/>
    <n v="360"/>
    <m/>
    <d v="2021-12-20T00:00:00"/>
    <m/>
    <s v="COLQUIRI"/>
    <m/>
    <m/>
    <s v="CLQ-22-CD-12/2021/2022 ADQUISICION DE OXIDO DE CALCIO (RECURRENTE GESTION 2022)"/>
    <s v="EMC-PCPL-001/2022"/>
    <n v="34500"/>
    <n v="1"/>
    <s v="OXIDO DE CALCIO "/>
    <s v="Kg"/>
    <n v="40000000"/>
    <n v="0.94"/>
    <n v="37600000"/>
    <m/>
    <m/>
    <m/>
    <n v="0"/>
    <n v="0.13505747126436782"/>
    <n v="0"/>
    <n v="0"/>
    <n v="40000000"/>
    <d v="1900-12-25T00:00:00"/>
    <m/>
    <m/>
    <m/>
    <m/>
    <m/>
    <m/>
    <m/>
    <m/>
    <n v="0"/>
    <m/>
    <n v="0"/>
    <m/>
    <m/>
    <m/>
    <m/>
    <m/>
    <m/>
    <m/>
    <m/>
    <m/>
    <m/>
    <m/>
    <m/>
    <m/>
    <m/>
    <m/>
    <m/>
    <m/>
  </r>
  <r>
    <x v="0"/>
    <x v="1"/>
    <m/>
    <s v="NOTIFICACION DE ADJUDICACION"/>
    <s v="DICIEMBRE"/>
    <d v="2021-12-15T00:00:00"/>
    <s v="CO2- BERNARDINO BAUTISTA"/>
    <n v="33300"/>
    <s v="PRENDAS DE VESTIR"/>
    <s v="SEGURIDAD INDUSTRIAL Y MEDIO AMBIENTE"/>
    <s v="DAVID BAGNER ZAMBRANA PINTO"/>
    <s v="ADQ/SIMA-001/2021"/>
    <d v="2021-12-17T00:00:00"/>
    <m/>
    <m/>
    <s v="BIEN"/>
    <x v="1"/>
    <n v="1019887.24"/>
    <x v="0"/>
    <x v="1"/>
    <x v="1"/>
    <x v="1"/>
    <x v="0"/>
    <s v="Calidad, propuesta tecnica y costo"/>
    <s v="Por items"/>
    <m/>
    <m/>
    <m/>
    <m/>
    <s v="CD-13"/>
    <m/>
    <m/>
    <d v="2021-12-29T00:00:00"/>
    <s v="IT/SIMA-1362/2021"/>
    <m/>
    <s v="EMC-RPCD-CD-14/2021-2022"/>
    <s v="CD-14A"/>
    <s v="CD-14"/>
    <n v="291240"/>
    <s v="CD-14A"/>
    <m/>
    <s v="HERGO LTDA"/>
    <m/>
    <n v="30"/>
    <n v="355"/>
    <m/>
    <d v="2021-12-24T00:00:00"/>
    <m/>
    <s v="COLQUIRI"/>
    <m/>
    <m/>
    <s v="CLQ-22-CD-14/2021/2022 ADQUISICION DE FILTROS, MODALIDAD DIRECTA, (RECURRENTE GESTION 2022)"/>
    <s v="ADQ/SIMA-001/2021"/>
    <n v="33300"/>
    <n v="1"/>
    <s v="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_x000a__x000a_ "/>
    <s v="PARES"/>
    <n v="3600"/>
    <n v="80.900000000000006"/>
    <n v="291240"/>
    <m/>
    <m/>
    <m/>
    <n v="0"/>
    <n v="11.623563218390805"/>
    <n v="0"/>
    <n v="0"/>
    <n v="3600"/>
    <d v="1900-12-20T00:00:00"/>
    <m/>
    <m/>
    <m/>
    <m/>
    <m/>
    <m/>
    <m/>
    <m/>
    <n v="0"/>
    <m/>
    <n v="0"/>
    <m/>
    <m/>
    <m/>
    <m/>
    <m/>
    <m/>
    <m/>
    <m/>
    <m/>
    <m/>
    <m/>
    <m/>
    <m/>
    <m/>
    <m/>
    <m/>
    <m/>
  </r>
  <r>
    <x v="0"/>
    <x v="1"/>
    <m/>
    <s v="NOTIFICACION DE ADJUDICACION"/>
    <s v="DICIEMBRE"/>
    <d v="2021-12-15T00:00:00"/>
    <s v="CO2- BERNARDINO BAUTISTA"/>
    <n v="33300"/>
    <s v="PRENDAS DE VESTIR"/>
    <s v="SEGURIDAD INDUSTRIAL Y MEDIO AMBIENTE"/>
    <s v="DAVID BAGNER ZAMBRANA PINTO"/>
    <s v="ADQ/SIMA-001/2021"/>
    <d v="2021-12-17T00:00:00"/>
    <m/>
    <m/>
    <s v="BIEN"/>
    <x v="1"/>
    <m/>
    <x v="1"/>
    <x v="2"/>
    <x v="2"/>
    <x v="1"/>
    <x v="0"/>
    <s v="Calidad, propuesta tecnica y costo"/>
    <s v="Por items"/>
    <m/>
    <m/>
    <m/>
    <m/>
    <s v="CD-14"/>
    <m/>
    <m/>
    <d v="2021-12-29T00:00:00"/>
    <s v="IT/SIMA-1362/2021"/>
    <m/>
    <s v="EMC-RPCD-CD-14/2021-2022"/>
    <s v="CD-14B"/>
    <s v="CD-14"/>
    <n v="375122"/>
    <s v="CD-14B"/>
    <m/>
    <s v="FINI LAGER SA"/>
    <m/>
    <n v="30"/>
    <n v="355"/>
    <m/>
    <d v="2021-12-25T00:00:00"/>
    <m/>
    <s v="COLQUIRI"/>
    <m/>
    <m/>
    <s v="CLQ-22-CD-14/2021/2022 ADQUISICION DE FILTROS, MODALIDAD DIRECTA, (RECURRENTE GESTION 2022)"/>
    <s v="ADQ/SIMA-001/2021"/>
    <n v="33300"/>
    <n v="2"/>
    <s v="Filtro 7093_x000a_Para particulares_x000a_Cubierta hecha especial de copolimeros de policarbonato de alto performance_x000a_Resistente a altas temperaturas_x000a_Entrada de aire para reducir saturación prematura "/>
    <s v="PARES"/>
    <n v="3389"/>
    <n v="68"/>
    <n v="230452"/>
    <m/>
    <m/>
    <m/>
    <n v="0"/>
    <n v="9.7701149425287355"/>
    <n v="0"/>
    <n v="0"/>
    <n v="3389"/>
    <d v="1900-12-20T00:00:00"/>
    <m/>
    <m/>
    <m/>
    <m/>
    <m/>
    <m/>
    <m/>
    <m/>
    <n v="0"/>
    <m/>
    <n v="0"/>
    <m/>
    <m/>
    <m/>
    <m/>
    <m/>
    <m/>
    <m/>
    <m/>
    <m/>
    <m/>
    <m/>
    <m/>
    <m/>
    <m/>
    <m/>
    <m/>
    <m/>
  </r>
  <r>
    <x v="0"/>
    <x v="1"/>
    <m/>
    <s v="NOTIFICACION DE ADJUDICACION"/>
    <s v="DICIEMBRE"/>
    <d v="2021-12-15T00:00:00"/>
    <s v="CO2- BERNARDINO BAUTISTA"/>
    <n v="33300"/>
    <s v="PRENDAS DE VESTIR"/>
    <s v="SEGURIDAD INDUSTRIAL Y MEDIO AMBIENTE"/>
    <s v="DAVID BAGNER ZAMBRANA PINTO"/>
    <s v="ADQ/SIMA-001/2021"/>
    <d v="2021-12-17T00:00:00"/>
    <m/>
    <m/>
    <s v="BIEN"/>
    <x v="1"/>
    <m/>
    <x v="2"/>
    <x v="3"/>
    <x v="3"/>
    <x v="1"/>
    <x v="0"/>
    <s v="Calidad, propuesta tecnica y costo"/>
    <s v="Por items"/>
    <m/>
    <m/>
    <m/>
    <m/>
    <s v="CD-15"/>
    <m/>
    <m/>
    <d v="2021-12-29T00:00:00"/>
    <s v="IT/SIMA-1362/2021"/>
    <m/>
    <s v="EMC-RPCD-CD-14/2021-2022"/>
    <s v="CD-14B"/>
    <s v="CD-14"/>
    <m/>
    <s v="CD-14B"/>
    <m/>
    <s v="FINI LAGER SA"/>
    <m/>
    <n v="30"/>
    <n v="355"/>
    <m/>
    <d v="2021-12-26T00:00:00"/>
    <m/>
    <s v="COLQUIRI"/>
    <m/>
    <m/>
    <s v="CLQ-22-CD-14/2021/2022 ADQUISICION DE FILTROS, MODALIDAD DIRECTA, (RECURRENTE GESTION 2022)"/>
    <s v="ADQ/SIMA-001/2021"/>
    <n v="33300"/>
    <n v="3"/>
    <s v="Filtro 6003_x000a_Para vapores orgánicos y gases ácidos_x000a_Elemento filtrante carbón activado _x000a_Pieza facial de polímero sintético "/>
    <s v="PARES"/>
    <n v="1702"/>
    <n v="85"/>
    <n v="144670"/>
    <m/>
    <m/>
    <m/>
    <n v="0"/>
    <n v="12.212643678160919"/>
    <n v="0"/>
    <n v="0"/>
    <n v="1702"/>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n v="9755730"/>
    <x v="0"/>
    <x v="4"/>
    <x v="4"/>
    <x v="0"/>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1"/>
    <s v="ANFO 0,75 GR/CM3, VEL. DET. 3500 M/SEG._x000a_MAXAM FANEXA S.A.M./BOLIVIA_x000a_ "/>
    <s v="Kg"/>
    <n v="59000"/>
    <n v="9.92"/>
    <n v="585280"/>
    <m/>
    <m/>
    <m/>
    <n v="0"/>
    <n v="1.4252873563218391"/>
    <n v="0"/>
    <n v="0"/>
    <n v="59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1"/>
    <x v="5"/>
    <x v="5"/>
    <x v="0"/>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2"/>
    <s v="DINAMITA GEL 7/8&quot; × 8&quot; Y 1 1/8&quot;×8&quot;_x000a_MAXAM FANEXA S.A.M./BOLIVIA_x000a_ "/>
    <s v="Kg"/>
    <n v="21000"/>
    <n v="30.98"/>
    <n v="650580"/>
    <m/>
    <m/>
    <m/>
    <n v="0"/>
    <n v="4.4511494252873565"/>
    <n v="0"/>
    <n v="0"/>
    <n v="21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2"/>
    <x v="6"/>
    <x v="6"/>
    <x v="2"/>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3"/>
    <s v="CORDON DETONANTE N°3 NORMAL 3 GR/M_x000a_MAXAM FANEXA S.A.M./BOLIVIA_x000a_ "/>
    <s v="M"/>
    <n v="20000"/>
    <n v="3.26"/>
    <n v="65199.999999999993"/>
    <m/>
    <m/>
    <m/>
    <n v="0"/>
    <n v="0.4683908045977011"/>
    <n v="0"/>
    <n v="0"/>
    <n v="20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3"/>
    <x v="7"/>
    <x v="7"/>
    <x v="3"/>
    <x v="0"/>
    <s v="Calidad, propuesta tecnica y costo"/>
    <s v="Por items"/>
    <m/>
    <m/>
    <m/>
    <m/>
    <s v="CD-02"/>
    <m/>
    <m/>
    <d v="2021-12-27T00:00:00"/>
    <s v="IT/MINA-003/2021"/>
    <m/>
    <s v="EMC-RPCD-CD-02/2021-2022"/>
    <s v="CD-02"/>
    <s v="CD-02"/>
    <m/>
    <s v="CD-02"/>
    <m/>
    <s v="CARMAR LTDA"/>
    <m/>
    <n v="30"/>
    <n v="355"/>
    <m/>
    <d v="2021-12-06T00:00:00"/>
    <m/>
    <s v="COLQUIRI"/>
    <m/>
    <m/>
    <s v="CLQ-22-CD-02/2021/2022 ADQUISICION DE MATERIAL EXPLOSIVO, MODALIDAD DIRECTA (RECURRENTE GESTION 2022)"/>
    <s v="ADQ/MINA-003/2021"/>
    <n v="34200"/>
    <n v="4"/>
    <s v="MECHA RAPIDA Z-18_x000a_Características técnicas:_x000a_Color de la mecha rápida rojo, material de la cobertura exterior plástico, tiempo de combustión a.n.m (s/m) 35±5, diámetro externo (mm) 2 ± 0,3, peso total (g/m) min. 6.0 _x000a_FAMESA / PERU_x000a_ "/>
    <s v="PZA"/>
    <n v="219000"/>
    <n v="4.3"/>
    <n v="941700"/>
    <m/>
    <m/>
    <m/>
    <n v="0"/>
    <n v="0.61781609195402298"/>
    <n v="0"/>
    <n v="0"/>
    <n v="219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4"/>
    <x v="8"/>
    <x v="8"/>
    <x v="3"/>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5"/>
    <s v="FULMINANTE COMUN POTENCIA N°8_x000a_MAXAM FANEXA S.A.M./BOLIVIA_x000a_ "/>
    <s v="PZA"/>
    <n v="240000"/>
    <n v="1.4"/>
    <n v="336000"/>
    <m/>
    <m/>
    <m/>
    <n v="0"/>
    <n v="0.2011494252873563"/>
    <n v="0"/>
    <n v="0"/>
    <n v="240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5"/>
    <x v="9"/>
    <x v="8"/>
    <x v="3"/>
    <x v="0"/>
    <s v="Calidad, propuesta tecnica y costo"/>
    <s v="Por items"/>
    <m/>
    <m/>
    <m/>
    <m/>
    <s v="CD-02"/>
    <m/>
    <m/>
    <d v="2021-12-27T00:00:00"/>
    <s v="IT/MINA-003/2021"/>
    <m/>
    <s v="EMC-RPCD-CD-02/2021-2022"/>
    <s v="CD-02"/>
    <s v="CD-02"/>
    <m/>
    <s v="CD-02"/>
    <m/>
    <s v="CARMAR LTDA"/>
    <m/>
    <n v="30"/>
    <n v="355"/>
    <m/>
    <d v="2021-12-06T00:00:00"/>
    <m/>
    <s v="COLQUIRI"/>
    <m/>
    <m/>
    <s v="CLQ-22-CD-02/2021/2022 ADQUISICION DE MATERIAL EXPLOSIVO, MODALIDAD DIRECTA (RECURRENTE GESTION 2022)"/>
    <s v="ADQ/MINA-003/2021"/>
    <n v="34200"/>
    <n v="6"/>
    <s v="CONECTOR PARA MECHA RAPIDA Z-18-45  MM_x000a_Características técnicas:_x000a_Diámetro externo (mm) 6,3 longitud del casquillo (mm) 45 ancho de la ranura (mm) 2,3 ± 0,2, Cargas de material pirotécnico (g) 0,5 ± 0,1 Altura de Carga (mm) 11,0 ± 3,0._x000a_FAMESA / PERU_x000a_ "/>
    <s v="PZA"/>
    <n v="240000"/>
    <n v="244"/>
    <n v="58560000"/>
    <m/>
    <m/>
    <m/>
    <n v="0"/>
    <n v="35.05747126436782"/>
    <n v="0"/>
    <n v="0"/>
    <n v="240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6"/>
    <x v="10"/>
    <x v="9"/>
    <x v="2"/>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7"/>
    <s v="MECHA DE SEGURIDAD BLANCA 155-165 SEG/M_x000a_MAXAM FANEXA S.A.M./BOLIVIA_x000a_ "/>
    <s v="M"/>
    <n v="70000"/>
    <n v="1.63"/>
    <n v="114099.99999999999"/>
    <m/>
    <m/>
    <m/>
    <n v="0"/>
    <n v="0.23419540229885055"/>
    <n v="0"/>
    <n v="0"/>
    <n v="70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7"/>
    <x v="11"/>
    <x v="10"/>
    <x v="3"/>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8"/>
    <s v="CONECTOR NO ELECTRICO (LP - MS) 15,0 M._x000a_MAXAM FANEXA S.A.M./BOLIVIA_x000a_ "/>
    <s v="PZA"/>
    <n v="2000"/>
    <n v="27.61"/>
    <n v="55220"/>
    <m/>
    <m/>
    <m/>
    <n v="0"/>
    <n v="3.9669540229885056"/>
    <n v="0"/>
    <n v="0"/>
    <n v="2000"/>
    <d v="1900-12-20T00:00:00"/>
    <m/>
    <m/>
    <m/>
    <m/>
    <m/>
    <m/>
    <m/>
    <m/>
    <n v="0"/>
    <m/>
    <n v="0"/>
    <m/>
    <m/>
    <m/>
    <m/>
    <m/>
    <m/>
    <m/>
    <m/>
    <m/>
    <m/>
    <m/>
    <m/>
    <m/>
    <m/>
    <m/>
    <m/>
    <m/>
  </r>
  <r>
    <x v="0"/>
    <x v="2"/>
    <m/>
    <s v="NOTIFICACION DE ADJUDICACION"/>
    <s v="ENERO"/>
    <d v="2021-11-17T00:00:00"/>
    <s v="CO2- BERNARDINO BAUTISTA"/>
    <n v="34200"/>
    <s v="PRODUCTOS QUIMICOS"/>
    <s v="MINA"/>
    <s v="MARIO LIMA CAYETANO"/>
    <s v="ADQ/MINA-003/2021"/>
    <d v="2021-11-19T00:00:00"/>
    <m/>
    <m/>
    <s v="BIEN"/>
    <x v="2"/>
    <m/>
    <x v="8"/>
    <x v="12"/>
    <x v="11"/>
    <x v="3"/>
    <x v="0"/>
    <s v="Calidad, propuesta tecnica y costo"/>
    <s v="Por items"/>
    <m/>
    <m/>
    <m/>
    <m/>
    <s v="CD-02"/>
    <m/>
    <m/>
    <d v="2021-12-27T00:00:00"/>
    <s v="IT/MINA-003/2021"/>
    <m/>
    <s v="EMC-RPCD-CD-02/2021-2022"/>
    <s v="CD-02"/>
    <s v="CD-02"/>
    <m/>
    <s v="CD-02"/>
    <m/>
    <s v="MAXAM-FANEXA S.A.M"/>
    <m/>
    <n v="30"/>
    <n v="355"/>
    <m/>
    <d v="2021-12-06T00:00:00"/>
    <m/>
    <s v="COLQUIRI"/>
    <m/>
    <m/>
    <s v="CLQ-22-CD-02/2021/2022 ADQUISICION DE MATERIAL EXPLOSIVO, MODALIDAD DIRECTA (RECURRENTE GESTION 2022)"/>
    <s v="ADQ/MINA-003/2021"/>
    <n v="34200"/>
    <n v="9"/>
    <s v="BOOSTER 160 GR._x000a_MAXAM FANEXA S.A.M./BOLIVIA "/>
    <s v="PZA"/>
    <n v="1540"/>
    <n v="19"/>
    <n v="29260"/>
    <m/>
    <m/>
    <m/>
    <n v="0"/>
    <n v="2.7298850574712645"/>
    <n v="0"/>
    <n v="0"/>
    <n v="1540"/>
    <d v="1900-12-20T00:00:00"/>
    <m/>
    <m/>
    <m/>
    <m/>
    <m/>
    <m/>
    <m/>
    <m/>
    <n v="0"/>
    <m/>
    <n v="0"/>
    <m/>
    <m/>
    <m/>
    <m/>
    <m/>
    <m/>
    <m/>
    <m/>
    <m/>
    <m/>
    <m/>
    <m/>
    <m/>
    <m/>
    <m/>
    <m/>
    <m/>
  </r>
  <r>
    <x v="0"/>
    <x v="3"/>
    <m/>
    <s v="CONTABILIDAD"/>
    <s v="ENERO"/>
    <d v="2021-12-07T00:00:00"/>
    <s v="CO3- EDDY PACHECO"/>
    <n v="34200"/>
    <s v="PRODUCTOS QUIMICOS"/>
    <s v="PLANTA CONCENTRADORA"/>
    <s v="JHOVAN HUMBERTO USNAYO USNAYO"/>
    <s v="EMC-PCPL-005/2022"/>
    <d v="2021-12-10T00:00:00"/>
    <s v="DICIEMBRE"/>
    <m/>
    <s v="BIEN"/>
    <x v="3"/>
    <n v="314870"/>
    <x v="0"/>
    <x v="13"/>
    <x v="12"/>
    <x v="0"/>
    <x v="1"/>
    <s v="Calidad y costo"/>
    <s v="Por el total"/>
    <d v="2021-12-17T00:00:00"/>
    <d v="2021-12-23T00:00:00"/>
    <d v="1899-12-30T14:30:00"/>
    <m/>
    <s v="CD-08"/>
    <s v="JAQUELINE DURAN COSSIO"/>
    <s v="VICTOR HUGO TORREZ ROQUE"/>
    <d v="2021-12-30T00:00:00"/>
    <s v="IT-PCPL-005/2021"/>
    <d v="2021-12-30T00:00:00"/>
    <s v="EMC-RPCD-CD-08/2021-2022"/>
    <s v="CD-08"/>
    <s v="CD-08"/>
    <n v="278400"/>
    <s v="CD-08"/>
    <s v="EMC-UAL-009-CD-08/2022"/>
    <s v="REFLOMIN BOLIVIA SRL"/>
    <d v="2022-01-19T00:00:00"/>
    <m/>
    <n v="330"/>
    <s v="CALENDARIO"/>
    <m/>
    <d v="2022-01-19T00:00:00"/>
    <s v="COLQUIRI"/>
    <m/>
    <m/>
    <s v="CLQ-22-CD-08/2021/2022 ADQUISICION DE AGENTE REACTIVO XANTATO Z-14 (ISOBUTILICO DE SODIO) RECURRENTE GESTION 2022) MODALIDAD DE CONTRATACION DIRECTA)"/>
    <s v="EMC-PCPL-005/2022"/>
    <n v="34200"/>
    <n v="1"/>
    <s v="8,700 kg de reactvio Xantato Z-14 (Isobutilico de sodio) Xantato Z-14 (lsobutílico de Sodio) de: _x000a_Estado físico: Solido _x000a_Color y olor Amarillo Olor A Azufre _x000a_Presentación: Pelets _x000a_Concentración: Mínimo 85 % _x000a_PH (Solución al 85%):10.8 _x000a_Solubilidad al agua a 20ºC: 53g/1 00g _x000a_Peso molecular: 172.18 _x000a_Formula quimica.C14, H9 OCSSNa _x000a_Se solicita 1,000.00 Kg de entrega inmediata. _x000a_El restante del producto con entregas parciales de _x000a_acuerdo a requerimiento planta _x000a_Se requiere muestra 200 ml _x000a_Las ofertas deben ser entregadas EN SOBRE _x000a_CERRADO _x000a_FASE 1 (DOCUMENTOS CUMPLE Y NO CUMPLE) (FOTOCOPIAS) _x000a__x000a_Cedula de identidad del representante legal o propietario (actualizado) _x000a__x000a_Certificación de actualización de matrícula de comercio/registro FUNDEMPRESA (actualizado) Número de identificación tributaria actualizado. _x000a_NOTA. - El incumplimiento de presentación de cualquiera de los documentos mencionados se descalificará del proceso. _x000a__x000a_FASE I I (VALORACIÓN TÉCNICA) (todos los documentos deben estar actualizados y en español o no se tomarán en cuenta) _x000a_A) Calidad (70%) _x000a_l. Hoja de especificaciones técnicas 10% _x000a_2._x0009_Pruebas metalúrgicas (50%) _x000a_3._x0009_Certificados de calidad basados según NORMA NACIONAL E INTERNACIONAL (2.5%) _x000a__x000a_4._x0009_    Experiencia de la Empresa (5%) s. Asistencia técnica (2.5%) _x000a_FASE I I I _x000a_B) Costo (30%) "/>
    <s v="Kg"/>
    <n v="8700"/>
    <n v="32"/>
    <n v="278400"/>
    <m/>
    <m/>
    <n v="4350"/>
    <n v="139200"/>
    <n v="4.5977011494252871"/>
    <n v="20000"/>
    <n v="17400"/>
    <n v="4350"/>
    <d v="2022-12-15T00:00:00"/>
    <m/>
    <s v="ENERO"/>
    <d v="2022-01-31T00:00:00"/>
    <n v="9351"/>
    <n v="119"/>
    <n v="6"/>
    <d v="2022-02-11T00:00:00"/>
    <n v="0"/>
    <n v="0"/>
    <m/>
    <n v="139200"/>
    <m/>
    <m/>
    <m/>
    <m/>
    <m/>
    <m/>
    <m/>
    <m/>
    <m/>
    <m/>
    <m/>
    <m/>
    <m/>
    <m/>
    <m/>
    <m/>
    <m/>
  </r>
  <r>
    <x v="0"/>
    <x v="4"/>
    <m/>
    <s v="CONTABILIDAD"/>
    <s v="ENERO"/>
    <d v="2021-12-15T00:00:00"/>
    <s v="CO3- EDDY PACHECO"/>
    <n v="34300"/>
    <s v="LLANTAS Y NEUMÁTICOS"/>
    <s v="MANTENIMIENTO Y SERVICIOS"/>
    <s v="PERCY BORIS ROJAS BILBAO"/>
    <s v="ADQ. MANTTO Y SERV. 002/2021"/>
    <d v="2021-12-23T00:00:00"/>
    <s v="DICIEMBRE"/>
    <n v="4"/>
    <s v="BIEN"/>
    <x v="4"/>
    <n v="506000"/>
    <x v="0"/>
    <x v="14"/>
    <x v="13"/>
    <x v="3"/>
    <x v="0"/>
    <s v="Calidad, propuesta tecnica y costo"/>
    <s v="Por items"/>
    <d v="2021-12-24T00:00:00"/>
    <d v="2021-12-27T00:00:00"/>
    <d v="1899-12-30T09:30:00"/>
    <d v="1899-12-30T11:50:00"/>
    <s v="CD-15"/>
    <s v="JAQUELINE DURAN COSSIO"/>
    <s v="FRANZ LOZANO MARZA"/>
    <d v="2021-12-27T00:00:00"/>
    <s v="IT-MANTTO Y SERV/002-2022"/>
    <d v="2021-12-29T00:00:00"/>
    <s v="EMC-RPCD-CD-15/2021-2022"/>
    <s v="CD-15"/>
    <s v="CD-15"/>
    <n v="506000"/>
    <s v="CD-15"/>
    <m/>
    <s v="TEMESP - NICOLAS ARTURO ARENALES ALIPAZ"/>
    <d v="2022-01-10T00:00:00"/>
    <n v="30"/>
    <n v="3"/>
    <s v="CALENDARIO"/>
    <d v="2021-12-22T00:00:00"/>
    <m/>
    <s v="COLQUIRI"/>
    <m/>
    <m/>
    <s v="CLQ-22-CD-15/2021/2022 ADQUISICION DE NEUMATICOS (LISAS) 12:00 R24 PARA SCOOPTRAMS DE LA EMPRESA MINERA COLQUIRI (RECURRENTE GESTION 2022) (MODALIDAD DE CONTRATACION DIRECTA)"/>
    <s v="ADQ. MANTTO Y SERV. 002/2021"/>
    <n v="34300"/>
    <n v="1"/>
    <s v="NEUMATICO PARA SCOOPTRAM ST2G, 12.00 R24 VSMS L5S (LISAS) (V-STEEL SMOOTH TREAT MINE SERVICE) 2 Star, de construcción radial, compuesta de caucho especial._x000a_BRIGSTONE VSMS L5S 2 Star 12.00 R24 (lisas) / JAPON "/>
    <s v="PZA"/>
    <n v="22"/>
    <n v="23000"/>
    <n v="506000"/>
    <n v="3304.5977011494251"/>
    <n v="72701.149425287353"/>
    <n v="22"/>
    <n v="506000"/>
    <n v="3304.5977011494251"/>
    <n v="72701.149425287353"/>
    <n v="63250"/>
    <n v="0"/>
    <d v="1900-01-02T00:00:00"/>
    <m/>
    <s v="ENERO"/>
    <d v="2022-01-12T00:00:00"/>
    <n v="9326"/>
    <n v="2"/>
    <n v="5"/>
    <d v="2022-02-15T00:00:00"/>
    <n v="0"/>
    <n v="0"/>
    <m/>
    <n v="50600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0"/>
    <x v="15"/>
    <x v="14"/>
    <x v="4"/>
    <x v="0"/>
    <s v="Calidad, propuesta tecnica y costo"/>
    <s v="Por el total"/>
    <s v="20/01/2022"/>
    <d v="2022-01-20T00:00:00"/>
    <s v="14:30"/>
    <m/>
    <s v="CD-18"/>
    <m/>
    <s v="EDMY MAGNE GUTIERREZ"/>
    <d v="2022-01-27T00:00:00"/>
    <s v="CMB/EMC/O.CIV-ADQ/INF-001/2022"/>
    <d v="2022-02-01T00:00:00"/>
    <s v="EMC-RPCD-CD-18/2022"/>
    <s v="CD-18"/>
    <s v="CD-18"/>
    <n v="438908.07"/>
    <s v="CD-18"/>
    <s v="EMC-UAL-029-CD-018/2022"/>
    <s v="EMPRESA CONSTRUCTORA VAROSER S.R.L."/>
    <m/>
    <m/>
    <m/>
    <m/>
    <m/>
    <m/>
    <m/>
    <m/>
    <m/>
    <s v="CLQ-22-CD-18/2022 CONSTRUCCION NUEVO POLVORIN (RAMPA BLANCA NORTE) - Solo Mano de obra"/>
    <s v="CMB/EMC/O.CIV-ADQ/001/2022"/>
    <n v="25900"/>
    <n v="1"/>
    <s v="1 _x0009_TRABAJOS PRELIMINARES "/>
    <n v="0"/>
    <n v="0"/>
    <m/>
    <n v="0"/>
    <n v="0"/>
    <n v="0"/>
    <m/>
    <n v="0"/>
    <n v="0"/>
    <n v="0"/>
    <n v="0"/>
    <n v="0"/>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9"/>
    <x v="16"/>
    <x v="15"/>
    <x v="5"/>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P-001"/>
    <s v="Internación de Material de construcción "/>
    <s v="Gbl"/>
    <n v="1"/>
    <m/>
    <n v="0"/>
    <n v="0"/>
    <n v="0"/>
    <m/>
    <n v="0"/>
    <n v="0"/>
    <n v="0"/>
    <n v="0"/>
    <n v="1"/>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0"/>
    <x v="17"/>
    <x v="15"/>
    <x v="5"/>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P-002"/>
    <s v="Trazado y Replanteo "/>
    <s v="Gbl"/>
    <n v="1"/>
    <m/>
    <n v="0"/>
    <n v="0"/>
    <n v="0"/>
    <m/>
    <n v="0"/>
    <n v="0"/>
    <n v="0"/>
    <n v="0"/>
    <n v="1"/>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
    <x v="18"/>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2"/>
    <s v="2 _x0009_MOVIMIENTO DE TIERRAS: "/>
    <n v="0"/>
    <n v="0"/>
    <m/>
    <n v="0"/>
    <n v="0"/>
    <n v="0"/>
    <m/>
    <n v="0"/>
    <n v="0"/>
    <n v="0"/>
    <n v="0"/>
    <n v="0"/>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1"/>
    <x v="19"/>
    <x v="16"/>
    <x v="6"/>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MT-001"/>
    <s v="Excavación terreno en roca con maquinaria "/>
    <s v="M3"/>
    <n v="287.69"/>
    <m/>
    <n v="0"/>
    <n v="0"/>
    <n v="0"/>
    <m/>
    <n v="0"/>
    <n v="0"/>
    <n v="0"/>
    <n v="0"/>
    <n v="287.69"/>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2"/>
    <x v="20"/>
    <x v="17"/>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MT-002"/>
    <s v="Desquinche en roca con equipo de perforacion "/>
    <s v="m3."/>
    <n v="54.91"/>
    <m/>
    <n v="0"/>
    <n v="0"/>
    <n v="0"/>
    <m/>
    <n v="0"/>
    <n v="0"/>
    <n v="0"/>
    <n v="0"/>
    <n v="54.91"/>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
    <x v="21"/>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3"/>
    <s v="3_x0009_ OBRA GRUESA: "/>
    <n v="0"/>
    <n v="0"/>
    <m/>
    <n v="0"/>
    <n v="0"/>
    <n v="0"/>
    <m/>
    <n v="0"/>
    <n v="0"/>
    <n v="0"/>
    <n v="0"/>
    <n v="0"/>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3"/>
    <x v="22"/>
    <x v="18"/>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1"/>
    <s v="Zapatas de Ho.Ao. "/>
    <s v="m3."/>
    <n v="4.58"/>
    <m/>
    <n v="0"/>
    <n v="0"/>
    <n v="0"/>
    <m/>
    <n v="0"/>
    <n v="0"/>
    <n v="0"/>
    <n v="0"/>
    <n v="4.58"/>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4"/>
    <x v="23"/>
    <x v="19"/>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2"/>
    <s v="Columnas de Ho.Ao. "/>
    <s v="m3."/>
    <n v="6.73"/>
    <m/>
    <n v="0"/>
    <n v="0"/>
    <n v="0"/>
    <m/>
    <n v="0"/>
    <n v="0"/>
    <n v="0"/>
    <n v="0"/>
    <n v="6.73"/>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5"/>
    <x v="24"/>
    <x v="20"/>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3"/>
    <s v="Viga de Encadenado de Ho. Ao. "/>
    <s v="m3."/>
    <n v="15.9"/>
    <m/>
    <n v="0"/>
    <n v="0"/>
    <n v="0"/>
    <m/>
    <n v="0"/>
    <n v="0"/>
    <n v="0"/>
    <n v="0"/>
    <n v="15.9"/>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6"/>
    <x v="25"/>
    <x v="21"/>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4"/>
    <s v="Construcción de Pórtico Metálico 1 a=3,01m, conformación con líneas Cauville usadas (las líneas cauville serán proporcionadas por EMC), el presupuesto  incluye la soldadura de los mismos. "/>
    <s v="Pza."/>
    <n v="5"/>
    <m/>
    <n v="0"/>
    <n v="0"/>
    <n v="0"/>
    <m/>
    <n v="0"/>
    <n v="0"/>
    <n v="0"/>
    <n v="0"/>
    <n v="5"/>
    <d v="1899-12-30T00:00:00"/>
    <m/>
    <m/>
    <m/>
    <m/>
    <m/>
    <m/>
    <m/>
    <n v="0"/>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7"/>
    <x v="26"/>
    <x v="22"/>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5"/>
    <s v="Construcción de Pórtico Metálico 2 a(medio)=3,765m, conformación con líneas Cauville usadas (las líneas cauville serán proporcionadas por EMC), el presupuesto  incluye la soldadura de los mismos. "/>
    <s v="Pza."/>
    <n v="27"/>
    <m/>
    <n v="0"/>
    <n v="0"/>
    <n v="0"/>
    <m/>
    <n v="0"/>
    <n v="0"/>
    <n v="0"/>
    <n v="0"/>
    <n v="27"/>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8"/>
    <x v="27"/>
    <x v="23"/>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6"/>
    <s v="Construcción de Pórtico Metálico 3 a=4,68m, conformación con líneas Cauville usadas (las líneas cauville serán proporcionadas por EMC), el presupuesto  incluye la soldadura de los mismos. "/>
    <s v="Pza."/>
    <n v="15"/>
    <m/>
    <n v="0"/>
    <n v="0"/>
    <n v="0"/>
    <m/>
    <n v="0"/>
    <n v="0"/>
    <n v="0"/>
    <n v="0"/>
    <n v="15"/>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19"/>
    <x v="28"/>
    <x v="13"/>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7"/>
    <s v="Construcción de Pórtico Metálico 4 a(medio)=4,315m, conformación con líneas Cauville usadas (las líneas cauville serán proporcionadas por EMC), el presupuesto  incluye la soldadura de los mismos. "/>
    <s v="Pza."/>
    <n v="22"/>
    <m/>
    <n v="0"/>
    <n v="0"/>
    <n v="0"/>
    <m/>
    <n v="0"/>
    <n v="0"/>
    <n v="0"/>
    <n v="0"/>
    <n v="2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0"/>
    <x v="29"/>
    <x v="24"/>
    <x v="6"/>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8"/>
    <s v="Losa en Arco de Ho.Ao. "/>
    <s v="M3"/>
    <n v="74.849999999999994"/>
    <m/>
    <n v="0"/>
    <n v="0"/>
    <n v="0"/>
    <m/>
    <n v="0"/>
    <n v="0"/>
    <n v="0"/>
    <n v="0"/>
    <n v="74.849999999999994"/>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1"/>
    <x v="30"/>
    <x v="25"/>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09"/>
    <s v="Cimiento de Hº - Cº "/>
    <s v="m3."/>
    <n v="20.72"/>
    <m/>
    <n v="0"/>
    <n v="0"/>
    <n v="0"/>
    <m/>
    <n v="0"/>
    <n v="0"/>
    <n v="0"/>
    <n v="0"/>
    <n v="20.7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2"/>
    <x v="31"/>
    <x v="26"/>
    <x v="7"/>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0"/>
    <s v="Sobrecimiento de Hº - Cº "/>
    <s v="m3."/>
    <n v="7.77"/>
    <m/>
    <n v="0"/>
    <n v="0"/>
    <n v="0"/>
    <m/>
    <n v="0"/>
    <n v="0"/>
    <n v="0"/>
    <n v="0"/>
    <n v="7.77"/>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3"/>
    <x v="32"/>
    <x v="27"/>
    <x v="6"/>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1"/>
    <s v="Muro de Ho.Co. "/>
    <s v="M3"/>
    <n v="63.71"/>
    <m/>
    <n v="0"/>
    <n v="0"/>
    <n v="0"/>
    <m/>
    <n v="0"/>
    <n v="0"/>
    <n v="0"/>
    <n v="0"/>
    <n v="63.7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4"/>
    <x v="33"/>
    <x v="28"/>
    <x v="9"/>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2"/>
    <s v="Muro de ladrillo 6 huecos e= 15 cm. "/>
    <s v="M2"/>
    <n v="213.71"/>
    <m/>
    <n v="0"/>
    <n v="0"/>
    <n v="0"/>
    <m/>
    <n v="0"/>
    <n v="0"/>
    <n v="0"/>
    <n v="0"/>
    <n v="213.7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5"/>
    <x v="34"/>
    <x v="15"/>
    <x v="10"/>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3"/>
    <s v="Mesón de Hº - Aº  + Muretes a=1,20m h=0,90m e=0,05m "/>
    <s v="Ml."/>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6"/>
    <x v="35"/>
    <x v="29"/>
    <x v="10"/>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G-014"/>
    <s v="Mesón de Hº - Aº  + Muretes a=0,55m h=0,90m e=0,05 "/>
    <s v="Ml."/>
    <n v="4.5599999999999996"/>
    <m/>
    <n v="0"/>
    <n v="0"/>
    <n v="0"/>
    <m/>
    <n v="0"/>
    <n v="0"/>
    <n v="0"/>
    <n v="0"/>
    <n v="4.5599999999999996"/>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
    <x v="36"/>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4"/>
    <s v="4 _x0009_OBRA FINA: "/>
    <n v="0"/>
    <n v="0"/>
    <m/>
    <n v="0"/>
    <n v="0"/>
    <n v="0"/>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7"/>
    <x v="37"/>
    <x v="30"/>
    <x v="11"/>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1"/>
    <s v="Empedrado (0,30m) y Contrapiso de Ho. e= 10 cm.  (Conformacion con lineas cauville) "/>
    <s v="m2."/>
    <n v="520.22"/>
    <m/>
    <n v="0"/>
    <n v="0"/>
    <n v="0"/>
    <m/>
    <n v="0"/>
    <n v="0"/>
    <n v="0"/>
    <n v="0"/>
    <n v="520.2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8"/>
    <x v="38"/>
    <x v="30"/>
    <x v="11"/>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2"/>
    <s v="Piso Enlucido Fino "/>
    <s v="m2."/>
    <n v="520.22"/>
    <m/>
    <n v="0"/>
    <n v="0"/>
    <n v="0"/>
    <m/>
    <n v="0"/>
    <n v="0"/>
    <n v="0"/>
    <n v="0"/>
    <n v="520.2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29"/>
    <x v="39"/>
    <x v="31"/>
    <x v="11"/>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3"/>
    <s v="Revoque exterior enlucido fino cal/cemento "/>
    <s v="m2."/>
    <n v="3.12"/>
    <m/>
    <n v="0"/>
    <n v="0"/>
    <n v="0"/>
    <m/>
    <n v="0"/>
    <n v="0"/>
    <n v="0"/>
    <n v="0"/>
    <n v="3.1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0"/>
    <x v="40"/>
    <x v="28"/>
    <x v="11"/>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4"/>
    <s v="Revoque interior de cemento s/ ladrillo "/>
    <s v="m2."/>
    <n v="213.71"/>
    <m/>
    <n v="0"/>
    <n v="0"/>
    <n v="0"/>
    <m/>
    <n v="0"/>
    <n v="0"/>
    <n v="0"/>
    <n v="0"/>
    <n v="213.7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1"/>
    <x v="41"/>
    <x v="32"/>
    <x v="9"/>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OF-005"/>
    <s v="Shotcrete "/>
    <s v="M2"/>
    <n v="220.54"/>
    <m/>
    <n v="0"/>
    <n v="0"/>
    <n v="0"/>
    <m/>
    <n v="0"/>
    <n v="0"/>
    <n v="0"/>
    <n v="0"/>
    <n v="220.54"/>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
    <x v="42"/>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5"/>
    <s v="5 _x0009_TRABAJOS DE ACABADO: "/>
    <n v="0"/>
    <n v="0"/>
    <m/>
    <n v="0"/>
    <n v="0"/>
    <n v="0"/>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2"/>
    <x v="43"/>
    <x v="32"/>
    <x v="9"/>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A-001"/>
    <s v="Pintura látex interior Cielo Raso "/>
    <s v="M2"/>
    <n v="220.54"/>
    <m/>
    <n v="0"/>
    <n v="0"/>
    <n v="0"/>
    <m/>
    <n v="0"/>
    <n v="0"/>
    <n v="0"/>
    <n v="0"/>
    <n v="220.54"/>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5"/>
    <x v="44"/>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6"/>
    <s v="6 _x0009_INSTALACIONES HIDROSANITARIAS "/>
    <n v="0"/>
    <n v="0"/>
    <m/>
    <n v="0"/>
    <n v="0"/>
    <n v="0"/>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3"/>
    <x v="45"/>
    <x v="33"/>
    <x v="12"/>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1"/>
    <s v="Canal de Ho.Co. a=0,30m, h=0,40m + enlucido fino "/>
    <s v="ml"/>
    <n v="61.97"/>
    <m/>
    <n v="0"/>
    <n v="0"/>
    <n v="0"/>
    <m/>
    <n v="0"/>
    <n v="0"/>
    <n v="0"/>
    <n v="0"/>
    <n v="61.97"/>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4"/>
    <x v="46"/>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2"/>
    <s v="Cámara de inspección Ho.Co. de 60 x 60 cm.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5"/>
    <x v="47"/>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3"/>
    <s v="Coloc. Lavamanos + griferia + accesorios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6"/>
    <x v="48"/>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4"/>
    <s v="Provisión y colocado llave de paso Fv 1/2&quot;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7"/>
    <x v="49"/>
    <x v="34"/>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5"/>
    <s v="Sumidero de piso  "/>
    <s v="Pza."/>
    <n v="2"/>
    <m/>
    <n v="0"/>
    <n v="0"/>
    <n v="0"/>
    <m/>
    <n v="0"/>
    <n v="0"/>
    <n v="0"/>
    <n v="0"/>
    <n v="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8"/>
    <x v="50"/>
    <x v="35"/>
    <x v="13"/>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6"/>
    <s v="Tubería de FG Agua potable de ø 1/2&quot; + accesorios "/>
    <s v="m."/>
    <n v="25"/>
    <m/>
    <n v="0"/>
    <n v="0"/>
    <n v="0"/>
    <m/>
    <n v="0"/>
    <n v="0"/>
    <n v="0"/>
    <n v="0"/>
    <n v="25"/>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39"/>
    <x v="51"/>
    <x v="36"/>
    <x v="13"/>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H-007"/>
    <s v="Tubería de PVC. De Sanitario de ø 4&quot;+ accesorios "/>
    <s v="m."/>
    <n v="10"/>
    <m/>
    <n v="0"/>
    <n v="0"/>
    <n v="0"/>
    <m/>
    <n v="0"/>
    <n v="0"/>
    <n v="0"/>
    <n v="0"/>
    <n v="1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6"/>
    <x v="52"/>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7"/>
    <s v="7 _x0009_INSTALACION ELECTRICA: "/>
    <n v="0"/>
    <n v="0"/>
    <m/>
    <n v="0"/>
    <n v="0"/>
    <n v="0"/>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0"/>
    <x v="53"/>
    <x v="37"/>
    <x v="1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1"/>
    <s v="Iluminación (Pantalla LED) "/>
    <s v="Pto."/>
    <n v="43"/>
    <m/>
    <n v="0"/>
    <n v="0"/>
    <n v="0"/>
    <m/>
    <n v="0"/>
    <n v="0"/>
    <n v="0"/>
    <n v="0"/>
    <n v="43"/>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1"/>
    <x v="54"/>
    <x v="38"/>
    <x v="1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2"/>
    <s v="Conmutador - Iluminación (Pantalla incandescente) "/>
    <s v="Pto."/>
    <n v="3"/>
    <m/>
    <n v="0"/>
    <n v="0"/>
    <n v="0"/>
    <m/>
    <n v="0"/>
    <n v="0"/>
    <n v="0"/>
    <n v="0"/>
    <n v="3"/>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2"/>
    <x v="55"/>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3"/>
    <s v="Tablero de distribución principal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3"/>
    <x v="56"/>
    <x v="39"/>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4"/>
    <s v="Térmicos de 15 amp. "/>
    <s v="Pza."/>
    <n v="4"/>
    <m/>
    <n v="0"/>
    <n v="0"/>
    <n v="0"/>
    <m/>
    <n v="0"/>
    <n v="0"/>
    <n v="0"/>
    <n v="0"/>
    <n v="4"/>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4"/>
    <x v="57"/>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5"/>
    <s v="Térmicos de 32 amp.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5"/>
    <x v="58"/>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6"/>
    <s v="Térmicos de 40 amp.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6"/>
    <x v="59"/>
    <x v="40"/>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IE-007"/>
    <s v="Tomacorrientes doble  "/>
    <s v="Pza."/>
    <n v="12"/>
    <m/>
    <n v="0"/>
    <n v="0"/>
    <n v="0"/>
    <m/>
    <n v="0"/>
    <n v="0"/>
    <n v="0"/>
    <n v="0"/>
    <n v="12"/>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7"/>
    <x v="60"/>
    <x v="14"/>
    <x v="4"/>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n v="8"/>
    <s v="8 _x0009_TRABAJOS DE CARPINTERIA METALICA: "/>
    <n v="0"/>
    <n v="0"/>
    <m/>
    <n v="0"/>
    <n v="0"/>
    <n v="0"/>
    <m/>
    <n v="0"/>
    <n v="0"/>
    <n v="0"/>
    <n v="0"/>
    <n v="0"/>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7"/>
    <x v="61"/>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CA-001"/>
    <s v="Coloc. Puertas Metálica + Quincallería "/>
    <s v="Pza."/>
    <n v="1"/>
    <m/>
    <n v="0"/>
    <n v="0"/>
    <n v="0"/>
    <m/>
    <n v="0"/>
    <n v="0"/>
    <n v="0"/>
    <n v="0"/>
    <n v="1"/>
    <d v="1899-12-30T00:00:00"/>
    <m/>
    <m/>
    <m/>
    <m/>
    <m/>
    <m/>
    <m/>
    <m/>
    <n v="0"/>
    <m/>
    <n v="0"/>
    <m/>
    <m/>
    <m/>
    <m/>
    <m/>
    <m/>
    <m/>
    <m/>
    <m/>
    <m/>
    <m/>
    <m/>
    <m/>
    <m/>
    <m/>
    <m/>
    <m/>
  </r>
  <r>
    <x v="0"/>
    <x v="5"/>
    <m/>
    <s v="NOTIFICACION DE ADJUDICACION"/>
    <s v="ENERO"/>
    <d v="2022-01-12T00:00:00"/>
    <s v="CO3- EDDY PACHECO"/>
    <n v="25900"/>
    <s v="SERVICIOS MANUALES"/>
    <s v="INGENIERIA Y PLANIFICACION"/>
    <s v="HILARION PEÑARANDA COLQUE"/>
    <s v="CMB/EMC/O.CIV-ADQ/001/2022"/>
    <d v="2022-01-13T00:00:00"/>
    <s v="ENERO"/>
    <n v="19"/>
    <s v="OBRA"/>
    <x v="5"/>
    <n v="438940.23"/>
    <x v="48"/>
    <x v="62"/>
    <x v="15"/>
    <x v="8"/>
    <x v="0"/>
    <s v="Calidad, propuesta tecnica y costo"/>
    <s v="Por el total"/>
    <s v="20/01/2022"/>
    <d v="2022-01-20T00:00:00"/>
    <s v="14:30"/>
    <m/>
    <s v="CD-18"/>
    <m/>
    <m/>
    <d v="2022-01-27T00:00:00"/>
    <s v="CMB/EMC/O.CIV-ADQ/INF-001/2022"/>
    <d v="2022-02-01T00:00:00"/>
    <s v="EMC-RPCD-CD-18/2022"/>
    <s v="CD-18"/>
    <m/>
    <m/>
    <m/>
    <m/>
    <m/>
    <m/>
    <m/>
    <m/>
    <m/>
    <m/>
    <m/>
    <m/>
    <m/>
    <m/>
    <s v="CLQ-22-CD-18/2022 CONSTRUCCION NUEVO POLVORIN (RAMPA BLANCA NORTE) - Solo Mano de obra"/>
    <s v="CMB/EMC/O.CIV-ADQ/001/2022"/>
    <n v="25900"/>
    <s v="TCA-002"/>
    <s v="Coloc. Ventana Metálica corredera + quincallería "/>
    <s v="Pza."/>
    <n v="1"/>
    <m/>
    <n v="0"/>
    <n v="0"/>
    <n v="0"/>
    <m/>
    <n v="0"/>
    <n v="0"/>
    <n v="0"/>
    <n v="0"/>
    <n v="1"/>
    <d v="1899-12-30T00:00:00"/>
    <m/>
    <m/>
    <m/>
    <m/>
    <m/>
    <m/>
    <m/>
    <m/>
    <n v="0"/>
    <m/>
    <n v="0"/>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63"/>
    <x v="14"/>
    <x v="4"/>
    <x v="2"/>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0"/>
    <s v="DESCRIPCION REVESTIMIENTO   EN POLIURETANO  BOMBA ASH 8X8 A._x0009_ESPECIFICACIONES TÉCNICAS_x000a_-_x0009_POLIURETANO DE MATERIA PRIMA VIRGEN_x000a_-_x0009_DUREZA 80/82 SH-A_x000a_-_x0009_PERNOS METRICOS E INOXIDABLES SAE 304_x000a_-_x0009_TENACIDAD (DESCRIBIR VALORES)_x000a_-_x0009_RESISTENCIA A LA ABRASION (DESCRIBIR VALORES)_x000a_Boleta de retención del 7% por garantía del producto_x000a_METODO DE CALIFICACION:_x000a_Fórmulas que se utilizaran_x000a_Fórmulas que se utilizaran _x000a_A=1 + 2 + 3+4_x000a_4= a+b_x000a_PUNTAJE FINAL (A+ B) =_x000a__x000a_FASE I (DOCUMENTOS CUMPLE Y NO CUMPLE) (FOTOCOPIAS)_x000a_-_x0009_Cedula de identidad del representante legal o propietario_x000a_-_x0009_Certificación de actualización de matrícula de comercio/registro FUNDEMPRESA (actualizado)_x000a_-_x0009_Número de identificación tributaria actualizado._x000a_NOTA. - El incumplimiento de presentación de cualquiera de los documentos mencionados se descalificará del proceso._x000a__x000a_FASE II A. VALORACION TECNICA (90%)_x000a_1._x0009_Hoja de especificaciones técnicas (20%)_x000a_2._x0009_Manual de partes (5%)_x000a_3._x0009_Certificados de calidad basados según NORMA NACIONAL E INTERNACIONAL (5%)_x000a_4._x0009_Asistencia técnica (50%)_x000a_a._x0009_INSPECCION PREVIA A LA COTIZACION 40%)_x000a_b._x0009_ SERVICIO POST VENTA (10%)_x000a_5._x0009_Experiencia de la Empresa (10%)_x000a_FASE III_x000a_Costo (10%)"/>
    <n v="0"/>
    <n v="0"/>
    <m/>
    <n v="0"/>
    <n v="0"/>
    <n v="0"/>
    <m/>
    <n v="0"/>
    <n v="0"/>
    <n v="0"/>
    <n v="0"/>
    <n v="0"/>
    <d v="1900-03-10T00:00:00"/>
    <m/>
    <m/>
    <m/>
    <m/>
    <m/>
    <m/>
    <m/>
    <m/>
    <n v="0"/>
    <m/>
    <n v="0"/>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0"/>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1"/>
    <x v="7"/>
    <m/>
    <m/>
    <m/>
    <m/>
    <m/>
    <m/>
    <m/>
    <m/>
    <m/>
    <m/>
    <m/>
    <m/>
    <m/>
    <m/>
    <x v="7"/>
    <m/>
    <x v="49"/>
    <x v="64"/>
    <x v="14"/>
    <x v="4"/>
    <x v="0"/>
    <m/>
    <m/>
    <m/>
    <m/>
    <m/>
    <m/>
    <m/>
    <m/>
    <m/>
    <m/>
    <m/>
    <m/>
    <m/>
    <m/>
    <m/>
    <m/>
    <m/>
    <m/>
    <m/>
    <m/>
    <m/>
    <m/>
    <m/>
    <m/>
    <m/>
    <m/>
    <m/>
    <m/>
    <m/>
    <m/>
    <m/>
    <m/>
    <m/>
    <m/>
    <m/>
    <m/>
    <m/>
    <m/>
    <m/>
    <m/>
    <m/>
    <m/>
    <m/>
    <m/>
    <m/>
    <m/>
    <m/>
    <m/>
    <m/>
    <m/>
    <m/>
    <m/>
    <m/>
    <m/>
    <m/>
    <m/>
    <m/>
    <m/>
    <m/>
    <m/>
    <m/>
    <m/>
    <m/>
    <m/>
    <m/>
    <m/>
    <m/>
    <m/>
    <m/>
    <m/>
    <m/>
    <m/>
    <m/>
    <m/>
  </r>
  <r>
    <x v="2"/>
    <x v="8"/>
    <n v="144"/>
    <m/>
    <s v="SEP"/>
    <d v="2016-09-06T00:00:00"/>
    <s v="JUDITH"/>
    <n v="42230"/>
    <e v="#N/A"/>
    <s v="MINA"/>
    <s v="REYNALDO PARDO F."/>
    <s v="PROY-INV-002/2016"/>
    <d v="2016-09-06T00:00:00"/>
    <s v="SEP"/>
    <n v="709"/>
    <s v="OBRA"/>
    <x v="8"/>
    <m/>
    <x v="50"/>
    <x v="65"/>
    <x v="14"/>
    <x v="15"/>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10"/>
    <s v="RAMPA A SUPERFICIE FASE III, ESTACION DE CARGUIO ."/>
    <s v="OBR"/>
    <n v="0"/>
    <n v="7277526.0899999999"/>
    <n v="0"/>
    <m/>
    <m/>
    <m/>
    <n v="0"/>
    <n v="1045621.5646551724"/>
    <n v="0"/>
    <n v="0"/>
    <n v="0"/>
    <d v="2016-12-31T00:00:00"/>
    <d v="2017-02-09T00:00:00"/>
    <m/>
    <m/>
    <m/>
    <m/>
    <m/>
    <m/>
    <m/>
    <n v="0"/>
    <m/>
    <n v="0"/>
    <m/>
    <m/>
    <m/>
    <m/>
    <m/>
    <m/>
    <m/>
    <m/>
    <m/>
    <m/>
    <s v="CONTRATO"/>
    <n v="507368"/>
    <n v="2256011"/>
    <m/>
    <s v="16-0517-00-711385-0-E"/>
    <m/>
    <m/>
  </r>
  <r>
    <x v="2"/>
    <x v="8"/>
    <n v="144"/>
    <m/>
    <s v="SEP"/>
    <d v="2016-09-06T00:00:00"/>
    <s v="JUDITH"/>
    <n v="42230"/>
    <e v="#N/A"/>
    <s v="MINA"/>
    <s v="REYNALDO PARDO F."/>
    <s v="PROY-INV-002/2016"/>
    <d v="2016-09-06T00:00:00"/>
    <s v="SEP"/>
    <n v="709"/>
    <s v="OBRA"/>
    <x v="8"/>
    <m/>
    <x v="51"/>
    <x v="65"/>
    <x v="14"/>
    <x v="15"/>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11"/>
    <s v="RAMPA A SUPERFICIE FASE III, ESTACION DE CARGUIO ."/>
    <s v="OBR"/>
    <n v="0"/>
    <n v="7277526.0899999999"/>
    <n v="0"/>
    <m/>
    <m/>
    <m/>
    <n v="0"/>
    <n v="1045621.5646551724"/>
    <n v="0"/>
    <n v="0"/>
    <n v="0"/>
    <d v="2016-12-31T00:00:00"/>
    <d v="2017-02-09T00:00:00"/>
    <m/>
    <m/>
    <m/>
    <m/>
    <m/>
    <m/>
    <m/>
    <n v="0"/>
    <m/>
    <n v="0"/>
    <m/>
    <m/>
    <m/>
    <m/>
    <m/>
    <m/>
    <m/>
    <m/>
    <m/>
    <m/>
    <s v="CONTRATO"/>
    <n v="507368"/>
    <n v="2256011"/>
    <m/>
    <s v="16-0517-00-711385-0-E"/>
    <m/>
    <m/>
  </r>
  <r>
    <x v="2"/>
    <x v="8"/>
    <n v="144"/>
    <m/>
    <s v="SEP"/>
    <d v="2016-09-06T00:00:00"/>
    <s v="JUDITH"/>
    <n v="42230"/>
    <e v="#N/A"/>
    <s v="MINA"/>
    <s v="REYNALDO PARDO F."/>
    <s v="PROY-INV-002/2016"/>
    <d v="2016-09-06T00:00:00"/>
    <s v="SEP"/>
    <n v="709"/>
    <s v="OBRA"/>
    <x v="8"/>
    <m/>
    <x v="52"/>
    <x v="65"/>
    <x v="14"/>
    <x v="15"/>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12"/>
    <s v="RAMPA A SUPERFICIE FASE III, ESTACION DE CARGUIO ."/>
    <s v="OBR"/>
    <n v="0"/>
    <n v="7277526.0899999999"/>
    <n v="0"/>
    <m/>
    <m/>
    <m/>
    <n v="0"/>
    <n v="1045621.5646551724"/>
    <n v="0"/>
    <n v="0"/>
    <n v="0"/>
    <d v="2016-12-31T00:00:00"/>
    <d v="2017-02-09T00:00:00"/>
    <m/>
    <m/>
    <m/>
    <m/>
    <m/>
    <m/>
    <m/>
    <n v="0"/>
    <m/>
    <n v="0"/>
    <m/>
    <m/>
    <m/>
    <m/>
    <m/>
    <m/>
    <m/>
    <m/>
    <m/>
    <m/>
    <s v="CONTRATO"/>
    <n v="507368"/>
    <n v="2256011"/>
    <m/>
    <s v="16-0517-00-711385-0-E"/>
    <m/>
    <m/>
  </r>
  <r>
    <x v="2"/>
    <x v="8"/>
    <n v="144"/>
    <s v="CAJA"/>
    <s v="SEP"/>
    <d v="2016-09-06T00:00:00"/>
    <s v="JUDITH"/>
    <n v="42230"/>
    <e v="#N/A"/>
    <s v="MINA"/>
    <s v="REYNALDO PARDO F."/>
    <s v="PROY-INV-002/2016"/>
    <d v="2016-09-06T00:00:00"/>
    <s v="SEP"/>
    <n v="709"/>
    <s v="OBRA"/>
    <x v="8"/>
    <m/>
    <x v="0"/>
    <x v="66"/>
    <x v="41"/>
    <x v="16"/>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1"/>
    <s v="DEVOLUCION ANTICIPO ."/>
    <s v="BOL"/>
    <n v="-0.25"/>
    <n v="3638763.04"/>
    <n v="-909690.76"/>
    <m/>
    <m/>
    <n v="-0.25"/>
    <n v="-909690.76"/>
    <n v="522810.7816091954"/>
    <n v="-130702.69540229885"/>
    <n v="-113711.345"/>
    <n v="0"/>
    <d v="2016-12-31T00:00:00"/>
    <d v="2017-02-09T00:00:00"/>
    <m/>
    <d v="2016-12-01T00:00:00"/>
    <s v="EMC-SUPV-FS-001/2016"/>
    <n v="15"/>
    <n v="557"/>
    <d v="2016-12-13T00:00:00"/>
    <m/>
    <n v="0"/>
    <m/>
    <n v="-909690.76"/>
    <n v="7595"/>
    <n v="6873"/>
    <d v="2016-12-23T00:00:00"/>
    <n v="2016"/>
    <s v="DIC"/>
    <m/>
    <m/>
    <m/>
    <m/>
    <m/>
    <s v="CONTRATO"/>
    <n v="507368"/>
    <n v="2256011"/>
    <m/>
    <s v="16-0517-00-711385-0-E"/>
    <m/>
    <s v="DESCUENTO 1"/>
  </r>
  <r>
    <x v="2"/>
    <x v="8"/>
    <n v="144"/>
    <s v="CAJA"/>
    <s v="SEP"/>
    <d v="2016-09-06T00:00:00"/>
    <s v="JUDITH"/>
    <n v="42230"/>
    <e v="#N/A"/>
    <s v="MINA"/>
    <s v="REYNALDO PARDO F."/>
    <s v="PROY-INV-002/2016"/>
    <d v="2016-09-06T00:00:00"/>
    <s v="SEP"/>
    <n v="709"/>
    <s v="OBRA"/>
    <x v="8"/>
    <m/>
    <x v="1"/>
    <x v="66"/>
    <x v="41"/>
    <x v="16"/>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2"/>
    <s v="DEVOLUCION ANTICIPO ."/>
    <s v="BOL"/>
    <n v="-0.25"/>
    <n v="3638763.04"/>
    <n v="-909690.76"/>
    <m/>
    <m/>
    <n v="-0.25"/>
    <n v="-909690.76"/>
    <n v="522810.7816091954"/>
    <n v="-130702.69540229885"/>
    <n v="-113711.345"/>
    <n v="0"/>
    <d v="2016-12-31T00:00:00"/>
    <d v="2017-02-09T00:00:00"/>
    <m/>
    <d v="2016-12-01T00:00:00"/>
    <s v="EMC-SUPV-FS-002/2016"/>
    <n v="17"/>
    <n v="557"/>
    <d v="2016-12-13T00:00:00"/>
    <m/>
    <n v="0"/>
    <m/>
    <n v="-909690.76"/>
    <n v="7595"/>
    <n v="6873"/>
    <d v="2016-12-23T00:00:00"/>
    <n v="2016"/>
    <s v="DIC"/>
    <m/>
    <m/>
    <m/>
    <m/>
    <m/>
    <s v="CONTRATO"/>
    <n v="507368"/>
    <n v="2256011"/>
    <m/>
    <s v="16-0517-00-711385-0-E"/>
    <m/>
    <s v="DESCUENTO 2"/>
  </r>
  <r>
    <x v="2"/>
    <x v="8"/>
    <n v="144"/>
    <s v="CAJA"/>
    <s v="SEP"/>
    <d v="2016-09-06T00:00:00"/>
    <s v="JUDITH"/>
    <n v="42230"/>
    <e v="#N/A"/>
    <s v="MINA"/>
    <s v="REYNALDO PARDO F."/>
    <s v="PROY-INV-002/2016"/>
    <d v="2016-09-06T00:00:00"/>
    <s v="SEP"/>
    <n v="709"/>
    <s v="OBRA"/>
    <x v="8"/>
    <m/>
    <x v="2"/>
    <x v="66"/>
    <x v="41"/>
    <x v="16"/>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3"/>
    <s v="DEVOLUCION ANTICIPO ."/>
    <s v="BOL"/>
    <n v="-0.25"/>
    <n v="3638763.04"/>
    <n v="-909690.76"/>
    <m/>
    <m/>
    <n v="-0.25"/>
    <n v="-909690.76"/>
    <n v="522810.7816091954"/>
    <n v="-130702.69540229885"/>
    <n v="-113711.345"/>
    <n v="0"/>
    <d v="2016-12-31T00:00:00"/>
    <d v="2017-02-09T00:00:00"/>
    <m/>
    <d v="2016-12-01T00:00:00"/>
    <s v="EMC-SUPV-FS-003/2016"/>
    <n v="19"/>
    <n v="557"/>
    <d v="2016-12-13T00:00:00"/>
    <m/>
    <n v="0"/>
    <m/>
    <n v="-909690.76"/>
    <n v="7595"/>
    <n v="6873"/>
    <d v="2016-12-23T00:00:00"/>
    <n v="2016"/>
    <s v="DIC"/>
    <m/>
    <m/>
    <m/>
    <m/>
    <m/>
    <s v="CONTRATO"/>
    <n v="507368"/>
    <n v="2256011"/>
    <m/>
    <s v="16-0517-00-711385-0-E"/>
    <m/>
    <s v="DESCUENTO 3"/>
  </r>
  <r>
    <x v="2"/>
    <x v="8"/>
    <n v="144"/>
    <s v="PAGO-LEGAL"/>
    <s v="SEP"/>
    <d v="2016-09-06T00:00:00"/>
    <s v="JUDITH"/>
    <n v="42230"/>
    <e v="#N/A"/>
    <s v="MINA"/>
    <s v="REYNALDO PARDO F."/>
    <s v="PROY-INV-002/2016"/>
    <d v="2016-09-06T00:00:00"/>
    <s v="SEP"/>
    <n v="709"/>
    <s v="OBRA"/>
    <x v="8"/>
    <m/>
    <x v="3"/>
    <x v="66"/>
    <x v="41"/>
    <x v="16"/>
    <x v="3"/>
    <m/>
    <m/>
    <m/>
    <m/>
    <m/>
    <m/>
    <n v="118"/>
    <s v="JAIME SALAZAR"/>
    <s v="ZENON CORDOVA"/>
    <d v="2016-09-06T00:00:00"/>
    <s v="PROY INV/MINA-003/2016"/>
    <d v="2016-09-06T00:00:00"/>
    <s v="EMC-GG038-C/2016"/>
    <n v="473"/>
    <m/>
    <m/>
    <n v="473"/>
    <s v="EMC-UAL-C-0105-C/2016"/>
    <s v="IESA SRL"/>
    <d v="2016-09-06T00:00:00"/>
    <n v="30"/>
    <n v="116"/>
    <s v="C"/>
    <d v="2016-09-06T00:00:00"/>
    <d v="2016-09-06T00:00:00"/>
    <s v="COLQUIRI"/>
    <m/>
    <m/>
    <s v="CLQ-1695 CONSTRUCCION RAMPA A SUPERFICIE FASE III, ESTACION DE CARGUIO 266.80 MT"/>
    <s v="PROY-INV-002/2016"/>
    <n v="42230"/>
    <n v="4"/>
    <s v="DEVOLUCION ANTICIPO ."/>
    <s v="BOL"/>
    <n v="-0.25"/>
    <n v="3638763.04"/>
    <n v="-909690.76"/>
    <m/>
    <m/>
    <n v="-0.25"/>
    <n v="-909690.76"/>
    <n v="522810.7816091954"/>
    <n v="-130702.69540229885"/>
    <n v="-113711.345"/>
    <n v="0"/>
    <d v="2016-12-31T00:00:00"/>
    <d v="2017-02-09T00:00:00"/>
    <m/>
    <d v="2016-12-22T00:00:00"/>
    <s v="EMC-SUPV-FS-004/2016"/>
    <n v="20"/>
    <n v="653"/>
    <d v="2016-12-30T00:00:00"/>
    <m/>
    <n v="0"/>
    <m/>
    <n v="-909690.76"/>
    <m/>
    <m/>
    <m/>
    <m/>
    <s v="DIC"/>
    <m/>
    <m/>
    <m/>
    <m/>
    <m/>
    <s v="CONTRATO"/>
    <n v="507368"/>
    <n v="2256011"/>
    <m/>
    <s v="16-0517-00-711385-0-E"/>
    <m/>
    <m/>
  </r>
  <r>
    <x v="2"/>
    <x v="9"/>
    <n v="150"/>
    <s v="REGISTRO 400"/>
    <s v="NOV"/>
    <d v="2016-11-16T00:00:00"/>
    <s v="BERNO"/>
    <n v="49100"/>
    <s v="SOFTWARE"/>
    <s v="PLANTA CONCENTRADORA"/>
    <s v="ALFREDO HIDALGO PEÑAFIEL"/>
    <s v="PCPL-128/2016"/>
    <d v="2016-12-06T00:00:00"/>
    <s v="NOV"/>
    <n v="812"/>
    <s v="BIEN"/>
    <x v="9"/>
    <n v="92500"/>
    <x v="0"/>
    <x v="67"/>
    <x v="15"/>
    <x v="17"/>
    <x v="3"/>
    <m/>
    <m/>
    <m/>
    <m/>
    <m/>
    <m/>
    <m/>
    <m/>
    <m/>
    <d v="2016-12-12T00:00:00"/>
    <s v="IT-PCPL-111/2016"/>
    <d v="2016-12-13T00:00:00"/>
    <n v="476"/>
    <n v="648"/>
    <n v="458"/>
    <n v="67672"/>
    <n v="648"/>
    <m/>
    <s v="MINING&amp;MAINTENANCE"/>
    <d v="2016-12-13T00:00:00"/>
    <n v="30"/>
    <n v="20"/>
    <s v="C"/>
    <d v="2016-12-13T00:00:00"/>
    <m/>
    <s v="COLQUIRI"/>
    <m/>
    <m/>
    <s v="CLQ-2005 ADQUISICION DE SOFTWARE PARA MANTENIMIENTO MECANICO"/>
    <s v="PCPL-128/2016"/>
    <n v="49100"/>
    <n v="1"/>
    <s v="SOFTWARE PARA MANTENIMIENTO MECANICO ."/>
    <s v="UN"/>
    <n v="1"/>
    <n v="67672"/>
    <n v="67672"/>
    <m/>
    <m/>
    <m/>
    <n v="0"/>
    <n v="9722.9885057471256"/>
    <n v="0"/>
    <n v="0"/>
    <n v="0"/>
    <d v="2016-12-23T00:00:00"/>
    <d v="2017-02-01T00:00:00"/>
    <m/>
    <m/>
    <m/>
    <m/>
    <m/>
    <m/>
    <m/>
    <n v="0"/>
    <m/>
    <n v="0"/>
    <m/>
    <m/>
    <m/>
    <m/>
    <m/>
    <m/>
    <m/>
    <m/>
    <m/>
    <m/>
    <s v="OC"/>
    <m/>
    <m/>
    <m/>
    <s v="16-0517-00--0-E"/>
    <m/>
    <m/>
  </r>
  <r>
    <x v="3"/>
    <x v="10"/>
    <n v="1"/>
    <s v="COMISION DE CALIFICACION"/>
    <s v="DIC"/>
    <d v="2016-12-01T00:00:00"/>
    <s v="BERNO"/>
    <n v="34200"/>
    <s v="PRODUCTOS QUIMICOS"/>
    <s v="PLANTA CONCENTRADORA"/>
    <s v="ENRIQUE HUANCAPAZA CONDORI"/>
    <s v="PCPL-001/2017"/>
    <d v="2016-12-05T00:00:00"/>
    <s v="DIC"/>
    <n v="5"/>
    <s v="BIEN"/>
    <x v="10"/>
    <n v="4700000"/>
    <x v="49"/>
    <x v="64"/>
    <x v="14"/>
    <x v="4"/>
    <x v="3"/>
    <m/>
    <m/>
    <m/>
    <m/>
    <m/>
    <m/>
    <m/>
    <m/>
    <m/>
    <m/>
    <m/>
    <m/>
    <m/>
    <m/>
    <m/>
    <m/>
    <n v="0"/>
    <m/>
    <m/>
    <m/>
    <m/>
    <m/>
    <m/>
    <m/>
    <m/>
    <m/>
    <m/>
    <m/>
    <s v="CLQ-17- 1 ADQUISICION DE OXIDO DE CALCIO"/>
    <s v="PCPL-001/2017"/>
    <n v="34200"/>
    <n v="0"/>
    <s v=" ."/>
    <n v="0"/>
    <n v="0"/>
    <m/>
    <n v="0"/>
    <m/>
    <m/>
    <m/>
    <n v="0"/>
    <n v="0"/>
    <n v="0"/>
    <n v="0"/>
    <n v="0"/>
    <d v="1899-12-30T00:00:00"/>
    <d v="1900-02-08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n v="200500"/>
    <x v="0"/>
    <x v="68"/>
    <x v="42"/>
    <x v="18"/>
    <x v="3"/>
    <m/>
    <m/>
    <m/>
    <m/>
    <m/>
    <m/>
    <s v="DOUGLAS MEDRANO"/>
    <s v="ENRIQUE HUANCAPAZA"/>
    <m/>
    <d v="2016-12-20T00:00:00"/>
    <s v="IT-PCPL-001/2016"/>
    <d v="2016-12-28T00:00:00"/>
    <n v="1"/>
    <n v="1"/>
    <m/>
    <n v="200200"/>
    <n v="1"/>
    <m/>
    <s v="FANAGOM SRL"/>
    <m/>
    <n v="30"/>
    <s v="POR CRONOGRAMA"/>
    <s v="C"/>
    <d v="2016-12-15T00:00:00"/>
    <m/>
    <s v="COLQUIRI"/>
    <m/>
    <m/>
    <s v="CLQ-17- 2 ADQUISICION DE SEGMENTOS DE POLIURETANO PARA TROMEL MOLINO"/>
    <s v="PCPL-004/2017"/>
    <n v="34400"/>
    <n v="1"/>
    <s v="SEGMENTOS DE POLIURETANO PARA TROMMEL CIEGOS ."/>
    <s v="PZ"/>
    <n v="24"/>
    <n v="680"/>
    <n v="16320"/>
    <m/>
    <m/>
    <m/>
    <n v="0"/>
    <n v="97.701149425287355"/>
    <n v="0"/>
    <n v="0"/>
    <n v="0"/>
    <d v="2017-01-30T00:00:00"/>
    <d v="2017-03-11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1"/>
    <x v="69"/>
    <x v="43"/>
    <x v="18"/>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2"/>
    <s v="SEGMENTOS DE POLIURETANO PARA TROMMEL ABIERTOS ."/>
    <s v="PZ"/>
    <n v="72"/>
    <n v="680"/>
    <n v="48960"/>
    <m/>
    <m/>
    <m/>
    <n v="0"/>
    <n v="97.701149425287355"/>
    <n v="0"/>
    <n v="0"/>
    <n v="0"/>
    <d v="2017-01-30T00:00:00"/>
    <d v="2017-03-11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2"/>
    <x v="70"/>
    <x v="44"/>
    <x v="19"/>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3"/>
    <s v="TARUGOS SUJECIÓN DE LOS SEGMENTOS ."/>
    <s v="JGO"/>
    <n v="400"/>
    <n v="37"/>
    <n v="14800"/>
    <m/>
    <m/>
    <m/>
    <n v="0"/>
    <n v="5.3160919540229887"/>
    <n v="0"/>
    <n v="0"/>
    <n v="0"/>
    <d v="2017-01-30T00:00:00"/>
    <d v="2017-03-11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0"/>
    <x v="68"/>
    <x v="40"/>
    <x v="18"/>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1"/>
    <s v="SEGMENTOS DE POLIURETANO PARA TROMMEL CIEGOS ."/>
    <s v="PZ"/>
    <n v="12"/>
    <n v="680"/>
    <n v="8160"/>
    <m/>
    <m/>
    <m/>
    <n v="0"/>
    <n v="97.701149425287355"/>
    <n v="0"/>
    <n v="0"/>
    <n v="0"/>
    <d v="2016-03-31T00:00:00"/>
    <d v="2016-05-10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1"/>
    <x v="69"/>
    <x v="45"/>
    <x v="18"/>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2"/>
    <s v="SEGMENTOS DE POLIURETANO PARA TROMMEL ABIERTOS ."/>
    <s v="PZ"/>
    <n v="36"/>
    <n v="680"/>
    <n v="24480"/>
    <m/>
    <m/>
    <m/>
    <n v="0"/>
    <n v="97.701149425287355"/>
    <n v="0"/>
    <n v="0"/>
    <n v="0"/>
    <d v="2016-03-31T00:00:00"/>
    <d v="2016-05-10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2"/>
    <x v="70"/>
    <x v="46"/>
    <x v="19"/>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3"/>
    <s v="TARUGOS SUJECIÓN DE LOS SEGMENTOS ."/>
    <s v="JGO"/>
    <n v="200"/>
    <n v="37"/>
    <n v="7400"/>
    <m/>
    <m/>
    <m/>
    <n v="0"/>
    <n v="5.3160919540229887"/>
    <n v="0"/>
    <n v="0"/>
    <n v="0"/>
    <d v="2016-03-31T00:00:00"/>
    <d v="2016-05-10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0"/>
    <x v="68"/>
    <x v="42"/>
    <x v="18"/>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1"/>
    <s v="SEGMENTOS DE POLIURETANO PARA TROMMEL CIEGOS ."/>
    <s v="PZ"/>
    <n v="24"/>
    <n v="680"/>
    <n v="16320"/>
    <m/>
    <m/>
    <m/>
    <n v="0"/>
    <n v="97.701149425287355"/>
    <n v="0"/>
    <n v="0"/>
    <n v="0"/>
    <d v="2016-08-30T00:00:00"/>
    <d v="2016-10-09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1"/>
    <x v="69"/>
    <x v="43"/>
    <x v="18"/>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2"/>
    <s v="SEGMENTOS DE POLIURETANO PARA TROMMEL ABIERTOS ."/>
    <s v="PZ"/>
    <n v="72"/>
    <n v="680"/>
    <n v="48960"/>
    <m/>
    <m/>
    <m/>
    <n v="0"/>
    <n v="97.701149425287355"/>
    <n v="0"/>
    <n v="0"/>
    <n v="0"/>
    <d v="2016-08-30T00:00:00"/>
    <d v="2016-10-09T00:00:00"/>
    <m/>
    <m/>
    <m/>
    <m/>
    <m/>
    <m/>
    <m/>
    <n v="0"/>
    <m/>
    <n v="0"/>
    <m/>
    <m/>
    <m/>
    <m/>
    <m/>
    <m/>
    <m/>
    <m/>
    <m/>
    <m/>
    <s v="OC"/>
    <m/>
    <m/>
    <m/>
    <s v="16-0517-00--0-E"/>
    <m/>
    <m/>
  </r>
  <r>
    <x v="3"/>
    <x v="11"/>
    <n v="1"/>
    <s v="COMISION DE CALIFICACION"/>
    <s v="DIC"/>
    <d v="2016-12-01T00:00:00"/>
    <s v="BERNO"/>
    <n v="34400"/>
    <s v="PRODUCTOS DE CUERO Y CAUCHO"/>
    <s v="PLANTA CONCENTRADORA"/>
    <s v="ENRIQUE HUANCAPAZA CONDORI"/>
    <s v="PCPL-004/2017"/>
    <d v="2016-12-05T00:00:00"/>
    <s v="DIC"/>
    <n v="4"/>
    <s v="BIEN"/>
    <x v="11"/>
    <m/>
    <x v="2"/>
    <x v="70"/>
    <x v="44"/>
    <x v="19"/>
    <x v="3"/>
    <m/>
    <m/>
    <m/>
    <m/>
    <m/>
    <m/>
    <s v="DOUGLAS MEDRANO"/>
    <s v="ENRIQUE HUANCAPAZA"/>
    <m/>
    <d v="2016-12-20T00:00:00"/>
    <s v="IT-PCPL-001/2016"/>
    <d v="2016-12-28T00:00:00"/>
    <n v="1"/>
    <n v="1"/>
    <m/>
    <m/>
    <n v="1"/>
    <m/>
    <s v="FANAGOM SRL"/>
    <m/>
    <n v="30"/>
    <s v="POR CRONOGRAMA"/>
    <s v="C"/>
    <d v="2016-12-15T00:00:00"/>
    <m/>
    <s v="COLQUIRI"/>
    <m/>
    <m/>
    <s v="CLQ-17- 2 ADQUISICION DE SEGMENTOS DE POLIURETANO PARA TROMEL MOLINO"/>
    <s v="PCPL-004/2017"/>
    <n v="34400"/>
    <n v="3"/>
    <s v="TARUGOS SUJECIÓN DE LOS SEGMENTOS ."/>
    <s v="JGO"/>
    <n v="400"/>
    <n v="37"/>
    <n v="14800"/>
    <m/>
    <m/>
    <m/>
    <n v="0"/>
    <n v="5.3160919540229887"/>
    <n v="0"/>
    <n v="0"/>
    <n v="0"/>
    <d v="2016-08-30T00:00:00"/>
    <d v="2016-10-09T00:00:00"/>
    <m/>
    <m/>
    <m/>
    <m/>
    <m/>
    <m/>
    <m/>
    <n v="0"/>
    <m/>
    <n v="0"/>
    <m/>
    <m/>
    <m/>
    <m/>
    <m/>
    <m/>
    <m/>
    <m/>
    <m/>
    <m/>
    <s v="OC"/>
    <m/>
    <m/>
    <m/>
    <s v="16-0517-00--0-E"/>
    <m/>
    <m/>
  </r>
  <r>
    <x v="3"/>
    <x v="12"/>
    <n v="1"/>
    <s v="COMISION DE CALIFICACION"/>
    <s v="DIC"/>
    <d v="2016-12-02T00:00:00"/>
    <s v="BERNO"/>
    <n v="39800"/>
    <s v="OTROS REPUESTOS Y ACCESORIOS"/>
    <s v="PLANTA CONCENTRADORA"/>
    <s v="ENRIQUE HUANCAPAZA CONDORI"/>
    <s v="PCPL-002/2017"/>
    <d v="2016-12-06T00:00:00"/>
    <s v="DIC"/>
    <n v="2"/>
    <s v="BIEN"/>
    <x v="12"/>
    <n v="4200000"/>
    <x v="49"/>
    <x v="64"/>
    <x v="14"/>
    <x v="4"/>
    <x v="3"/>
    <m/>
    <m/>
    <m/>
    <m/>
    <m/>
    <m/>
    <m/>
    <m/>
    <m/>
    <m/>
    <m/>
    <m/>
    <m/>
    <m/>
    <m/>
    <m/>
    <n v="0"/>
    <m/>
    <m/>
    <m/>
    <m/>
    <m/>
    <m/>
    <m/>
    <m/>
    <m/>
    <m/>
    <m/>
    <s v="CLQ-17- 3 ADQUISICION DE FORROS PARA MOLINOS SAG HARDINGE 16 X 5"/>
    <s v="PCPL-002/2017"/>
    <n v="39800"/>
    <n v="0"/>
    <s v=" ."/>
    <n v="0"/>
    <n v="0"/>
    <m/>
    <n v="0"/>
    <m/>
    <m/>
    <m/>
    <n v="0"/>
    <n v="0"/>
    <n v="0"/>
    <n v="0"/>
    <n v="0"/>
    <d v="1899-12-30T00:00:00"/>
    <d v="1900-02-08T00:00:00"/>
    <m/>
    <m/>
    <m/>
    <m/>
    <m/>
    <m/>
    <m/>
    <n v="0"/>
    <m/>
    <n v="0"/>
    <m/>
    <m/>
    <m/>
    <m/>
    <m/>
    <m/>
    <m/>
    <m/>
    <m/>
    <m/>
    <s v="OC"/>
    <m/>
    <m/>
    <m/>
    <s v="16-0517-00--0-E"/>
    <m/>
    <m/>
  </r>
  <r>
    <x v="3"/>
    <x v="13"/>
    <n v="1"/>
    <s v="COMISION DE CALIFICACION"/>
    <s v="DIC"/>
    <d v="2016-12-06T00:00:00"/>
    <s v="JUDITH"/>
    <n v="39800"/>
    <s v="OTROS REPUESTOS Y ACCESORIOS"/>
    <s v="MINA"/>
    <s v="REYNALDO PARDO F."/>
    <s v="ADQ/MINA-003/2017"/>
    <d v="2016-12-08T00:00:00"/>
    <s v="DIC"/>
    <n v="8"/>
    <s v="BIEN"/>
    <x v="13"/>
    <n v="3200000"/>
    <x v="0"/>
    <x v="71"/>
    <x v="44"/>
    <x v="18"/>
    <x v="3"/>
    <m/>
    <m/>
    <m/>
    <m/>
    <m/>
    <m/>
    <m/>
    <m/>
    <m/>
    <m/>
    <m/>
    <m/>
    <m/>
    <m/>
    <m/>
    <m/>
    <n v="0"/>
    <m/>
    <m/>
    <m/>
    <m/>
    <m/>
    <m/>
    <m/>
    <m/>
    <m/>
    <m/>
    <m/>
    <s v="CLQ-17- 4 ADQUISICION DE BARRAS CONICAS Y EXTENSIBLES R32"/>
    <s v="ADQ/MINA-003/2017"/>
    <n v="39800"/>
    <n v="1"/>
    <s v="BARRA CONICA H22-108MM, 11°, 610MM ."/>
    <s v="PZ"/>
    <n v="400"/>
    <m/>
    <n v="0"/>
    <m/>
    <m/>
    <m/>
    <n v="0"/>
    <n v="0"/>
    <n v="0"/>
    <n v="0"/>
    <n v="0"/>
    <d v="1899-12-30T00:00:00"/>
    <d v="1900-02-08T00:00:00"/>
    <m/>
    <m/>
    <m/>
    <m/>
    <m/>
    <m/>
    <m/>
    <n v="0"/>
    <m/>
    <n v="0"/>
    <m/>
    <m/>
    <m/>
    <m/>
    <m/>
    <m/>
    <m/>
    <m/>
    <m/>
    <m/>
    <s v="OC"/>
    <m/>
    <m/>
    <m/>
    <s v="16-0517-00--0-E"/>
    <m/>
    <m/>
  </r>
  <r>
    <x v="3"/>
    <x v="13"/>
    <n v="1"/>
    <s v="COMISION DE CALIFICACION"/>
    <s v="DIC"/>
    <d v="2016-12-06T00:00:00"/>
    <s v="JUDITH"/>
    <n v="39800"/>
    <s v="OTROS REPUESTOS Y ACCESORIOS"/>
    <s v="MINA"/>
    <s v="REYNALDO PARDO F."/>
    <s v="ADQ/MINA-003/2017"/>
    <d v="2016-12-08T00:00:00"/>
    <s v="DIC"/>
    <n v="8"/>
    <s v="BIEN"/>
    <x v="13"/>
    <m/>
    <x v="1"/>
    <x v="72"/>
    <x v="47"/>
    <x v="18"/>
    <x v="3"/>
    <m/>
    <m/>
    <m/>
    <m/>
    <m/>
    <m/>
    <m/>
    <m/>
    <m/>
    <m/>
    <m/>
    <m/>
    <m/>
    <m/>
    <m/>
    <m/>
    <n v="0"/>
    <m/>
    <m/>
    <m/>
    <m/>
    <m/>
    <m/>
    <m/>
    <m/>
    <m/>
    <m/>
    <m/>
    <s v="CLQ-17- 4 ADQUISICION DE BARRAS CONICAS Y EXTENSIBLES R32"/>
    <s v="ADQ/MINA-003/2017"/>
    <n v="39800"/>
    <n v="2"/>
    <s v="BARRA CONICA H22-108MM, 11°, 1220MM ."/>
    <s v="PZ"/>
    <n v="600"/>
    <m/>
    <n v="0"/>
    <m/>
    <m/>
    <m/>
    <n v="0"/>
    <n v="0"/>
    <n v="0"/>
    <n v="0"/>
    <n v="0"/>
    <d v="1899-12-30T00:00:00"/>
    <d v="1900-02-08T00:00:00"/>
    <m/>
    <m/>
    <m/>
    <m/>
    <m/>
    <m/>
    <m/>
    <n v="0"/>
    <m/>
    <n v="0"/>
    <m/>
    <m/>
    <m/>
    <m/>
    <m/>
    <m/>
    <m/>
    <m/>
    <m/>
    <m/>
    <s v="OC"/>
    <m/>
    <m/>
    <m/>
    <s v="16-0517-00--0-E"/>
    <m/>
    <m/>
  </r>
  <r>
    <x v="3"/>
    <x v="13"/>
    <n v="1"/>
    <s v="COMISION DE CALIFICACION"/>
    <s v="DIC"/>
    <d v="2016-12-06T00:00:00"/>
    <s v="JUDITH"/>
    <n v="39800"/>
    <s v="OTROS REPUESTOS Y ACCESORIOS"/>
    <s v="MINA"/>
    <s v="REYNALDO PARDO F."/>
    <s v="ADQ/MINA-003/2017"/>
    <d v="2016-12-08T00:00:00"/>
    <s v="DIC"/>
    <n v="8"/>
    <s v="BIEN"/>
    <x v="13"/>
    <m/>
    <x v="2"/>
    <x v="73"/>
    <x v="48"/>
    <x v="18"/>
    <x v="3"/>
    <m/>
    <m/>
    <m/>
    <m/>
    <m/>
    <m/>
    <m/>
    <m/>
    <m/>
    <m/>
    <m/>
    <m/>
    <m/>
    <m/>
    <m/>
    <m/>
    <n v="0"/>
    <m/>
    <m/>
    <m/>
    <m/>
    <m/>
    <m/>
    <m/>
    <m/>
    <m/>
    <m/>
    <m/>
    <s v="CLQ-17- 4 ADQUISICION DE BARRAS CONICAS Y EXTENSIBLES R32"/>
    <s v="ADQ/MINA-003/2017"/>
    <n v="39800"/>
    <n v="3"/>
    <s v="BARRA CONICA H22-108MM, 11°, 1830MM ."/>
    <s v="PZ"/>
    <n v="1800"/>
    <m/>
    <n v="0"/>
    <m/>
    <m/>
    <m/>
    <n v="0"/>
    <n v="0"/>
    <n v="0"/>
    <n v="0"/>
    <n v="0"/>
    <d v="1899-12-30T00:00:00"/>
    <d v="1900-02-08T00:00:00"/>
    <m/>
    <m/>
    <m/>
    <m/>
    <m/>
    <m/>
    <m/>
    <n v="0"/>
    <m/>
    <n v="0"/>
    <m/>
    <m/>
    <m/>
    <m/>
    <m/>
    <m/>
    <m/>
    <m/>
    <m/>
    <m/>
    <s v="OC"/>
    <m/>
    <m/>
    <m/>
    <s v="16-0517-00--0-E"/>
    <m/>
    <m/>
  </r>
  <r>
    <x v="3"/>
    <x v="13"/>
    <n v="1"/>
    <s v="COMISION DE CALIFICACION"/>
    <s v="DIC"/>
    <d v="2016-12-06T00:00:00"/>
    <s v="JUDITH"/>
    <n v="39800"/>
    <s v="OTROS REPUESTOS Y ACCESORIOS"/>
    <s v="MINA"/>
    <s v="REYNALDO PARDO F."/>
    <s v="ADQ/MINA-003/2017"/>
    <d v="2016-12-08T00:00:00"/>
    <s v="DIC"/>
    <n v="8"/>
    <s v="BIEN"/>
    <x v="13"/>
    <m/>
    <x v="3"/>
    <x v="74"/>
    <x v="47"/>
    <x v="18"/>
    <x v="3"/>
    <m/>
    <m/>
    <m/>
    <m/>
    <m/>
    <m/>
    <m/>
    <m/>
    <m/>
    <m/>
    <m/>
    <m/>
    <m/>
    <m/>
    <m/>
    <m/>
    <n v="0"/>
    <m/>
    <m/>
    <m/>
    <m/>
    <m/>
    <m/>
    <m/>
    <m/>
    <m/>
    <m/>
    <m/>
    <s v="CLQ-17- 4 ADQUISICION DE BARRAS CONICAS Y EXTENSIBLES R32"/>
    <s v="ADQ/MINA-003/2017"/>
    <n v="39800"/>
    <n v="4"/>
    <s v="BARRA CONICA H22-108MM, 11°, 2435MM ."/>
    <s v="PZ"/>
    <n v="600"/>
    <m/>
    <n v="0"/>
    <m/>
    <m/>
    <m/>
    <n v="0"/>
    <n v="0"/>
    <n v="0"/>
    <n v="0"/>
    <n v="0"/>
    <d v="1899-12-30T00:00:00"/>
    <d v="1900-02-08T00:00:00"/>
    <m/>
    <m/>
    <m/>
    <m/>
    <m/>
    <m/>
    <m/>
    <n v="0"/>
    <m/>
    <n v="0"/>
    <m/>
    <m/>
    <m/>
    <m/>
    <m/>
    <m/>
    <m/>
    <m/>
    <m/>
    <m/>
    <s v="OC"/>
    <m/>
    <m/>
    <m/>
    <s v="16-0517-00--0-E"/>
    <m/>
    <m/>
  </r>
  <r>
    <x v="3"/>
    <x v="13"/>
    <n v="1"/>
    <s v="COMISION DE CALIFICACION"/>
    <s v="DIC"/>
    <d v="2016-12-06T00:00:00"/>
    <s v="JUDITH"/>
    <n v="39800"/>
    <s v="OTROS REPUESTOS Y ACCESORIOS"/>
    <s v="MINA"/>
    <s v="REYNALDO PARDO F."/>
    <s v="ADQ/MINA-003/2017"/>
    <d v="2016-12-08T00:00:00"/>
    <s v="DIC"/>
    <n v="8"/>
    <s v="BIEN"/>
    <x v="13"/>
    <m/>
    <x v="4"/>
    <x v="75"/>
    <x v="49"/>
    <x v="18"/>
    <x v="3"/>
    <m/>
    <m/>
    <m/>
    <m/>
    <m/>
    <m/>
    <m/>
    <m/>
    <m/>
    <m/>
    <m/>
    <m/>
    <m/>
    <m/>
    <m/>
    <m/>
    <n v="0"/>
    <m/>
    <m/>
    <m/>
    <m/>
    <m/>
    <m/>
    <m/>
    <m/>
    <m/>
    <m/>
    <m/>
    <s v="CLQ-17- 4 ADQUISICION DE BARRAS CONICAS Y EXTENSIBLES R32"/>
    <s v="ADQ/MINA-003/2017"/>
    <n v="39800"/>
    <n v="5"/>
    <s v="BARRA EXTENSIBLE MFR32-RD32-R32 1220 MM R32 ."/>
    <s v="PZ"/>
    <n v="120"/>
    <m/>
    <n v="0"/>
    <m/>
    <m/>
    <m/>
    <n v="0"/>
    <n v="0"/>
    <n v="0"/>
    <n v="0"/>
    <n v="0"/>
    <d v="1899-12-30T00:00:00"/>
    <d v="1900-02-08T00:00:00"/>
    <m/>
    <m/>
    <m/>
    <m/>
    <m/>
    <m/>
    <m/>
    <n v="0"/>
    <m/>
    <n v="0"/>
    <m/>
    <m/>
    <m/>
    <m/>
    <m/>
    <m/>
    <m/>
    <m/>
    <m/>
    <m/>
    <s v="OC"/>
    <m/>
    <m/>
    <m/>
    <s v="16-0517-00--0-E"/>
    <m/>
    <m/>
  </r>
  <r>
    <x v="3"/>
    <x v="13"/>
    <n v="1"/>
    <s v="COMISION DE CALIFICACION"/>
    <s v="DIC"/>
    <d v="2016-12-06T00:00:00"/>
    <s v="JUDITH"/>
    <n v="39800"/>
    <s v="OTROS REPUESTOS Y ACCESORIOS"/>
    <s v="MINA"/>
    <s v="REYNALDO PARDO F."/>
    <s v="ADQ/MINA-003/2017"/>
    <d v="2016-12-08T00:00:00"/>
    <s v="DIC"/>
    <n v="8"/>
    <s v="BIEN"/>
    <x v="13"/>
    <m/>
    <x v="5"/>
    <x v="76"/>
    <x v="40"/>
    <x v="18"/>
    <x v="3"/>
    <m/>
    <m/>
    <m/>
    <m/>
    <m/>
    <m/>
    <m/>
    <m/>
    <m/>
    <m/>
    <m/>
    <m/>
    <m/>
    <m/>
    <m/>
    <m/>
    <n v="0"/>
    <m/>
    <m/>
    <m/>
    <m/>
    <m/>
    <m/>
    <m/>
    <m/>
    <m/>
    <m/>
    <m/>
    <s v="CLQ-17- 4 ADQUISICION DE BARRAS CONICAS Y EXTENSIBLES R32"/>
    <s v="ADQ/MINA-003/2017"/>
    <n v="39800"/>
    <n v="6"/>
    <s v="SHANK ADAPTER 450212 R-32 14/380 ."/>
    <s v="PZ"/>
    <n v="12"/>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n v="13708249.75"/>
    <x v="0"/>
    <x v="77"/>
    <x v="15"/>
    <x v="0"/>
    <x v="3"/>
    <m/>
    <m/>
    <m/>
    <m/>
    <m/>
    <m/>
    <m/>
    <m/>
    <m/>
    <m/>
    <m/>
    <m/>
    <m/>
    <m/>
    <m/>
    <m/>
    <n v="0"/>
    <m/>
    <m/>
    <m/>
    <m/>
    <m/>
    <m/>
    <m/>
    <m/>
    <m/>
    <m/>
    <m/>
    <s v="CLQ-17- 5 ADQUISICION DE MATERIAL EXPLOSIVO GESTION 2017"/>
    <s v="ADQ/MINA-001/2017"/>
    <n v="34200"/>
    <n v="1"/>
    <s v="ANFO 0.75 G/CM3, VEL. DET. 3500 M/S ."/>
    <s v="Kg"/>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1"/>
    <x v="78"/>
    <x v="15"/>
    <x v="18"/>
    <x v="3"/>
    <m/>
    <m/>
    <m/>
    <m/>
    <m/>
    <m/>
    <m/>
    <m/>
    <m/>
    <m/>
    <m/>
    <m/>
    <m/>
    <m/>
    <m/>
    <m/>
    <n v="0"/>
    <m/>
    <m/>
    <m/>
    <m/>
    <m/>
    <m/>
    <m/>
    <m/>
    <m/>
    <m/>
    <m/>
    <s v="CLQ-17- 5 ADQUISICION DE MATERIAL EXPLOSIVO GESTION 2017"/>
    <s v="ADQ/MINA-001/2017"/>
    <n v="34200"/>
    <n v="2"/>
    <s v="DINAMITA GEL 7/8&quot;X8&quot;  ."/>
    <s v="PZ"/>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2"/>
    <x v="79"/>
    <x v="15"/>
    <x v="18"/>
    <x v="3"/>
    <m/>
    <m/>
    <m/>
    <m/>
    <m/>
    <m/>
    <m/>
    <m/>
    <m/>
    <m/>
    <m/>
    <m/>
    <m/>
    <m/>
    <m/>
    <m/>
    <n v="0"/>
    <m/>
    <m/>
    <m/>
    <m/>
    <m/>
    <m/>
    <m/>
    <m/>
    <m/>
    <m/>
    <m/>
    <s v="CLQ-17- 5 ADQUISICION DE MATERIAL EXPLOSIVO GESTION 2017"/>
    <s v="ADQ/MINA-001/2017"/>
    <n v="34200"/>
    <n v="3"/>
    <s v="HIDROGEL 1.1/8&quot;X8&quot; ."/>
    <s v="PZ"/>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3"/>
    <x v="80"/>
    <x v="15"/>
    <x v="2"/>
    <x v="3"/>
    <m/>
    <m/>
    <m/>
    <m/>
    <m/>
    <m/>
    <m/>
    <m/>
    <m/>
    <m/>
    <m/>
    <m/>
    <m/>
    <m/>
    <m/>
    <m/>
    <n v="0"/>
    <m/>
    <m/>
    <m/>
    <m/>
    <m/>
    <m/>
    <m/>
    <m/>
    <m/>
    <m/>
    <m/>
    <s v="CLQ-17- 5 ADQUISICION DE MATERIAL EXPLOSIVO GESTION 2017"/>
    <s v="ADQ/MINA-001/2017"/>
    <n v="34200"/>
    <n v="4"/>
    <s v="CORDON DETONANTE N°3 NORMAL 3 Gr/M  ."/>
    <s v="M"/>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4"/>
    <x v="81"/>
    <x v="15"/>
    <x v="2"/>
    <x v="3"/>
    <m/>
    <m/>
    <m/>
    <m/>
    <m/>
    <m/>
    <m/>
    <m/>
    <m/>
    <m/>
    <m/>
    <m/>
    <m/>
    <m/>
    <m/>
    <m/>
    <n v="0"/>
    <m/>
    <m/>
    <m/>
    <m/>
    <m/>
    <m/>
    <m/>
    <m/>
    <m/>
    <m/>
    <m/>
    <s v="CLQ-17- 5 ADQUISICION DE MATERIAL EXPLOSIVO GESTION 2017"/>
    <s v="ADQ/MINA-001/2017"/>
    <n v="34200"/>
    <n v="5"/>
    <s v="MECHA RAPIDA 35 Seg/M ."/>
    <s v="M"/>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5"/>
    <x v="82"/>
    <x v="15"/>
    <x v="18"/>
    <x v="3"/>
    <m/>
    <m/>
    <m/>
    <m/>
    <m/>
    <m/>
    <m/>
    <m/>
    <m/>
    <m/>
    <m/>
    <m/>
    <m/>
    <m/>
    <m/>
    <m/>
    <n v="0"/>
    <m/>
    <m/>
    <m/>
    <m/>
    <m/>
    <m/>
    <m/>
    <m/>
    <m/>
    <m/>
    <m/>
    <s v="CLQ-17- 5 ADQUISICION DE MATERIAL EXPLOSIVO GESTION 2017"/>
    <s v="ADQ/MINA-001/2017"/>
    <n v="34200"/>
    <n v="6"/>
    <s v="FULMINANTE COMUN POTENCIA N°6  ."/>
    <s v="PZ"/>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6"/>
    <x v="83"/>
    <x v="15"/>
    <x v="18"/>
    <x v="3"/>
    <m/>
    <m/>
    <m/>
    <m/>
    <m/>
    <m/>
    <m/>
    <m/>
    <m/>
    <m/>
    <m/>
    <m/>
    <m/>
    <m/>
    <m/>
    <m/>
    <n v="0"/>
    <m/>
    <m/>
    <m/>
    <m/>
    <m/>
    <m/>
    <m/>
    <m/>
    <m/>
    <m/>
    <m/>
    <s v="CLQ-17- 5 ADQUISICION DE MATERIAL EXPLOSIVO GESTION 2017"/>
    <s v="ADQ/MINA-001/2017"/>
    <n v="34200"/>
    <n v="7"/>
    <s v="CONECTOR PARA MECHA RAPIDA ."/>
    <s v="PZ"/>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7"/>
    <x v="84"/>
    <x v="15"/>
    <x v="2"/>
    <x v="3"/>
    <m/>
    <m/>
    <m/>
    <m/>
    <m/>
    <m/>
    <m/>
    <m/>
    <m/>
    <m/>
    <m/>
    <m/>
    <m/>
    <m/>
    <m/>
    <m/>
    <n v="0"/>
    <m/>
    <m/>
    <m/>
    <m/>
    <m/>
    <m/>
    <m/>
    <m/>
    <m/>
    <m/>
    <m/>
    <s v="CLQ-17- 5 ADQUISICION DE MATERIAL EXPLOSIVO GESTION 2017"/>
    <s v="ADQ/MINA-001/2017"/>
    <n v="34200"/>
    <n v="8"/>
    <s v="MECHA DE SEGURIDAD BLANCA 150 Seg/M ."/>
    <s v="M"/>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8"/>
    <x v="85"/>
    <x v="15"/>
    <x v="18"/>
    <x v="3"/>
    <m/>
    <m/>
    <m/>
    <m/>
    <m/>
    <m/>
    <m/>
    <m/>
    <m/>
    <m/>
    <m/>
    <m/>
    <m/>
    <m/>
    <m/>
    <m/>
    <n v="0"/>
    <m/>
    <m/>
    <m/>
    <m/>
    <m/>
    <m/>
    <m/>
    <m/>
    <m/>
    <m/>
    <m/>
    <s v="CLQ-17- 5 ADQUISICION DE MATERIAL EXPLOSIVO GESTION 2017"/>
    <s v="ADQ/MINA-001/2017"/>
    <n v="34200"/>
    <n v="9"/>
    <s v="RIONEL LP 2.6 M ."/>
    <s v="PZ"/>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50"/>
    <x v="86"/>
    <x v="15"/>
    <x v="18"/>
    <x v="3"/>
    <m/>
    <m/>
    <m/>
    <m/>
    <m/>
    <m/>
    <m/>
    <m/>
    <m/>
    <m/>
    <m/>
    <m/>
    <m/>
    <m/>
    <m/>
    <m/>
    <n v="0"/>
    <m/>
    <m/>
    <m/>
    <m/>
    <m/>
    <m/>
    <m/>
    <m/>
    <m/>
    <m/>
    <m/>
    <s v="CLQ-17- 5 ADQUISICION DE MATERIAL EXPLOSIVO GESTION 2017"/>
    <s v="ADQ/MINA-001/2017"/>
    <n v="34200"/>
    <n v="10"/>
    <s v="RIONEL MS 15.0 M ."/>
    <s v="PZ"/>
    <n v="1"/>
    <m/>
    <n v="0"/>
    <m/>
    <m/>
    <m/>
    <n v="0"/>
    <n v="0"/>
    <n v="0"/>
    <n v="0"/>
    <n v="0"/>
    <d v="1899-12-30T00:00:00"/>
    <d v="1900-02-08T00:00:00"/>
    <m/>
    <m/>
    <m/>
    <m/>
    <m/>
    <m/>
    <m/>
    <n v="0"/>
    <m/>
    <n v="0"/>
    <m/>
    <m/>
    <m/>
    <m/>
    <m/>
    <m/>
    <m/>
    <m/>
    <m/>
    <m/>
    <s v="OC"/>
    <m/>
    <m/>
    <m/>
    <s v="16-0517-00--0-E"/>
    <m/>
    <m/>
  </r>
  <r>
    <x v="3"/>
    <x v="14"/>
    <n v="1"/>
    <s v="COMISION DE CALIFICACION"/>
    <s v="DIC"/>
    <d v="2016-12-06T00:00:00"/>
    <s v="JUDITH"/>
    <n v="34200"/>
    <s v="PRODUCTOS QUIMICOS"/>
    <s v="MINA"/>
    <s v="REYNALDO PARDO F."/>
    <s v="ADQ/MINA-001/2017"/>
    <d v="2016-12-08T00:00:00"/>
    <s v="DIC"/>
    <n v="10"/>
    <s v="BIEN"/>
    <x v="14"/>
    <m/>
    <x v="51"/>
    <x v="87"/>
    <x v="15"/>
    <x v="18"/>
    <x v="3"/>
    <m/>
    <m/>
    <m/>
    <m/>
    <m/>
    <m/>
    <m/>
    <m/>
    <m/>
    <m/>
    <m/>
    <m/>
    <m/>
    <m/>
    <m/>
    <m/>
    <n v="0"/>
    <m/>
    <m/>
    <m/>
    <m/>
    <m/>
    <m/>
    <m/>
    <m/>
    <m/>
    <m/>
    <m/>
    <s v="CLQ-17- 5 ADQUISICION DE MATERIAL EXPLOSIVO GESTION 2017"/>
    <s v="ADQ/MINA-001/2017"/>
    <n v="34200"/>
    <n v="11"/>
    <s v="BOOSTER 160 G ."/>
    <s v="PZ"/>
    <n v="1"/>
    <m/>
    <n v="0"/>
    <m/>
    <m/>
    <m/>
    <n v="0"/>
    <n v="0"/>
    <n v="0"/>
    <n v="0"/>
    <n v="0"/>
    <d v="1899-12-30T00:00:00"/>
    <d v="1900-02-08T00:00:00"/>
    <m/>
    <m/>
    <m/>
    <m/>
    <m/>
    <m/>
    <m/>
    <n v="0"/>
    <m/>
    <n v="0"/>
    <m/>
    <m/>
    <m/>
    <m/>
    <m/>
    <m/>
    <m/>
    <m/>
    <m/>
    <m/>
    <s v="OC"/>
    <m/>
    <m/>
    <m/>
    <s v="16-0517-00--0-E"/>
    <m/>
    <m/>
  </r>
  <r>
    <x v="3"/>
    <x v="15"/>
    <n v="1"/>
    <s v="COMISION DE CALIFICACION"/>
    <s v="DIC"/>
    <d v="2016-12-06T00:00:00"/>
    <s v="JUDITH"/>
    <n v="39800"/>
    <s v="OTROS REPUESTOS Y ACCESORIOS"/>
    <s v="MINA"/>
    <s v="REYNALDO PARDO F."/>
    <s v="ADQ/MINA-002/2017"/>
    <d v="2016-12-08T00:00:00"/>
    <s v="DIC"/>
    <n v="9"/>
    <s v="BIEN"/>
    <x v="15"/>
    <n v="3631300"/>
    <x v="0"/>
    <x v="88"/>
    <x v="50"/>
    <x v="18"/>
    <x v="3"/>
    <m/>
    <m/>
    <m/>
    <m/>
    <m/>
    <m/>
    <m/>
    <m/>
    <m/>
    <m/>
    <m/>
    <m/>
    <m/>
    <m/>
    <m/>
    <m/>
    <n v="0"/>
    <m/>
    <m/>
    <m/>
    <m/>
    <m/>
    <m/>
    <m/>
    <m/>
    <m/>
    <m/>
    <m/>
    <s v="CLQ-17- 6 ADQUISICION DE BROCAS CONICAS"/>
    <s v="ADQ/MINA-002/2017"/>
    <n v="39800"/>
    <n v="1"/>
    <s v="BROCA CONICA 110, 5X9, 2X7, 38 MM ."/>
    <s v="PZ"/>
    <n v="6500"/>
    <m/>
    <n v="0"/>
    <m/>
    <m/>
    <m/>
    <n v="0"/>
    <n v="0"/>
    <n v="0"/>
    <n v="0"/>
    <n v="0"/>
    <d v="1899-12-30T00:00:00"/>
    <d v="1900-02-08T00:00:00"/>
    <m/>
    <m/>
    <m/>
    <m/>
    <m/>
    <m/>
    <m/>
    <n v="0"/>
    <m/>
    <n v="0"/>
    <m/>
    <m/>
    <m/>
    <m/>
    <m/>
    <m/>
    <m/>
    <m/>
    <m/>
    <m/>
    <s v="OC"/>
    <m/>
    <m/>
    <m/>
    <s v="16-0517-00--0-E"/>
    <m/>
    <m/>
  </r>
  <r>
    <x v="3"/>
    <x v="15"/>
    <n v="1"/>
    <s v="COMISION DE CALIFICACION"/>
    <s v="DIC"/>
    <d v="2016-12-06T00:00:00"/>
    <s v="JUDITH"/>
    <n v="39800"/>
    <s v="OTROS REPUESTOS Y ACCESORIOS"/>
    <s v="MINA"/>
    <s v="REYNALDO PARDO F."/>
    <s v="ADQ/MINA-002/2017"/>
    <d v="2016-12-08T00:00:00"/>
    <s v="DIC"/>
    <n v="9"/>
    <s v="BIEN"/>
    <x v="15"/>
    <m/>
    <x v="1"/>
    <x v="89"/>
    <x v="51"/>
    <x v="18"/>
    <x v="3"/>
    <m/>
    <m/>
    <m/>
    <m/>
    <m/>
    <m/>
    <m/>
    <m/>
    <m/>
    <m/>
    <m/>
    <m/>
    <m/>
    <m/>
    <m/>
    <m/>
    <n v="0"/>
    <m/>
    <m/>
    <m/>
    <m/>
    <m/>
    <m/>
    <m/>
    <m/>
    <m/>
    <m/>
    <m/>
    <s v="CLQ-17- 6 ADQUISICION DE BROCAS CONICAS"/>
    <s v="ADQ/MINA-002/2017"/>
    <n v="39800"/>
    <n v="2"/>
    <s v="BROCA CONICA 110, 5X9, 2X7, 41 MM ."/>
    <s v="PZ"/>
    <n v="6600"/>
    <m/>
    <n v="0"/>
    <m/>
    <m/>
    <m/>
    <n v="0"/>
    <n v="0"/>
    <n v="0"/>
    <n v="0"/>
    <n v="0"/>
    <d v="1899-12-30T00:00:00"/>
    <d v="1900-02-08T00:00:00"/>
    <m/>
    <m/>
    <m/>
    <m/>
    <m/>
    <m/>
    <m/>
    <n v="0"/>
    <m/>
    <n v="0"/>
    <m/>
    <m/>
    <m/>
    <m/>
    <m/>
    <m/>
    <m/>
    <m/>
    <m/>
    <m/>
    <s v="OC"/>
    <m/>
    <m/>
    <m/>
    <s v="16-0517-00--0-E"/>
    <m/>
    <m/>
  </r>
  <r>
    <x v="3"/>
    <x v="16"/>
    <n v="1"/>
    <s v="OC-COMPRADOR"/>
    <s v="DIC"/>
    <d v="2016-12-09T00:00:00"/>
    <s v="BERNO"/>
    <n v="34200"/>
    <s v="PRODUCTOS QUIMICOS"/>
    <s v="SEGURIDAD INDUSTRIAL Y MEDIO AMBIENTE"/>
    <s v="MARIA ROXANA INFANTES GUZMAN"/>
    <s v="SIMA-297/2016"/>
    <d v="2016-12-13T00:00:00"/>
    <s v="DIC"/>
    <n v="12"/>
    <s v="BIEN"/>
    <x v="16"/>
    <n v="504000"/>
    <x v="0"/>
    <x v="90"/>
    <x v="52"/>
    <x v="20"/>
    <x v="3"/>
    <m/>
    <m/>
    <m/>
    <m/>
    <m/>
    <m/>
    <n v="7"/>
    <s v="DOUGLAS MEDRANO"/>
    <m/>
    <d v="2016-12-23T00:00:00"/>
    <s v="SIMA-311/2016"/>
    <d v="2016-01-09T00:00:00"/>
    <n v="2"/>
    <n v="2"/>
    <m/>
    <n v="420000"/>
    <n v="2"/>
    <m/>
    <s v="HUGO OVICO CAMPOS"/>
    <m/>
    <n v="30"/>
    <s v="DE ACUERDO A REQUERIMIENTO"/>
    <m/>
    <d v="2016-12-22T00:00:00"/>
    <m/>
    <s v="COLQUIRI"/>
    <m/>
    <m/>
    <s v="CLQ-17- 7 ADQUISICION DE HIDROXIDO DE CALCIO"/>
    <s v="SIMA-297/2016"/>
    <n v="34200"/>
    <n v="1"/>
    <s v="HIDROXIDO DE CALCIO ."/>
    <s v="TON"/>
    <n v="420"/>
    <n v="10000"/>
    <n v="4200000"/>
    <m/>
    <m/>
    <m/>
    <n v="0"/>
    <n v="1436.7816091954023"/>
    <n v="0"/>
    <n v="0"/>
    <n v="0"/>
    <e v="#VALUE!"/>
    <e v="#VALUE!"/>
    <m/>
    <m/>
    <m/>
    <m/>
    <m/>
    <m/>
    <m/>
    <n v="0"/>
    <m/>
    <n v="0"/>
    <m/>
    <m/>
    <m/>
    <m/>
    <m/>
    <m/>
    <m/>
    <m/>
    <m/>
    <m/>
    <s v="OC"/>
    <m/>
    <m/>
    <m/>
    <s v="16-0517-00--0-E"/>
    <m/>
    <m/>
  </r>
  <r>
    <x v="3"/>
    <x v="17"/>
    <n v="1"/>
    <s v="COTIZACION"/>
    <s v="DIC"/>
    <d v="2016-12-09T00:00:00"/>
    <s v="BERNO"/>
    <n v="25210"/>
    <s v="CONSULTORÍAS POR PRODUCTO"/>
    <s v="SEGURIDAD INDUSTRIAL Y MEDIO AMBIENTE"/>
    <s v="MARIA ROXANA INFANTES GUZMAN"/>
    <s v="SIMA-298/2016"/>
    <d v="2016-12-13T00:00:00"/>
    <s v="DIC"/>
    <n v="11"/>
    <s v="SERV"/>
    <x v="17"/>
    <n v="78000"/>
    <x v="49"/>
    <x v="64"/>
    <x v="14"/>
    <x v="4"/>
    <x v="3"/>
    <m/>
    <m/>
    <m/>
    <m/>
    <m/>
    <m/>
    <m/>
    <m/>
    <m/>
    <m/>
    <m/>
    <m/>
    <m/>
    <m/>
    <m/>
    <m/>
    <n v="0"/>
    <m/>
    <m/>
    <m/>
    <m/>
    <m/>
    <m/>
    <m/>
    <m/>
    <m/>
    <m/>
    <m/>
    <s v="CLQ-17- 8 ADQUISICION DE MONITOREO AMBIENTAL GESTION 2017"/>
    <s v="SIMA-298/2016"/>
    <n v="25210"/>
    <n v="0"/>
    <s v=" ."/>
    <n v="0"/>
    <n v="0"/>
    <m/>
    <n v="0"/>
    <m/>
    <m/>
    <m/>
    <n v="0"/>
    <n v="0"/>
    <n v="0"/>
    <n v="0"/>
    <n v="0"/>
    <d v="1899-12-30T00:00:00"/>
    <d v="1900-02-08T00:00:00"/>
    <m/>
    <m/>
    <m/>
    <m/>
    <m/>
    <m/>
    <m/>
    <n v="0"/>
    <m/>
    <n v="0"/>
    <m/>
    <m/>
    <m/>
    <m/>
    <m/>
    <m/>
    <m/>
    <m/>
    <m/>
    <m/>
    <s v="OC"/>
    <m/>
    <m/>
    <m/>
    <s v="16-0517-00--0-E"/>
    <m/>
    <m/>
  </r>
  <r>
    <x v="3"/>
    <x v="18"/>
    <s v="1;4"/>
    <s v="COTIZACION"/>
    <s v="DIC"/>
    <d v="2016-12-12T00:00:00"/>
    <s v="BERNO"/>
    <n v="34300"/>
    <s v="LLANTAS Y NEUMÁTICOS"/>
    <s v="MANTENIMIENTO Y SERVICIOS"/>
    <s v="CESAR ROCHA ZANGA"/>
    <s v="MANTTO Y SERV 001/207"/>
    <d v="2016-12-20T00:00:00"/>
    <s v="DIC"/>
    <n v="13"/>
    <s v="BIEN"/>
    <x v="18"/>
    <n v="1051950"/>
    <x v="49"/>
    <x v="64"/>
    <x v="14"/>
    <x v="4"/>
    <x v="3"/>
    <m/>
    <m/>
    <m/>
    <m/>
    <m/>
    <m/>
    <m/>
    <m/>
    <m/>
    <m/>
    <m/>
    <m/>
    <m/>
    <m/>
    <m/>
    <m/>
    <n v="0"/>
    <m/>
    <m/>
    <m/>
    <m/>
    <m/>
    <m/>
    <m/>
    <m/>
    <m/>
    <m/>
    <m/>
    <s v="CLQ-17- 9 ADQUISICION DE LUBRICANTES EQUIPOS MINA Y SUPERFICIE GESTION 2017"/>
    <s v="MANTTO Y SERV 001/207"/>
    <n v="34300"/>
    <n v="0"/>
    <s v=" ."/>
    <n v="0"/>
    <n v="0"/>
    <m/>
    <n v="0"/>
    <m/>
    <m/>
    <m/>
    <n v="0"/>
    <n v="0"/>
    <n v="0"/>
    <n v="0"/>
    <n v="0"/>
    <d v="1899-12-30T00:00:00"/>
    <d v="1900-02-08T00:00:00"/>
    <m/>
    <m/>
    <m/>
    <m/>
    <m/>
    <m/>
    <m/>
    <n v="0"/>
    <m/>
    <n v="0"/>
    <m/>
    <m/>
    <m/>
    <m/>
    <m/>
    <m/>
    <m/>
    <m/>
    <m/>
    <m/>
    <s v="OC"/>
    <m/>
    <m/>
    <m/>
    <s v="16-0517-00--0-E"/>
    <m/>
    <m/>
  </r>
  <r>
    <x v="3"/>
    <x v="19"/>
    <n v="2"/>
    <s v="COMISION DE CALIFICACION"/>
    <s v="DIC"/>
    <d v="2016-12-12T00:00:00"/>
    <s v="BERNO"/>
    <n v="34110"/>
    <s v="COMBUSTIBLES, LUBRICANTES Y DERIVADOS PARA CONSUMO"/>
    <s v="MANTENIMIENTO Y SERVICIOS"/>
    <s v="CESAR ROCHA ZANGA"/>
    <s v="MANTTO Y SERV 002/207"/>
    <d v="2016-12-20T00:00:00"/>
    <s v="DIC"/>
    <n v="14"/>
    <s v="BIEN"/>
    <x v="19"/>
    <n v="5002600"/>
    <x v="49"/>
    <x v="64"/>
    <x v="14"/>
    <x v="4"/>
    <x v="3"/>
    <m/>
    <m/>
    <m/>
    <m/>
    <m/>
    <m/>
    <m/>
    <m/>
    <m/>
    <m/>
    <m/>
    <m/>
    <m/>
    <m/>
    <m/>
    <m/>
    <n v="0"/>
    <m/>
    <m/>
    <m/>
    <m/>
    <m/>
    <m/>
    <m/>
    <m/>
    <m/>
    <m/>
    <m/>
    <s v="CLQ-17- 10 ADQUISICION DE NEUMATICOS DE DIFERENTES MEDIDAS"/>
    <s v="MANTTO Y SERV 002/207"/>
    <n v="34110"/>
    <n v="0"/>
    <s v=" ."/>
    <n v="0"/>
    <n v="0"/>
    <m/>
    <n v="0"/>
    <m/>
    <m/>
    <m/>
    <n v="0"/>
    <n v="0"/>
    <n v="0"/>
    <n v="0"/>
    <n v="0"/>
    <d v="1899-12-30T00:00:00"/>
    <d v="1900-02-08T00:00:00"/>
    <m/>
    <m/>
    <m/>
    <m/>
    <m/>
    <m/>
    <m/>
    <n v="0"/>
    <m/>
    <n v="0"/>
    <m/>
    <m/>
    <m/>
    <m/>
    <m/>
    <m/>
    <m/>
    <m/>
    <m/>
    <m/>
    <s v="OC"/>
    <m/>
    <m/>
    <m/>
    <s v="16-0517-00--0-E"/>
    <m/>
    <m/>
  </r>
  <r>
    <x v="3"/>
    <x v="20"/>
    <n v="2"/>
    <s v="COTIZACION"/>
    <s v="DIC"/>
    <d v="2016-12-23T00:00:00"/>
    <s v="BERNO"/>
    <n v="34200"/>
    <s v="PRODUCTOS QUIMICOS"/>
    <s v="SEGURIDAD INDUSTRIAL Y MEDIO AMBIENTE"/>
    <s v="MARIA ROXANA INFANTES GUZMAN"/>
    <s v="SIMA-311/2016"/>
    <d v="2016-12-28T00:00:00"/>
    <s v="DIC"/>
    <n v="18"/>
    <s v="BIEN"/>
    <x v="20"/>
    <n v="34020"/>
    <x v="49"/>
    <x v="64"/>
    <x v="14"/>
    <x v="4"/>
    <x v="3"/>
    <m/>
    <m/>
    <m/>
    <m/>
    <m/>
    <m/>
    <m/>
    <m/>
    <m/>
    <m/>
    <m/>
    <m/>
    <m/>
    <m/>
    <m/>
    <m/>
    <n v="0"/>
    <m/>
    <m/>
    <m/>
    <m/>
    <m/>
    <m/>
    <m/>
    <m/>
    <m/>
    <m/>
    <m/>
    <s v="CLQ-17- 11 ADQUISICION DE PINTURA SINTETICA CON BRILLO"/>
    <s v="SIMA-311/2016"/>
    <n v="34200"/>
    <n v="0"/>
    <s v=" ."/>
    <n v="0"/>
    <n v="0"/>
    <m/>
    <n v="0"/>
    <m/>
    <m/>
    <m/>
    <n v="0"/>
    <n v="0"/>
    <n v="0"/>
    <n v="0"/>
    <n v="0"/>
    <d v="1899-12-30T00:00:00"/>
    <d v="1900-02-08T00:00:00"/>
    <m/>
    <m/>
    <m/>
    <m/>
    <m/>
    <m/>
    <m/>
    <n v="0"/>
    <m/>
    <n v="0"/>
    <m/>
    <m/>
    <m/>
    <m/>
    <m/>
    <m/>
    <m/>
    <m/>
    <m/>
    <m/>
    <s v="OC"/>
    <m/>
    <m/>
    <m/>
    <s v="16-0517-00--0-E"/>
    <m/>
    <m/>
  </r>
  <r>
    <x v="3"/>
    <x v="21"/>
    <n v="2"/>
    <s v="COTIZACION"/>
    <s v="DIC"/>
    <d v="2016-12-23T00:00:00"/>
    <s v="BERNO"/>
    <n v="39800"/>
    <s v="OTROS REPUESTOS Y ACCESORIOS"/>
    <s v="MANTENIMIENTO Y SERVICIOS"/>
    <s v="CESAR ROCHA ZANGA"/>
    <s v="ADQ MANTTO Y SERV 005/2017"/>
    <d v="2016-12-28T00:00:00"/>
    <s v="DIC"/>
    <n v="16"/>
    <s v="BIEN"/>
    <x v="21"/>
    <n v="467600"/>
    <x v="49"/>
    <x v="64"/>
    <x v="14"/>
    <x v="4"/>
    <x v="3"/>
    <m/>
    <m/>
    <m/>
    <m/>
    <m/>
    <m/>
    <m/>
    <m/>
    <m/>
    <m/>
    <m/>
    <m/>
    <m/>
    <m/>
    <m/>
    <m/>
    <n v="0"/>
    <m/>
    <m/>
    <m/>
    <m/>
    <m/>
    <m/>
    <m/>
    <m/>
    <m/>
    <m/>
    <m/>
    <s v="CLQ-17- 12 ADQUISICION DE MANGUERAS HIDRAULICAS GESTION 2017"/>
    <s v="ADQ MANTTO Y SERV 005/2017"/>
    <n v="39800"/>
    <n v="0"/>
    <s v=" ."/>
    <n v="0"/>
    <n v="0"/>
    <m/>
    <n v="0"/>
    <m/>
    <m/>
    <m/>
    <n v="0"/>
    <n v="0"/>
    <n v="0"/>
    <n v="0"/>
    <n v="0"/>
    <d v="1899-12-30T00:00:00"/>
    <d v="1900-02-08T00:00:00"/>
    <m/>
    <m/>
    <m/>
    <m/>
    <m/>
    <m/>
    <m/>
    <n v="0"/>
    <m/>
    <n v="0"/>
    <m/>
    <m/>
    <m/>
    <m/>
    <m/>
    <m/>
    <m/>
    <m/>
    <m/>
    <m/>
    <s v="OC"/>
    <m/>
    <m/>
    <m/>
    <s v="16-0517-00--0-E"/>
    <m/>
    <m/>
  </r>
  <r>
    <x v="3"/>
    <x v="22"/>
    <n v="2"/>
    <s v="COTIZACION"/>
    <s v="DIC"/>
    <d v="2016-12-23T00:00:00"/>
    <s v="BERNO"/>
    <n v="39800"/>
    <s v="OTROS REPUESTOS Y ACCESORIOS"/>
    <s v="MANTENIMIENTO Y SERVICIOS"/>
    <s v="CESAR ROCHA ZANGA"/>
    <s v="ADQ MANTTO Y SERV 004/2017"/>
    <d v="2016-12-28T00:00:00"/>
    <s v="DIC"/>
    <n v="17"/>
    <s v="BIEN"/>
    <x v="22"/>
    <n v="1210390"/>
    <x v="49"/>
    <x v="64"/>
    <x v="14"/>
    <x v="4"/>
    <x v="3"/>
    <m/>
    <m/>
    <m/>
    <m/>
    <m/>
    <m/>
    <m/>
    <m/>
    <m/>
    <m/>
    <m/>
    <m/>
    <m/>
    <m/>
    <m/>
    <m/>
    <n v="0"/>
    <m/>
    <m/>
    <m/>
    <m/>
    <m/>
    <m/>
    <m/>
    <m/>
    <m/>
    <m/>
    <m/>
    <s v="CLQ-17- 13 ADQUISICION DE FILTROS PARA EQUIPO PESADO GESTION 2017"/>
    <s v="ADQ MANTTO Y SERV 004/2017"/>
    <n v="39800"/>
    <n v="0"/>
    <s v=" ."/>
    <n v="0"/>
    <n v="0"/>
    <m/>
    <n v="0"/>
    <m/>
    <m/>
    <m/>
    <n v="0"/>
    <n v="0"/>
    <n v="0"/>
    <n v="0"/>
    <n v="0"/>
    <d v="1899-12-30T00:00:00"/>
    <d v="1900-02-08T00:00:00"/>
    <m/>
    <m/>
    <m/>
    <m/>
    <m/>
    <m/>
    <m/>
    <n v="0"/>
    <m/>
    <n v="0"/>
    <m/>
    <m/>
    <m/>
    <m/>
    <m/>
    <m/>
    <m/>
    <m/>
    <m/>
    <m/>
    <s v="OC"/>
    <m/>
    <m/>
    <m/>
    <s v="16-0517-00--0-E"/>
    <m/>
    <m/>
  </r>
  <r>
    <x v="3"/>
    <x v="23"/>
    <n v="2"/>
    <s v="COTIZACION"/>
    <s v="DIC"/>
    <d v="2016-12-28T00:00:00"/>
    <s v="BERNO"/>
    <n v="39800"/>
    <s v="OTROS REPUESTOS Y ACCESORIOS"/>
    <s v="MANTENIMIENTO Y SERVICIOS"/>
    <s v="CESAR ROCHA ZANGA"/>
    <s v="ADQ MANTTO Y SERV 003/2017"/>
    <d v="2016-12-28T00:00:00"/>
    <s v="DIC"/>
    <n v="15"/>
    <s v="BIEN"/>
    <x v="23"/>
    <n v="1279290.2"/>
    <x v="49"/>
    <x v="64"/>
    <x v="14"/>
    <x v="4"/>
    <x v="3"/>
    <m/>
    <m/>
    <m/>
    <m/>
    <m/>
    <m/>
    <m/>
    <m/>
    <m/>
    <m/>
    <m/>
    <m/>
    <m/>
    <m/>
    <m/>
    <m/>
    <n v="0"/>
    <m/>
    <m/>
    <m/>
    <m/>
    <m/>
    <m/>
    <m/>
    <m/>
    <m/>
    <m/>
    <m/>
    <s v="CLQ-17- 14 ADQUISICION DE REPUESTOS PARA PERFORADORAS JACKLEY Y STOPER SECO-250 GESTION 2017"/>
    <s v="ADQ MANTTO Y SERV 003/2017"/>
    <n v="39800"/>
    <n v="0"/>
    <s v=" ."/>
    <n v="0"/>
    <n v="0"/>
    <m/>
    <n v="0"/>
    <m/>
    <m/>
    <m/>
    <n v="0"/>
    <n v="0"/>
    <n v="0"/>
    <n v="0"/>
    <n v="0"/>
    <d v="1899-12-30T00:00:00"/>
    <d v="1900-02-08T00:00:00"/>
    <m/>
    <m/>
    <m/>
    <m/>
    <m/>
    <m/>
    <m/>
    <n v="0"/>
    <m/>
    <n v="0"/>
    <m/>
    <m/>
    <m/>
    <m/>
    <m/>
    <m/>
    <m/>
    <m/>
    <m/>
    <m/>
    <s v="OC"/>
    <m/>
    <m/>
    <m/>
    <s v="16-0517-00--0-E"/>
    <m/>
    <m/>
  </r>
  <r>
    <x v="3"/>
    <x v="24"/>
    <m/>
    <s v="COTIZACION"/>
    <m/>
    <m/>
    <s v="BERNO"/>
    <m/>
    <e v="#N/A"/>
    <m/>
    <m/>
    <m/>
    <m/>
    <m/>
    <m/>
    <m/>
    <x v="24"/>
    <n v="650940"/>
    <x v="49"/>
    <x v="64"/>
    <x v="14"/>
    <x v="4"/>
    <x v="3"/>
    <m/>
    <m/>
    <m/>
    <m/>
    <m/>
    <m/>
    <m/>
    <m/>
    <m/>
    <m/>
    <m/>
    <m/>
    <m/>
    <m/>
    <m/>
    <m/>
    <n v="0"/>
    <m/>
    <m/>
    <m/>
    <m/>
    <m/>
    <m/>
    <m/>
    <m/>
    <m/>
    <m/>
    <m/>
    <s v="CLQ-17- 15 ADQUISICION DE REPUESTOS PARA MOTORES BF 4M1013EC BF 4M10132C HST1A GESTION 2017"/>
    <n v="0"/>
    <n v="0"/>
    <n v="0"/>
    <s v=" ."/>
    <n v="0"/>
    <n v="0"/>
    <m/>
    <n v="0"/>
    <m/>
    <m/>
    <m/>
    <n v="0"/>
    <n v="0"/>
    <n v="0"/>
    <n v="0"/>
    <n v="0"/>
    <d v="1899-12-30T00:00:00"/>
    <d v="1900-02-08T00:00:00"/>
    <m/>
    <m/>
    <m/>
    <m/>
    <m/>
    <m/>
    <m/>
    <n v="0"/>
    <m/>
    <n v="0"/>
    <m/>
    <m/>
    <m/>
    <m/>
    <m/>
    <m/>
    <m/>
    <m/>
    <m/>
    <m/>
    <s v="OC"/>
    <m/>
    <m/>
    <m/>
    <s v="16-0517-00--0-E"/>
    <m/>
    <m/>
  </r>
  <r>
    <x v="3"/>
    <x v="25"/>
    <m/>
    <s v="COTIZACION"/>
    <m/>
    <m/>
    <s v="BERNO"/>
    <m/>
    <e v="#N/A"/>
    <m/>
    <m/>
    <m/>
    <m/>
    <m/>
    <m/>
    <m/>
    <x v="25"/>
    <n v="600000"/>
    <x v="49"/>
    <x v="64"/>
    <x v="14"/>
    <x v="4"/>
    <x v="3"/>
    <m/>
    <m/>
    <m/>
    <m/>
    <m/>
    <m/>
    <m/>
    <m/>
    <m/>
    <m/>
    <m/>
    <m/>
    <m/>
    <m/>
    <m/>
    <m/>
    <n v="0"/>
    <m/>
    <m/>
    <m/>
    <m/>
    <m/>
    <m/>
    <m/>
    <m/>
    <m/>
    <m/>
    <m/>
    <s v="CLQ-17- 16 ADQUISICION DE TORNO PARALELO "/>
    <n v="0"/>
    <n v="0"/>
    <n v="0"/>
    <s v=" ."/>
    <n v="0"/>
    <n v="0"/>
    <m/>
    <n v="0"/>
    <m/>
    <m/>
    <m/>
    <n v="0"/>
    <n v="0"/>
    <n v="0"/>
    <n v="0"/>
    <n v="0"/>
    <d v="1899-12-30T00:00:00"/>
    <d v="1900-02-08T00:00:00"/>
    <m/>
    <m/>
    <m/>
    <m/>
    <m/>
    <m/>
    <m/>
    <n v="0"/>
    <m/>
    <n v="0"/>
    <m/>
    <m/>
    <m/>
    <m/>
    <m/>
    <m/>
    <m/>
    <m/>
    <m/>
    <m/>
    <s v="OC"/>
    <m/>
    <m/>
    <m/>
    <s v="16-0517-00--0-E"/>
    <m/>
    <m/>
  </r>
  <r>
    <x v="3"/>
    <x v="26"/>
    <m/>
    <s v="COTIZACION"/>
    <m/>
    <m/>
    <m/>
    <m/>
    <e v="#N/A"/>
    <m/>
    <m/>
    <m/>
    <m/>
    <m/>
    <m/>
    <m/>
    <x v="26"/>
    <n v="364966.67"/>
    <x v="49"/>
    <x v="64"/>
    <x v="14"/>
    <x v="4"/>
    <x v="3"/>
    <m/>
    <m/>
    <m/>
    <m/>
    <m/>
    <m/>
    <m/>
    <m/>
    <m/>
    <m/>
    <m/>
    <m/>
    <m/>
    <m/>
    <m/>
    <m/>
    <n v="0"/>
    <m/>
    <m/>
    <m/>
    <m/>
    <m/>
    <m/>
    <m/>
    <m/>
    <m/>
    <m/>
    <m/>
    <s v="CLQ-17- 17 ADQUISICION DE CONECTORES PERMANENTES GESTION 2017"/>
    <n v="0"/>
    <n v="0"/>
    <n v="0"/>
    <s v=" ."/>
    <n v="0"/>
    <n v="0"/>
    <m/>
    <n v="0"/>
    <m/>
    <m/>
    <m/>
    <n v="0"/>
    <n v="0"/>
    <n v="0"/>
    <n v="0"/>
    <n v="0"/>
    <d v="1899-12-30T00:00:00"/>
    <d v="1900-02-08T00:00:00"/>
    <m/>
    <m/>
    <m/>
    <m/>
    <m/>
    <m/>
    <m/>
    <n v="0"/>
    <m/>
    <n v="0"/>
    <m/>
    <m/>
    <m/>
    <m/>
    <m/>
    <m/>
    <m/>
    <m/>
    <m/>
    <m/>
    <s v="OC"/>
    <m/>
    <m/>
    <m/>
    <s v="16-0517-00--0-E"/>
    <m/>
    <m/>
  </r>
  <r>
    <x v="3"/>
    <x v="27"/>
    <m/>
    <s v="COTIZACION"/>
    <m/>
    <m/>
    <m/>
    <m/>
    <e v="#N/A"/>
    <m/>
    <m/>
    <m/>
    <m/>
    <m/>
    <m/>
    <m/>
    <x v="27"/>
    <n v="130000"/>
    <x v="49"/>
    <x v="64"/>
    <x v="14"/>
    <x v="4"/>
    <x v="3"/>
    <m/>
    <m/>
    <m/>
    <m/>
    <m/>
    <m/>
    <m/>
    <m/>
    <m/>
    <m/>
    <m/>
    <m/>
    <m/>
    <m/>
    <m/>
    <m/>
    <n v="0"/>
    <m/>
    <m/>
    <m/>
    <m/>
    <m/>
    <m/>
    <m/>
    <m/>
    <m/>
    <m/>
    <m/>
    <s v="CLQ-17- 18 ADQUISICION DE CILINDROS DE DIRECCION P/SCOOP MODELO ST2G"/>
    <n v="0"/>
    <n v="0"/>
    <n v="0"/>
    <s v=" ."/>
    <n v="0"/>
    <n v="0"/>
    <m/>
    <n v="0"/>
    <m/>
    <m/>
    <m/>
    <n v="0"/>
    <n v="0"/>
    <n v="0"/>
    <n v="0"/>
    <n v="0"/>
    <d v="1899-12-30T00:00:00"/>
    <d v="1900-02-08T00:00:00"/>
    <m/>
    <m/>
    <m/>
    <m/>
    <m/>
    <m/>
    <m/>
    <n v="0"/>
    <m/>
    <n v="0"/>
    <m/>
    <m/>
    <m/>
    <m/>
    <m/>
    <m/>
    <m/>
    <m/>
    <m/>
    <m/>
    <s v="OC"/>
    <m/>
    <m/>
    <m/>
    <s v="16-0517-00--0-E"/>
    <m/>
    <m/>
  </r>
  <r>
    <x v="3"/>
    <x v="28"/>
    <n v="4"/>
    <s v="COTIZACION"/>
    <s v="ENE"/>
    <d v="2017-01-17T00:00:00"/>
    <s v="EIL"/>
    <n v="43700"/>
    <s v="OTRAS MAQUINARIAS Y EQUIPO"/>
    <s v="MANTENIMIENTO Y SERVICIOS"/>
    <s v="CESAR ROCHA ZANGA"/>
    <s v="ADQ MANTTO Y SERV 009/2017"/>
    <d v="2017-01-17T00:00:00"/>
    <s v="ENE"/>
    <n v="3"/>
    <s v="BIEN"/>
    <x v="28"/>
    <n v="450000"/>
    <x v="0"/>
    <x v="91"/>
    <x v="15"/>
    <x v="18"/>
    <x v="3"/>
    <m/>
    <m/>
    <m/>
    <m/>
    <m/>
    <m/>
    <m/>
    <m/>
    <m/>
    <m/>
    <m/>
    <m/>
    <m/>
    <m/>
    <m/>
    <m/>
    <n v="0"/>
    <m/>
    <m/>
    <m/>
    <m/>
    <m/>
    <m/>
    <m/>
    <m/>
    <m/>
    <m/>
    <m/>
    <s v="CLQ-17- 19 ADQUISICION DE CILINDRADORA DE PLANCHAS"/>
    <s v="ADQ MANTTO Y SERV 009/2017"/>
    <n v="43700"/>
    <n v="1"/>
    <s v="CILINDRADORA DE PLANCHAS ."/>
    <s v="PZ"/>
    <n v="1"/>
    <m/>
    <n v="0"/>
    <m/>
    <m/>
    <m/>
    <n v="0"/>
    <n v="0"/>
    <n v="0"/>
    <n v="0"/>
    <n v="0"/>
    <d v="1899-12-30T00:00:00"/>
    <d v="1900-02-08T00:00:00"/>
    <m/>
    <m/>
    <m/>
    <m/>
    <m/>
    <m/>
    <m/>
    <n v="0"/>
    <m/>
    <n v="0"/>
    <m/>
    <m/>
    <m/>
    <m/>
    <m/>
    <m/>
    <m/>
    <m/>
    <m/>
    <m/>
    <s v="OC"/>
    <m/>
    <m/>
    <m/>
    <s v="16-0517-00--0-E"/>
    <m/>
    <m/>
  </r>
  <r>
    <x v="3"/>
    <x v="29"/>
    <n v="4"/>
    <s v="COTIZACION"/>
    <s v="ENE"/>
    <d v="2017-01-17T00:00:00"/>
    <s v="EIL"/>
    <n v="43700"/>
    <s v="OTRAS MAQUINARIAS Y EQUIPO"/>
    <s v="MANTENIMIENTO Y SERVICIOS"/>
    <s v="CLOVIS VELASCO"/>
    <s v="ADQ MANTTO Y SERV 11/2017"/>
    <d v="2017-01-17T00:00:00"/>
    <s v="ENE"/>
    <n v="14"/>
    <s v="BIEN"/>
    <x v="29"/>
    <n v="36000"/>
    <x v="0"/>
    <x v="92"/>
    <x v="53"/>
    <x v="18"/>
    <x v="3"/>
    <m/>
    <m/>
    <m/>
    <m/>
    <m/>
    <m/>
    <m/>
    <m/>
    <m/>
    <m/>
    <m/>
    <m/>
    <m/>
    <m/>
    <m/>
    <m/>
    <n v="0"/>
    <m/>
    <m/>
    <m/>
    <m/>
    <m/>
    <m/>
    <m/>
    <m/>
    <m/>
    <m/>
    <m/>
    <s v="CLQ-17- 20 ADQUISICION DE EQUIPO DE SOLDADURA OXICORTE (KIT) "/>
    <s v="ADQ MANTTO Y SERV 11/2017"/>
    <n v="43700"/>
    <n v="1"/>
    <s v="EQUIPO DE SOLDADURA OXICORTE (KIT)  ."/>
    <s v="PZ"/>
    <n v="6"/>
    <m/>
    <n v="0"/>
    <m/>
    <m/>
    <m/>
    <n v="0"/>
    <n v="0"/>
    <n v="0"/>
    <n v="0"/>
    <n v="0"/>
    <d v="1899-12-30T00:00:00"/>
    <d v="1900-02-08T00:00:00"/>
    <m/>
    <m/>
    <m/>
    <m/>
    <m/>
    <m/>
    <m/>
    <n v="0"/>
    <m/>
    <n v="0"/>
    <m/>
    <m/>
    <m/>
    <m/>
    <m/>
    <m/>
    <m/>
    <m/>
    <m/>
    <m/>
    <s v="OC"/>
    <m/>
    <m/>
    <m/>
    <s v="16-0517-00--0-E"/>
    <m/>
    <m/>
  </r>
  <r>
    <x v="3"/>
    <x v="30"/>
    <m/>
    <s v="COTIZACION"/>
    <m/>
    <m/>
    <m/>
    <m/>
    <e v="#N/A"/>
    <m/>
    <m/>
    <m/>
    <m/>
    <m/>
    <m/>
    <m/>
    <x v="30"/>
    <n v="84000"/>
    <x v="49"/>
    <x v="64"/>
    <x v="14"/>
    <x v="4"/>
    <x v="3"/>
    <m/>
    <m/>
    <m/>
    <m/>
    <m/>
    <m/>
    <m/>
    <m/>
    <m/>
    <m/>
    <m/>
    <m/>
    <m/>
    <m/>
    <m/>
    <m/>
    <n v="0"/>
    <m/>
    <m/>
    <m/>
    <m/>
    <m/>
    <m/>
    <m/>
    <m/>
    <m/>
    <m/>
    <m/>
    <s v="CLQ-17- 21 ADQUISICION DE SELLOS MECANICOS PARA BOMBAS GOULDS 3355"/>
    <n v="0"/>
    <n v="0"/>
    <n v="0"/>
    <s v=" ."/>
    <n v="0"/>
    <n v="0"/>
    <m/>
    <n v="0"/>
    <m/>
    <m/>
    <m/>
    <n v="0"/>
    <n v="0"/>
    <n v="0"/>
    <n v="0"/>
    <n v="0"/>
    <d v="1899-12-30T00:00:00"/>
    <d v="1900-02-08T00:00:00"/>
    <m/>
    <m/>
    <m/>
    <m/>
    <m/>
    <m/>
    <m/>
    <n v="0"/>
    <m/>
    <n v="0"/>
    <m/>
    <m/>
    <m/>
    <m/>
    <m/>
    <m/>
    <m/>
    <m/>
    <m/>
    <m/>
    <s v="OC"/>
    <m/>
    <m/>
    <m/>
    <s v="16-0517-00--0-E"/>
    <m/>
    <m/>
  </r>
  <r>
    <x v="3"/>
    <x v="31"/>
    <m/>
    <s v="COTIZACION"/>
    <s v="ENE"/>
    <m/>
    <s v="BERNO"/>
    <m/>
    <e v="#N/A"/>
    <m/>
    <m/>
    <m/>
    <m/>
    <m/>
    <m/>
    <m/>
    <x v="31"/>
    <n v="8500"/>
    <x v="49"/>
    <x v="64"/>
    <x v="14"/>
    <x v="4"/>
    <x v="3"/>
    <m/>
    <m/>
    <m/>
    <m/>
    <m/>
    <m/>
    <m/>
    <m/>
    <m/>
    <m/>
    <m/>
    <m/>
    <m/>
    <m/>
    <m/>
    <m/>
    <n v="0"/>
    <m/>
    <m/>
    <m/>
    <m/>
    <m/>
    <m/>
    <m/>
    <m/>
    <m/>
    <m/>
    <m/>
    <s v="CLQ-17- 22 ADQUISICION DE ALAMBRE ESMALTADO DE COBRE AWG 15"/>
    <n v="0"/>
    <n v="0"/>
    <n v="0"/>
    <s v=" ."/>
    <n v="0"/>
    <n v="0"/>
    <m/>
    <n v="0"/>
    <m/>
    <m/>
    <m/>
    <n v="0"/>
    <n v="0"/>
    <n v="0"/>
    <n v="0"/>
    <n v="0"/>
    <d v="1899-12-30T00:00:00"/>
    <d v="1900-02-08T00:00:00"/>
    <m/>
    <m/>
    <m/>
    <m/>
    <m/>
    <m/>
    <m/>
    <n v="0"/>
    <m/>
    <n v="0"/>
    <m/>
    <m/>
    <m/>
    <m/>
    <m/>
    <m/>
    <m/>
    <m/>
    <m/>
    <m/>
    <s v="OC"/>
    <m/>
    <m/>
    <m/>
    <s v="16-0517-00--0-E"/>
    <m/>
    <m/>
  </r>
  <r>
    <x v="3"/>
    <x v="32"/>
    <m/>
    <m/>
    <m/>
    <m/>
    <m/>
    <m/>
    <e v="#N/A"/>
    <m/>
    <m/>
    <m/>
    <m/>
    <m/>
    <m/>
    <m/>
    <x v="32"/>
    <n v="100000"/>
    <x v="49"/>
    <x v="64"/>
    <x v="14"/>
    <x v="4"/>
    <x v="3"/>
    <m/>
    <m/>
    <m/>
    <m/>
    <m/>
    <m/>
    <m/>
    <m/>
    <m/>
    <m/>
    <m/>
    <m/>
    <m/>
    <m/>
    <m/>
    <m/>
    <n v="0"/>
    <m/>
    <m/>
    <m/>
    <m/>
    <m/>
    <m/>
    <m/>
    <m/>
    <m/>
    <m/>
    <m/>
    <s v="CLQ-17- 26 ADQUISICION DE XANTATO Z-11"/>
    <n v="0"/>
    <n v="0"/>
    <n v="0"/>
    <s v=" ."/>
    <n v="0"/>
    <n v="0"/>
    <m/>
    <n v="0"/>
    <m/>
    <m/>
    <m/>
    <n v="0"/>
    <n v="0"/>
    <n v="0"/>
    <n v="0"/>
    <n v="0"/>
    <d v="1899-12-30T00:00:00"/>
    <d v="1900-02-08T00:00:00"/>
    <m/>
    <m/>
    <m/>
    <m/>
    <m/>
    <m/>
    <m/>
    <n v="0"/>
    <m/>
    <n v="0"/>
    <m/>
    <m/>
    <m/>
    <m/>
    <m/>
    <m/>
    <m/>
    <m/>
    <m/>
    <m/>
    <s v="OC"/>
    <m/>
    <m/>
    <m/>
    <s v="16-0517-00--0-E"/>
    <m/>
    <m/>
  </r>
  <r>
    <x v="3"/>
    <x v="33"/>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34"/>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35"/>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36"/>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37"/>
    <n v="6"/>
    <s v="OC-COMPRADOR"/>
    <s v="ENE"/>
    <d v="2016-01-20T00:00:00"/>
    <s v="EVELYN"/>
    <n v="39800"/>
    <s v="OTROS REPUESTOS Y ACCESORIOS"/>
    <s v="PLANTA CONCENTRADORA"/>
    <s v="ALFREDO HIDALGO PEÑAFIEL"/>
    <s v="PCPL 010/2017"/>
    <d v="2016-01-25T00:00:00"/>
    <s v="ENE"/>
    <n v="18"/>
    <s v="BIEN"/>
    <x v="33"/>
    <n v="82000"/>
    <x v="0"/>
    <x v="93"/>
    <x v="54"/>
    <x v="18"/>
    <x v="3"/>
    <m/>
    <m/>
    <m/>
    <m/>
    <m/>
    <m/>
    <m/>
    <m/>
    <m/>
    <d v="2017-01-31T00:00:00"/>
    <s v="IT-PCPL-008/2017"/>
    <d v="2017-02-03T00:00:00"/>
    <s v="CMB-MC R.A. 010/2017"/>
    <n v="11"/>
    <m/>
    <m/>
    <n v="11"/>
    <m/>
    <s v="FINI LAGER SA"/>
    <d v="2017-02-03T00:00:00"/>
    <n v="30"/>
    <s v="03 DIAS"/>
    <m/>
    <d v="2017-01-26T00:00:00"/>
    <m/>
    <s v="COLQUIRI"/>
    <m/>
    <m/>
    <s v="CLQ-17-31 ADQUISICION DE RETENES GARLOOCK PARA BOTELLON SUMERGIBLE AKINS DENVER 25'X60'"/>
    <s v="PCPL 010/2017"/>
    <n v="39800"/>
    <n v="1"/>
    <s v="RETENES GARLOOCK PARA BOTELLON SUMERGIBLE AKINS DENVER 25'X60' ."/>
    <s v="PZ"/>
    <n v="54"/>
    <m/>
    <n v="0"/>
    <m/>
    <m/>
    <m/>
    <n v="0"/>
    <n v="0"/>
    <n v="0"/>
    <n v="0"/>
    <n v="0"/>
    <e v="#VALUE!"/>
    <e v="#VALUE!"/>
    <m/>
    <m/>
    <m/>
    <m/>
    <m/>
    <m/>
    <m/>
    <n v="0"/>
    <m/>
    <n v="0"/>
    <m/>
    <m/>
    <m/>
    <m/>
    <m/>
    <m/>
    <m/>
    <m/>
    <m/>
    <m/>
    <s v="OC"/>
    <m/>
    <m/>
    <m/>
    <s v="16-0517-00--0-E"/>
    <m/>
    <m/>
  </r>
  <r>
    <x v="3"/>
    <x v="38"/>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39"/>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40"/>
    <n v="6"/>
    <s v="OC-COMPRADOR"/>
    <s v="ENE"/>
    <d v="2017-01-25T00:00:00"/>
    <s v="EVELYN"/>
    <n v="39800"/>
    <s v="OTROS REPUESTOS Y ACCESORIOS"/>
    <s v="PLANTA CONCENTRADORA"/>
    <s v="ALFREDO HIDALGO PEÑAFIEL"/>
    <s v="PCPL-012/2017"/>
    <d v="2017-01-25T00:00:00"/>
    <s v="ENE"/>
    <n v="20"/>
    <s v="BIEN"/>
    <x v="34"/>
    <n v="85000"/>
    <x v="0"/>
    <x v="94"/>
    <x v="55"/>
    <x v="0"/>
    <x v="3"/>
    <m/>
    <m/>
    <m/>
    <m/>
    <m/>
    <m/>
    <m/>
    <m/>
    <m/>
    <m/>
    <m/>
    <m/>
    <m/>
    <m/>
    <m/>
    <m/>
    <n v="0"/>
    <m/>
    <m/>
    <m/>
    <m/>
    <m/>
    <m/>
    <m/>
    <m/>
    <m/>
    <m/>
    <m/>
    <s v="CLQ-17-34  ADQUISICION  DE EMPAQUETADURAS GORE 100% GFO PARA TRANSMISION MECANICA DE EQUIPOS"/>
    <s v="PCPL-012/2017"/>
    <n v="39800"/>
    <n v="1"/>
    <s v="EMPAQUETADURAS GORE 100% GFO PARA TRANSMISION MECANICA DE EQUIPOS ."/>
    <s v="Kg"/>
    <n v="40"/>
    <m/>
    <n v="0"/>
    <m/>
    <m/>
    <m/>
    <n v="0"/>
    <n v="0"/>
    <n v="0"/>
    <n v="0"/>
    <n v="0"/>
    <d v="1899-12-30T00:00:00"/>
    <d v="1900-02-08T00:00:00"/>
    <m/>
    <m/>
    <m/>
    <m/>
    <m/>
    <m/>
    <m/>
    <n v="0"/>
    <m/>
    <n v="0"/>
    <m/>
    <m/>
    <m/>
    <m/>
    <m/>
    <m/>
    <m/>
    <m/>
    <m/>
    <m/>
    <s v="OC"/>
    <m/>
    <m/>
    <m/>
    <s v="16-0517-00--0-E"/>
    <m/>
    <m/>
  </r>
  <r>
    <x v="3"/>
    <x v="40"/>
    <n v="6"/>
    <s v="OC-COMPRADOR"/>
    <s v="ENE"/>
    <d v="2017-01-25T00:00:00"/>
    <s v="EVELYN"/>
    <n v="39800"/>
    <s v="OTROS REPUESTOS Y ACCESORIOS"/>
    <s v="PLANTA CONCENTRADORA"/>
    <s v="ALFREDO HIDALGO PEÑAFIEL"/>
    <s v="PCPL-012/2017"/>
    <d v="2017-01-25T00:00:00"/>
    <s v="ENE"/>
    <n v="20"/>
    <s v="BIEN"/>
    <x v="35"/>
    <m/>
    <x v="0"/>
    <x v="94"/>
    <x v="36"/>
    <x v="0"/>
    <x v="3"/>
    <m/>
    <m/>
    <m/>
    <m/>
    <m/>
    <m/>
    <m/>
    <m/>
    <m/>
    <m/>
    <m/>
    <m/>
    <m/>
    <m/>
    <m/>
    <m/>
    <n v="0"/>
    <m/>
    <m/>
    <m/>
    <m/>
    <m/>
    <m/>
    <m/>
    <m/>
    <m/>
    <m/>
    <m/>
    <s v="CLQ-17-34  ADQUISICION DE EMPAQUETADURAS GORE 100% GFO PARA TRANSMISION MECANICA DE EQUIPOS"/>
    <s v="PCPL-012/2017"/>
    <n v="39800"/>
    <n v="1"/>
    <s v="EMPAQUETADURAS GORE 100% GFO PARA TRANSMISION MECANICA DE EQUIPOS ."/>
    <s v="Kg"/>
    <n v="10"/>
    <m/>
    <n v="0"/>
    <m/>
    <m/>
    <m/>
    <n v="0"/>
    <n v="0"/>
    <n v="0"/>
    <n v="0"/>
    <n v="0"/>
    <d v="1899-12-30T00:00:00"/>
    <d v="1900-02-08T00:00:00"/>
    <m/>
    <m/>
    <m/>
    <m/>
    <m/>
    <m/>
    <m/>
    <n v="0"/>
    <m/>
    <n v="0"/>
    <m/>
    <m/>
    <m/>
    <m/>
    <m/>
    <m/>
    <m/>
    <m/>
    <m/>
    <m/>
    <s v="OC"/>
    <m/>
    <m/>
    <m/>
    <s v="16-0517-00--0-E"/>
    <m/>
    <m/>
  </r>
  <r>
    <x v="3"/>
    <x v="40"/>
    <n v="6"/>
    <s v="OC-COMPRADOR"/>
    <s v="ENE"/>
    <d v="2017-01-25T00:00:00"/>
    <s v="EVELYN"/>
    <n v="39800"/>
    <s v="OTROS REPUESTOS Y ACCESORIOS"/>
    <s v="PLANTA CONCENTRADORA"/>
    <s v="ALFREDO HIDALGO PEÑAFIEL"/>
    <s v="PCPL-012/2017"/>
    <d v="2017-01-25T00:00:00"/>
    <s v="ENE"/>
    <n v="20"/>
    <s v="BIEN"/>
    <x v="36"/>
    <m/>
    <x v="0"/>
    <x v="94"/>
    <x v="36"/>
    <x v="0"/>
    <x v="3"/>
    <m/>
    <m/>
    <m/>
    <m/>
    <m/>
    <m/>
    <m/>
    <m/>
    <m/>
    <m/>
    <m/>
    <m/>
    <m/>
    <m/>
    <m/>
    <m/>
    <n v="0"/>
    <m/>
    <m/>
    <m/>
    <m/>
    <m/>
    <m/>
    <m/>
    <m/>
    <m/>
    <m/>
    <m/>
    <s v="CLQ-17-34 ADQUISICION DE EMPAQUETADURAS GORE 100% GFO PARA TRANSMISION MECANICA DE EQUIPOS"/>
    <s v="PCPL-012/2017"/>
    <n v="39800"/>
    <n v="1"/>
    <s v="EMPAQUETADURAS GORE 100% GFO PARA TRANSMISION MECANICA DE EQUIPOS ."/>
    <s v="Kg"/>
    <n v="1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n v="9755730"/>
    <x v="0"/>
    <x v="95"/>
    <x v="56"/>
    <x v="0"/>
    <x v="3"/>
    <m/>
    <m/>
    <m/>
    <m/>
    <m/>
    <m/>
    <s v="CD-02"/>
    <m/>
    <m/>
    <m/>
    <m/>
    <m/>
    <m/>
    <m/>
    <m/>
    <m/>
    <n v="0"/>
    <m/>
    <m/>
    <m/>
    <m/>
    <m/>
    <m/>
    <m/>
    <m/>
    <m/>
    <m/>
    <m/>
    <s v="CLQ-22-CD-02/2021/2022 ADQUISICION DE MATERIAL EXPLOSIVO MODALIDAD DIRECTA (RECURRENTE GESTION 2022) "/>
    <s v="ADQ/MINA-003/2021"/>
    <n v="34200"/>
    <n v="1"/>
    <s v="ANFO 0.75 GR/CM3, VEL. DET. 3500 M/SEG.  ."/>
    <s v="Kg"/>
    <n v="590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1"/>
    <x v="96"/>
    <x v="5"/>
    <x v="0"/>
    <x v="3"/>
    <m/>
    <m/>
    <m/>
    <m/>
    <m/>
    <m/>
    <s v="CD-02"/>
    <m/>
    <m/>
    <m/>
    <m/>
    <m/>
    <m/>
    <m/>
    <m/>
    <m/>
    <n v="0"/>
    <m/>
    <m/>
    <m/>
    <m/>
    <m/>
    <m/>
    <m/>
    <m/>
    <m/>
    <m/>
    <m/>
    <s v="CLQ-22-CD-02/2021/2022 ADQUISICION DE MATERIAL EXPLOSIVO MODALIDAD DIRECTA (RECURRENTE GESTION 2022) "/>
    <s v="ADQ/MINA-003/2021"/>
    <n v="34200"/>
    <n v="2"/>
    <s v="DINAMITA GEL. ½&quot; X 8&quot; Y l.¼&quot; X 8&quot;  ."/>
    <s v="Kg"/>
    <n v="21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2"/>
    <x v="97"/>
    <x v="6"/>
    <x v="2"/>
    <x v="3"/>
    <m/>
    <m/>
    <m/>
    <m/>
    <m/>
    <m/>
    <s v="CD-02"/>
    <m/>
    <m/>
    <m/>
    <m/>
    <m/>
    <m/>
    <m/>
    <m/>
    <m/>
    <n v="0"/>
    <m/>
    <m/>
    <m/>
    <m/>
    <m/>
    <m/>
    <m/>
    <m/>
    <m/>
    <m/>
    <m/>
    <s v="CLQ-22-CD-02/2021/2022 ADQUISICION DE MATERIAL EXPLOSIVO MODALIDAD DIRECTA (RECURRENTE GESTION 2022) "/>
    <s v="ADQ/MINA-003/2021"/>
    <n v="34200"/>
    <n v="3"/>
    <s v="CORDÓN DETONANTE. Nº 3 NORMAL 3 GR/M.  ."/>
    <s v="M"/>
    <n v="20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3"/>
    <x v="98"/>
    <x v="7"/>
    <x v="2"/>
    <x v="3"/>
    <m/>
    <m/>
    <m/>
    <m/>
    <m/>
    <m/>
    <s v="CD-02"/>
    <m/>
    <m/>
    <m/>
    <m/>
    <m/>
    <m/>
    <m/>
    <m/>
    <m/>
    <n v="0"/>
    <m/>
    <m/>
    <m/>
    <m/>
    <m/>
    <m/>
    <m/>
    <m/>
    <m/>
    <m/>
    <m/>
    <s v="CLQ-22-CD-02/2021/2022 ADQUISICION DE MATERIAL EXPLOSIVO MODALIDAD DIRECTA (RECURRENTE GESTION 2022) "/>
    <s v="ADQ/MINA-003/2021"/>
    <n v="34200"/>
    <n v="4"/>
    <s v="MECHA RÁPIDA 35 SEG/M.  ."/>
    <s v="M"/>
    <n v="219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4"/>
    <x v="99"/>
    <x v="8"/>
    <x v="21"/>
    <x v="3"/>
    <m/>
    <m/>
    <m/>
    <m/>
    <m/>
    <m/>
    <s v="CD-02"/>
    <m/>
    <m/>
    <m/>
    <m/>
    <m/>
    <m/>
    <m/>
    <m/>
    <m/>
    <n v="0"/>
    <m/>
    <m/>
    <m/>
    <m/>
    <m/>
    <m/>
    <m/>
    <m/>
    <m/>
    <m/>
    <m/>
    <s v="CLQ-22-CD-02/2021/2022 ADQUISICION DE MATERIAL EXPLOSIVO MODALIDAD DIRECTA (RECURRENTE GESTION 2022) "/>
    <s v="ADQ/MINA-003/2021"/>
    <n v="34200"/>
    <n v="5"/>
    <s v="FULMINANTE COMÚN POTENCIAN° 8  ."/>
    <s v="PZAS"/>
    <n v="240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5"/>
    <x v="100"/>
    <x v="8"/>
    <x v="21"/>
    <x v="3"/>
    <m/>
    <m/>
    <m/>
    <m/>
    <m/>
    <m/>
    <s v="CD-02"/>
    <m/>
    <m/>
    <m/>
    <m/>
    <m/>
    <m/>
    <m/>
    <m/>
    <m/>
    <n v="0"/>
    <m/>
    <m/>
    <m/>
    <m/>
    <m/>
    <m/>
    <m/>
    <m/>
    <m/>
    <m/>
    <m/>
    <s v="CLQ-22-CD-02/2021/2022 ADQUISICION DE MATERIAL EXPLOSIVO MODALIDAD DIRECTA (RECURRENTE GESTION 2022) "/>
    <s v="ADQ/MINA-003/2021"/>
    <n v="34200"/>
    <n v="6"/>
    <s v="CONECTOR PARA MECHA RÁPIDA  ."/>
    <s v="PZAS"/>
    <n v="240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6"/>
    <x v="101"/>
    <x v="57"/>
    <x v="2"/>
    <x v="3"/>
    <m/>
    <m/>
    <m/>
    <m/>
    <m/>
    <m/>
    <s v="CD-02"/>
    <m/>
    <m/>
    <m/>
    <m/>
    <m/>
    <m/>
    <m/>
    <m/>
    <m/>
    <n v="0"/>
    <m/>
    <m/>
    <m/>
    <m/>
    <m/>
    <m/>
    <m/>
    <m/>
    <m/>
    <m/>
    <m/>
    <s v="CLQ-22-CD-02/2021/2022 ADQUISICION DE MATERIAL EXPLOSIVO MODALIDAD DIRECTA (RECURRENTE GESTION 2022) "/>
    <s v="ADQ/MINA-003/2021"/>
    <n v="34200"/>
    <n v="7"/>
    <s v="MECHA DE SEGURIDAD. BLANCA 155 - 165 SEG/M.  ."/>
    <s v="M"/>
    <n v="700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7"/>
    <x v="102"/>
    <x v="10"/>
    <x v="21"/>
    <x v="3"/>
    <m/>
    <m/>
    <m/>
    <m/>
    <m/>
    <m/>
    <s v="CD-02"/>
    <m/>
    <m/>
    <m/>
    <m/>
    <m/>
    <m/>
    <m/>
    <m/>
    <m/>
    <n v="0"/>
    <m/>
    <m/>
    <m/>
    <m/>
    <m/>
    <m/>
    <m/>
    <m/>
    <m/>
    <m/>
    <m/>
    <s v="CLQ-22-CD-02/2021/2022 ADQUISICION DE MATERIAL EXPLOSIVO MODALIDAD DIRECTA (RECURRENTE GESTION 2022) "/>
    <s v="ADQ/MINA-003/2021"/>
    <n v="34200"/>
    <n v="8"/>
    <s v="CONECTOR NO ELÉCTRICO (LP - MS) 15.0 M.  ."/>
    <s v="PZAS"/>
    <n v="2000"/>
    <m/>
    <n v="0"/>
    <m/>
    <m/>
    <m/>
    <n v="0"/>
    <n v="0"/>
    <n v="0"/>
    <n v="0"/>
    <n v="0"/>
    <d v="1899-12-30T00:00:00"/>
    <d v="1900-02-08T00:00:00"/>
    <m/>
    <m/>
    <m/>
    <m/>
    <m/>
    <m/>
    <m/>
    <n v="0"/>
    <m/>
    <n v="0"/>
    <m/>
    <m/>
    <m/>
    <m/>
    <m/>
    <m/>
    <m/>
    <m/>
    <m/>
    <m/>
    <s v="OC"/>
    <m/>
    <m/>
    <m/>
    <s v="16-0517-00--0-E"/>
    <m/>
    <m/>
  </r>
  <r>
    <x v="0"/>
    <x v="41"/>
    <m/>
    <s v="COTIZACION"/>
    <s v="NOVIEMBRE"/>
    <d v="2021-11-17T00:00:00"/>
    <s v="BERNARDINO"/>
    <n v="34200"/>
    <s v="PRODUCTOS QUIMICOS"/>
    <s v="MINA"/>
    <s v="MARIO LIMA C."/>
    <s v="ADQ/MINA-003/2021"/>
    <d v="2021-11-19T00:00:00"/>
    <m/>
    <m/>
    <m/>
    <x v="37"/>
    <m/>
    <x v="8"/>
    <x v="103"/>
    <x v="11"/>
    <x v="21"/>
    <x v="3"/>
    <m/>
    <m/>
    <m/>
    <m/>
    <m/>
    <m/>
    <s v="CD-02"/>
    <m/>
    <m/>
    <m/>
    <m/>
    <m/>
    <m/>
    <m/>
    <m/>
    <m/>
    <n v="0"/>
    <m/>
    <m/>
    <m/>
    <m/>
    <m/>
    <m/>
    <m/>
    <m/>
    <m/>
    <m/>
    <m/>
    <s v="CLQ-22-CD-02/2021/2022 ADQUISICION DE MATERIAL EXPLOSIVO MODALIDAD DIRECTA (RECURRENTE GESTION 2022) "/>
    <s v="ADQ/MINA-003/2021"/>
    <n v="34200"/>
    <n v="9"/>
    <s v="BOOSTER 160 GR.  ."/>
    <s v="PZAS"/>
    <n v="154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0"/>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n v="0"/>
    <n v="0"/>
    <n v="0"/>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n v="0"/>
    <n v="0"/>
    <d v="1899-12-30T00:00:00"/>
    <d v="1900-02-08T00:00:00"/>
    <m/>
    <m/>
    <m/>
    <m/>
    <m/>
    <m/>
    <m/>
    <n v="0"/>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s v="OC"/>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d v="1899-12-30T00:00:00"/>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s v="16-0517-00--0-E"/>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n v="0"/>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n v="0"/>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d v="1900-02-08T00:00:00"/>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3"/>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n v="0"/>
    <n v="0"/>
    <n v="0"/>
    <s v=" "/>
    <n v="0"/>
    <n v="0"/>
    <m/>
    <n v="0"/>
    <m/>
    <m/>
    <m/>
    <m/>
    <m/>
    <m/>
    <m/>
    <m/>
    <m/>
    <m/>
    <m/>
    <m/>
    <m/>
    <m/>
    <m/>
    <m/>
    <m/>
    <m/>
    <m/>
    <m/>
    <m/>
    <m/>
    <m/>
    <m/>
    <m/>
    <m/>
    <m/>
    <m/>
    <m/>
    <m/>
    <m/>
    <m/>
    <m/>
    <m/>
    <m/>
    <m/>
    <m/>
  </r>
  <r>
    <x v="3"/>
    <x v="7"/>
    <m/>
    <m/>
    <m/>
    <m/>
    <m/>
    <m/>
    <e v="#N/A"/>
    <m/>
    <m/>
    <m/>
    <m/>
    <m/>
    <m/>
    <m/>
    <x v="7"/>
    <m/>
    <x v="49"/>
    <x v="64"/>
    <x v="14"/>
    <x v="4"/>
    <x v="0"/>
    <m/>
    <m/>
    <m/>
    <m/>
    <m/>
    <m/>
    <m/>
    <m/>
    <m/>
    <m/>
    <m/>
    <m/>
    <m/>
    <m/>
    <m/>
    <m/>
    <m/>
    <m/>
    <m/>
    <m/>
    <m/>
    <m/>
    <m/>
    <m/>
    <m/>
    <m/>
    <m/>
    <m/>
    <n v="0"/>
    <m/>
    <m/>
    <m/>
    <s v=" "/>
    <m/>
    <m/>
    <s v="                       "/>
    <m/>
    <m/>
    <m/>
    <m/>
    <m/>
    <m/>
    <m/>
    <m/>
    <m/>
    <m/>
    <m/>
    <m/>
    <m/>
    <m/>
    <m/>
    <m/>
    <m/>
    <m/>
    <m/>
    <m/>
    <m/>
    <m/>
    <m/>
    <m/>
    <m/>
    <m/>
    <m/>
    <m/>
    <m/>
    <m/>
    <m/>
    <m/>
    <m/>
    <m/>
    <m/>
    <m/>
    <m/>
    <m/>
  </r>
  <r>
    <x v="1"/>
    <x v="7"/>
    <m/>
    <m/>
    <m/>
    <m/>
    <m/>
    <m/>
    <e v="#N/A"/>
    <m/>
    <m/>
    <m/>
    <m/>
    <m/>
    <m/>
    <m/>
    <x v="7"/>
    <m/>
    <x v="49"/>
    <x v="64"/>
    <x v="14"/>
    <x v="4"/>
    <x v="0"/>
    <m/>
    <m/>
    <m/>
    <m/>
    <m/>
    <m/>
    <m/>
    <m/>
    <m/>
    <m/>
    <m/>
    <m/>
    <m/>
    <m/>
    <m/>
    <m/>
    <m/>
    <m/>
    <m/>
    <m/>
    <m/>
    <s v="                                                                                                    "/>
    <m/>
    <m/>
    <m/>
    <m/>
    <m/>
    <m/>
    <m/>
    <m/>
    <m/>
    <m/>
    <m/>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e v="#N/A"/>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1"/>
    <x v="7"/>
    <m/>
    <m/>
    <m/>
    <m/>
    <m/>
    <m/>
    <m/>
    <m/>
    <m/>
    <m/>
    <m/>
    <m/>
    <m/>
    <m/>
    <x v="7"/>
    <m/>
    <x v="49"/>
    <x v="64"/>
    <x v="14"/>
    <x v="4"/>
    <x v="0"/>
    <m/>
    <m/>
    <m/>
    <m/>
    <m/>
    <m/>
    <m/>
    <m/>
    <m/>
    <m/>
    <m/>
    <m/>
    <m/>
    <m/>
    <m/>
    <m/>
    <m/>
    <m/>
    <m/>
    <m/>
    <m/>
    <m/>
    <m/>
    <m/>
    <m/>
    <m/>
    <m/>
    <m/>
    <m/>
    <m/>
    <m/>
    <m/>
    <s v=" "/>
    <m/>
    <m/>
    <m/>
    <m/>
    <m/>
    <m/>
    <m/>
    <m/>
    <m/>
    <m/>
    <m/>
    <m/>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0"/>
    <x v="104"/>
    <x v="58"/>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
    <s v="IMPULSOR PARA BOMBA ASH 8&quot; X 8&quot; EN POLIURETANO "/>
    <s v="Piezas"/>
    <n v="8"/>
    <n v="4718"/>
    <n v="37744"/>
    <n v="677.87356321839081"/>
    <n v="5422.9885057471265"/>
    <m/>
    <n v="0"/>
    <n v="677.87356321839081"/>
    <n v="0"/>
    <n v="0"/>
    <n v="8"/>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1"/>
    <x v="105"/>
    <x v="58"/>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
    <s v="FORRO SUCTION  PARA BOMBA ASH 8&quot; X 8&quot; EN POLIURETANO "/>
    <s v="Piezas"/>
    <n v="8"/>
    <n v="3982"/>
    <n v="31856"/>
    <n v="572.12643678160919"/>
    <n v="4577.0114942528735"/>
    <m/>
    <n v="0"/>
    <n v="572.12643678160919"/>
    <n v="0"/>
    <n v="0"/>
    <n v="8"/>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2"/>
    <x v="106"/>
    <x v="58"/>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
    <s v="FORRO GLAND PARA BOMBA ASH 8&quot; X 8&quot; EN POLIURETANO "/>
    <s v="Piezas"/>
    <n v="8"/>
    <n v="5315"/>
    <n v="42520"/>
    <n v="763.64942528735628"/>
    <n v="6109.1954022988502"/>
    <m/>
    <n v="0"/>
    <n v="763.64942528735628"/>
    <n v="0"/>
    <n v="0"/>
    <n v="8"/>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3"/>
    <x v="107"/>
    <x v="58"/>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4"/>
    <s v="DISCO LADO SUCTION PARA BOMBA ASH 8&quot; X 8&quot; EN POLIURETANO "/>
    <s v="Piezas"/>
    <n v="8"/>
    <n v="2823"/>
    <n v="22584"/>
    <n v="405.60344827586209"/>
    <n v="3244.8275862068967"/>
    <m/>
    <n v="0"/>
    <n v="405.60344827586209"/>
    <n v="0"/>
    <n v="0"/>
    <n v="8"/>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
    <x v="108"/>
    <x v="5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5"/>
    <s v="CAJA EXPULSORA PARA BOMBA ASH 8&quot; X 8&quot; EN POLIURETANO "/>
    <s v="Piezas"/>
    <n v="9"/>
    <n v="1359"/>
    <n v="12231"/>
    <n v="195.25862068965517"/>
    <n v="1757.3275862068965"/>
    <m/>
    <n v="0"/>
    <n v="195.25862068965517"/>
    <n v="0"/>
    <n v="0"/>
    <n v="9"/>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
    <x v="109"/>
    <x v="58"/>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6"/>
    <s v="EXPULSOR LADO IMPULSOR PARA BOMBA ASH 8&quot; X 8&quot; EN POLIURETANO ( SELLO BAJO) "/>
    <s v="Piezas"/>
    <n v="8"/>
    <n v="2256"/>
    <n v="18048"/>
    <n v="324.13793103448273"/>
    <n v="2593.1034482758619"/>
    <m/>
    <n v="0"/>
    <n v="324.13793103448273"/>
    <n v="0"/>
    <n v="0"/>
    <n v="8"/>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
    <x v="110"/>
    <x v="58"/>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7"/>
    <s v="EXPULSOR LADO POLEA PARA BOMBA ASH 8&quot; X 8&quot; EN POLIURETANO ( SELLO ALTO) "/>
    <s v="Piezas"/>
    <n v="8"/>
    <n v="2297"/>
    <n v="18376"/>
    <n v="330.0287356321839"/>
    <n v="2640.2298850574712"/>
    <m/>
    <n v="0"/>
    <n v="330.0287356321839"/>
    <n v="0"/>
    <n v="0"/>
    <n v="8"/>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11"/>
    <x v="14"/>
    <x v="4"/>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0"/>
    <s v="DESCRIPCION REVESTIMIENTO   EN POLIURETANO  BOMBA ASH 5X4  "/>
    <n v="0"/>
    <n v="0"/>
    <m/>
    <n v="0"/>
    <n v="0"/>
    <n v="0"/>
    <m/>
    <n v="0"/>
    <n v="0"/>
    <n v="0"/>
    <n v="0"/>
    <n v="0"/>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
    <x v="112"/>
    <x v="5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8"/>
    <s v="IMPULSOR PARA BOMBA ASH 5&quot; X 4&quot; EN POLIURETANO "/>
    <s v="Piezas"/>
    <n v="9"/>
    <n v="1543"/>
    <n v="13887"/>
    <n v="221.69540229885058"/>
    <n v="1995.2586206896551"/>
    <m/>
    <n v="0"/>
    <n v="221.69540229885058"/>
    <n v="0"/>
    <n v="0"/>
    <n v="9"/>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8"/>
    <x v="113"/>
    <x v="60"/>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9"/>
    <s v="FORRO SUCTION  PARA BOMBA ASH 5&quot; X 4&quot; EN POLIURETANO "/>
    <s v="Piezas"/>
    <n v="7"/>
    <n v="1967.5"/>
    <n v="13772.5"/>
    <n v="282.68678160919541"/>
    <n v="1978.8074712643679"/>
    <m/>
    <n v="0"/>
    <n v="282.68678160919541"/>
    <n v="0"/>
    <n v="0"/>
    <n v="7"/>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0"/>
    <x v="114"/>
    <x v="21"/>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0"/>
    <s v="FORRO GLAND PARA BOMBA ASH 5&quot; X 4&quot; EN POLIURETANO "/>
    <s v="Piezas"/>
    <n v="5"/>
    <n v="1992"/>
    <n v="9960"/>
    <n v="286.20689655172413"/>
    <n v="1431.0344827586207"/>
    <m/>
    <n v="0"/>
    <n v="286.20689655172413"/>
    <n v="0"/>
    <n v="0"/>
    <n v="5"/>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1"/>
    <x v="115"/>
    <x v="3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1"/>
    <s v="EXPULSOR LADO IMPULSOR PARA BOMBA ASH 5&quot; X 4&quot; EN POLIURETANO ( SELLO BAJO) "/>
    <s v="Piezas"/>
    <n v="4"/>
    <n v="742.3"/>
    <n v="2969.2"/>
    <n v="106.65229885057471"/>
    <n v="426.60919540229884"/>
    <m/>
    <n v="0"/>
    <n v="106.65229885057471"/>
    <n v="0"/>
    <n v="0"/>
    <n v="4"/>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2"/>
    <x v="116"/>
    <x v="53"/>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2"/>
    <s v="EXPULSOR LADO POLEA PARA BOMBA ASH 5&quot; X 4&quot; EN POLIURETANO ( SELLO ALTO) "/>
    <s v="Piezas"/>
    <n v="6"/>
    <n v="795.4"/>
    <n v="4772.3999999999996"/>
    <n v="114.2816091954023"/>
    <n v="685.68965517241372"/>
    <m/>
    <n v="0"/>
    <n v="114.2816091954023"/>
    <n v="0"/>
    <n v="0"/>
    <n v="6"/>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17"/>
    <x v="14"/>
    <x v="4"/>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0"/>
    <s v="DESCRIPCION REVESTIMIENTO   EN POLIURETANO  BOMBA ASH 4X3  "/>
    <n v="0"/>
    <n v="0"/>
    <m/>
    <n v="0"/>
    <n v="0"/>
    <n v="0"/>
    <m/>
    <n v="0"/>
    <n v="0"/>
    <n v="0"/>
    <n v="0"/>
    <n v="0"/>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3"/>
    <x v="118"/>
    <x v="61"/>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3"/>
    <s v="IMPULSOR PARA BOMBA ASH 4&quot; X 3&quot; EN POLIURETANO "/>
    <s v="Piezas"/>
    <n v="11"/>
    <n v="1047.5999999999999"/>
    <n v="11523.599999999999"/>
    <n v="150.51724137931032"/>
    <n v="1655.6896551724135"/>
    <m/>
    <n v="0"/>
    <n v="150.51724137931032"/>
    <n v="0"/>
    <n v="0"/>
    <n v="11"/>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4"/>
    <x v="119"/>
    <x v="36"/>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4"/>
    <s v="FORRO SUCTION  PARA BOMBA ASH 4&quot; X 3&quot; EN POLIURETANO "/>
    <s v="Piezas"/>
    <n v="10"/>
    <n v="1471.7"/>
    <n v="14717"/>
    <n v="211.45114942528735"/>
    <n v="2114.5114942528735"/>
    <m/>
    <n v="0"/>
    <n v="211.45114942528735"/>
    <n v="0"/>
    <n v="0"/>
    <n v="10"/>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5"/>
    <x v="120"/>
    <x v="5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5"/>
    <s v="FORRO GLAND PARA BOMBA ASH 4&quot; X 3&quot; EN POLIURETANO "/>
    <s v="Piezas"/>
    <n v="9"/>
    <n v="1447.9"/>
    <n v="13031.1"/>
    <n v="208.03160919540232"/>
    <n v="1872.2844827586207"/>
    <m/>
    <n v="0"/>
    <n v="208.03160919540232"/>
    <n v="0"/>
    <n v="0"/>
    <n v="9"/>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6"/>
    <x v="121"/>
    <x v="5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6"/>
    <s v="CAJA EXPULSORA PARA BOMBA ASH 4&quot; X 3&quot; EN POLIURETANO "/>
    <s v="Piezas"/>
    <n v="9"/>
    <n v="827.8"/>
    <n v="7450.2"/>
    <n v="118.93678160919539"/>
    <n v="1070.4310344827586"/>
    <m/>
    <n v="0"/>
    <n v="118.93678160919539"/>
    <n v="0"/>
    <n v="0"/>
    <n v="9"/>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7"/>
    <x v="122"/>
    <x v="58"/>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7"/>
    <s v="EXPULSOR LADO IMPULSOR PARA BOMBA ASH 4&quot; X 3&quot; EN POLIURETANO ( SELLO BAJO) "/>
    <s v="Piezas"/>
    <n v="8"/>
    <n v="673"/>
    <n v="5384"/>
    <n v="96.695402298850581"/>
    <n v="773.56321839080465"/>
    <m/>
    <n v="0"/>
    <n v="96.695402298850581"/>
    <n v="0"/>
    <n v="0"/>
    <n v="8"/>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8"/>
    <x v="123"/>
    <x v="3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8"/>
    <s v="EXPULSOR LADO POLEA PARA BOMBA ASH 4&quot; X 3&quot; EN POLIURETANO ( SELLO ALTO) "/>
    <s v="Piezas"/>
    <n v="4"/>
    <n v="772.2"/>
    <n v="3088.8"/>
    <n v="110.94827586206897"/>
    <n v="443.79310344827587"/>
    <m/>
    <n v="0"/>
    <n v="110.94827586206897"/>
    <n v="0"/>
    <n v="0"/>
    <n v="4"/>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24"/>
    <x v="14"/>
    <x v="4"/>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0"/>
    <s v="DESCRIPCION REVESTIMIENTO   EN POLIURETANO  BOMBA ASH 2.5X2  "/>
    <n v="0"/>
    <n v="0"/>
    <m/>
    <n v="0"/>
    <n v="0"/>
    <n v="0"/>
    <m/>
    <n v="0"/>
    <n v="0"/>
    <n v="0"/>
    <n v="0"/>
    <n v="0"/>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59"/>
    <x v="125"/>
    <x v="36"/>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19"/>
    <s v="IMPULSOR PARA BOMBA ASH 2 1/2&quot; X 2&quot; EN POLIURETANO "/>
    <s v="Piezas"/>
    <n v="10"/>
    <n v="831.2"/>
    <n v="8312"/>
    <n v="119.42528735632185"/>
    <n v="1194.2528735632184"/>
    <n v="2"/>
    <n v="1662.4"/>
    <n v="119.42528735632185"/>
    <n v="238.85057471264369"/>
    <n v="207.8"/>
    <n v="8"/>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0"/>
    <x v="126"/>
    <x v="5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0"/>
    <s v="FORRO SUCTION  PARA BOMBA ASH 2 1/2&quot; X 2&quot; EN POLIURETANO "/>
    <s v="Piezas"/>
    <n v="9"/>
    <n v="1157.4000000000001"/>
    <n v="10416.6"/>
    <n v="166.29310344827587"/>
    <n v="1496.6379310344828"/>
    <n v="2"/>
    <n v="2314.8000000000002"/>
    <n v="166.29310344827587"/>
    <n v="332.58620689655174"/>
    <n v="289.35000000000002"/>
    <n v="7"/>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1"/>
    <x v="127"/>
    <x v="36"/>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1"/>
    <s v="FORRO GLAND PARA BOMBA ASH 2 1/2&quot; X 2&quot; EN POLIURETANO "/>
    <s v="Piezas"/>
    <n v="10"/>
    <n v="1198.5"/>
    <n v="11985"/>
    <n v="172.19827586206895"/>
    <n v="1721.9827586206898"/>
    <n v="2"/>
    <n v="2397"/>
    <n v="172.19827586206895"/>
    <n v="344.39655172413791"/>
    <n v="299.625"/>
    <n v="8"/>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2"/>
    <x v="128"/>
    <x v="36"/>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2"/>
    <s v="CAJA EXPULSORA PARA BOMBA ASH 2 1/2&quot; X 2&quot; EN POLIURETANO "/>
    <s v="Piezas"/>
    <n v="10"/>
    <n v="429.5"/>
    <n v="4295"/>
    <n v="61.709770114942529"/>
    <n v="617.09770114942523"/>
    <n v="2"/>
    <n v="859"/>
    <n v="61.709770114942529"/>
    <n v="123.41954022988506"/>
    <n v="107.375"/>
    <n v="8"/>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3"/>
    <x v="129"/>
    <x v="36"/>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3"/>
    <s v="EXPULSOR LADO IMPULSOR PARA BOMBA ASH 2 1/2&quot; X 2&quot; EN POLIURETANO (SELLO BAJO) "/>
    <s v="Piezas"/>
    <n v="10"/>
    <n v="423.6"/>
    <n v="4236"/>
    <n v="60.862068965517246"/>
    <n v="608.62068965517244"/>
    <n v="2"/>
    <n v="847.2"/>
    <n v="60.862068965517246"/>
    <n v="121.72413793103449"/>
    <n v="105.9"/>
    <n v="8"/>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4"/>
    <x v="130"/>
    <x v="5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4"/>
    <s v="EXPULSOR LADO POLEA PARA BOMBA ASH 2 1/2&quot; X 2&quot; EN POLIURETANO ( SELLO ALTO) "/>
    <s v="Piezas"/>
    <n v="9"/>
    <n v="574.70000000000005"/>
    <n v="5172.3"/>
    <n v="82.571839080459782"/>
    <n v="743.14655172413791"/>
    <n v="2"/>
    <n v="1149.4000000000001"/>
    <n v="82.571839080459782"/>
    <n v="165.14367816091956"/>
    <n v="143.67500000000001"/>
    <n v="7"/>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31"/>
    <x v="14"/>
    <x v="4"/>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0"/>
    <s v="DESCRIPCION REVESTIMIENTO   EN POLIURETANO  BOMBA ASH 2X1.5  "/>
    <n v="0"/>
    <n v="0"/>
    <m/>
    <n v="0"/>
    <n v="0"/>
    <n v="0"/>
    <m/>
    <n v="0"/>
    <n v="0"/>
    <n v="0"/>
    <n v="0"/>
    <n v="0"/>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5"/>
    <x v="132"/>
    <x v="36"/>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5"/>
    <s v="IMPULSOR PARA BOMBA ASH 2&quot; X 1 1/2&quot; EN POLIURETANO "/>
    <s v="Piezas"/>
    <n v="10"/>
    <n v="716.5"/>
    <n v="7165"/>
    <n v="102.94540229885058"/>
    <n v="1029.4540229885058"/>
    <n v="2"/>
    <n v="1433"/>
    <n v="102.94540229885058"/>
    <n v="205.89080459770116"/>
    <n v="179.125"/>
    <n v="8"/>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6"/>
    <x v="133"/>
    <x v="61"/>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6"/>
    <s v="FORRO SUCTION  PARA BOMBA ASH 2&quot; X 1 1/2&quot; EN POLIURETANO "/>
    <s v="Piezas"/>
    <n v="11"/>
    <n v="1026.8"/>
    <n v="11294.8"/>
    <n v="147.5287356321839"/>
    <n v="1622.8160919540228"/>
    <n v="2"/>
    <n v="2053.6"/>
    <n v="147.5287356321839"/>
    <n v="295.05747126436779"/>
    <n v="256.7"/>
    <n v="9"/>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7"/>
    <x v="134"/>
    <x v="40"/>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7"/>
    <s v="FORRO GLAND PARA BOMBA ASH 2&quot; X 1 1/2&quot; EN POLIURETANO "/>
    <s v="Piezas"/>
    <n v="12"/>
    <n v="1077.8"/>
    <n v="12933.599999999999"/>
    <n v="154.85632183908046"/>
    <n v="1858.2758620689654"/>
    <n v="2"/>
    <n v="2155.6"/>
    <n v="154.85632183908046"/>
    <n v="309.71264367816093"/>
    <n v="269.45"/>
    <n v="10"/>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8"/>
    <x v="135"/>
    <x v="62"/>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8"/>
    <s v="CAJA EXPULSORA PARA BOMBA ASH 2&quot; X 1 1/2&quot; EN POLIURETANO "/>
    <s v="Piezas"/>
    <n v="13"/>
    <n v="370"/>
    <n v="4810"/>
    <n v="53.160919540229884"/>
    <n v="691.09195402298849"/>
    <n v="2"/>
    <n v="740"/>
    <n v="53.160919540229884"/>
    <n v="106.32183908045977"/>
    <n v="92.5"/>
    <n v="11"/>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69"/>
    <x v="136"/>
    <x v="63"/>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29"/>
    <s v="EXPULSOR LADO IMPULSOR PARA BOMBA ASH 2&quot; X 1 1/2&quot; EN POLIURETANO ( SELLO BAJO) "/>
    <s v="Piezas"/>
    <n v="14"/>
    <n v="320.10000000000002"/>
    <n v="4481.4000000000005"/>
    <n v="45.991379310344833"/>
    <n v="643.87931034482767"/>
    <n v="2"/>
    <n v="640.20000000000005"/>
    <n v="45.991379310344833"/>
    <n v="91.982758620689665"/>
    <n v="80.025000000000006"/>
    <n v="12"/>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0"/>
    <x v="137"/>
    <x v="62"/>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0"/>
    <s v="EXPULSOR LADO POLEA PARA BOMBA ASH 2&quot; X 1 1/2&quot; EN POLIURETANO ( SELLO ALTO) "/>
    <s v="Piezas"/>
    <n v="13"/>
    <n v="384.8"/>
    <n v="5002.4000000000005"/>
    <n v="55.287356321839084"/>
    <n v="718.73563218390814"/>
    <n v="2"/>
    <n v="769.6"/>
    <n v="55.287356321839084"/>
    <n v="110.57471264367817"/>
    <n v="96.2"/>
    <n v="11"/>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1"/>
    <x v="138"/>
    <x v="58"/>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1"/>
    <s v="PLATO TRASERO PARA BOMBA ASH 2&quot; X 1 1/2&quot; EN POLIURETANO "/>
    <s v="Piezas"/>
    <n v="8"/>
    <n v="221.5"/>
    <n v="1772"/>
    <n v="31.824712643678161"/>
    <n v="254.59770114942529"/>
    <n v="2"/>
    <n v="443"/>
    <n v="31.824712643678161"/>
    <n v="63.649425287356323"/>
    <n v="55.375"/>
    <n v="6"/>
    <m/>
    <m/>
    <s v="MARZO"/>
    <d v="2022-03-09T00:00:00"/>
    <n v="9389"/>
    <n v="1406"/>
    <n v="46"/>
    <d v="2022-03-22T00:00:00"/>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39"/>
    <x v="14"/>
    <x v="4"/>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0"/>
    <s v="DESCRIPCION REVESTIMIENTO   EN POLIURETANO  BOMBA GALIGHER D-50 "/>
    <n v="0"/>
    <n v="0"/>
    <m/>
    <n v="0"/>
    <n v="0"/>
    <n v="0"/>
    <m/>
    <n v="0"/>
    <n v="0"/>
    <n v="0"/>
    <n v="0"/>
    <n v="0"/>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2"/>
    <x v="140"/>
    <x v="36"/>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2"/>
    <s v="IMPULSOR PARA BOMBA GALIGHER VERTICAL D-50 EN POLIURETANO  "/>
    <s v="Piezas"/>
    <n v="10"/>
    <n v="1095"/>
    <n v="10950"/>
    <n v="157.32758620689654"/>
    <n v="1573.2758620689656"/>
    <m/>
    <n v="0"/>
    <n v="157.32758620689654"/>
    <n v="0"/>
    <n v="0"/>
    <n v="10"/>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3"/>
    <x v="141"/>
    <x v="3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3"/>
    <s v="FORRO LADO GLAND PARA BOMBA GALIGHER VERTICAL D-50 EN POLIURETANO  "/>
    <s v="Piezas"/>
    <n v="4"/>
    <n v="1607"/>
    <n v="6428"/>
    <n v="230.89080459770116"/>
    <n v="923.56321839080465"/>
    <m/>
    <n v="0"/>
    <n v="230.89080459770116"/>
    <n v="0"/>
    <n v="0"/>
    <n v="4"/>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4"/>
    <x v="142"/>
    <x v="3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4"/>
    <s v="FORRO LADO SUCTION PARA BOMBA GALIGHER VERTICAL    D-50 EN POLIURETANO  "/>
    <s v="Piezas"/>
    <n v="4"/>
    <n v="2727.3"/>
    <n v="10909.2"/>
    <n v="391.85344827586209"/>
    <n v="1567.4137931034484"/>
    <m/>
    <n v="0"/>
    <n v="391.85344827586209"/>
    <n v="0"/>
    <n v="0"/>
    <n v="4"/>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43"/>
    <x v="14"/>
    <x v="4"/>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0"/>
    <s v="DESCRIPCION REVESTIMIENTO   EN POLIURETANO  BOMBA GALIGHER D-80 "/>
    <n v="0"/>
    <n v="0"/>
    <m/>
    <n v="0"/>
    <n v="0"/>
    <n v="0"/>
    <m/>
    <n v="0"/>
    <n v="0"/>
    <n v="0"/>
    <n v="0"/>
    <n v="0"/>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5"/>
    <x v="144"/>
    <x v="21"/>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5"/>
    <s v="IMPULSOR PARA BOMBA GALIGHER VERTICAL D-80 EN POLIURETANO  "/>
    <s v="Piezas"/>
    <n v="5"/>
    <n v="1855"/>
    <n v="9275"/>
    <n v="266.52298850574715"/>
    <n v="1332.6149425287356"/>
    <m/>
    <n v="0"/>
    <n v="266.52298850574715"/>
    <n v="0"/>
    <n v="0"/>
    <n v="5"/>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6"/>
    <x v="145"/>
    <x v="3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6"/>
    <s v="FORRO LADO GLAND PARA BOMBA GALIGHER VERTICAL       D-80 EN POLIURETANO  "/>
    <s v="Piezas"/>
    <n v="4"/>
    <n v="3433.2"/>
    <n v="13732.8"/>
    <n v="493.27586206896547"/>
    <n v="1973.1034482758619"/>
    <m/>
    <n v="0"/>
    <n v="493.27586206896547"/>
    <n v="0"/>
    <n v="0"/>
    <n v="4"/>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7"/>
    <x v="146"/>
    <x v="3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7"/>
    <s v="FORRO LADO SUCTION PARA BOMBA GALIGHER VERTICAL    D-80 EN POLIURETANO  "/>
    <s v="Piezas"/>
    <n v="4"/>
    <n v="4991"/>
    <n v="19964"/>
    <n v="717.09770114942535"/>
    <n v="2868.3908045977014"/>
    <m/>
    <n v="0"/>
    <n v="717.09770114942535"/>
    <n v="0"/>
    <n v="0"/>
    <n v="4"/>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49"/>
    <x v="147"/>
    <x v="14"/>
    <x v="4"/>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0"/>
    <s v="DESCRIPCION REVESTIMIENTO   EN POLIURETANO  BOMBA WARMAN 6X4 "/>
    <n v="0"/>
    <n v="0"/>
    <m/>
    <n v="0"/>
    <n v="0"/>
    <n v="0"/>
    <m/>
    <n v="0"/>
    <n v="0"/>
    <n v="0"/>
    <n v="0"/>
    <n v="0"/>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8"/>
    <x v="148"/>
    <x v="58"/>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8"/>
    <s v="IMPULSOR PARA BOMBA WARMAN 6&quot; X 4&quot; EN POLIURETANO  "/>
    <s v="Piezas"/>
    <n v="8"/>
    <n v="2464"/>
    <n v="19712"/>
    <n v="354.02298850574715"/>
    <n v="2832.1839080459772"/>
    <m/>
    <n v="0"/>
    <n v="354.02298850574715"/>
    <n v="0"/>
    <n v="0"/>
    <n v="8"/>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79"/>
    <x v="149"/>
    <x v="58"/>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39"/>
    <s v="FORRO SUCTION PARA BOMBA WARMAN 6&quot; X 4&quot; EN POLIURETANO  "/>
    <s v="Piezas"/>
    <n v="8"/>
    <n v="2333"/>
    <n v="18664"/>
    <n v="335.20114942528738"/>
    <n v="2681.6091954022991"/>
    <m/>
    <n v="0"/>
    <n v="335.20114942528738"/>
    <n v="0"/>
    <n v="0"/>
    <n v="8"/>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80"/>
    <x v="150"/>
    <x v="60"/>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40"/>
    <s v="FORRO GLAND PARA BOMBA WARMAN 6&quot; X 4&quot; EN POLIURETANO  "/>
    <s v="Piezas"/>
    <n v="7"/>
    <n v="2913"/>
    <n v="20391"/>
    <n v="418.5344827586207"/>
    <n v="2929.7413793103447"/>
    <m/>
    <n v="0"/>
    <n v="418.5344827586207"/>
    <n v="0"/>
    <n v="0"/>
    <n v="7"/>
    <m/>
    <m/>
    <m/>
    <m/>
    <m/>
    <m/>
    <m/>
    <m/>
    <m/>
    <m/>
    <m/>
    <m/>
    <m/>
    <m/>
    <m/>
    <m/>
    <m/>
    <m/>
    <m/>
    <m/>
    <m/>
    <m/>
    <m/>
    <m/>
    <m/>
    <m/>
    <m/>
    <m/>
    <m/>
  </r>
  <r>
    <x v="0"/>
    <x v="6"/>
    <m/>
    <s v="COTIZACION"/>
    <s v="ENERO"/>
    <d v="2022-01-19T00:00:00"/>
    <s v="CO3- EDDY PACHECO"/>
    <n v="39800"/>
    <s v="OTROS REPUESTOS Y ACCESORIOS"/>
    <s v="PLANTA CONCENTRADORA"/>
    <s v="JHOVAN HUMBERTO USNAYO USNAYO"/>
    <s v="EMC-PCPL-008/2022"/>
    <d v="2022-01-24T00:00:00"/>
    <s v="ENERO"/>
    <n v="42"/>
    <s v="BIEN"/>
    <x v="6"/>
    <n v="593925.80000000005"/>
    <x v="81"/>
    <x v="151"/>
    <x v="39"/>
    <x v="22"/>
    <x v="0"/>
    <m/>
    <s v="Por el total"/>
    <s v="31/01/2022"/>
    <d v="2022-01-31T00:00:00"/>
    <s v="14:30"/>
    <d v="1899-12-30T09:20:00"/>
    <s v="CD-28"/>
    <s v="FRANZ FLORES ERGUETA"/>
    <s v="VICTOR HUGO TORREZ ROQUE"/>
    <m/>
    <s v="IT-PCPL-006/2022"/>
    <d v="2022-02-10T00:00:00"/>
    <s v="EMC-RPCD-CD-28/2022"/>
    <s v="CD-28"/>
    <s v="CD-28"/>
    <n v="512640.9"/>
    <s v="CD-28"/>
    <s v="EMC-UAL-033-CD-028/2022"/>
    <s v="INDUSTRIAS MARIN S.R.L."/>
    <m/>
    <n v="30"/>
    <n v="70"/>
    <s v="CALENDARIO"/>
    <d v="2022-01-31T00:00:00"/>
    <m/>
    <s v="ALMACENES COLQUIRI"/>
    <m/>
    <m/>
    <s v="CLQ-22-CD-28/2022 ADQUISICION DE REVESTIMIENTOS EN POLIURETANO PARA BOMBAS"/>
    <s v="EMC-PCPL-008/2022"/>
    <n v="39800"/>
    <n v="41"/>
    <s v="DISCO DE DESGASTE SUCTION PARA BOMBA WARMAN        6&quot; X 4&quot; EN POLIURETANO  "/>
    <s v="Piezas"/>
    <n v="4"/>
    <n v="1706"/>
    <n v="6824"/>
    <n v="245.11494252873564"/>
    <n v="980.45977011494256"/>
    <m/>
    <n v="0"/>
    <n v="245.11494252873564"/>
    <n v="0"/>
    <n v="0"/>
    <n v="4"/>
    <m/>
    <m/>
    <m/>
    <m/>
    <m/>
    <m/>
    <m/>
    <m/>
    <m/>
    <m/>
    <m/>
    <m/>
    <m/>
    <m/>
    <m/>
    <m/>
    <m/>
    <m/>
    <m/>
    <m/>
    <m/>
    <m/>
    <m/>
    <m/>
    <m/>
    <m/>
    <m/>
    <m/>
    <m/>
  </r>
  <r>
    <x v="0"/>
    <x v="42"/>
    <m/>
    <s v="COTIZACION"/>
    <s v="ENERO"/>
    <d v="2022-01-25T00:00:00"/>
    <s v="CO3- EDDY PACHECO"/>
    <n v="34400"/>
    <s v="PRODUCTOS DE CUERO Y CAUCHO"/>
    <s v="MINA"/>
    <s v="MARIO LIMA CAYETANO"/>
    <s v="ADQ/MINA-009/2022"/>
    <d v="2022-01-28T00:00:00"/>
    <s v="ENERO"/>
    <n v="75"/>
    <s v="BIEN"/>
    <x v="38"/>
    <n v="75000"/>
    <x v="0"/>
    <x v="152"/>
    <x v="10"/>
    <x v="23"/>
    <x v="0"/>
    <s v="Calidad, propuesta tecnica y costo"/>
    <s v="POR ITEM"/>
    <s v="08/02/2022"/>
    <d v="2022-02-09T00:00:00"/>
    <s v="14:30"/>
    <d v="1899-12-30T17:25:00"/>
    <s v="CD-33"/>
    <s v="JAQUELINE DURAN COSSIO"/>
    <s v="JOSE MIRANDA TICONA "/>
    <d v="2022-03-02T00:00:00"/>
    <s v="IT/MINA-0092022"/>
    <d v="2022-03-09T00:00:00"/>
    <s v="EMC-RPCD-RA-CD-33/2022"/>
    <s v="CD-33"/>
    <s v="CD-33"/>
    <n v="61000"/>
    <s v="CD-33"/>
    <m/>
    <s v="IMPORTADORA Y DISTRIBUIDORA SERVICIOS MINEROS Y ELECTRICOS S.R.L. (SERMINEL SRL)"/>
    <d v="2022-03-17T00:00:00"/>
    <n v="30"/>
    <n v="4"/>
    <s v="CALENDARIO"/>
    <d v="2022-02-08T00:00:00"/>
    <m/>
    <s v="ALMACENES COLQUIRI"/>
    <m/>
    <m/>
    <s v="CLQ-22-CD-33/2022 ADQUISICIÓN DE MANGUERA DE GOMA ½”, PRESION DE TRABAJO 300 PSI"/>
    <s v="ADQ/MINA-009/2022"/>
    <n v="34400"/>
    <n v="1"/>
    <s v="MANGUERA DE GOMA DE 1/2&quot; PARA AGUA _x000a_-PRESION DE TRABAJO 300 PSI_x000a_-2 LONAS_x000a_-COLOR AMARILLO_x000a_-ROLLOS DE 100 M_x000a_-PARA TRABAJO EN MINERIA SUBTERRANEA_x000a_  EXWILL / COREA DEL SUR "/>
    <s v="Metros"/>
    <n v="2000"/>
    <n v="30.5"/>
    <n v="61000"/>
    <n v="4.3821839080459775"/>
    <n v="8764.3678160919535"/>
    <n v="2000"/>
    <n v="61000"/>
    <n v="4.3821839080459775"/>
    <n v="8764.3678160919553"/>
    <n v="7625.0000000000009"/>
    <n v="0"/>
    <d v="2022-03-17T00:00:00"/>
    <m/>
    <s v="MARZO"/>
    <d v="2022-03-17T00:00:00"/>
    <n v="9401"/>
    <n v="192"/>
    <n v="64"/>
    <d v="2022-04-06T00:00:00"/>
    <m/>
    <m/>
    <m/>
    <m/>
    <m/>
    <m/>
    <m/>
    <m/>
    <m/>
    <m/>
    <m/>
    <m/>
    <m/>
    <m/>
    <m/>
    <m/>
    <m/>
    <m/>
    <m/>
    <m/>
    <m/>
  </r>
  <r>
    <x v="0"/>
    <x v="43"/>
    <m/>
    <s v="COTIZACION"/>
    <s v="ENERO"/>
    <d v="2022-01-25T00:00:00"/>
    <s v="CO3- EDDY PACHECO"/>
    <n v="34500"/>
    <s v="PRODUCTOS NO METALICOS Y PLASTICOS"/>
    <s v="MINA"/>
    <s v="MARIO LIMA CAYETANO"/>
    <s v="ADQ/MINA-010/2022"/>
    <d v="2022-01-28T00:00:00"/>
    <s v="ENERO"/>
    <n v="74"/>
    <s v="BIEN"/>
    <x v="39"/>
    <n v="39200"/>
    <x v="0"/>
    <x v="153"/>
    <x v="64"/>
    <x v="23"/>
    <x v="4"/>
    <s v="Calidad, propuesta tecnica y costo"/>
    <s v="Por el total"/>
    <s v="08/02/2022"/>
    <d v="2022-02-09T00:00:00"/>
    <s v="14:30"/>
    <d v="1899-12-30T17:10:00"/>
    <s v="CD-34"/>
    <s v="JAQUELINE DURAN COSSIO"/>
    <s v="JOSE MIRANDA TICONA "/>
    <m/>
    <s v="IT/MINA-010/2021"/>
    <d v="2022-03-08T00:00:00"/>
    <s v="EMC-RPCD-RA-CD-34/2022"/>
    <s v="CD-34"/>
    <s v="CD-34"/>
    <n v="39200"/>
    <s v="CD-34"/>
    <m/>
    <s v="FERRETERIA GONZALO- Gonzalo Jose  Pomarayme Pomarayme"/>
    <m/>
    <m/>
    <m/>
    <m/>
    <m/>
    <m/>
    <s v="ALMACENES COLQUIRI"/>
    <m/>
    <m/>
    <s v="CLQ-22-CD-34/2022 ADQUISICIÓN DE CUERDA NYLON DE DIFERENTES MEDIDAS"/>
    <s v="ADQ/MINA-010/2022"/>
    <n v="34500"/>
    <n v="1"/>
    <s v="CUERDA DE NYLON DE ¾”_x000a_- Especificar longitud de los rollos_x000a_- Color azul._x000a_- Resistencia a la ruptura 7650 Kg-Fuerz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s: Cada proponente debe enviar junto con su cotización una muestra y descripción del material ofertado."/>
    <s v="Metros"/>
    <n v="1500"/>
    <n v="30.5"/>
    <n v="45750"/>
    <n v="4.3821839080459775"/>
    <n v="6573.2758620689656"/>
    <m/>
    <m/>
    <m/>
    <m/>
    <m/>
    <m/>
    <m/>
    <m/>
    <m/>
    <m/>
    <m/>
    <m/>
    <m/>
    <m/>
    <m/>
    <m/>
    <m/>
    <m/>
    <m/>
    <m/>
    <m/>
    <m/>
    <m/>
    <m/>
    <m/>
    <m/>
    <m/>
    <m/>
    <m/>
    <m/>
    <m/>
    <m/>
    <m/>
    <m/>
    <m/>
  </r>
  <r>
    <x v="0"/>
    <x v="43"/>
    <m/>
    <s v="COTIZACION"/>
    <s v="ENERO"/>
    <d v="2022-01-25T00:00:00"/>
    <s v="CO3- EDDY PACHECO"/>
    <n v="34500"/>
    <s v="PRODUCTOS NO METALICOS Y PLASTICOS"/>
    <s v="MINA"/>
    <s v="MARIO LIMA CAYETANO"/>
    <s v="ADQ/MINA-010/2022"/>
    <d v="2022-01-28T00:00:00"/>
    <s v="ENERO"/>
    <n v="74"/>
    <s v="BIEN"/>
    <x v="39"/>
    <n v="39200"/>
    <x v="1"/>
    <x v="154"/>
    <x v="65"/>
    <x v="23"/>
    <x v="0"/>
    <s v="Calidad, propuesta tecnica y costo"/>
    <s v="Por el total"/>
    <s v="08/02/2022"/>
    <d v="2022-02-09T00:00:00"/>
    <s v="14:30"/>
    <d v="1899-12-30T17:10:00"/>
    <s v="CD-34"/>
    <s v="JAQUELINE DURAN COSSIO"/>
    <s v="JOSE MIRANDA TICONA "/>
    <m/>
    <s v="IT/MINA-010/2021"/>
    <d v="2022-03-08T00:00:00"/>
    <s v="EMC-RPCD-RA-CD-34/2022"/>
    <s v="CD-34"/>
    <s v="CD-34"/>
    <n v="39200"/>
    <s v="CD-34"/>
    <m/>
    <s v="FERRETERIA GONZALO- Gonzalo Jose  Pomarayme Pomarayme"/>
    <m/>
    <m/>
    <m/>
    <m/>
    <m/>
    <m/>
    <s v="ALMACENES COLQUIRI"/>
    <m/>
    <m/>
    <s v="CLQ-22-CD-34/2022 ADQUISICIÓN DE CUERDA NYLON DE DIFERENTES MEDIDAS"/>
    <s v="ADQ/MINA-010/2022"/>
    <n v="34500"/>
    <n v="2"/>
    <s v="CUERDA DE NYLON DE 1”_x000a_- Especificar longitud de los rollos_x000a_- Color azul._x000a_- Resistencia a la ruptura 7650 Kg-Fuerza "/>
    <s v="Metros"/>
    <n v="650"/>
    <n v="30.5"/>
    <n v="19825"/>
    <n v="4.3821839080459775"/>
    <n v="2848.4195402298851"/>
    <m/>
    <m/>
    <m/>
    <m/>
    <m/>
    <m/>
    <m/>
    <m/>
    <m/>
    <m/>
    <m/>
    <m/>
    <m/>
    <m/>
    <m/>
    <m/>
    <m/>
    <m/>
    <m/>
    <m/>
    <m/>
    <m/>
    <m/>
    <m/>
    <m/>
    <m/>
    <m/>
    <m/>
    <m/>
    <m/>
    <m/>
    <m/>
    <m/>
    <m/>
    <m/>
  </r>
  <r>
    <x v="0"/>
    <x v="43"/>
    <m/>
    <s v="COTIZACION"/>
    <s v="ENERO"/>
    <d v="2022-01-25T00:00:00"/>
    <s v="CO3- EDDY PACHECO"/>
    <n v="34500"/>
    <s v="PRODUCTOS NO METALICOS Y PLASTICOS"/>
    <s v="MINA"/>
    <s v="MARIO LIMA CAYETANO"/>
    <s v="ADQ/MINA-010/2022"/>
    <d v="2022-01-28T00:00:00"/>
    <s v="ENERO"/>
    <n v="74"/>
    <s v="BIEN"/>
    <x v="39"/>
    <n v="39200"/>
    <x v="2"/>
    <x v="155"/>
    <x v="66"/>
    <x v="23"/>
    <x v="0"/>
    <s v="Calidad, propuesta tecnica y costo"/>
    <s v="Por el total"/>
    <s v="08/02/2022"/>
    <d v="2022-02-09T00:00:00"/>
    <s v="14:30"/>
    <d v="1899-12-30T17:10:00"/>
    <s v="CD-34"/>
    <s v="JAQUELINE DURAN COSSIO"/>
    <s v="JOSE MIRANDA TICONA "/>
    <m/>
    <s v="IT/MINA-010/2021"/>
    <d v="2022-03-08T00:00:00"/>
    <s v="EMC-RPCD-RA-CD-34/2022"/>
    <s v="CD-34"/>
    <s v="CD-34"/>
    <n v="39200"/>
    <s v="CD-34"/>
    <m/>
    <s v="FERRETERIA GONZALO- Gonzalo Jose  Pomarayme Pomarayme"/>
    <m/>
    <m/>
    <m/>
    <m/>
    <m/>
    <m/>
    <s v="ALMACENES COLQUIRI"/>
    <m/>
    <m/>
    <s v="CLQ-22-CD-34/2022 ADQUISICIÓN DE CUERDA NYLON DE DIFERENTES MEDIDAS"/>
    <s v="ADQ/MINA-010/2022"/>
    <n v="34500"/>
    <n v="3"/>
    <s v="CUERDA DE NYLON DE 1/2”_x000a_- Especificar longitud de los rollos_x000a_- Color azul._x000a_- Resistencia a la ruptura 7650 Kg-Fuerza "/>
    <s v="Metros"/>
    <n v="500"/>
    <n v="30.5"/>
    <n v="15250"/>
    <n v="4.3821839080459775"/>
    <n v="2191.0919540229884"/>
    <m/>
    <m/>
    <m/>
    <m/>
    <m/>
    <m/>
    <m/>
    <m/>
    <m/>
    <m/>
    <m/>
    <m/>
    <m/>
    <m/>
    <m/>
    <m/>
    <m/>
    <m/>
    <m/>
    <m/>
    <m/>
    <m/>
    <m/>
    <m/>
    <m/>
    <m/>
    <m/>
    <m/>
    <m/>
    <m/>
    <m/>
    <m/>
    <m/>
    <m/>
    <m/>
  </r>
  <r>
    <x v="0"/>
    <x v="44"/>
    <m/>
    <s v="COTIZACION"/>
    <s v="ENERO"/>
    <d v="2022-01-25T00:00:00"/>
    <s v="CO3- EDDY PACHECO"/>
    <n v="34600"/>
    <s v="PRODUCTOS METÁLICOS"/>
    <s v="MINA"/>
    <s v="MARIO LIMA CAYETANO"/>
    <s v="ADQ/MINA-008/2022"/>
    <d v="2022-01-28T00:00:00"/>
    <s v="ENERO"/>
    <n v="76"/>
    <s v="BIEN"/>
    <x v="40"/>
    <n v="169050"/>
    <x v="0"/>
    <x v="156"/>
    <x v="67"/>
    <x v="22"/>
    <x v="5"/>
    <s v="Calidad, propuesta tecnica y costo"/>
    <s v="POR ITEM"/>
    <s v="08/02/2022"/>
    <d v="2022-02-09T00:00:00"/>
    <s v="14:30"/>
    <d v="1899-12-30T17:18:00"/>
    <s v="CD-35"/>
    <s v="JAQUELINE DURAN COSSIO"/>
    <s v="JOSE MIRANDA TICONA "/>
    <d v="2022-03-02T00:00:00"/>
    <s v="IT/MINA-008/2022"/>
    <d v="2022-03-09T00:00:00"/>
    <s v="EMC-RPCD-RA-CD-35/2022"/>
    <s v="CD-35"/>
    <s v="CD-35"/>
    <n v="136500"/>
    <s v="CD-35"/>
    <m/>
    <s v="INOX XUPLY INGENIERIA"/>
    <m/>
    <m/>
    <m/>
    <m/>
    <m/>
    <m/>
    <s v="ALMACENES COLQUIRI"/>
    <m/>
    <m/>
    <s v="CLQ-22-CD-35/2022 ADQUISICIÓN DE VALVULAS DE PASO INOX DE 1” Y 2”"/>
    <s v="ADQ/MINA-008/2022"/>
    <n v="34600"/>
    <n v="1"/>
    <s v="VALVULA DE PASO INOX ESFERICA DE 1&quot; 2014 N06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_x000a_Presentación de las Cotizaciones: Las cotizaciones deberán estar debidamente selladas y firmadas."/>
    <s v="Piezas"/>
    <n v="300"/>
    <n v="30.5"/>
    <n v="9150"/>
    <n v="4.3821839080459775"/>
    <n v="1314.655172413793"/>
    <m/>
    <m/>
    <m/>
    <m/>
    <m/>
    <m/>
    <m/>
    <m/>
    <m/>
    <m/>
    <m/>
    <m/>
    <m/>
    <m/>
    <m/>
    <m/>
    <m/>
    <m/>
    <m/>
    <m/>
    <m/>
    <m/>
    <m/>
    <m/>
    <m/>
    <m/>
    <m/>
    <m/>
    <m/>
    <m/>
    <m/>
    <m/>
    <m/>
    <m/>
    <m/>
  </r>
  <r>
    <x v="0"/>
    <x v="44"/>
    <m/>
    <s v="COTIZACION"/>
    <s v="ENERO"/>
    <d v="2022-01-25T00:00:00"/>
    <s v="CO3- EDDY PACHECO"/>
    <n v="34600"/>
    <s v="PRODUCTOS METÁLICOS"/>
    <s v="MINA"/>
    <s v="MARIO LIMA CAYETANO"/>
    <s v="ADQ/MINA-008/2022"/>
    <d v="2022-01-28T00:00:00"/>
    <s v="ENERO"/>
    <n v="76"/>
    <s v="BIEN"/>
    <x v="40"/>
    <n v="169050"/>
    <x v="1"/>
    <x v="157"/>
    <x v="68"/>
    <x v="22"/>
    <x v="0"/>
    <s v="Calidad, propuesta tecnica y costo"/>
    <s v="POR ITEM"/>
    <s v="08/02/2022"/>
    <d v="2022-02-09T00:00:00"/>
    <s v="14:30"/>
    <d v="1899-12-30T17:18:00"/>
    <s v="CD-35"/>
    <s v="JAQUELINE DURAN COSSIO"/>
    <s v="JOSE MIRANDA TICONA "/>
    <d v="2022-03-02T00:00:00"/>
    <s v="IT/MINA-008/2022"/>
    <d v="2022-03-09T00:00:00"/>
    <s v="EMC-RPCD-RA-CD-35/2022"/>
    <m/>
    <s v="CD-35"/>
    <n v="136500"/>
    <s v="CD-35"/>
    <m/>
    <s v="INOX XUPLY INGENIERIA"/>
    <m/>
    <m/>
    <m/>
    <m/>
    <m/>
    <m/>
    <s v="ALMACENES COLQUIRI"/>
    <m/>
    <m/>
    <s v="CLQ-22-CD-35/2022 ADQUISICIÓN DE VALVULAS DE PASO INOX DE 1” Y 2”"/>
    <s v="ADQ/MINA-008/2022"/>
    <n v="34600"/>
    <n v="2"/>
    <s v="VALVULA DE PASO INOX ESFERICA DE 2&quot; 2014 N09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iezas"/>
    <n v="150"/>
    <n v="30.5"/>
    <n v="4575"/>
    <n v="4.3821839080459775"/>
    <n v="657.32758620689651"/>
    <m/>
    <m/>
    <m/>
    <m/>
    <m/>
    <m/>
    <m/>
    <m/>
    <m/>
    <m/>
    <m/>
    <m/>
    <m/>
    <m/>
    <m/>
    <m/>
    <m/>
    <m/>
    <m/>
    <m/>
    <m/>
    <m/>
    <m/>
    <m/>
    <m/>
    <m/>
    <m/>
    <m/>
    <m/>
    <m/>
    <m/>
    <m/>
    <m/>
    <m/>
    <m/>
  </r>
  <r>
    <x v="0"/>
    <x v="45"/>
    <m/>
    <s v="COTIZACION"/>
    <s v="ENERO"/>
    <d v="2022-01-31T00:00:00"/>
    <s v="CO3- EDDY PACHECO"/>
    <n v="39700"/>
    <s v="MATERIAL ELECTRICO"/>
    <s v="MANTENIMIENTO Y SERVICIOS"/>
    <s v="PERCY ROJAS BILBAO"/>
    <s v="ADQ.MANTTO Y SERV. 01/2022"/>
    <d v="2022-01-04T00:00:00"/>
    <s v="FEBRERO"/>
    <n v="83"/>
    <s v="BIEN"/>
    <x v="41"/>
    <n v="291584"/>
    <x v="0"/>
    <x v="158"/>
    <x v="58"/>
    <x v="22"/>
    <x v="6"/>
    <s v="Calidad, propuesta tecnica y costo"/>
    <s v="Por el total"/>
    <s v="14/02/2022"/>
    <d v="2022-02-14T00:00:00"/>
    <s v="14:30"/>
    <d v="1899-12-30T17:10:00"/>
    <s v="CD-37"/>
    <s v="MARTÍN FERNANDO MOSCOSO CESPEDES "/>
    <s v="RUBEN SALAZAR VILLCA"/>
    <d v="2022-02-16T00:00:00"/>
    <s v="I.T. ADQ. MANTTO Y SERV. 01/2022"/>
    <d v="2022-03-07T00:00:00"/>
    <s v="EMC-RPCD-RA-CD-37/2022"/>
    <s v="CD-37"/>
    <s v="CD-37"/>
    <n v="280168"/>
    <s v="CD-37"/>
    <m/>
    <s v="ELECTRICAL PRODUCTS &amp; ENGINEERING LTDA."/>
    <m/>
    <m/>
    <m/>
    <m/>
    <m/>
    <m/>
    <s v="ALMACENES COLQUIRI"/>
    <m/>
    <m/>
    <s v="CLQ-22-CD-37/2022 ADQUISICIÓN DE CONTACTORES TRIFASICOS EN VACIO DE MEDIA TENSION PARA EL SISTEMA ELECTRICO DE LOS WINCHES CUADRO VICTORIA Y SAN JOSE DE LA EMPRESA MINERA COLQUIRI (MODALIDAD DE CONTRATACION DIRECTA)"/>
    <s v="ADQ.MANTTO Y SERV. 01/2022"/>
    <n v="39700"/>
    <n v="1"/>
    <s v="Contactor trifásico en vacío para media tensión de 7.2KV/400A/50Hz, voltaje de bobina 220VAC, debe contar mínimo con 4NC+4NO._x000a_ Contactor trifásico en vacío de media tensión_x000a_Tensión asignada: 7.2 KV_x000a_Tensión ensayo a impulso tipo rayo: 60 KV_x000a_Tensión ensayo a frec. industrial: 20 KV_x000a_Frecuencia asignada• 50 Hz_x000a_Corriente de servicio: 400 A_x000a_Marca ABB VSC7 DCO_x000a_Tensión de Bobina 220 VAC_x000a_Contactor auxiliar 4NC+4NO_x000a_Altitud de instalación: 4000 msnm_x000a_Plazo de entrega: 115 días calendario_x000a_Manuales: debe contar con ficha técnica _x000a_Lugar de entrega: Almacenes de la Empresa Minera Colquiri._x000a_Garantía mínima de 1 año"/>
    <s v="Piezas"/>
    <n v="8"/>
    <n v="30.5"/>
    <n v="244"/>
    <n v="4.3821839080459775"/>
    <n v="35.05747126436782"/>
    <m/>
    <m/>
    <m/>
    <m/>
    <m/>
    <m/>
    <m/>
    <m/>
    <m/>
    <m/>
    <m/>
    <m/>
    <m/>
    <m/>
    <m/>
    <m/>
    <m/>
    <m/>
    <m/>
    <m/>
    <m/>
    <m/>
    <m/>
    <m/>
    <m/>
    <m/>
    <m/>
    <m/>
    <m/>
    <m/>
    <m/>
    <m/>
    <m/>
    <m/>
    <m/>
  </r>
  <r>
    <x v="0"/>
    <x v="46"/>
    <m/>
    <s v="COTIZACION"/>
    <s v="ENERO"/>
    <d v="2022-01-31T00:00:00"/>
    <s v="CO3- EDDY PACHECO"/>
    <n v="24120"/>
    <s v="MANTENIMIENTO Y REPARACION DE MAQUINARIA Y EQUIPOS"/>
    <s v="MANTENIMIENTO Y SERVICIOS"/>
    <s v="PERCY ROJAS BILBAO"/>
    <s v="ADQ.MANTTO Y SERV. 05/2022"/>
    <d v="2022-01-04T00:00:00"/>
    <s v="FEBRERO"/>
    <n v="101"/>
    <s v="SERVICIO"/>
    <x v="42"/>
    <n v="14800"/>
    <x v="0"/>
    <x v="159"/>
    <x v="15"/>
    <x v="24"/>
    <x v="7"/>
    <s v="Calidad, propuesta tecnica y costo"/>
    <s v="Por el total"/>
    <s v="10/2/2022"/>
    <m/>
    <s v="14:30"/>
    <m/>
    <s v="CD-47"/>
    <s v="MARTÍN FERNANDO MOSCOSO CESPEDES "/>
    <s v="OSCAR MIRANDA ROMERO"/>
    <m/>
    <m/>
    <m/>
    <m/>
    <m/>
    <m/>
    <m/>
    <m/>
    <m/>
    <m/>
    <m/>
    <m/>
    <m/>
    <m/>
    <m/>
    <m/>
    <s v="ALMACENES COLQUIRI"/>
    <m/>
    <m/>
    <s v="CLQ-22-CD-47/2022 SERVICIO DE REPARACION CELDA DE PROTECCION DE MEDIA TENSION DE COMPRESOR ATLAS COPCO GA500 Y PARAMETRIZADO CELDA WINCHE ZITRON DE LA EMPRESA MINERA COLQUIRI (MODALIDAD DE CONTRATACION DIRECTA)"/>
    <s v="ADQ.MANTTO Y SERV. 05/2022"/>
    <n v="24120"/>
    <n v="1"/>
    <s v="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º Serie_x0009__x0009_APF 189770,_x000a_Celda de media tensión_x000a_Año de fabricación: _x0009__x0009_1915_x000a_Marca_x0009__x0009_SIEMENS_x000a_Celda de protección_x0009__x0009_SIMOPRIME_x000a_NP Serie_x0009_                                 7SJ881 -5EE96-3FB2/DD_x000a_Tensión_x0009__x0009_6600 v._x000a_Frecuencia_x0009__x0009__x0009_50Hz_x000a_Plazo de entrega (15 días calendario)_x000a_La oferta debe comprender la reparación de la celda de protección de media tensión del compresor CE-05._x000a_La parametrización del relé de la celda de media tensión N.º 6 que protege el winche ZITRON._x000a_Experiencia de trabajo mínimo de 3 años de servicio en compresores._x000a_Garantía de funcionamiento mínima de 1 año._x000a_Ejecución en la Sala de Compresores San Juanillo de la E.M.Colquiri_x000a__x000a__x000a_"/>
    <s v="Glb"/>
    <n v="1"/>
    <n v="30.5"/>
    <n v="30.5"/>
    <n v="4.3821839080459775"/>
    <n v="4.3821839080459775"/>
    <m/>
    <m/>
    <m/>
    <m/>
    <m/>
    <m/>
    <m/>
    <m/>
    <m/>
    <m/>
    <m/>
    <m/>
    <m/>
    <m/>
    <m/>
    <m/>
    <m/>
    <m/>
    <m/>
    <m/>
    <m/>
    <m/>
    <m/>
    <m/>
    <m/>
    <m/>
    <m/>
    <m/>
    <m/>
    <m/>
    <m/>
    <m/>
    <m/>
    <m/>
    <m/>
  </r>
  <r>
    <x v="0"/>
    <x v="47"/>
    <m/>
    <s v="COTIZACION"/>
    <s v="ENERO"/>
    <d v="2022-02-01T00:00:00"/>
    <s v="CO3- EDDY PACHECO"/>
    <n v="24120"/>
    <s v="MANTENIMIENTO Y REPARACION DE MAQUINARIA Y EQUIPOS"/>
    <s v="MANTENIMIENTO Y SERVICIOS"/>
    <s v="PERCY ROJAS BILBAO"/>
    <s v="ADQ.MANTTO Y SERV. 04/2022"/>
    <d v="2022-01-04T00:00:00"/>
    <s v="FEBRERO"/>
    <n v="100"/>
    <s v="SERVICIO"/>
    <x v="43"/>
    <n v="200000"/>
    <x v="0"/>
    <x v="160"/>
    <x v="15"/>
    <x v="22"/>
    <x v="8"/>
    <s v="Calidad, propuesta tecnica y costo"/>
    <s v="Por el total"/>
    <s v="14/02/2022"/>
    <m/>
    <s v="14:30"/>
    <m/>
    <s v="CD-49"/>
    <s v="MARTÍN FERNANDO MOSCOSO CESPEDES "/>
    <s v="OSCAR MIRANDA ROMERO"/>
    <m/>
    <m/>
    <m/>
    <m/>
    <m/>
    <m/>
    <m/>
    <m/>
    <m/>
    <m/>
    <m/>
    <m/>
    <m/>
    <m/>
    <m/>
    <m/>
    <s v="ALMACENES COLQUIRI"/>
    <m/>
    <m/>
    <s v="CLQ-22-CD-49/2022 SERVICIO DE REBOBINADO MOTOR ELECTRICO DE 315 KW, FUNDIDO DE ASPAS Y BALANCEO DE VENTILADOR PARA CHIMENEA 70 3/4 DE LA EMPRESA MINERA COLQUIRI (MODALIDAD DE CONTRATACION DIRECTA)"/>
    <s v="ADQ.MANTTO Y SERV. 04/2022"/>
    <n v="24120"/>
    <n v="1"/>
    <s v="Rebobinado motor eléctrico de inducción 3ɸ de 315 KW/440 VAC/1940 rpm/50 Hz Motor Electrizo de inducción_x000a_Marca_x0009_: SIEMENS_x000a_Numero de fases_x0009_: 3 fases_x000a_Potencia_x0009_: 315 KW_x000a_Corriente:_x0009_509/294 A _x000a_Tensión_x0009_: 440/761 VAC_x000a_Velocidad de rotación: 1490 rpm_x000a_IP: 65_x000a_Ventilador_x000a_Marca_x0009_INAV_x000a_Tipo_x0009_: turbo axial _x000a_Material: Aluminio fundido_x000a_Diámetro hélice_x0009_: 1923 mm_x000a_Caudal_x0009_: 211000 CFM_x000a_Velocidad de rotación: 1490 rpm_x000a_Angulo aspa:_x0009_29.1_x000a_Trabajó a ejecutar motor eléctrico:_x000a_-_x0009_Desmontaje de motor eléctrico del ventilador en chimenea 70 % - _x000a_-_x0009_Traslado motor eléctrico de chimenea 70 % a sitio de rebobinado._x000a_-_x0009_Limpieza de todo el motor_x000a_-_x0009_Revisión de ajuste de tapas (si es necesario rellenar y ajustar los descansos de las tapas del motor)_x000a_-_x0009_Aislación del estator con papel aislante certificado para clase H_x000a_-_x0009_Cambio de todas las bobinas por bobinas de alambre esmaltado clase H nuevo, (alambre certificado)._x000a_-_x0009_Capas de tela aislante certificada_x000a_-_x0009_Amarre de bobina con cinta de algodón barnizado_x000a_-_x0009_Cambio de rodamiento nuevo_x000a_-_x0009_Prueba de aislamiento_x000a_Trabajó a ejecutar aspa ventilador_x000a_-_x0009_Desmontaje de las aspas del ventilador en chimenea 70 %_x000a_-_x0009_Traslado de dos aspas y rodete de la chimenea 70 % a sitio de fundición._x000a_-_x0009_Fundición de las aspas de aluminio_x000a_-_x0009_Mecanizado de las aspas_x000a_-_x0009_Montaje de las aspas en el rodete_x000a_Balanceo del ventilador_x000a_-_x0009_Regulación de las aspas _x000a_-_x0009_Balanceo estático del ventilador _x000a_-_x0009_Balanceo dinámico del ventilador_x000a_-_x0009_Pruebas de funcionamiento_x000a_-_x0009_Balanceo en chimenea 70 % _x000a_-_x0009_Entrega de pruebas de balanceo_x000a_-_x0009_Entrega de informe de balanceo_x000a_-_x0009_Capacitación del personal_x000a_•_x0009_Plazo de entrega (45 días calendario)_x000a_•_x0009_Garantía de funcionamiento mínima de 1 año._x000a_•_x0009_Entrega en chimenea 70 ¾ "/>
    <s v="Piezas"/>
    <n v="1"/>
    <n v="30.5"/>
    <n v="30.5"/>
    <n v="4.3821839080459775"/>
    <n v="4.3821839080459775"/>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49"/>
    <x v="161"/>
    <x v="14"/>
    <x v="4"/>
    <x v="9"/>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0"/>
    <s v="A_x0009_ INSTALACIONES HIDROSANITARIAS Tiempo de Ejecución: Desde la Notificación hasta el 20 de Diciembre de 2022 (Los trabajos se ejecutarán conforme a las necesidades de la EMC)._x000a__x000a_Disponibilidad inmediata_x000a__x000a_Permanencia en la Población de Colquiri (REQUISITO OBLIGATORIO)_x000a_Trabajo bajo presión_x000a_PERSONAL CLAVE: TECNICO SUPERIOR MECANICA INDUSTRIAL (Capacitación en Soldadura, plomería y electricidad) – REQUISITO OBLIGATORIO."/>
    <n v="0"/>
    <n v="0"/>
    <n v="30.5"/>
    <n v="0"/>
    <n v="4.3821839080459775"/>
    <n v="0"/>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0"/>
    <x v="162"/>
    <x v="69"/>
    <x v="2"/>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
    <s v="Const. e Instalación Bajante de Calamina Galvanizada Nº 28 (Construcción + Soldadura + Coloc.) "/>
    <s v="M"/>
    <n v="35"/>
    <n v="30.5"/>
    <n v="1067.5"/>
    <n v="4.3821839080459775"/>
    <n v="153.37643678160919"/>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1"/>
    <x v="163"/>
    <x v="70"/>
    <x v="2"/>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
    <s v="Const. e Instalación Canaleta de Calamina Plana No. 28 (Construcción + Soldadura + Coloc.) "/>
    <s v="M"/>
    <n v="45"/>
    <n v="30.5"/>
    <n v="1372.5"/>
    <n v="4.3821839080459775"/>
    <n v="197.19827586206895"/>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2"/>
    <x v="164"/>
    <x v="34"/>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
    <s v="Coloc. Lavandería de cemento de una fosa (Inst. de Agua Fria+Inst. desagüe + Muretes + revoque) "/>
    <s v="Pto."/>
    <n v="2"/>
    <n v="30.5"/>
    <n v="61"/>
    <n v="4.3821839080459775"/>
    <n v="8.7643678160919549"/>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3"/>
    <x v="165"/>
    <x v="71"/>
    <x v="10"/>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4"/>
    <s v="Instalación de Agua Caliente (Tubería FG + accesorios) "/>
    <s v="Ml."/>
    <n v="55"/>
    <n v="30.5"/>
    <n v="1677.5"/>
    <n v="4.3821839080459775"/>
    <n v="241.02011494252875"/>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4"/>
    <x v="166"/>
    <x v="71"/>
    <x v="10"/>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5"/>
    <s v="Instalación de Agua Fría (Tubería FG + accesorios) "/>
    <s v="Ml."/>
    <n v="55"/>
    <n v="30.5"/>
    <n v="1677.5"/>
    <n v="4.3821839080459775"/>
    <n v="241.02011494252875"/>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
    <x v="167"/>
    <x v="36"/>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6"/>
    <s v="Instalación de Termotanque Eléctrico Cap. 662 lt. (Inst. agua fría + Inst. agua caliente+ Inst. Eléctrica) "/>
    <s v="Pto."/>
    <n v="10"/>
    <n v="30.5"/>
    <n v="305"/>
    <n v="4.3821839080459775"/>
    <n v="43.821839080459768"/>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
    <x v="168"/>
    <x v="36"/>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7"/>
    <s v="Instalación de Termotanque Eléctrico Cap. 80 Gl. (Inst. agua fría + Inst. agua caliente+ Inst. Eléctrica) "/>
    <s v="Pto."/>
    <n v="10"/>
    <n v="30.5"/>
    <n v="305"/>
    <n v="4.3821839080459775"/>
    <n v="43.821839080459768"/>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
    <x v="169"/>
    <x v="68"/>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8"/>
    <s v="Instalación de Duchas s/accesorios "/>
    <s v="Pto."/>
    <n v="150"/>
    <n v="30.5"/>
    <n v="4575"/>
    <n v="4.3821839080459775"/>
    <n v="657.32758620689651"/>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8"/>
    <x v="170"/>
    <x v="21"/>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9"/>
    <s v="Instalación de Inodoro + accesorios "/>
    <s v="Pto."/>
    <n v="5"/>
    <n v="30.5"/>
    <n v="152.5"/>
    <n v="4.3821839080459775"/>
    <n v="21.910919540229884"/>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0"/>
    <x v="171"/>
    <x v="21"/>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0"/>
    <s v="Instalación de Lavamanos + accesorios "/>
    <s v="Pto."/>
    <n v="5"/>
    <n v="30.5"/>
    <n v="152.5"/>
    <n v="4.3821839080459775"/>
    <n v="21.910919540229884"/>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1"/>
    <x v="172"/>
    <x v="21"/>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1"/>
    <s v="Instalación de Mezclador p/ducha "/>
    <s v="Pto."/>
    <n v="5"/>
    <n v="30.5"/>
    <n v="152.5"/>
    <n v="4.3821839080459775"/>
    <n v="21.910919540229884"/>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2"/>
    <x v="173"/>
    <x v="21"/>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2"/>
    <s v="Instalación de Mezclador p/bañera "/>
    <s v="Pto."/>
    <n v="5"/>
    <n v="30.5"/>
    <n v="152.5"/>
    <n v="4.3821839080459775"/>
    <n v="21.910919540229884"/>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3"/>
    <x v="174"/>
    <x v="36"/>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3"/>
    <s v="Instalación de Mezclador p/lavamanos "/>
    <s v="Pto."/>
    <n v="10"/>
    <n v="30.5"/>
    <n v="305"/>
    <n v="4.3821839080459775"/>
    <n v="43.821839080459768"/>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4"/>
    <x v="175"/>
    <x v="36"/>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4"/>
    <s v="Instalación ducha Lorenzetty más accesorios "/>
    <s v="Pto."/>
    <n v="10"/>
    <n v="30.5"/>
    <n v="305"/>
    <n v="4.3821839080459775"/>
    <n v="43.821839080459768"/>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5"/>
    <x v="176"/>
    <x v="72"/>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5"/>
    <s v="Instalación Duchas Metálicas + accesorios  "/>
    <s v="Pto."/>
    <n v="50"/>
    <n v="30.5"/>
    <n v="1525"/>
    <n v="4.3821839080459775"/>
    <n v="219.10919540229884"/>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6"/>
    <x v="177"/>
    <x v="73"/>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6"/>
    <s v="Instalación llave de paso  "/>
    <s v="Pto."/>
    <n v="80"/>
    <n v="30.5"/>
    <n v="2440"/>
    <n v="4.3821839080459775"/>
    <n v="350.57471264367814"/>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7"/>
    <x v="178"/>
    <x v="23"/>
    <x v="1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7"/>
    <s v="Instalación de accesorios sanitarios (colgador, toallero, jabonero, papelero) "/>
    <s v="JGO"/>
    <n v="15"/>
    <n v="30.5"/>
    <n v="457.5"/>
    <n v="4.3821839080459775"/>
    <n v="65.732758620689651"/>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8"/>
    <x v="179"/>
    <x v="36"/>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8"/>
    <s v="Instalación Tanque elevado 600 lt. con base de madera "/>
    <s v="Pto."/>
    <n v="10"/>
    <n v="30.5"/>
    <n v="305"/>
    <n v="4.3821839080459775"/>
    <n v="43.821839080459768"/>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49"/>
    <x v="180"/>
    <x v="14"/>
    <x v="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0"/>
    <s v="B_x0009_ TRABAJOS DE CARPINTERIA METALICA "/>
    <n v="0"/>
    <n v="0"/>
    <n v="30.5"/>
    <n v="0"/>
    <n v="4.3821839080459775"/>
    <n v="0"/>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59"/>
    <x v="181"/>
    <x v="35"/>
    <x v="10"/>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19"/>
    <s v="Const. + Coloc de Baranda Metálica Tub. FG 2&quot; h=0,90m. "/>
    <s v="Ml."/>
    <n v="25"/>
    <n v="30.5"/>
    <n v="762.5"/>
    <n v="4.3821839080459775"/>
    <n v="109.55459770114942"/>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0"/>
    <x v="182"/>
    <x v="74"/>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0"/>
    <s v="Construcción de Puerta Metálica (con plancha metálica) h= 2,1m. + marco "/>
    <s v="M2"/>
    <n v="25.2"/>
    <n v="30.5"/>
    <n v="768.6"/>
    <n v="4.3821839080459775"/>
    <n v="110.43103448275862"/>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1"/>
    <x v="183"/>
    <x v="75"/>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1"/>
    <s v="Construcción de Puerta Metálica tipo reja h=2,10, c/tubo FG de 1&quot; y 2&quot; + marco "/>
    <s v="M2"/>
    <n v="31.5"/>
    <n v="30.5"/>
    <n v="960.75"/>
    <n v="4.3821839080459775"/>
    <n v="138.03879310344828"/>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2"/>
    <x v="184"/>
    <x v="76"/>
    <x v="10"/>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2"/>
    <s v="Construcción e Instalación de Rejas Metálicas H=2,30m. "/>
    <s v="Ml."/>
    <n v="100"/>
    <n v="30.5"/>
    <n v="3050"/>
    <n v="4.3821839080459775"/>
    <n v="438.21839080459768"/>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3"/>
    <x v="185"/>
    <x v="76"/>
    <x v="10"/>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3"/>
    <s v="Const. E Inst. de Rejilla de Piso Grating ARS-8  0,3 x 1,00 sobre canal abierto de hormigón "/>
    <s v="Ml."/>
    <n v="100"/>
    <n v="30.5"/>
    <n v="3050"/>
    <n v="4.3821839080459775"/>
    <n v="438.21839080459768"/>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4"/>
    <x v="186"/>
    <x v="73"/>
    <x v="8"/>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4"/>
    <s v="Mantenimiento de casilleros "/>
    <s v="Pza."/>
    <n v="80"/>
    <n v="30.5"/>
    <n v="2440"/>
    <n v="4.3821839080459775"/>
    <n v="350.57471264367814"/>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5"/>
    <x v="187"/>
    <x v="49"/>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5"/>
    <s v="Coloc. Cubierta de calamina galvanizada + envigado de madera "/>
    <s v="M2"/>
    <n v="120"/>
    <n v="30.5"/>
    <n v="3660"/>
    <n v="4.3821839080459775"/>
    <n v="525.86206896551721"/>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6"/>
    <x v="188"/>
    <x v="49"/>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6"/>
    <s v="Coloc. Cubierta de calamina galvanizada + envigado metálico "/>
    <s v="M2"/>
    <n v="120"/>
    <n v="30.5"/>
    <n v="3660"/>
    <n v="4.3821839080459775"/>
    <n v="525.86206896551721"/>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7"/>
    <x v="189"/>
    <x v="77"/>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7"/>
    <s v="Const. E instalación de Parantes para enmallado "/>
    <s v="Pto."/>
    <n v="125"/>
    <n v="30.5"/>
    <n v="3812.5"/>
    <n v="4.3821839080459775"/>
    <n v="547.77298850574709"/>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8"/>
    <x v="190"/>
    <x v="36"/>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8"/>
    <s v="Soldadura de salida y entrada de calefones eléctricos "/>
    <s v="Pto."/>
    <n v="10"/>
    <n v="30.5"/>
    <n v="305"/>
    <n v="4.3821839080459775"/>
    <n v="43.821839080459768"/>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69"/>
    <x v="191"/>
    <x v="67"/>
    <x v="10"/>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29"/>
    <s v="Colocación de Enmallado H=2.0 m c/Tubo FG 2&quot;, c/2,5m. "/>
    <s v="Ml."/>
    <n v="300"/>
    <n v="30.5"/>
    <n v="9150"/>
    <n v="4.3821839080459775"/>
    <n v="1314.655172413793"/>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49"/>
    <x v="192"/>
    <x v="14"/>
    <x v="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0"/>
    <s v="C _x0009_INSTALACION ELECTRICA: "/>
    <n v="0"/>
    <n v="0"/>
    <n v="30.5"/>
    <n v="0"/>
    <n v="4.3821839080459775"/>
    <n v="0"/>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0"/>
    <x v="193"/>
    <x v="78"/>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0"/>
    <s v="Instalación de Iluminación (Pantalla LET) "/>
    <s v="Pto."/>
    <n v="20"/>
    <n v="30.5"/>
    <n v="610"/>
    <n v="4.3821839080459775"/>
    <n v="87.643678160919535"/>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1"/>
    <x v="194"/>
    <x v="78"/>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1"/>
    <s v="Instalación de tomacorrientes doble "/>
    <s v="Pto."/>
    <n v="20"/>
    <n v="30.5"/>
    <n v="610"/>
    <n v="4.3821839080459775"/>
    <n v="87.643678160919535"/>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49"/>
    <x v="195"/>
    <x v="14"/>
    <x v="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0"/>
    <s v="D _x0009_TRABAJOS DE ACABADO: "/>
    <n v="0"/>
    <n v="0"/>
    <n v="30.5"/>
    <n v="0"/>
    <n v="4.3821839080459775"/>
    <n v="0"/>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2"/>
    <x v="196"/>
    <x v="68"/>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2"/>
    <s v="Coloc. Cubierta de policarbonato + envigado "/>
    <s v="M2"/>
    <n v="150"/>
    <n v="30.5"/>
    <n v="4575"/>
    <n v="4.3821839080459775"/>
    <n v="657.32758620689651"/>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3"/>
    <x v="197"/>
    <x v="79"/>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3"/>
    <s v="Cepillado y Lustrado de piso de madera "/>
    <s v="M2"/>
    <n v="78.75"/>
    <n v="30.5"/>
    <n v="2401.875"/>
    <n v="4.3821839080459775"/>
    <n v="345.0969827586207"/>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4"/>
    <x v="198"/>
    <x v="61"/>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4"/>
    <s v="Coloc. Espejo "/>
    <s v="M2"/>
    <n v="11"/>
    <n v="30.5"/>
    <n v="335.5"/>
    <n v="4.3821839080459775"/>
    <n v="48.204022988505749"/>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5"/>
    <x v="199"/>
    <x v="80"/>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5"/>
    <s v="Coloc. Vidrio doble "/>
    <s v="M2"/>
    <n v="7.2"/>
    <n v="30.5"/>
    <n v="219.6"/>
    <n v="4.3821839080459775"/>
    <n v="31.551724137931036"/>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6"/>
    <x v="200"/>
    <x v="72"/>
    <x v="9"/>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6"/>
    <s v="Pintura Anticorrosiva "/>
    <s v="M2"/>
    <n v="50"/>
    <n v="30.5"/>
    <n v="1525"/>
    <n v="4.3821839080459775"/>
    <n v="219.10919540229884"/>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7"/>
    <x v="201"/>
    <x v="72"/>
    <x v="2"/>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7"/>
    <s v="Limpieza de Canales de drenaje  a=0,40m, h=0,4m "/>
    <s v="M"/>
    <n v="50"/>
    <n v="30.5"/>
    <n v="1525"/>
    <n v="4.3821839080459775"/>
    <n v="219.10919540229884"/>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49"/>
    <x v="202"/>
    <x v="14"/>
    <x v="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0"/>
    <s v="E_x0009_ QUINCALLERIA: "/>
    <n v="0"/>
    <n v="0"/>
    <n v="30.5"/>
    <n v="0"/>
    <n v="4.3821839080459775"/>
    <n v="0"/>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8"/>
    <x v="203"/>
    <x v="40"/>
    <x v="14"/>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8"/>
    <s v="Coloc. De Chapa interior y/o exterior "/>
    <s v="Pto."/>
    <n v="12"/>
    <n v="30.5"/>
    <n v="366"/>
    <n v="4.3821839080459775"/>
    <n v="52.586206896551722"/>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79"/>
    <x v="204"/>
    <x v="40"/>
    <x v="8"/>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39"/>
    <s v="Coloc. Jalador p/puerta "/>
    <s v="Pza."/>
    <n v="12"/>
    <n v="30.5"/>
    <n v="366"/>
    <n v="4.3821839080459775"/>
    <n v="52.586206896551722"/>
    <m/>
    <m/>
    <m/>
    <m/>
    <m/>
    <m/>
    <m/>
    <m/>
    <m/>
    <m/>
    <m/>
    <m/>
    <m/>
    <m/>
    <m/>
    <m/>
    <m/>
    <m/>
    <m/>
    <m/>
    <m/>
    <m/>
    <m/>
    <m/>
    <m/>
    <m/>
    <m/>
    <m/>
    <m/>
    <m/>
    <m/>
    <m/>
    <m/>
    <m/>
    <m/>
  </r>
  <r>
    <x v="0"/>
    <x v="48"/>
    <m/>
    <s v="COTIZACION"/>
    <s v="ENERO"/>
    <d v="2022-01-24T00:00:00"/>
    <s v="CO3- EDDY PACHECO"/>
    <n v="24300"/>
    <s v="OTROS GASTOS POR CONCEPTO DE INSTALACIÓN, MANTENIMIENTO Y REPARACIÓN"/>
    <s v="INGENIERIA Y PLANIFICACION"/>
    <s v="HILARION PEÑARANDA COLQUE"/>
    <s v="CMB/EMC/O CIV-ADQ/005/2022"/>
    <d v="2022-01-04T00:00:00"/>
    <s v="FEBRERO"/>
    <n v="53"/>
    <s v="SERVICIO"/>
    <x v="44"/>
    <n v="75269.84"/>
    <x v="80"/>
    <x v="205"/>
    <x v="81"/>
    <x v="8"/>
    <x v="0"/>
    <s v="Calidad, propuesta tecnica y costo"/>
    <s v="Por el total"/>
    <s v="08/02/2022"/>
    <d v="2022-02-09T00:00:00"/>
    <s v="14:30"/>
    <d v="1899-12-30T08:25:00"/>
    <s v="CD-48"/>
    <s v="MARTÍN FERNANDO MOSCOSO CESPEDES "/>
    <s v="EDMY MAGNE GUTIERREZ"/>
    <m/>
    <s v="CMB/EMC/O.CIV-ADQ/INF-005/2022"/>
    <d v="2022-03-07T00:00:00"/>
    <s v="EMC-RPCD-RA-CD-48/2022"/>
    <s v="CD-48"/>
    <s v="CD-48"/>
    <n v="75191.78"/>
    <s v="CD-48"/>
    <m/>
    <s v="CONSTRUCTORA CIVILNOV"/>
    <m/>
    <m/>
    <m/>
    <m/>
    <m/>
    <m/>
    <s v="ALMACENES COLQUIRI"/>
    <m/>
    <m/>
    <s v="CLQ-22-CD-48/2022 MANTENIMIENTO DE AREAS DE HIGIENE INDUSTRIAL (solo mano de Obra)"/>
    <s v="CMB/EMC/O CIV-ADQ/005/2022"/>
    <n v="24300"/>
    <n v="40"/>
    <s v="Coloc. Bisagras "/>
    <s v="Pza."/>
    <n v="30"/>
    <n v="30.5"/>
    <n v="915"/>
    <n v="4.3821839080459775"/>
    <n v="131.4655172413793"/>
    <m/>
    <m/>
    <m/>
    <m/>
    <m/>
    <m/>
    <m/>
    <m/>
    <m/>
    <m/>
    <m/>
    <m/>
    <m/>
    <m/>
    <m/>
    <m/>
    <m/>
    <m/>
    <m/>
    <m/>
    <m/>
    <m/>
    <m/>
    <m/>
    <m/>
    <m/>
    <m/>
    <m/>
    <m/>
    <m/>
    <m/>
    <m/>
    <m/>
    <m/>
    <m/>
  </r>
  <r>
    <x v="0"/>
    <x v="49"/>
    <m/>
    <s v="COTIZACION"/>
    <s v="FEBRERO"/>
    <d v="2022-02-02T00:00:00"/>
    <s v="CO3- EDDY PACHECO"/>
    <n v="39800"/>
    <s v="OTROS REPUESTOS Y ACCESORIOS"/>
    <s v="MANTENIMIENTO Y SERVICIOS"/>
    <s v="PERCY BORIS ROJAS BILBAO"/>
    <s v="ADQ.MANTTO Y SERV. 004/2022"/>
    <d v="2022-02-09T00:00:00"/>
    <s v="FEBRERO"/>
    <n v="109"/>
    <s v="BIEN"/>
    <x v="45"/>
    <n v="201872"/>
    <x v="0"/>
    <x v="206"/>
    <x v="34"/>
    <x v="22"/>
    <x v="10"/>
    <s v="Calidad, propuesta tecnica y costo"/>
    <s v="POR ITEM"/>
    <d v="2022-02-17T00:00:00"/>
    <d v="2022-02-18T00:00:00"/>
    <d v="1899-12-30T14:30:00"/>
    <d v="1899-12-30T14:30:00"/>
    <s v="CD-55"/>
    <s v="MARTÍN FERNANDO MOSCOSO CESPEDES "/>
    <s v="JOAQUIN ANDRES ZAPATA LAFUENTE"/>
    <m/>
    <s v="IT-MANTTO YSERV/004-2022"/>
    <d v="2022-03-24T00:00:00"/>
    <s v="EMC-RPCD-RA-CD-55/2022"/>
    <m/>
    <s v="CD-55"/>
    <n v="36000"/>
    <s v="CD-55"/>
    <m/>
    <s v="INTECHSABOLIVIA LTDA."/>
    <m/>
    <m/>
    <m/>
    <m/>
    <m/>
    <m/>
    <s v="ALMACENES COLQUIRI"/>
    <m/>
    <m/>
    <s v="CLQ-22-CD-55/2022 ADQUISICION DE SELLOS MECANICOS Y EJE PARA BOMBA GOULDS 3355 (MODALIDAD DE CONTRATACION DIRECTA)"/>
    <s v="ADQ.MANTTO Y SERV. 004/2022"/>
    <n v="39800"/>
    <n v="1"/>
    <s v="Sello mecánico nro. de parte 383 para bomba Goulds modelo 3355 tamaño 2.5X4-8B_x000a_-_x0009_SN.: E258C294_x000a_-_x0009_JC 8B1 HSP-1006730 0280581028_x000a_-_x0009_PN: 258C294SLD_x000a_-_x0009_Uso para agua ácida Todos los ítems para la bomba marca Goulds, modelo 3355, tamaño 2.5x4-8B Según especificaciones _x000a_Calidad del material de los items propuestos (debe especificarse)_x000a_Presentación de planos de los sellos y el eje en la propuesta para verificación de las dimensiones_x000a_Tiempo de entrega estimado 90 días calendario"/>
    <s v="Piezas"/>
    <n v="2"/>
    <n v="30.5"/>
    <n v="61"/>
    <n v="4.3821839080459775"/>
    <n v="8.7643678160919549"/>
    <m/>
    <m/>
    <m/>
    <m/>
    <m/>
    <m/>
    <m/>
    <m/>
    <m/>
    <m/>
    <m/>
    <m/>
    <m/>
    <m/>
    <m/>
    <m/>
    <m/>
    <m/>
    <m/>
    <m/>
    <m/>
    <m/>
    <m/>
    <m/>
    <m/>
    <m/>
    <m/>
    <m/>
    <m/>
    <m/>
    <m/>
    <m/>
    <m/>
    <m/>
    <m/>
  </r>
  <r>
    <x v="0"/>
    <x v="49"/>
    <m/>
    <s v="COTIZACION"/>
    <s v="FEBRERO"/>
    <d v="2022-02-02T00:00:00"/>
    <s v="CO3- EDDY PACHECO"/>
    <n v="39800"/>
    <s v="OTROS REPUESTOS Y ACCESORIOS"/>
    <s v="MANTENIMIENTO Y SERVICIOS"/>
    <s v="PERCY BORIS ROJAS BILBAO"/>
    <s v="ADQ.MANTTO Y SERV. 004/2022"/>
    <d v="2022-02-09T00:00:00"/>
    <s v="FEBRERO"/>
    <n v="109"/>
    <s v="BIEN"/>
    <x v="45"/>
    <n v="201872"/>
    <x v="1"/>
    <x v="207"/>
    <x v="34"/>
    <x v="22"/>
    <x v="0"/>
    <s v="Calidad, propuesta tecnica y costo"/>
    <s v="POR ITEM"/>
    <d v="2022-02-17T00:00:00"/>
    <d v="2022-02-18T00:00:00"/>
    <d v="1899-12-30T14:30:00"/>
    <d v="1899-12-30T14:30:00"/>
    <s v="CD-55"/>
    <s v="MARTÍN FERNANDO MOSCOSO CESPEDES "/>
    <s v="JOAQUIN ANDRES ZAPATA LAFUENTE"/>
    <m/>
    <s v="IT-MANTTO YSERV/004-2022"/>
    <d v="2022-03-24T00:00:00"/>
    <s v="EMC-RPCD-RA-CD-55/2022"/>
    <m/>
    <s v="CD-55"/>
    <n v="36000"/>
    <s v="CD-55"/>
    <m/>
    <s v="INTECHSABOLIVIA LTDA."/>
    <m/>
    <m/>
    <m/>
    <m/>
    <m/>
    <m/>
    <s v="ALMACENES COLQUIRI"/>
    <m/>
    <m/>
    <s v="CLQ-22-CD-55/2022 ADQUISICION DE SELLOS MECANICOS Y EJE PARA BOMBA GOULDS 3355 (MODALIDAD DE CONTRATACION DIRECTA)"/>
    <s v="ADQ.MANTTO Y SERV. 004/2022"/>
    <n v="39800"/>
    <n v="2"/>
    <s v="Sello mecánico nro. de parte 383s para bomba Goulds modelo 3355 tamaño 2.5X4-8B_x000a_-_x0009_SN.: E258C294_x000a_-_x0009_FLOW 2100 HSP-1007336 02805810_x000a_-_x0009_PN: 258C294SLS_x000a_-_x0009_Uso para agua ácida "/>
    <s v="Piezas"/>
    <n v="2"/>
    <n v="30.5"/>
    <n v="61"/>
    <n v="4.3821839080459775"/>
    <n v="8.7643678160919549"/>
    <m/>
    <m/>
    <m/>
    <m/>
    <m/>
    <m/>
    <m/>
    <m/>
    <m/>
    <m/>
    <m/>
    <m/>
    <m/>
    <m/>
    <m/>
    <m/>
    <m/>
    <m/>
    <m/>
    <m/>
    <m/>
    <m/>
    <m/>
    <m/>
    <m/>
    <m/>
    <m/>
    <m/>
    <m/>
    <m/>
    <m/>
    <m/>
    <m/>
    <m/>
    <m/>
  </r>
  <r>
    <x v="0"/>
    <x v="49"/>
    <m/>
    <s v="COTIZACION"/>
    <s v="FEBRERO"/>
    <d v="2022-02-02T00:00:00"/>
    <s v="CO3- EDDY PACHECO"/>
    <n v="39800"/>
    <s v="OTROS REPUESTOS Y ACCESORIOS"/>
    <s v="MANTENIMIENTO Y SERVICIOS"/>
    <s v="PERCY BORIS ROJAS BILBAO"/>
    <s v="ADQ.MANTTO Y SERV. 004/2022"/>
    <d v="2022-02-09T00:00:00"/>
    <s v="FEBRERO"/>
    <n v="109"/>
    <s v="BIEN"/>
    <x v="45"/>
    <n v="201872"/>
    <x v="2"/>
    <x v="208"/>
    <x v="15"/>
    <x v="22"/>
    <x v="0"/>
    <s v="Calidad, propuesta tecnica y costo"/>
    <s v="POR ITEM"/>
    <d v="2022-02-17T00:00:00"/>
    <d v="2022-02-18T00:00:00"/>
    <d v="1899-12-30T14:30:00"/>
    <d v="1899-12-30T14:30:00"/>
    <s v="CD-55"/>
    <s v="MARTÍN FERNANDO MOSCOSO CESPEDES "/>
    <s v="JOAQUIN ANDRES ZAPATA LAFUENTE"/>
    <m/>
    <s v="IT-MANTTO YSERV/004-2022"/>
    <d v="2022-03-24T00:00:00"/>
    <s v="EMC-RPCD-RA-CD-55/2022"/>
    <m/>
    <s v="CD-55"/>
    <n v="65618"/>
    <s v="CD-55"/>
    <m/>
    <s v="SOCIEDAD COMERCIAL LA LLAVE S.A."/>
    <m/>
    <m/>
    <m/>
    <m/>
    <m/>
    <m/>
    <s v="ALMACENES COLQUIRI"/>
    <m/>
    <m/>
    <s v="CLQ-22-CD-55/2022 ADQUISICION DE SELLOS MECANICOS Y EJE PARA BOMBA GOULDS 3355 (MODALIDAD DE CONTRATACION DIRECTA)"/>
    <s v="ADQ.MANTTO Y SERV. 004/2022"/>
    <n v="39800"/>
    <n v="3"/>
    <s v="Eje de acero inoxidable duplex Nro de parte 122 para bomba Goulds modelo 3355 tamaño 2.5X4-8B_x000a_-_x0009_SN.: E258C294_x000a_-_x0009_PN: CV252051052445_x000a_-_x0009_Uso para agua ácida "/>
    <s v="Piezas"/>
    <n v="1"/>
    <n v="30.5"/>
    <n v="30.5"/>
    <n v="4.3821839080459775"/>
    <n v="4.3821839080459775"/>
    <m/>
    <m/>
    <m/>
    <m/>
    <m/>
    <m/>
    <m/>
    <m/>
    <m/>
    <m/>
    <m/>
    <m/>
    <m/>
    <m/>
    <m/>
    <m/>
    <m/>
    <m/>
    <m/>
    <m/>
    <m/>
    <m/>
    <m/>
    <m/>
    <m/>
    <m/>
    <m/>
    <m/>
    <m/>
    <m/>
    <m/>
    <m/>
    <m/>
    <m/>
    <m/>
  </r>
  <r>
    <x v="0"/>
    <x v="50"/>
    <m/>
    <s v="COTIZACION"/>
    <s v="FEBRERO"/>
    <d v="2022-02-09T00:00:00"/>
    <s v="CO3- EDDY PACHECO"/>
    <n v="43700"/>
    <s v="OTRAS MAQUINARIAS Y EQUIPO"/>
    <s v="MANTENIMIENTO Y SERVICIOS"/>
    <s v="PERCY BORIS ROJAS BILBAO"/>
    <s v="ADQ.MANTTO Y SERV. 01/2022"/>
    <d v="2022-02-15T00:00:00"/>
    <s v="FEBRERO"/>
    <n v="126"/>
    <s v="BIEN"/>
    <x v="46"/>
    <n v="133632"/>
    <x v="0"/>
    <x v="209"/>
    <x v="15"/>
    <x v="25"/>
    <x v="11"/>
    <s v="Calidad, propuesta tecnica y costo"/>
    <s v="POR ITEM"/>
    <s v="23/02/2022"/>
    <d v="2022-02-24T00:00:00"/>
    <s v="14:30"/>
    <d v="1899-12-30T16:00:00"/>
    <s v="CD-52"/>
    <s v="HENRY LUNA CHINO"/>
    <s v="FRANZ LOZANO MARZA"/>
    <d v="2022-03-02T00:00:00"/>
    <s v="IT-MANTTO Y SERV/050-2022"/>
    <d v="2022-03-08T00:00:00"/>
    <s v="EMC-RPCD-RA-CD-52/2022"/>
    <s v="CD-52"/>
    <s v="CD-52"/>
    <n v="133632"/>
    <s v="CD-52"/>
    <m/>
    <s v="EPIROC BOLIVIA S.A. EQUIPOS Y SERVICIOS"/>
    <m/>
    <m/>
    <m/>
    <m/>
    <m/>
    <m/>
    <s v="ALMACENES COLQUIRI"/>
    <m/>
    <m/>
    <s v="CLQ-22-CD-52/2022 ADQUISICION DE MOTOR CUMMINS QSB 4.5, PARA SCOOPTRAM MODELO ST2G DE LA EMPRESA MINERA COLQUIRI (CONTRATACION DIRECTA)"/>
    <s v="ADQ.MANTTO Y SERV. 01/2022"/>
    <n v="43700"/>
    <n v="1"/>
    <s v="MOTOR CUMMINS QSB 4.5_x000a_PROCEDENCIA: AMERICANA_x000a_CONFIGURACION DE MODULO DE CONTROL ELECTRONICO PARA TRABAJAR A 4200 MSNM._x000a_DEBE INCLUIR ALTERNADOR, FILTROS DE ACEITE DE MOTOR Y DE CONDUSTIBLE. MOTOR CUMMINS QSB 4.5, PARA SCOOPTRAM MODELO ST2G_x000a_-_x0009_Plazo de entrega: Entrega en 12 semanas_x000a_-_x0009_Manuales: Debe contar con manual de partes y reparación del motor cumins QSB 4.5 (PDF)._x000a_-_x0009_Lugar de entrega: Almacenes de la Empresa Minera Colquiri._x000a_-_x0009_Debe presentar garantía: Mínima 1 año"/>
    <s v="Pieza"/>
    <n v="1"/>
    <n v="30.5"/>
    <n v="30.5"/>
    <n v="4.3821839080459775"/>
    <n v="4.3821839080459775"/>
    <m/>
    <m/>
    <m/>
    <m/>
    <m/>
    <m/>
    <m/>
    <m/>
    <m/>
    <m/>
    <m/>
    <m/>
    <m/>
    <m/>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0"/>
    <x v="210"/>
    <x v="53"/>
    <x v="26"/>
    <x v="0"/>
    <m/>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1"/>
    <s v="ACEITE DE MOTOR DIESEL 15W 40 (BALDE DE 20 LITROS)_x000a_SYZZ-15W40-CN_x000a_KOMATSU - JAPON "/>
    <s v="Baldes"/>
    <n v="6"/>
    <n v="585.64"/>
    <n v="3513.84"/>
    <n v="84.143678160919535"/>
    <n v="504.86206896551727"/>
    <m/>
    <m/>
    <m/>
    <m/>
    <m/>
    <m/>
    <m/>
    <m/>
    <m/>
    <m/>
    <m/>
    <m/>
    <m/>
    <m/>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1"/>
    <x v="211"/>
    <x v="63"/>
    <x v="26"/>
    <x v="0"/>
    <m/>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2"/>
    <s v="ACEITE DE EJES (BALDE DE 20 LITROS)_x000a_SYZZ-AXO80-CN_x000a_KOMATSU - JAPON "/>
    <s v="Baldes"/>
    <n v="14"/>
    <n v="580.47"/>
    <n v="8126.58"/>
    <n v="83.400862068965523"/>
    <n v="1167.6120689655172"/>
    <m/>
    <m/>
    <m/>
    <m/>
    <m/>
    <m/>
    <m/>
    <m/>
    <m/>
    <m/>
    <m/>
    <m/>
    <m/>
    <m/>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2"/>
    <x v="212"/>
    <x v="15"/>
    <x v="26"/>
    <x v="0"/>
    <m/>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3"/>
    <s v="BALDE ACEITE HIDRAULICO 46 (BALDE DE 20 LITROS)_x000a_SYZZ-46CN_x000a_KOMATSU - JAPON "/>
    <s v="Baldes"/>
    <n v="1"/>
    <n v="426.27"/>
    <n v="426.27"/>
    <n v="61.245689655172413"/>
    <n v="61.245689655172413"/>
    <m/>
    <m/>
    <m/>
    <m/>
    <m/>
    <m/>
    <m/>
    <m/>
    <m/>
    <m/>
    <m/>
    <m/>
    <m/>
    <m/>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3"/>
    <x v="213"/>
    <x v="60"/>
    <x v="26"/>
    <x v="0"/>
    <m/>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4"/>
    <s v="ACEITE HIFRAULICO TO10 (BALDE DE 20 LITROS) _x000a_SYZZ-TO10-CN_x000a_KOMATSU - JAPON "/>
    <s v="Baldes"/>
    <n v="7"/>
    <n v="618.22"/>
    <n v="4327.54"/>
    <n v="88.824712643678168"/>
    <n v="621.77298850574709"/>
    <m/>
    <m/>
    <m/>
    <m/>
    <m/>
    <m/>
    <m/>
    <m/>
    <m/>
    <m/>
    <m/>
    <m/>
    <m/>
    <m/>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4"/>
    <x v="214"/>
    <x v="34"/>
    <x v="26"/>
    <x v="0"/>
    <m/>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5"/>
    <s v="GRASA G2-LI (BALDE DE 16 KILOGRAMOS)_x000a_SYZZ-GA-16CNLI_x000a_KOMATSU - JAPON "/>
    <s v="Baldes"/>
    <n v="2"/>
    <n v="732.1"/>
    <n v="1464.2"/>
    <n v="105.18678160919541"/>
    <n v="210.37356321839081"/>
    <m/>
    <m/>
    <m/>
    <m/>
    <m/>
    <m/>
    <m/>
    <m/>
    <m/>
    <m/>
    <m/>
    <m/>
    <m/>
    <m/>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5"/>
    <x v="215"/>
    <x v="82"/>
    <x v="22"/>
    <x v="0"/>
    <m/>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6"/>
    <s v="COOL ANT/REFRIGERANTE AF-NAC 50/50 (1 GALON)_x000a_1400SC100_x000a_KOMATSU - USA "/>
    <s v="Piezas"/>
    <n v="19"/>
    <n v="142.1"/>
    <n v="2699.9"/>
    <n v="20.416666666666664"/>
    <n v="387.91666666666669"/>
    <m/>
    <m/>
    <m/>
    <m/>
    <m/>
    <m/>
    <m/>
    <m/>
    <m/>
    <m/>
    <m/>
    <m/>
    <m/>
    <m/>
    <m/>
    <m/>
    <m/>
    <m/>
    <m/>
    <m/>
    <m/>
    <m/>
    <m/>
    <m/>
    <m/>
    <m/>
    <m/>
    <m/>
    <m/>
    <m/>
    <m/>
    <m/>
    <m/>
    <m/>
    <m/>
  </r>
  <r>
    <x v="0"/>
    <x v="51"/>
    <m/>
    <s v="COTIZACION"/>
    <s v="FEBRERO"/>
    <d v="2022-02-15T00:00:00"/>
    <s v="CO3- EDDY PACHECO"/>
    <n v="34110"/>
    <s v="COMBUSTIBLES, LUBRICANTES Y DERIVADOS PARA CONSUMO"/>
    <s v="PLANTA CONCENTRADORA"/>
    <s v="JORGE IGOR QUINTANILLA DEHNE"/>
    <s v="EMC-PCPL-014/2022"/>
    <d v="2022-02-17T00:00:00"/>
    <s v="FEBRERO"/>
    <n v="129"/>
    <s v="BIEN"/>
    <x v="47"/>
    <n v="139396.6"/>
    <x v="6"/>
    <x v="216"/>
    <x v="53"/>
    <x v="27"/>
    <x v="0"/>
    <m/>
    <s v="POR ITEM"/>
    <s v="24/02/2022"/>
    <d v="2022-02-25T00:00:00"/>
    <s v="14:30"/>
    <d v="1899-12-30T09:50:00"/>
    <s v="CD-56A"/>
    <s v="JQUELINE DURAN COSSIO"/>
    <s v="CESAR ROCHA ZANGA"/>
    <m/>
    <s v="IT-PCPL-010/2022"/>
    <d v="2022-03-28T00:00:00"/>
    <s v="EMC-RPCD-RA-CD-56/2022"/>
    <s v="CD-56A"/>
    <s v="CD-56A"/>
    <n v="51514.37"/>
    <s v="CD-56A"/>
    <m/>
    <s v="COMPAÑÍA COMERCIALIZADORA PUNTOMAQ S.A."/>
    <d v="2022-04-08T00:00:00"/>
    <n v="30"/>
    <n v="5"/>
    <s v="DIAS CALENDARIO"/>
    <d v="2022-02-24T00:00:00"/>
    <m/>
    <s v="ALMACENES COLQUIRI"/>
    <m/>
    <m/>
    <s v="CLQ-22-CD-56/2022 ADQUISICION DE LUBRICANTES PARA EQUIPOS PESADOS Y LIVIANOS"/>
    <s v="EMC-PCPL-014/2022"/>
    <n v="34110"/>
    <n v="7"/>
    <s v="TAMBOR ACEITE DE MOTOR DIESEL 15W40 (200 LITROS)_x000a_SYZZ-15W40DM-Y_x000a_KOMATSU - JAPON "/>
    <s v="Tambores"/>
    <n v="6"/>
    <n v="5159.34"/>
    <n v="30956.04"/>
    <n v="741.2844827586207"/>
    <n v="4447.7068965517246"/>
    <m/>
    <m/>
    <m/>
    <m/>
    <m/>
    <m/>
    <m/>
    <m/>
    <m/>
    <m/>
    <m/>
    <m/>
    <m/>
    <m/>
    <m/>
    <m/>
    <m/>
    <m/>
    <m/>
    <m/>
    <m/>
    <m/>
    <m/>
    <m/>
    <m/>
    <m/>
    <m/>
    <m/>
    <m/>
    <m/>
    <m/>
    <m/>
    <m/>
    <m/>
    <m/>
  </r>
  <r>
    <x v="0"/>
    <x v="52"/>
    <m/>
    <s v="COTIZACION"/>
    <s v="FEBRERO"/>
    <d v="2022-02-15T00:00:00"/>
    <s v="CO3- EDDY PACHECO"/>
    <n v="34110"/>
    <s v="COMBUSTIBLES, LUBRICANTES Y DERIVADOS PARA CONSUMO"/>
    <s v="PLANTA CONCENTRADORA"/>
    <s v="JORGE IGOR QUINTANILLA DEHNE"/>
    <s v="EMC-PCPL-014/2022"/>
    <d v="2022-02-17T00:00:00"/>
    <s v="FEBRERO"/>
    <n v="129"/>
    <s v="BIEN"/>
    <x v="47"/>
    <n v="139396.6"/>
    <x v="53"/>
    <x v="217"/>
    <x v="34"/>
    <x v="27"/>
    <x v="0"/>
    <m/>
    <s v="POR ITEM"/>
    <s v="24/02/2022"/>
    <d v="2022-02-25T00:00:00"/>
    <s v="14:30"/>
    <d v="1899-12-30T09:50:00"/>
    <s v="CD-56B"/>
    <s v="JQUELINE DURAN COSSIO"/>
    <s v="CESAR ROCHA ZANGA"/>
    <m/>
    <s v="IT-PCPL-010/2022"/>
    <d v="2022-03-28T00:00:00"/>
    <s v="EMC-RPCD-RA-CD-56/2022"/>
    <s v="CD-56B"/>
    <s v="CD-56B"/>
    <n v="55580"/>
    <s v="CD-56B"/>
    <m/>
    <s v="MARIA TERESA VEIZAGA CRESPO DE UREY"/>
    <m/>
    <m/>
    <m/>
    <m/>
    <m/>
    <m/>
    <s v="ALMACENES COLQUIRI"/>
    <m/>
    <m/>
    <s v="CLQ-22-CD-56/2022 ADQUISICION DE LUBRICANTES PARA EQUIPOS PESADOS Y LIVIANOS"/>
    <s v="EMC-PCPL-014/2022"/>
    <n v="34110"/>
    <n v="13"/>
    <s v="(205 LITROS) ACEITE SOLUBLE "/>
    <s v="Tambores"/>
    <n v="2"/>
    <n v="30.5"/>
    <n v="61"/>
    <n v="4.3821839080459775"/>
    <n v="8.7643678160919549"/>
    <m/>
    <m/>
    <m/>
    <m/>
    <m/>
    <m/>
    <m/>
    <m/>
    <m/>
    <m/>
    <m/>
    <m/>
    <m/>
    <m/>
    <m/>
    <m/>
    <m/>
    <m/>
    <m/>
    <m/>
    <m/>
    <m/>
    <m/>
    <m/>
    <m/>
    <m/>
    <m/>
    <m/>
    <m/>
    <m/>
    <m/>
    <m/>
    <m/>
    <m/>
    <m/>
  </r>
  <r>
    <x v="0"/>
    <x v="52"/>
    <m/>
    <s v="COTIZACION"/>
    <s v="FEBRERO"/>
    <d v="2022-02-15T00:00:00"/>
    <s v="CO3- EDDY PACHECO"/>
    <n v="34110"/>
    <s v="COMBUSTIBLES, LUBRICANTES Y DERIVADOS PARA CONSUMO"/>
    <s v="PLANTA CONCENTRADORA"/>
    <s v="JORGE IGOR QUINTANILLA DEHNE"/>
    <s v="EMC-PCPL-014/2022"/>
    <d v="2022-02-17T00:00:00"/>
    <s v="FEBRERO"/>
    <n v="129"/>
    <s v="BIEN"/>
    <x v="47"/>
    <n v="139396.6"/>
    <x v="53"/>
    <x v="217"/>
    <x v="34"/>
    <x v="27"/>
    <x v="0"/>
    <m/>
    <s v="POR ITEM"/>
    <s v="24/02/2022"/>
    <d v="2022-02-25T00:00:00"/>
    <s v="14:30"/>
    <d v="1899-12-30T09:50:00"/>
    <s v="CD-56B"/>
    <s v="JQUELINE DURAN COSSIO"/>
    <s v="CESAR ROCHA ZANGA"/>
    <m/>
    <s v="IT-PCPL-010/2022"/>
    <d v="2022-03-28T00:00:00"/>
    <s v="EMC-RPCD-RA-CD-56/2022"/>
    <s v="CD-56B"/>
    <s v="CD-56B"/>
    <n v="55580"/>
    <s v="CD-56B"/>
    <m/>
    <s v="MARIA TERESA VEIZAGA CRESPO DE UREY"/>
    <m/>
    <m/>
    <m/>
    <m/>
    <m/>
    <m/>
    <s v="ALMACENES COLQUIRI"/>
    <m/>
    <m/>
    <s v="CLQ-22-CD-56/2022 ADQUISICION DE LUBRICANTES PARA EQUIPOS PESADOS Y LIVIANOS"/>
    <s v="EMC-PCPL-014/2022"/>
    <n v="34110"/>
    <n v="13"/>
    <s v="(205 LITROS) ACEITE SOLUBLE "/>
    <s v="Tambores"/>
    <n v="2"/>
    <n v="30.5"/>
    <n v="61"/>
    <n v="4.3821839080459775"/>
    <n v="8.7643678160919549"/>
    <m/>
    <m/>
    <m/>
    <m/>
    <m/>
    <m/>
    <m/>
    <m/>
    <m/>
    <m/>
    <m/>
    <m/>
    <m/>
    <m/>
    <m/>
    <m/>
    <m/>
    <m/>
    <m/>
    <m/>
    <m/>
    <m/>
    <m/>
    <m/>
    <m/>
    <m/>
    <m/>
    <m/>
    <m/>
    <m/>
    <m/>
    <m/>
    <m/>
    <m/>
    <m/>
  </r>
  <r>
    <x v="0"/>
    <x v="52"/>
    <m/>
    <s v="COTIZACION"/>
    <s v="FEBRERO"/>
    <d v="2022-02-15T00:00:00"/>
    <s v="CO3- EDDY PACHECO"/>
    <n v="34110"/>
    <s v="COMBUSTIBLES, LUBRICANTES Y DERIVADOS PARA CONSUMO"/>
    <s v="PLANTA CONCENTRADORA"/>
    <s v="JORGE IGOR QUINTANILLA DEHNE"/>
    <s v="EMC-PCPL-014/2022"/>
    <d v="2022-02-17T00:00:00"/>
    <s v="FEBRERO"/>
    <n v="129"/>
    <s v="BIEN"/>
    <x v="47"/>
    <n v="139396.6"/>
    <x v="53"/>
    <x v="217"/>
    <x v="34"/>
    <x v="27"/>
    <x v="0"/>
    <m/>
    <s v="POR ITEM"/>
    <s v="24/02/2022"/>
    <d v="2022-02-25T00:00:00"/>
    <s v="14:30"/>
    <d v="1899-12-30T09:50:00"/>
    <s v="CD-56B"/>
    <s v="JQUELINE DURAN COSSIO"/>
    <s v="CESAR ROCHA ZANGA"/>
    <m/>
    <s v="IT-PCPL-010/2022"/>
    <d v="2022-03-28T00:00:00"/>
    <s v="EMC-RPCD-RA-CD-56/2022"/>
    <s v="CD-56B"/>
    <s v="CD-56B"/>
    <n v="55580"/>
    <s v="CD-56B"/>
    <m/>
    <s v="MARIA TERESA VEIZAGA CRESPO DE UREY"/>
    <m/>
    <m/>
    <m/>
    <m/>
    <m/>
    <m/>
    <s v="ALMACENES COLQUIRI"/>
    <m/>
    <m/>
    <s v="CLQ-22-CD-56/2022 ADQUISICION DE LUBRICANTES PARA EQUIPOS PESADOS Y LIVIANOS"/>
    <s v="EMC-PCPL-014/2022"/>
    <n v="34110"/>
    <n v="13"/>
    <s v="(205 LITROS) ACEITE SOLUBLE "/>
    <s v="Tambores"/>
    <n v="2"/>
    <n v="30.5"/>
    <n v="61"/>
    <n v="4.3821839080459775"/>
    <n v="8.7643678160919549"/>
    <m/>
    <m/>
    <m/>
    <m/>
    <m/>
    <m/>
    <m/>
    <m/>
    <m/>
    <m/>
    <m/>
    <m/>
    <m/>
    <m/>
    <m/>
    <m/>
    <m/>
    <m/>
    <m/>
    <m/>
    <m/>
    <m/>
    <m/>
    <m/>
    <m/>
    <m/>
    <m/>
    <m/>
    <m/>
    <m/>
    <m/>
    <m/>
    <m/>
    <m/>
    <m/>
  </r>
  <r>
    <x v="0"/>
    <x v="52"/>
    <m/>
    <s v="COTIZACION"/>
    <s v="FEBRERO"/>
    <d v="2022-02-15T00:00:00"/>
    <s v="CO3- EDDY PACHECO"/>
    <n v="34110"/>
    <s v="COMBUSTIBLES, LUBRICANTES Y DERIVADOS PARA CONSUMO"/>
    <s v="PLANTA CONCENTRADORA"/>
    <s v="JORGE IGOR QUINTANILLA DEHNE"/>
    <s v="EMC-PCPL-014/2022"/>
    <d v="2022-02-17T00:00:00"/>
    <s v="FEBRERO"/>
    <n v="129"/>
    <s v="BIEN"/>
    <x v="47"/>
    <n v="139396.6"/>
    <x v="53"/>
    <x v="217"/>
    <x v="34"/>
    <x v="27"/>
    <x v="0"/>
    <m/>
    <s v="POR ITEM"/>
    <s v="24/02/2022"/>
    <d v="2022-02-25T00:00:00"/>
    <s v="14:30"/>
    <d v="1899-12-30T09:50:00"/>
    <s v="CD-56B"/>
    <s v="JQUELINE DURAN COSSIO"/>
    <s v="CESAR ROCHA ZANGA"/>
    <m/>
    <s v="IT-PCPL-010/2022"/>
    <d v="2022-03-28T00:00:00"/>
    <s v="EMC-RPCD-RA-CD-56/2022"/>
    <s v="CD-56B"/>
    <s v="CD-56B"/>
    <n v="55580"/>
    <s v="CD-56B"/>
    <m/>
    <s v="MARIA TERESA VEIZAGA CRESPO DE UREY"/>
    <m/>
    <m/>
    <m/>
    <m/>
    <m/>
    <m/>
    <s v="ALMACENES COLQUIRI"/>
    <m/>
    <m/>
    <s v="CLQ-22-CD-56/2022 ADQUISICION DE LUBRICANTES PARA EQUIPOS PESADOS Y LIVIANOS"/>
    <s v="EMC-PCPL-014/2022"/>
    <n v="34110"/>
    <n v="13"/>
    <s v="(205 LITROS) ACEITE SOLUBLE "/>
    <s v="Tambores"/>
    <n v="2"/>
    <n v="30.5"/>
    <n v="61"/>
    <n v="4.3821839080459775"/>
    <n v="8.7643678160919549"/>
    <m/>
    <m/>
    <m/>
    <m/>
    <m/>
    <m/>
    <m/>
    <m/>
    <m/>
    <m/>
    <m/>
    <m/>
    <m/>
    <m/>
    <m/>
    <m/>
    <m/>
    <m/>
    <m/>
    <m/>
    <m/>
    <m/>
    <m/>
    <m/>
    <m/>
    <m/>
    <m/>
    <m/>
    <m/>
    <m/>
    <m/>
    <m/>
    <m/>
    <m/>
    <m/>
  </r>
  <r>
    <x v="0"/>
    <x v="52"/>
    <m/>
    <s v="COTIZACION"/>
    <s v="FEBRERO"/>
    <d v="2022-02-15T00:00:00"/>
    <s v="CO3- EDDY PACHECO"/>
    <n v="34110"/>
    <s v="COMBUSTIBLES, LUBRICANTES Y DERIVADOS PARA CONSUMO"/>
    <s v="PLANTA CONCENTRADORA"/>
    <s v="JORGE IGOR QUINTANILLA DEHNE"/>
    <s v="EMC-PCPL-014/2022"/>
    <d v="2022-02-17T00:00:00"/>
    <s v="FEBRERO"/>
    <n v="129"/>
    <s v="BIEN"/>
    <x v="47"/>
    <n v="139396.6"/>
    <x v="53"/>
    <x v="217"/>
    <x v="34"/>
    <x v="27"/>
    <x v="0"/>
    <m/>
    <s v="POR ITEM"/>
    <s v="24/02/2022"/>
    <d v="2022-02-25T00:00:00"/>
    <s v="14:30"/>
    <d v="1899-12-30T09:50:00"/>
    <s v="CD-56B"/>
    <s v="JQUELINE DURAN COSSIO"/>
    <s v="CESAR ROCHA ZANGA"/>
    <m/>
    <s v="IT-PCPL-010/2022"/>
    <d v="2022-03-28T00:00:00"/>
    <s v="EMC-RPCD-RA-CD-56/2022"/>
    <s v="CD-56B"/>
    <s v="CD-56B"/>
    <n v="55580"/>
    <s v="CD-56B"/>
    <m/>
    <s v="MARIA TERESA VEIZAGA CRESPO DE UREY"/>
    <m/>
    <m/>
    <m/>
    <m/>
    <m/>
    <m/>
    <s v="ALMACENES COLQUIRI"/>
    <m/>
    <m/>
    <s v="CLQ-22-CD-56/2022 ADQUISICION DE LUBRICANTES PARA EQUIPOS PESADOS Y LIVIANOS"/>
    <s v="EMC-PCPL-014/2022"/>
    <n v="34110"/>
    <n v="13"/>
    <s v="(205 LITROS) ACEITE SOLUBLE "/>
    <s v="Tambores"/>
    <n v="2"/>
    <n v="30.5"/>
    <n v="61"/>
    <n v="4.3821839080459775"/>
    <n v="8.7643678160919549"/>
    <m/>
    <m/>
    <m/>
    <m/>
    <m/>
    <m/>
    <m/>
    <m/>
    <m/>
    <m/>
    <m/>
    <m/>
    <m/>
    <m/>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0"/>
    <x v="218"/>
    <x v="83"/>
    <x v="22"/>
    <x v="12"/>
    <s v="Calidad y costo"/>
    <s v="Por el total"/>
    <s v="24/02/2022"/>
    <d v="2022-02-25T00:00:00"/>
    <s v="14:30"/>
    <d v="1899-12-30T09:40:00"/>
    <s v="CD-57"/>
    <s v="JQUELINE DURAN COSSIO"/>
    <s v="CESAR ROCHA ZANGA"/>
    <d v="2022-03-08T00:00:00"/>
    <s v="IT-PC-074/2022"/>
    <d v="2022-03-18T00:00:00"/>
    <s v="EMC-RPCD-RA-CD-57/2022"/>
    <s v="CD-57"/>
    <s v="CD-57"/>
    <n v="268400"/>
    <s v="CD-57"/>
    <m/>
    <s v="CIMETAR S.R.L."/>
    <m/>
    <m/>
    <m/>
    <m/>
    <m/>
    <m/>
    <s v="ALMACENES COLQUIRI"/>
    <m/>
    <m/>
    <s v="CLQ-22-CD-57/2022 ADQUISICION DE SOLERAS EN ACERO CROMO MOLIBDENO PARA MOLINO COMESA 6ʼX10ʼ"/>
    <s v="EMC-PCPL-016/2022"/>
    <n v="39800"/>
    <n v="1"/>
    <s v="SOLERA CILINDRO A ESPECIFICACIONES TECNICAS_x000a_Las piezas deben ser fabricadas en alto Acero de alto carbono aleado con cromo molibdeno, sometidas a tratamiento térmico de templado y revenido, resistentes a la abrasión, fabricadas bajo norma ASTM._x000a_LAS EMPRESAS PROPONENTES DEBEN REALIZAR UN LEVANTAMIENTO DE DETALLE DE LAS SOLERAS ENVIANDO A SU PERSONAL TECNICO, CON EL FIN DE EVITAR POSTERIORES RECLAMOS._x000a_METODO DE CALIFICACION_x000a_FASE I (DOCUMENTOS CUMPLE Y NO CUMPLE)_x000a_(FOTOCOPIAS)_x000a_Cedula de identidad del representante legal o propietario_x000a_Certificación de actualización de matrícula de comercio/registro FUNDEMPRESA_x000a_(actualizado)_x000a_Número de identificación tributaria actualizado. _x000a_NOTA. - El incumplimiento de presentación de cualquiera de los documentos mencionados se descalificará del proceso._x000a_FASE ll (VALORACION TECNICA)_x000a_A)_x0009_Calidad (80%)_x000a_a._x0009_Hoja de es especificaciones técnicas y planos 20%_x000a_b._x0009_Tiempo de entrega (20%)_x000a_c._x0009_Certificados de calidad basados según NORMA NACIONAL E INTERNACIONAL (5%)_x000a_d._x0009_Asistencia técnica (35%)_x000a_a._x0009_INSPECCION PREVIA A LA COTIZACION (30%)_x000a_b._x0009_SERVICIO POST VENTA (5%)_x000a_FASE III_x000a_B Costo (20%)"/>
    <s v="Piezas"/>
    <n v="29"/>
    <n v="30.5"/>
    <n v="884.5"/>
    <n v="4.3821839080459775"/>
    <n v="127.08333333333333"/>
    <m/>
    <m/>
    <m/>
    <m/>
    <m/>
    <m/>
    <m/>
    <m/>
    <m/>
    <m/>
    <m/>
    <m/>
    <m/>
    <m/>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1"/>
    <x v="219"/>
    <x v="84"/>
    <x v="22"/>
    <x v="0"/>
    <s v="Calidad y costo"/>
    <s v="Por el total"/>
    <s v="24/02/2022"/>
    <d v="2022-02-25T00:00:00"/>
    <s v="14:30"/>
    <d v="1899-12-30T09:40:00"/>
    <s v="CD-57"/>
    <s v="JQUELINE DURAN COSSIO"/>
    <s v="CESAR ROCHA ZANGA"/>
    <d v="2022-03-08T00:00:00"/>
    <s v="IT-PC-074/2022"/>
    <d v="2022-03-18T00:00:00"/>
    <s v="EMC-RPCD-RA-CD-57/2022"/>
    <s v="CD-57"/>
    <s v="CD-57"/>
    <n v="268400"/>
    <s v="CD-57"/>
    <m/>
    <s v="CIMETAR S.R.L."/>
    <m/>
    <m/>
    <m/>
    <m/>
    <m/>
    <m/>
    <s v="ALMACENES COLQUIRI"/>
    <m/>
    <m/>
    <s v="CLQ-22-CD-57/2022 ADQUISICION DE SOLERAS EN ACERO CROMO MOLIBDENO PARA MOLINO COMESA 6ʼX10ʼ"/>
    <s v="EMC-PCPL-016/2022"/>
    <n v="39800"/>
    <n v="2"/>
    <s v="SOLERA CILINDRO B "/>
    <s v="Piezas"/>
    <n v="28"/>
    <n v="30.5"/>
    <n v="854"/>
    <n v="4.3821839080459775"/>
    <n v="122.70114942528735"/>
    <m/>
    <m/>
    <m/>
    <m/>
    <m/>
    <m/>
    <m/>
    <m/>
    <m/>
    <m/>
    <m/>
    <m/>
    <m/>
    <m/>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2"/>
    <x v="220"/>
    <x v="15"/>
    <x v="22"/>
    <x v="0"/>
    <s v="Calidad y costo"/>
    <s v="Por el total"/>
    <s v="24/02/2022"/>
    <d v="2022-02-25T00:00:00"/>
    <s v="14:30"/>
    <d v="1899-12-30T09:40:00"/>
    <s v="CD-57"/>
    <s v="JQUELINE DURAN COSSIO"/>
    <s v="CESAR ROCHA ZANGA"/>
    <d v="2022-03-08T00:00:00"/>
    <s v="IT-PC-074/2022"/>
    <d v="2022-03-18T00:00:00"/>
    <s v="EMC-RPCD-RA-CD-57/2022"/>
    <s v="CD-57"/>
    <s v="CD-57"/>
    <n v="268400"/>
    <s v="CD-57"/>
    <m/>
    <s v="CIMETAR S.R.L."/>
    <m/>
    <m/>
    <m/>
    <m/>
    <m/>
    <m/>
    <s v="ALMACENES COLQUIRI"/>
    <m/>
    <m/>
    <s v="CLQ-22-CD-57/2022 ADQUISICION DE SOLERAS EN ACERO CROMO MOLIBDENO PARA MOLINO COMESA 6ʼX10ʼ"/>
    <s v="EMC-PCPL-016/2022"/>
    <n v="39800"/>
    <n v="3"/>
    <s v="SOLERA CILINDRO FILA MAN HOLE C "/>
    <s v="Piezas"/>
    <n v="1"/>
    <n v="30.5"/>
    <n v="30.5"/>
    <n v="4.3821839080459775"/>
    <n v="4.3821839080459775"/>
    <m/>
    <m/>
    <m/>
    <m/>
    <m/>
    <m/>
    <m/>
    <m/>
    <m/>
    <m/>
    <m/>
    <m/>
    <m/>
    <m/>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3"/>
    <x v="221"/>
    <x v="15"/>
    <x v="22"/>
    <x v="0"/>
    <s v="Calidad y costo"/>
    <s v="Por el total"/>
    <s v="24/02/2022"/>
    <d v="2022-02-25T00:00:00"/>
    <s v="14:30"/>
    <d v="1899-12-30T09:40:00"/>
    <s v="CD-57"/>
    <s v="JQUELINE DURAN COSSIO"/>
    <s v="CESAR ROCHA ZANGA"/>
    <d v="2022-03-08T00:00:00"/>
    <s v="IT-PC-074/2022"/>
    <d v="2022-03-18T00:00:00"/>
    <s v="EMC-RPCD-RA-CD-57/2022"/>
    <s v="CD-57"/>
    <s v="CD-57"/>
    <n v="268400"/>
    <s v="CD-57"/>
    <m/>
    <s v="CIMETAR S.R.L."/>
    <m/>
    <m/>
    <m/>
    <m/>
    <m/>
    <m/>
    <s v="ALMACENES COLQUIRI"/>
    <m/>
    <m/>
    <s v="CLQ-22-CD-57/2022 ADQUISICION DE SOLERAS EN ACERO CROMO MOLIBDENO PARA MOLINO COMESA 6ʼX10ʼ"/>
    <s v="EMC-PCPL-016/2022"/>
    <n v="39800"/>
    <n v="4"/>
    <s v="SOLERA CILINDRO FILA MAN HOLE D "/>
    <s v="Piezas"/>
    <n v="1"/>
    <n v="30.5"/>
    <n v="30.5"/>
    <n v="4.3821839080459775"/>
    <n v="4.3821839080459775"/>
    <m/>
    <m/>
    <m/>
    <m/>
    <m/>
    <m/>
    <m/>
    <m/>
    <m/>
    <m/>
    <m/>
    <m/>
    <m/>
    <m/>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4"/>
    <x v="222"/>
    <x v="15"/>
    <x v="22"/>
    <x v="0"/>
    <s v="Calidad y costo"/>
    <s v="Por el total"/>
    <s v="24/02/2022"/>
    <d v="2022-02-25T00:00:00"/>
    <s v="14:30"/>
    <d v="1899-12-30T09:40:00"/>
    <s v="CD-57"/>
    <s v="JQUELINE DURAN COSSIO"/>
    <s v="CESAR ROCHA ZANGA"/>
    <d v="2022-03-08T00:00:00"/>
    <s v="IT-PC-074/2022"/>
    <d v="2022-03-18T00:00:00"/>
    <s v="EMC-RPCD-RA-CD-57/2022"/>
    <s v="CD-57"/>
    <s v="CD-57"/>
    <n v="268400"/>
    <s v="CD-57"/>
    <m/>
    <s v="CIMETAR S.R.L."/>
    <m/>
    <m/>
    <m/>
    <m/>
    <m/>
    <m/>
    <s v="ALMACENES COLQUIRI"/>
    <m/>
    <m/>
    <s v="CLQ-22-CD-57/2022 ADQUISICION DE SOLERAS EN ACERO CROMO MOLIBDENO PARA MOLINO COMESA 6ʼX10ʼ"/>
    <s v="EMC-PCPL-016/2022"/>
    <n v="39800"/>
    <n v="5"/>
    <s v="SOLERA CILINDRO MAN HOLE E "/>
    <s v="Piezas"/>
    <n v="1"/>
    <n v="30.5"/>
    <n v="30.5"/>
    <n v="4.3821839080459775"/>
    <n v="4.3821839080459775"/>
    <m/>
    <m/>
    <m/>
    <m/>
    <m/>
    <m/>
    <m/>
    <m/>
    <m/>
    <m/>
    <m/>
    <m/>
    <m/>
    <m/>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5"/>
    <x v="223"/>
    <x v="85"/>
    <x v="22"/>
    <x v="0"/>
    <s v="Calidad y costo"/>
    <s v="Por el total"/>
    <s v="24/02/2022"/>
    <d v="2022-02-25T00:00:00"/>
    <s v="14:30"/>
    <d v="1899-12-30T09:40:00"/>
    <s v="CD-57"/>
    <s v="JQUELINE DURAN COSSIO"/>
    <s v="CESAR ROCHA ZANGA"/>
    <d v="2022-03-08T00:00:00"/>
    <s v="IT-PC-074/2022"/>
    <d v="2022-03-18T00:00:00"/>
    <s v="EMC-RPCD-RA-CD-57/2022"/>
    <s v="CD-57"/>
    <s v="CD-57"/>
    <n v="268400"/>
    <s v="CD-57"/>
    <m/>
    <s v="CIMETAR S.R.L."/>
    <m/>
    <m/>
    <m/>
    <m/>
    <m/>
    <m/>
    <s v="ALMACENES COLQUIRI"/>
    <m/>
    <m/>
    <s v="CLQ-22-CD-57/2022 ADQUISICION DE SOLERAS EN ACERO CROMO MOLIBDENO PARA MOLINO COMESA 6ʼX10ʼ"/>
    <s v="EMC-PCPL-016/2022"/>
    <n v="39800"/>
    <n v="6"/>
    <s v="SOLERA TAPA ALIMENTACION Y DESCARGA "/>
    <s v="Piezas"/>
    <n v="16"/>
    <n v="30.5"/>
    <n v="488"/>
    <n v="4.3821839080459775"/>
    <n v="70.114942528735639"/>
    <m/>
    <m/>
    <m/>
    <m/>
    <m/>
    <m/>
    <m/>
    <m/>
    <m/>
    <m/>
    <m/>
    <m/>
    <m/>
    <m/>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6"/>
    <x v="224"/>
    <x v="86"/>
    <x v="22"/>
    <x v="0"/>
    <s v="Calidad y costo"/>
    <s v="Por el total"/>
    <s v="24/02/2022"/>
    <d v="2022-02-25T00:00:00"/>
    <s v="14:30"/>
    <d v="1899-12-30T09:40:00"/>
    <s v="CD-57"/>
    <s v="JQUELINE DURAN COSSIO"/>
    <s v="CESAR ROCHA ZANGA"/>
    <d v="2022-03-08T00:00:00"/>
    <s v="IT-PC-074/2022"/>
    <d v="2022-03-18T00:00:00"/>
    <s v="EMC-RPCD-RA-CD-57/2022"/>
    <s v="CD-57"/>
    <s v="CD-57"/>
    <n v="268400"/>
    <s v="CD-57"/>
    <m/>
    <s v="CIMETAR S.R.L."/>
    <m/>
    <m/>
    <m/>
    <m/>
    <m/>
    <m/>
    <s v="ALMACENES COLQUIRI"/>
    <m/>
    <m/>
    <s v="CLQ-22-CD-57/2022 ADQUISICION DE SOLERAS EN ACERO CROMO MOLIBDENO PARA MOLINO COMESA 6ʼX10ʼ"/>
    <s v="EMC-PCPL-016/2022"/>
    <n v="39800"/>
    <n v="7"/>
    <s v="PERNO SOLERA MCI M33 X 152mm (1.1/4&quot; X 6&quot;) "/>
    <s v="Piezas"/>
    <n v="190"/>
    <n v="30.5"/>
    <n v="5795"/>
    <n v="4.3821839080459775"/>
    <n v="832.61494252873558"/>
    <m/>
    <m/>
    <m/>
    <m/>
    <m/>
    <m/>
    <m/>
    <m/>
    <m/>
    <m/>
    <m/>
    <m/>
    <m/>
    <m/>
    <m/>
    <m/>
    <m/>
    <m/>
    <m/>
    <m/>
    <m/>
    <m/>
    <m/>
    <m/>
    <m/>
    <m/>
    <m/>
    <m/>
    <m/>
    <m/>
    <m/>
    <m/>
    <m/>
    <m/>
    <m/>
  </r>
  <r>
    <x v="0"/>
    <x v="53"/>
    <m/>
    <s v="COTIZACION"/>
    <s v="FEBRERO"/>
    <d v="2022-02-15T00:00:00"/>
    <s v="CO3- EDDY PACHECO"/>
    <n v="39800"/>
    <s v="OTROS REPUESTOS Y ACCESORIOS"/>
    <s v="PLANTA CONCENTRADORA"/>
    <s v="JORGE IGOR QUINTANILLA DEHNE"/>
    <s v="EMC-PCPL-016/2022"/>
    <d v="2022-02-17T00:00:00"/>
    <s v="FEBRERO"/>
    <n v="127"/>
    <s v="BIEN"/>
    <x v="48"/>
    <n v="271249.71999999997"/>
    <x v="7"/>
    <x v="225"/>
    <x v="86"/>
    <x v="22"/>
    <x v="0"/>
    <s v="Calidad y costo"/>
    <s v="Por el total"/>
    <s v="24/02/2022"/>
    <d v="2022-02-25T00:00:00"/>
    <s v="14:30"/>
    <d v="1899-12-30T09:40:00"/>
    <s v="CD-57"/>
    <s v="JQUELINE DURAN COSSIO"/>
    <s v="CESAR ROCHA ZANGA"/>
    <d v="2022-03-08T00:00:00"/>
    <s v="IT-PC-074/2022"/>
    <d v="2022-03-18T00:00:00"/>
    <s v="EMC-RPCD-RA-CD-57/2022"/>
    <s v="CD-57"/>
    <s v="CD-57"/>
    <n v="268400"/>
    <s v="CD-57"/>
    <m/>
    <s v="CIMETAR S.R.L."/>
    <m/>
    <m/>
    <m/>
    <m/>
    <m/>
    <m/>
    <s v="ALMACENES COLQUIRI"/>
    <m/>
    <m/>
    <s v="CLQ-22-CD-57/2022 ADQUISICION DE SOLERAS EN ACERO CROMO MOLIBDENO PARA MOLINO COMESA 6ʼX10ʼ"/>
    <s v="EMC-PCPL-016/2022"/>
    <n v="39800"/>
    <n v="8"/>
    <s v="TUERCA DE M33 (1,1/4&quot;) CON VOLANDA PLANA "/>
    <s v="Piezas"/>
    <n v="190"/>
    <n v="30.5"/>
    <n v="5795"/>
    <n v="4.3821839080459775"/>
    <n v="832.61494252873558"/>
    <m/>
    <m/>
    <m/>
    <m/>
    <m/>
    <m/>
    <m/>
    <m/>
    <m/>
    <m/>
    <m/>
    <m/>
    <m/>
    <m/>
    <m/>
    <m/>
    <m/>
    <m/>
    <m/>
    <m/>
    <m/>
    <m/>
    <m/>
    <m/>
    <m/>
    <m/>
    <m/>
    <m/>
    <m/>
    <m/>
    <m/>
    <m/>
    <m/>
    <m/>
    <m/>
  </r>
  <r>
    <x v="0"/>
    <x v="54"/>
    <m/>
    <s v="COTIZACION"/>
    <s v="FEBRERO"/>
    <d v="2022-02-14T00:00:00"/>
    <s v="CO3- EDDY PACHECO"/>
    <n v="24120"/>
    <s v="MANTENIMIENTO Y REPARACION DE MAQUINARIA Y EQUIPOS"/>
    <s v="MANTENIMIENTO Y SERVICIOS"/>
    <s v="PERCY BORIS ROJAS BILBAO"/>
    <s v="ADQ.MANTTO Y SERV. 06/2022"/>
    <d v="2022-02-21T00:00:00"/>
    <s v="FEBRERO"/>
    <n v="133"/>
    <s v="SERVICIO"/>
    <x v="49"/>
    <n v="399500"/>
    <x v="0"/>
    <x v="226"/>
    <x v="15"/>
    <x v="24"/>
    <x v="13"/>
    <s v="Calidad, propuesta tecnica y costo"/>
    <s v="POR ITEM"/>
    <s v="03/03/2022"/>
    <d v="2022-03-07T00:00:00"/>
    <s v="14:30"/>
    <d v="1899-12-30T16:55:00"/>
    <s v="CD-58"/>
    <s v="HENRY LUNA CHINO"/>
    <s v="OSCAR MIRANDA ROMERO"/>
    <m/>
    <s v="I.T. ADQ. MANTTO Y SERV. 06/2022"/>
    <d v="2022-03-18T00:00:00"/>
    <s v="EMC-RPCD-RA-CD-58/2022"/>
    <s v="CD-58"/>
    <s v="CD-58"/>
    <n v="389500"/>
    <s v="CD-58"/>
    <m/>
    <s v="TATIANA CAMARA MARCA-TECSERMIN"/>
    <m/>
    <m/>
    <m/>
    <m/>
    <m/>
    <m/>
    <s v="ALMACENES COLQUIRI"/>
    <m/>
    <m/>
    <s v="CLQ-22-CD-58/2022 SERVICIO DE REPONTECIADO DE INDUCIDOS PARA LOCOMOTORAS MINA DE LA EMPRESA MINERA COLQUIRI (MODALIDAD DE CONTRATACION DIRECTA)"/>
    <s v="ADQ.MANTTO Y SERV. 06/2022"/>
    <n v="24120"/>
    <n v="1"/>
    <s v="Servicio de repotenciado de 1 (un) inducido para Locomotora Ruso de 7TN (solo rebobinado). LOCOMOTORA RUSO DE 7TN_x000a_DATOS TECNICOS _x000a_Inducido locomotora RUSO de 7Tn._x000a_Potencia: 25 KW _x000a_Tensión: 250 VDC_x000a_Corriente: 107.6 A_x000a_Velocidad de rotación: 1500 rpm_x000a_Aislación: Clase H (180 ֯C)  ± 15%_x000a_Nº bobinas: 35_x000a_Delgas: 105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Reparación y reacondicionamiento de las chapas magnéticas de las ranuras del inducido._x000a_•_x0009_Desmontaje del colector._x000a_•_x0009_Mantenimiento del rotor completo_x000a_•_x0009_Aislación de las ranuras con aislante de togstaten resistente a altas temperaturas._x000a_•_x0009_Rebobinado general e integral con bobinas preformadas nuevas (originales)._x000a_•_x0009_Barnizado general y secado al horno_x000a_•_x0009_Reposición de tuerca y chaveta nuevo_x000a_•_x0009_Pruebas eléctricas de espira a espira y a tierra_x000a_•_x0009_Balanceo dinámico — estático con protocolo de pruebas de balanceo _x000a_•_x0009_Incluye mano de obra y materiales_x000a_LOCOMOTORA SIEMENS DE 8TN _x000a_DATOS TECNICOS _x000a_Inducido locomotora SIEMENS de 8Tn._x000a_Potencia: 20 KW_x000a_Tensión: 250 VDC_x000a_Velocidad de rotación: 1520 rpm _x000a_Aislación: Clase H (180 ֯C) ± 15%_x000a_N O bobinas: 45 _x000a_Delgas: 135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Reparación y reacondicionamiento de las chapas magnéticas de las ranuras del inducido._x000a_•_x0009_Mantenimiento del rotor completo _x000a_•_x0009_Desmontaje del colector._x000a_•_x0009_Cambio de eje nuevo SAE 8620 0 equivalente_x000a_•_x0009_Rebobinado general e integral con bobinas preformadas nuevas (originales)._x000a_•_x0009_Cambio de colector nuevo_x000a_•_x0009_Barnizado general y secado al horno_x000a_•_x0009_Cambio de rodamiento nuevo NU412 y NU410_x000a_•_x0009_Reposición de tuerca y chaveta nuevo_x000a_•_x0009_Pruebas eléctricas de espira a espira y a tierra_x000a_•_x0009_Balanceo dinámico estático con protocolo de pruebas de balanceo_x000a_•_x0009_Incluye mano de obra y materiales_x000a_LOCOMOTORA RUMANO DE 8TN _x000a_DATOS TECNICOS _x000a_Inducido locomotora RUMANO de 8TN._x000a_Potencia: 25 KW_x000a_Tensión: 250 VDC_x000a_Corriente nominal: 46.4 A_x000a_Corriente máxima: 230 A_x000a_Velocidad de rotación: 630 rpm_x000a_Velocidad de rotación max: 1500 rpm _x000a_Aislación: Clase H (180 ֯C) ± 15%_x000a_Nº bobinas: 53 _x000a_Delgas: 159_x000a_TRABAJOS A EJECUTAR_x000a_•_x0009_Rebobinado Total_x000a_•_x0009_Armado de bobinas con pletina de cobre tipo (DE)_x000a_•_x0009_Aislación de bobina clase H utilizando materiales tales como: Cinta Kapton, papel NKN, Nomex puro, cinta de vidrio sumica, Barniz aislante DOLPHS, soldadura de estaño de primera calidad._x000a_•_x0009_Reparación y reacondicionamiento de las chapas magnéticas de las ranuras del inducido._x000a_•_x0009_Mantenimiento del rotor completo_x000a_•_x0009_Desmontaje del colector._x000a_•_x0009_Cambio de eje nuevo SAE 8620 0 equivalente_x000a_•_x0009_Rebobinado general e integral con bobinas preformadas nuevas (originales)._x000a_•_x0009_Cambio de colector nuevo_x000a_•_x0009_Barnizado general y secado al horno_x000a_•_x0009_Cambio de rodamiento nuevo NU315 y NU312_x000a_•_x0009_Reposición de tuerca y chaveta nuevo_x000a_•_x0009_Pruebas eléctricas de espira a espíra y a tierra_x000a_•_x0009_Balanceo dinámico estático con protocolo de pruebas de balanceo _x000a_•_x0009_Incluye mano de obra y materiales_x000a_LOCOMOTORA SERMINSA DE 10 TN _x000a_DATOS TECNICOS_x000a_Inducido locomotora SERMINSA de 10 TN_x000a_Potencia: 45 HP_x000a_Tensión: 250 VDC_x000a_Velocidad de rotación: 1500 rpm_x000a_Aislación: Clase H (180  ֯C) ± 15%_x000a_N O bobinas: 35 _x000a_Delgas: 99_x000a_TRABAJOS A EJECUTAR_x000a_•_x0009_Rebobinado Total_x000a_•_x0009_Armado de bobinas con pletina de cobre tipo (DE)_x000a_•_x0009_Aislación de bobina clase H utilizando materiales tales como: Cinta Kapton, papel NI&lt;N, Nomex puro, cinta de vidrio sumica, Barniz aislante DOLPHS, soldadura de estaño de primera calidad._x000a_•_x0009_Reparación y reacondicionamiento de las chapas magnéticas de las ranuras del inducido._x000a_•_x0009_Mantenimiento del rotor completo_x000a_•_x0009_Desmontaje del colector._x000a_•_x0009_Cambio de eje nuevo SAE 8620 o equivalente_x000a_•_x0009_Rebobinado general e integral con bobinas preformadas nuevas (originales)._x000a_•_x0009_Cambio de colector nuevo_x000a_•_x0009_Barnizado general y secado al horno_x000a_•_x0009_Cambio de rodamiento nuevo 6216 y 6212_x000a_•_x0009_Reposición de tuerca y chaveta nuevo_x000a_•_x0009_Pruebas eléctricas de espira a espira y a tierra_x000a_•_x0009_Balanceo dinámico — estático con protocolo de pruebas de balanceo _x000a_•_x0009_Incluye mano de obra y materiales_x000a__x000a_CONDICIONES ADICIONALES_x000a_Plazo de entrega: 45 días calendario_x000a_Certificación: debe contar con certificación de la calidad del material utilizado._x000a_Inspección: La unidad solicitante visitara y verificara el proceso de bobinado de los inducidos en su taller a objeto de dar cumplimiento del uso de material de calidad y el procedimiento a ejecutarse._x000a_La empresa proponente debe contar como mínimo 5 años de experiencia demostrable con certificaciones de contratos realizados._x000a_Lugar de entrega: Almacenes de la Empresa Minera Colquiri._x000a_Garantía mínima de 8 meses._x000a_Entregar:_x000a_Prueba de aislamiento de bobinas de armadura &gt;550 mohms (obligatorio) Prueba de aislamiento de delga a delga de colector &gt;550 mohms (obligatorio)_x000a_Control de balanceo dinámico de armadura a 850 rpm (obligatorio)_x000a_Una vez montada el inducido en el motor eléctrico se procederá a la prueba de motor DC._x000a_Devolución: Las bobinas, eje, colector que se cambió deben ser devueltas al taller eléctrico de la Empresa Minera Colquiri."/>
    <s v="Glb"/>
    <n v="1"/>
    <n v="30.5"/>
    <n v="30.5"/>
    <n v="4.3821839080459775"/>
    <n v="4.3821839080459775"/>
    <m/>
    <m/>
    <m/>
    <m/>
    <m/>
    <m/>
    <m/>
    <m/>
    <m/>
    <m/>
    <m/>
    <m/>
    <m/>
    <m/>
    <m/>
    <m/>
    <m/>
    <m/>
    <m/>
    <m/>
    <m/>
    <m/>
    <m/>
    <m/>
    <m/>
    <m/>
    <m/>
    <m/>
    <m/>
    <m/>
    <m/>
    <m/>
    <m/>
    <m/>
    <m/>
  </r>
  <r>
    <x v="0"/>
    <x v="54"/>
    <m/>
    <s v="COTIZACION"/>
    <s v="FEBRERO"/>
    <d v="2022-02-14T00:00:00"/>
    <s v="CO3- EDDY PACHECO"/>
    <n v="24120"/>
    <s v="MANTENIMIENTO Y REPARACION DE MAQUINARIA Y EQUIPOS"/>
    <s v="MANTENIMIENTO Y SERVICIOS"/>
    <s v="PERCY BORIS ROJAS BILBAO"/>
    <s v="ADQ.MANTTO Y SERV. 06/2022"/>
    <d v="2022-02-21T00:00:00"/>
    <s v="FEBRERO"/>
    <n v="133"/>
    <s v="SERVICIO"/>
    <x v="49"/>
    <n v="399500"/>
    <x v="1"/>
    <x v="227"/>
    <x v="15"/>
    <x v="24"/>
    <x v="0"/>
    <s v="Calidad, propuesta tecnica y costo"/>
    <s v="POR ITEM"/>
    <s v="03/03/2022"/>
    <d v="2022-03-07T00:00:00"/>
    <s v="14:30"/>
    <d v="1899-12-30T16:55:00"/>
    <s v="CD-58"/>
    <s v="HENRY LUNA CHINO"/>
    <s v="OSCAR MIRANDA ROMERO"/>
    <m/>
    <s v="I.T. ADQ. MANTTO Y SERV. 06/2022"/>
    <d v="2022-03-18T00:00:00"/>
    <s v="EMC-RPCD-RA-CD-58/2022"/>
    <s v="CD-58"/>
    <s v="CD-58"/>
    <n v="389500"/>
    <s v="CD-58"/>
    <m/>
    <s v="TATIANA CAMARA MARCA-TECSERMIN"/>
    <m/>
    <m/>
    <m/>
    <m/>
    <m/>
    <m/>
    <s v="ALMACENES COLQUIRI"/>
    <m/>
    <m/>
    <s v="CLQ-22-CD-58/2022 SERVICIO DE REPONTECIADO DE INDUCIDOS PARA LOCOMOTORAS MINA DE LA EMPRESA MINERA COLQUIRI (MODALIDAD DE CONTRATACION DIRECTA)"/>
    <s v="ADQ.MANTTO Y SERV. 06/2022"/>
    <n v="24120"/>
    <n v="2"/>
    <s v="Servicio de repotenciado de 1 (un) inducido para Locomotora SIEMENS de 8TN (debe incluir rebobinado, cambio de eje nuevo, cambio de colector nuevo y rodamientos). "/>
    <s v="Glb"/>
    <n v="1"/>
    <n v="30.5"/>
    <n v="30.5"/>
    <n v="4.3821839080459775"/>
    <n v="4.3821839080459775"/>
    <m/>
    <m/>
    <m/>
    <m/>
    <m/>
    <m/>
    <m/>
    <m/>
    <m/>
    <m/>
    <m/>
    <m/>
    <m/>
    <m/>
    <m/>
    <m/>
    <m/>
    <m/>
    <m/>
    <m/>
    <m/>
    <m/>
    <m/>
    <m/>
    <m/>
    <m/>
    <m/>
    <m/>
    <m/>
    <m/>
    <m/>
    <m/>
    <m/>
    <m/>
    <m/>
  </r>
  <r>
    <x v="0"/>
    <x v="54"/>
    <m/>
    <s v="COTIZACION"/>
    <s v="FEBRERO"/>
    <d v="2022-02-14T00:00:00"/>
    <s v="CO3- EDDY PACHECO"/>
    <n v="24120"/>
    <s v="MANTENIMIENTO Y REPARACION DE MAQUINARIA Y EQUIPOS"/>
    <s v="MANTENIMIENTO Y SERVICIOS"/>
    <s v="PERCY BORIS ROJAS BILBAO"/>
    <s v="ADQ.MANTTO Y SERV. 06/2022"/>
    <d v="2022-02-21T00:00:00"/>
    <s v="FEBRERO"/>
    <n v="133"/>
    <s v="SERVICIO"/>
    <x v="49"/>
    <n v="399500"/>
    <x v="2"/>
    <x v="228"/>
    <x v="15"/>
    <x v="24"/>
    <x v="0"/>
    <s v="Calidad, propuesta tecnica y costo"/>
    <s v="POR ITEM"/>
    <s v="03/03/2022"/>
    <d v="2022-03-07T00:00:00"/>
    <s v="14:30"/>
    <d v="1899-12-30T16:55:00"/>
    <s v="CD-58"/>
    <s v="HENRY LUNA CHINO"/>
    <s v="OSCAR MIRANDA ROMERO"/>
    <m/>
    <s v="I.T. ADQ. MANTTO Y SERV. 06/2022"/>
    <d v="2022-03-18T00:00:00"/>
    <s v="EMC-RPCD-RA-CD-58/2022"/>
    <s v="CD-58"/>
    <s v="CD-58"/>
    <n v="389500"/>
    <s v="CD-58"/>
    <m/>
    <s v="TATIANA CAMARA MARCA-TECSERMIN"/>
    <m/>
    <m/>
    <m/>
    <m/>
    <m/>
    <m/>
    <s v="ALMACENES COLQUIRI"/>
    <m/>
    <m/>
    <s v="CLQ-22-CD-58/2022 SERVICIO DE REPONTECIADO DE INDUCIDOS PARA LOCOMOTORAS MINA DE LA EMPRESA MINERA COLQUIRI (MODALIDAD DE CONTRATACION DIRECTA)"/>
    <s v="ADQ.MANTTO Y SERV. 06/2022"/>
    <n v="24120"/>
    <n v="3"/>
    <s v="Servicio de repotenciado de 1 (un) inducido para Locomotora Rumano de 8TN (debe incluir rebobinado, cambio de eje nuevo, cambio de colector nuevo y rodamientos). "/>
    <s v="Glb"/>
    <n v="1"/>
    <n v="30.5"/>
    <n v="30.5"/>
    <n v="4.3821839080459775"/>
    <n v="4.3821839080459775"/>
    <m/>
    <m/>
    <m/>
    <m/>
    <m/>
    <m/>
    <m/>
    <m/>
    <m/>
    <m/>
    <m/>
    <m/>
    <m/>
    <m/>
    <m/>
    <m/>
    <m/>
    <m/>
    <m/>
    <m/>
    <m/>
    <m/>
    <m/>
    <m/>
    <m/>
    <m/>
    <m/>
    <m/>
    <m/>
    <m/>
    <m/>
    <m/>
    <m/>
    <m/>
    <m/>
  </r>
  <r>
    <x v="0"/>
    <x v="54"/>
    <m/>
    <s v="COTIZACION"/>
    <s v="FEBRERO"/>
    <d v="2022-02-14T00:00:00"/>
    <s v="CO3- EDDY PACHECO"/>
    <n v="24120"/>
    <s v="MANTENIMIENTO Y REPARACION DE MAQUINARIA Y EQUIPOS"/>
    <s v="MANTENIMIENTO Y SERVICIOS"/>
    <s v="PERCY BORIS ROJAS BILBAO"/>
    <s v="ADQ.MANTTO Y SERV. 06/2022"/>
    <d v="2022-02-21T00:00:00"/>
    <s v="FEBRERO"/>
    <n v="133"/>
    <s v="SERVICIO"/>
    <x v="49"/>
    <n v="399500"/>
    <x v="3"/>
    <x v="229"/>
    <x v="15"/>
    <x v="24"/>
    <x v="0"/>
    <s v="Calidad, propuesta tecnica y costo"/>
    <s v="POR ITEM"/>
    <s v="03/03/2022"/>
    <d v="2022-03-07T00:00:00"/>
    <s v="14:30"/>
    <d v="1899-12-30T16:55:00"/>
    <s v="CD-58"/>
    <s v="HENRY LUNA CHINO"/>
    <s v="OSCAR MIRANDA ROMERO"/>
    <m/>
    <s v="I.T. ADQ. MANTTO Y SERV. 06/2022"/>
    <d v="2022-03-18T00:00:00"/>
    <s v="EMC-RPCD-RA-CD-58/2022"/>
    <s v="CD-58"/>
    <s v="CD-58"/>
    <n v="389500"/>
    <s v="CD-58"/>
    <m/>
    <s v="TATIANA CAMARA MARCA-TECSERMIN"/>
    <m/>
    <m/>
    <m/>
    <m/>
    <m/>
    <m/>
    <s v="ALMACENES COLQUIRI"/>
    <m/>
    <m/>
    <s v="CLQ-22-CD-58/2022 SERVICIO DE REPONTECIADO DE INDUCIDOS PARA LOCOMOTORAS MINA DE LA EMPRESA MINERA COLQUIRI (MODALIDAD DE CONTRATACION DIRECTA)"/>
    <s v="ADQ.MANTTO Y SERV. 06/2022"/>
    <n v="24120"/>
    <n v="4"/>
    <s v="Servicio de repotenciado de 1 (un) inducido para Locomotora SERMINSA de IOTN (debe incluir rebobinado, cambio de eje nuevo, cambio de colector nuevo y rodamientos). "/>
    <s v="Glb"/>
    <n v="1"/>
    <n v="30.5"/>
    <n v="30.5"/>
    <n v="4.3821839080459775"/>
    <n v="4.3821839080459775"/>
    <m/>
    <m/>
    <m/>
    <m/>
    <m/>
    <m/>
    <m/>
    <m/>
    <m/>
    <m/>
    <m/>
    <m/>
    <m/>
    <m/>
    <m/>
    <m/>
    <m/>
    <m/>
    <m/>
    <m/>
    <m/>
    <m/>
    <m/>
    <m/>
    <m/>
    <m/>
    <m/>
    <m/>
    <m/>
    <m/>
    <m/>
    <m/>
    <m/>
    <m/>
    <m/>
  </r>
  <r>
    <x v="0"/>
    <x v="55"/>
    <m/>
    <s v="COTIZACION"/>
    <s v="FEBRERO"/>
    <d v="2022-02-15T00:00:00"/>
    <s v="CO3- EDDY PACHECO"/>
    <n v="33300"/>
    <s v="PRENDAS DE VESTIR"/>
    <s v="SEGURIDAD INDUSTRIAL Y MEDIO AMBIENTE"/>
    <s v="DAVID B. ZAMBRANA PINTO"/>
    <s v="SIMA-030/2022"/>
    <d v="2022-02-21T00:00:00"/>
    <s v="FEBRERO"/>
    <n v="142"/>
    <s v="BIEN"/>
    <x v="50"/>
    <n v="35880"/>
    <x v="0"/>
    <x v="230"/>
    <x v="87"/>
    <x v="22"/>
    <x v="14"/>
    <s v="Calidad, propuesta tecnica y costo"/>
    <s v="POR ITEM"/>
    <s v="03/03/2022"/>
    <m/>
    <s v="14:30"/>
    <m/>
    <s v="CD-61"/>
    <s v="HENRY LUNA CHINO"/>
    <s v="DAVID B. ZAMBRANA PINTO"/>
    <m/>
    <m/>
    <m/>
    <m/>
    <m/>
    <m/>
    <m/>
    <m/>
    <m/>
    <m/>
    <m/>
    <m/>
    <m/>
    <m/>
    <m/>
    <m/>
    <s v="ALMACENES COLQUIRI"/>
    <m/>
    <m/>
    <s v="CLQ-22-CD-61/2022 ADQUISICION DE TAFILETES PARA CASCO DE FIBRA (MODALIDAD DE CONTRATACION DIRECTA)"/>
    <s v="SIMA-030/2022"/>
    <n v="33300"/>
    <n v="1"/>
    <s v="SUSPENSION DE 4 PUNTOS PARA CASCO DE FIBRA FAST-TRAC_x000a_Modelo Fast-Trac._x000a_Sistema de ajuste con perilla._x000a_Con ajuste de 4 puntos._x000a_Conexión de punto a punto._x000a_Proporciona un ajuste firme y cómodo, manteniendo la posición. MUESTRA OBLIGATORIO_x000a_-_x0009_Certificados de calidad_x000a_-_x0009_Hoja de especificaciones técnicas_x000a_-_x0009_Tiempo de Entrega"/>
    <s v="Piezas"/>
    <n v="130"/>
    <n v="30.5"/>
    <n v="3965"/>
    <n v="4.3821839080459775"/>
    <n v="569.68390804597698"/>
    <m/>
    <m/>
    <m/>
    <m/>
    <m/>
    <m/>
    <m/>
    <m/>
    <m/>
    <m/>
    <m/>
    <m/>
    <m/>
    <m/>
    <m/>
    <m/>
    <m/>
    <m/>
    <m/>
    <m/>
    <m/>
    <m/>
    <m/>
    <m/>
    <m/>
    <m/>
    <m/>
    <m/>
    <m/>
    <m/>
    <m/>
    <m/>
    <m/>
    <m/>
    <m/>
  </r>
  <r>
    <x v="0"/>
    <x v="55"/>
    <m/>
    <s v="COTIZACION"/>
    <s v="FEBRERO"/>
    <d v="2022-02-15T00:00:00"/>
    <s v="CO3- EDDY PACHECO"/>
    <n v="33300"/>
    <s v="PRENDAS DE VESTIR"/>
    <s v="SEGURIDAD INDUSTRIAL Y MEDIO AMBIENTE"/>
    <s v="DAVID B. ZAMBRANA PINTO"/>
    <s v="SIMA-030/2022"/>
    <d v="2022-02-21T00:00:00"/>
    <s v="FEBRERO"/>
    <n v="142"/>
    <s v="BIEN"/>
    <x v="50"/>
    <n v="35880"/>
    <x v="1"/>
    <x v="231"/>
    <x v="88"/>
    <x v="22"/>
    <x v="0"/>
    <s v="Calidad, propuesta tecnica y costo"/>
    <s v="POR ITEM"/>
    <s v="03/03/2022"/>
    <m/>
    <s v="14:30"/>
    <m/>
    <s v="CD-61"/>
    <s v="HENRY LUNA CHINO"/>
    <s v="DAVID B. ZAMBRANA PINTO"/>
    <m/>
    <m/>
    <m/>
    <m/>
    <m/>
    <m/>
    <m/>
    <m/>
    <m/>
    <m/>
    <m/>
    <m/>
    <m/>
    <m/>
    <m/>
    <m/>
    <s v="ALMACENES COLQUIRI"/>
    <m/>
    <m/>
    <s v="CLQ-22-CD-61/2022 ADQUISICION DE TAFILETES PARA CASCO DE FIBRA (MODALIDAD DE CONTRATACION DIRECTA)"/>
    <s v="SIMA-030/2022"/>
    <n v="33300"/>
    <n v="2"/>
    <s v="SUSPENSION DE 4 PUNTOS PARA CASCO DE FIBRA STAZ-ON._x000a_Modelo Staz-On._x000a_Sistema de ajuste tipo correa deslizante._x000a_Con ajuste de 4 puntos._x000a_Conexión de punto a punto._x000a_Proporciona un ajuste firme y cómodo, manteniendo la posición. "/>
    <s v="Piezas"/>
    <n v="115"/>
    <n v="30.5"/>
    <n v="3507.5"/>
    <n v="4.3821839080459775"/>
    <n v="503.95114942528738"/>
    <m/>
    <m/>
    <m/>
    <m/>
    <m/>
    <m/>
    <m/>
    <m/>
    <m/>
    <m/>
    <m/>
    <m/>
    <m/>
    <m/>
    <m/>
    <m/>
    <m/>
    <m/>
    <m/>
    <m/>
    <m/>
    <m/>
    <m/>
    <m/>
    <m/>
    <m/>
    <m/>
    <m/>
    <m/>
    <m/>
    <m/>
    <m/>
    <m/>
    <m/>
    <m/>
  </r>
  <r>
    <x v="0"/>
    <x v="56"/>
    <m/>
    <s v="COTIZACION"/>
    <s v="FEBRERO"/>
    <d v="2022-02-17T00:00:00"/>
    <s v="CO3- EDDY PACHECO"/>
    <n v="39800"/>
    <s v="OTROS REPUESTOS Y ACCESORIOS"/>
    <s v="MANTENIMIENTO Y SERVICIOS"/>
    <s v="PERCY BORIS ROJAS BILBAO"/>
    <s v="ADQ.MANTTO Y SERV. 10/2022"/>
    <d v="2022-02-23T00:00:00"/>
    <s v="FEBRERO"/>
    <n v="140"/>
    <s v="BIEN"/>
    <x v="51"/>
    <n v="38113.279999999999"/>
    <x v="1"/>
    <x v="232"/>
    <x v="53"/>
    <x v="22"/>
    <x v="0"/>
    <s v="Calidad, propuesta tecnica y costo"/>
    <s v="POR ITEM"/>
    <s v="07/03/2022"/>
    <d v="2022-03-08T00:00:00"/>
    <s v="14:30"/>
    <d v="1899-12-30T17:45:00"/>
    <s v="CD-65A"/>
    <s v="MARTÍN FERNANDO MOSCOSO CESPEDES "/>
    <s v="FRANZ LOZANO MARZA"/>
    <d v="2022-03-14T00:00:00"/>
    <s v="IT-MANTTO Y SERV/010-2022"/>
    <d v="2022-03-29T00:00:00"/>
    <s v="EMC-RPCD-RA-CD-65/2022"/>
    <s v="CD-65A"/>
    <s v="CD-65A"/>
    <n v="19741.400000000001"/>
    <s v="CD-65A"/>
    <m/>
    <s v="YESID MORA RODRIGUEZ"/>
    <d v="2022-04-06T00:00:00"/>
    <n v="30"/>
    <n v="10"/>
    <s v="CALENDARIO"/>
    <d v="2022-03-07T00:00:00"/>
    <m/>
    <s v="ALMACENES COLQUIRI"/>
    <m/>
    <m/>
    <s v="CLQ-22-CD-65/2022 ADQUISICION DE CORREAS DE DIFERENTES MEDIDAS PARA EQUIPOS DE BAJO PERFIL DE LA EMPRESA MINERA COLQUIRI (MODALIDAD DE CONTRATACION DIRECTA)"/>
    <s v="ADQ.MANTTO Y SERV. 10/2022"/>
    <n v="39800"/>
    <n v="2"/>
    <s v="CORREA DE GOMA SIN FIN EN &quot;V&quot; 3VX-530_x000a_JASON/EEUU  "/>
    <s v="Piezas"/>
    <n v="6"/>
    <n v="585.64"/>
    <n v="3513.84"/>
    <n v="84.143678160919535"/>
    <n v="504.86206896551727"/>
    <m/>
    <m/>
    <m/>
    <m/>
    <m/>
    <m/>
    <m/>
    <m/>
    <m/>
    <m/>
    <m/>
    <m/>
    <m/>
    <m/>
    <m/>
    <m/>
    <m/>
    <m/>
    <m/>
    <m/>
    <m/>
    <m/>
    <m/>
    <m/>
    <m/>
    <m/>
    <m/>
    <m/>
    <m/>
    <m/>
    <m/>
    <m/>
    <m/>
    <m/>
    <m/>
  </r>
  <r>
    <x v="0"/>
    <x v="56"/>
    <m/>
    <s v="COTIZACION"/>
    <s v="FEBRERO"/>
    <d v="2022-02-17T00:00:00"/>
    <s v="CO3- EDDY PACHECO"/>
    <n v="39800"/>
    <s v="OTROS REPUESTOS Y ACCESORIOS"/>
    <s v="MANTENIMIENTO Y SERVICIOS"/>
    <s v="PERCY BORIS ROJAS BILBAO"/>
    <s v="ADQ.MANTTO Y SERV. 10/2022"/>
    <d v="2022-02-23T00:00:00"/>
    <s v="FEBRERO"/>
    <n v="140"/>
    <s v="BIEN"/>
    <x v="51"/>
    <n v="38113.279999999999"/>
    <x v="2"/>
    <x v="233"/>
    <x v="63"/>
    <x v="22"/>
    <x v="0"/>
    <s v="Calidad, propuesta tecnica y costo"/>
    <s v="POR ITEM"/>
    <s v="07/03/2022"/>
    <d v="2022-03-08T00:00:00"/>
    <s v="14:30"/>
    <d v="1899-12-30T17:45:00"/>
    <s v="CD-65A"/>
    <s v="MARTÍN FERNANDO MOSCOSO CESPEDES "/>
    <s v="FRANZ LOZANO MARZA"/>
    <d v="2022-03-14T00:00:00"/>
    <s v="IT-MANTTO Y SERV/010-2022"/>
    <d v="2022-03-29T00:00:00"/>
    <s v="EMC-RPCD-RA-CD-65/2022"/>
    <s v="CD-65A"/>
    <s v="CD-65A"/>
    <n v="19741.400000000001"/>
    <s v="CD-65A"/>
    <m/>
    <s v="YESID MORA RODRIGUEZ"/>
    <d v="2022-04-06T00:00:00"/>
    <n v="30"/>
    <n v="10"/>
    <s v="CALENDARIO"/>
    <d v="2022-03-07T00:00:00"/>
    <m/>
    <s v="ALMACENES COLQUIRI"/>
    <m/>
    <m/>
    <s v="CLQ-22-CD-65/2022 ADQUISICION DE CORREAS DE DIFERENTES MEDIDAS PARA EQUIPOS DE BAJO PERFIL DE LA EMPRESA MINERA COLQUIRI (MODALIDAD DE CONTRATACION DIRECTA)"/>
    <s v="ADQ.MANTTO Y SERV. 10/2022"/>
    <n v="39800"/>
    <n v="3"/>
    <s v="CORREA DE GOMA SIN FIN EN &quot;V&quot; 3VX-475_x000a_JASON/EEUU   "/>
    <s v="Piezas"/>
    <n v="14"/>
    <n v="580.47"/>
    <n v="8126.58"/>
    <n v="83.400862068965523"/>
    <n v="1167.6120689655172"/>
    <m/>
    <m/>
    <m/>
    <m/>
    <m/>
    <m/>
    <m/>
    <m/>
    <m/>
    <m/>
    <m/>
    <m/>
    <m/>
    <m/>
    <m/>
    <m/>
    <m/>
    <m/>
    <m/>
    <m/>
    <m/>
    <m/>
    <m/>
    <m/>
    <m/>
    <m/>
    <m/>
    <m/>
    <m/>
    <m/>
    <m/>
    <m/>
    <m/>
    <m/>
    <m/>
  </r>
  <r>
    <x v="0"/>
    <x v="56"/>
    <m/>
    <s v="COTIZACION"/>
    <s v="FEBRERO"/>
    <d v="2022-02-17T00:00:00"/>
    <s v="CO3- EDDY PACHECO"/>
    <n v="39800"/>
    <s v="OTROS REPUESTOS Y ACCESORIOS"/>
    <s v="MANTENIMIENTO Y SERVICIOS"/>
    <s v="PERCY BORIS ROJAS BILBAO"/>
    <s v="ADQ.MANTTO Y SERV. 10/2022"/>
    <d v="2022-02-23T00:00:00"/>
    <s v="FEBRERO"/>
    <n v="140"/>
    <s v="BIEN"/>
    <x v="51"/>
    <n v="38113.279999999999"/>
    <x v="3"/>
    <x v="234"/>
    <x v="15"/>
    <x v="22"/>
    <x v="0"/>
    <s v="Calidad, propuesta tecnica y costo"/>
    <s v="POR ITEM"/>
    <s v="07/03/2022"/>
    <d v="2022-03-08T00:00:00"/>
    <s v="14:30"/>
    <d v="1899-12-30T17:45:00"/>
    <s v="CD-65A"/>
    <s v="MARTÍN FERNANDO MOSCOSO CESPEDES "/>
    <s v="FRANZ LOZANO MARZA"/>
    <d v="2022-03-14T00:00:00"/>
    <s v="IT-MANTTO Y SERV/010-2022"/>
    <d v="2022-03-29T00:00:00"/>
    <s v="EMC-RPCD-RA-CD-65/2022"/>
    <s v="CD-65A"/>
    <s v="CD-65A"/>
    <n v="19741.400000000001"/>
    <s v="CD-65A"/>
    <m/>
    <s v="YESID MORA RODRIGUEZ"/>
    <d v="2022-04-06T00:00:00"/>
    <n v="30"/>
    <n v="10"/>
    <s v="CALENDARIO"/>
    <d v="2022-03-07T00:00:00"/>
    <m/>
    <s v="ALMACENES COLQUIRI"/>
    <m/>
    <m/>
    <s v="CLQ-22-CD-65/2022 ADQUISICION DE CORREAS DE DIFERENTES MEDIDAS PARA EQUIPOS DE BAJO PERFIL DE LA EMPRESA MINERA COLQUIRI (MODALIDAD DE CONTRATACION DIRECTA)"/>
    <s v="ADQ.MANTTO Y SERV. 10/2022"/>
    <n v="39800"/>
    <n v="4"/>
    <s v="CORREA DE GOMA SIN FIN EN &quot;V&quot; 3VX-450 _x000a_JASON/EEUU "/>
    <s v="Piezas"/>
    <n v="1"/>
    <n v="426.27"/>
    <n v="426.27"/>
    <n v="61.245689655172413"/>
    <n v="61.245689655172413"/>
    <m/>
    <m/>
    <m/>
    <m/>
    <m/>
    <m/>
    <m/>
    <m/>
    <m/>
    <m/>
    <m/>
    <m/>
    <m/>
    <m/>
    <m/>
    <m/>
    <m/>
    <m/>
    <m/>
    <m/>
    <m/>
    <m/>
    <m/>
    <m/>
    <m/>
    <m/>
    <m/>
    <m/>
    <m/>
    <m/>
    <m/>
    <m/>
    <m/>
    <m/>
    <m/>
  </r>
  <r>
    <x v="0"/>
    <x v="56"/>
    <m/>
    <s v="COTIZACION"/>
    <s v="FEBRERO"/>
    <d v="2022-02-17T00:00:00"/>
    <s v="CO3- EDDY PACHECO"/>
    <n v="39800"/>
    <s v="OTROS REPUESTOS Y ACCESORIOS"/>
    <s v="MANTENIMIENTO Y SERVICIOS"/>
    <s v="PERCY BORIS ROJAS BILBAO"/>
    <s v="ADQ.MANTTO Y SERV. 10/2022"/>
    <d v="2022-02-23T00:00:00"/>
    <s v="FEBRERO"/>
    <n v="140"/>
    <s v="BIEN"/>
    <x v="51"/>
    <n v="38113.279999999999"/>
    <x v="8"/>
    <x v="235"/>
    <x v="60"/>
    <x v="22"/>
    <x v="0"/>
    <s v="Calidad, propuesta tecnica y costo"/>
    <s v="POR ITEM"/>
    <s v="07/03/2022"/>
    <d v="2022-03-08T00:00:00"/>
    <s v="14:30"/>
    <d v="1899-12-30T17:45:00"/>
    <s v="CD-65A"/>
    <s v="MARTÍN FERNANDO MOSCOSO CESPEDES "/>
    <s v="FRANZ LOZANO MARZA"/>
    <d v="2022-03-14T00:00:00"/>
    <s v="IT-MANTTO Y SERV/010-2022"/>
    <d v="2022-03-29T00:00:00"/>
    <s v="EMC-RPCD-RA-CD-65/2022"/>
    <s v="CD-65A"/>
    <s v="CD-65A"/>
    <n v="19741.400000000001"/>
    <s v="CD-65A"/>
    <m/>
    <s v="YESID MORA RODRIGUEZ"/>
    <d v="2022-04-06T00:00:00"/>
    <n v="30"/>
    <n v="10"/>
    <s v="CALENDARIO"/>
    <d v="2022-03-07T00:00:00"/>
    <m/>
    <s v="ALMACENES COLQUIRI"/>
    <m/>
    <m/>
    <s v="CLQ-22-CD-65/2022 ADQUISICION DE CORREAS DE DIFERENTES MEDIDAS PARA EQUIPOS DE BAJO PERFIL DE LA EMPRESA MINERA COLQUIRI (MODALIDAD DE CONTRATACION DIRECTA)"/>
    <s v="ADQ.MANTTO Y SERV. 10/2022"/>
    <n v="39800"/>
    <n v="9"/>
    <s v="CORREA DE GOMA SIN FIN EN &quot;V&quot; A-41 _x000a_JASON/EEUU "/>
    <s v="Piezas"/>
    <n v="7"/>
    <n v="618.22"/>
    <n v="4327.54"/>
    <n v="88.824712643678168"/>
    <n v="621.77298850574709"/>
    <m/>
    <m/>
    <m/>
    <m/>
    <m/>
    <m/>
    <m/>
    <m/>
    <m/>
    <m/>
    <m/>
    <m/>
    <m/>
    <m/>
    <m/>
    <m/>
    <m/>
    <m/>
    <m/>
    <m/>
    <m/>
    <m/>
    <m/>
    <m/>
    <m/>
    <m/>
    <m/>
    <m/>
    <m/>
    <m/>
    <m/>
    <m/>
    <m/>
    <m/>
    <m/>
  </r>
  <r>
    <x v="0"/>
    <x v="56"/>
    <m/>
    <s v="COTIZACION"/>
    <s v="FEBRERO"/>
    <d v="2022-02-17T00:00:00"/>
    <s v="CO3- EDDY PACHECO"/>
    <n v="39800"/>
    <s v="OTROS REPUESTOS Y ACCESORIOS"/>
    <s v="MANTENIMIENTO Y SERVICIOS"/>
    <s v="PERCY BORIS ROJAS BILBAO"/>
    <s v="ADQ.MANTTO Y SERV. 10/2022"/>
    <d v="2022-02-23T00:00:00"/>
    <s v="FEBRERO"/>
    <n v="140"/>
    <s v="BIEN"/>
    <x v="51"/>
    <n v="38113.279999999999"/>
    <x v="50"/>
    <x v="236"/>
    <x v="34"/>
    <x v="22"/>
    <x v="0"/>
    <s v="Calidad, propuesta tecnica y costo"/>
    <s v="POR ITEM"/>
    <s v="07/03/2022"/>
    <d v="2022-03-08T00:00:00"/>
    <s v="14:30"/>
    <d v="1899-12-30T17:45:00"/>
    <s v="CD-65A"/>
    <s v="MARTÍN FERNANDO MOSCOSO CESPEDES "/>
    <s v="FRANZ LOZANO MARZA"/>
    <d v="2022-03-14T00:00:00"/>
    <s v="IT-MANTTO Y SERV/010-2022"/>
    <d v="2022-03-29T00:00:00"/>
    <s v="EMC-RPCD-RA-CD-65/2022"/>
    <s v="CD-65A"/>
    <s v="CD-65A"/>
    <n v="19741.400000000001"/>
    <s v="CD-65A"/>
    <m/>
    <s v="YESID MORA RODRIGUEZ"/>
    <d v="2022-04-06T00:00:00"/>
    <n v="30"/>
    <n v="10"/>
    <s v="CALENDARIO"/>
    <d v="2022-03-07T00:00:00"/>
    <m/>
    <s v="ALMACENES COLQUIRI"/>
    <m/>
    <m/>
    <s v="CLQ-22-CD-65/2022 ADQUISICION DE CORREAS DE DIFERENTES MEDIDAS PARA EQUIPOS DE BAJO PERFIL DE LA EMPRESA MINERA COLQUIRI (MODALIDAD DE CONTRATACION DIRECTA)"/>
    <s v="ADQ.MANTTO Y SERV. 10/2022"/>
    <n v="39800"/>
    <n v="10"/>
    <s v="CORREA DE GOMA SIN FIN EN &quot;V&quot; A-46_x000a_JASON/EEUU "/>
    <s v="Piezas"/>
    <n v="2"/>
    <n v="732.1"/>
    <n v="1464.2"/>
    <n v="105.18678160919541"/>
    <n v="210.37356321839081"/>
    <m/>
    <m/>
    <m/>
    <m/>
    <m/>
    <m/>
    <m/>
    <m/>
    <m/>
    <m/>
    <m/>
    <m/>
    <m/>
    <m/>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0"/>
    <x v="237"/>
    <x v="82"/>
    <x v="22"/>
    <x v="15"/>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m/>
    <s v="FINI LAGER SA"/>
    <m/>
    <m/>
    <m/>
    <m/>
    <m/>
    <m/>
    <m/>
    <m/>
    <m/>
    <s v="CLQ-22-CD-65/2022 ADQUISICION DE CORREAS DE DIFERENTES MEDIDAS PARA EQUIPOS DE BAJO PERFIL DE LA EMPRESA MINERA COLQUIRI (MODALIDAD DE CONTRATACION DIRECTA)"/>
    <s v="ADQ.MANTTO Y SERV. 10/2022"/>
    <n v="39800"/>
    <n v="1"/>
    <s v="CORREA DE GOMA SIN FIN EN &quot;V&quot; JVX-325 MOTOR DEUTZ BF4M 1013 EC_x000a_•_x0009_Plazo de entrega: 20 días calendario después de recibir la orden de compra._x000a_•_x0009_Lugar de entrega: Almacenes de la Empresa Minera Colquiri._x000a_•_x0009_Garantía 1 año calendario."/>
    <s v="Piezas"/>
    <n v="19"/>
    <n v="142.1"/>
    <n v="2699.9"/>
    <n v="20.416666666666664"/>
    <n v="387.91666666666669"/>
    <m/>
    <m/>
    <m/>
    <m/>
    <m/>
    <m/>
    <m/>
    <m/>
    <m/>
    <m/>
    <m/>
    <m/>
    <m/>
    <m/>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1"/>
    <x v="238"/>
    <x v="53"/>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m/>
    <s v="FINI LAGER SA"/>
    <m/>
    <m/>
    <m/>
    <m/>
    <m/>
    <m/>
    <m/>
    <m/>
    <m/>
    <s v="CLQ-22-CD-65/2022 ADQUISICION DE CORREAS DE DIFERENTES MEDIDAS PARA EQUIPOS DE BAJO PERFIL DE LA EMPRESA MINERA COLQUIRI (MODALIDAD DE CONTRATACION DIRECTA)"/>
    <s v="ADQ.MANTTO Y SERV. 10/2022"/>
    <n v="39800"/>
    <n v="2"/>
    <s v="CORREA DE GOMA SIN FIN EN &quot;V&quot; JVX-530  "/>
    <s v="Piezas"/>
    <n v="6"/>
    <n v="5159.34"/>
    <n v="30956.04"/>
    <n v="741.2844827586207"/>
    <n v="4447.7068965517246"/>
    <m/>
    <m/>
    <m/>
    <m/>
    <m/>
    <m/>
    <m/>
    <m/>
    <m/>
    <m/>
    <m/>
    <m/>
    <m/>
    <m/>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2"/>
    <x v="239"/>
    <x v="89"/>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m/>
    <s v="FINI LAGER SA"/>
    <m/>
    <m/>
    <m/>
    <m/>
    <m/>
    <m/>
    <m/>
    <m/>
    <m/>
    <s v="CLQ-22-CD-65/2022 ADQUISICION DE CORREAS DE DIFERENTES MEDIDAS PARA EQUIPOS DE BAJO PERFIL DE LA EMPRESA MINERA COLQUIRI (MODALIDAD DE CONTRATACION DIRECTA)"/>
    <s v="ADQ.MANTTO Y SERV. 10/2022"/>
    <n v="39800"/>
    <n v="3"/>
    <s v="CORREA DE GOMA SIN FIN EN &quot;V&quot; 3VX-475  "/>
    <s v="Piezas"/>
    <n v="70"/>
    <n v="30.5"/>
    <n v="2135"/>
    <n v="4.3821839080459775"/>
    <n v="306.75287356321837"/>
    <m/>
    <m/>
    <m/>
    <m/>
    <m/>
    <m/>
    <m/>
    <m/>
    <m/>
    <m/>
    <m/>
    <m/>
    <m/>
    <m/>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3"/>
    <x v="240"/>
    <x v="89"/>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m/>
    <s v="FINI LAGER SA"/>
    <m/>
    <m/>
    <m/>
    <m/>
    <m/>
    <m/>
    <m/>
    <m/>
    <m/>
    <s v="CLQ-22-CD-65/2022 ADQUISICION DE CORREAS DE DIFERENTES MEDIDAS PARA EQUIPOS DE BAJO PERFIL DE LA EMPRESA MINERA COLQUIRI (MODALIDAD DE CONTRATACION DIRECTA)"/>
    <s v="ADQ.MANTTO Y SERV. 10/2022"/>
    <n v="39800"/>
    <n v="4"/>
    <s v="CORREA DE GOMA SIN FIN EN &quot;V&quot; JVX-450  "/>
    <s v="Piezas"/>
    <n v="70"/>
    <n v="30.5"/>
    <n v="2135"/>
    <n v="4.3821839080459775"/>
    <n v="306.75287356321837"/>
    <m/>
    <m/>
    <m/>
    <m/>
    <m/>
    <m/>
    <m/>
    <m/>
    <m/>
    <m/>
    <m/>
    <m/>
    <m/>
    <m/>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4"/>
    <x v="241"/>
    <x v="81"/>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m/>
    <s v="FINI LAGER SA"/>
    <m/>
    <m/>
    <m/>
    <m/>
    <m/>
    <m/>
    <m/>
    <m/>
    <m/>
    <s v="CLQ-22-CD-65/2022 ADQUISICION DE CORREAS DE DIFERENTES MEDIDAS PARA EQUIPOS DE BAJO PERFIL DE LA EMPRESA MINERA COLQUIRI (MODALIDAD DE CONTRATACION DIRECTA)"/>
    <s v="ADQ.MANTTO Y SERV. 10/2022"/>
    <n v="39800"/>
    <n v="5"/>
    <s v="CORREA DE GOMA SIN FIN EN &quot;V&quot; R3V 475 "/>
    <s v="Piezas"/>
    <n v="30"/>
    <n v="30.5"/>
    <n v="915"/>
    <n v="4.3821839080459775"/>
    <n v="131.4655172413793"/>
    <m/>
    <m/>
    <m/>
    <m/>
    <m/>
    <m/>
    <m/>
    <m/>
    <m/>
    <m/>
    <m/>
    <m/>
    <m/>
    <m/>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5"/>
    <x v="242"/>
    <x v="78"/>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m/>
    <s v="FINI LAGER SA"/>
    <m/>
    <m/>
    <m/>
    <m/>
    <m/>
    <m/>
    <m/>
    <m/>
    <m/>
    <s v="CLQ-22-CD-65/2022 ADQUISICION DE CORREAS DE DIFERENTES MEDIDAS PARA EQUIPOS DE BAJO PERFIL DE LA EMPRESA MINERA COLQUIRI (MODALIDAD DE CONTRATACION DIRECTA)"/>
    <s v="ADQ.MANTTO Y SERV. 10/2022"/>
    <n v="39800"/>
    <n v="6"/>
    <s v="CORREA DE GOMA SIN FIN EN &quot;V&quot; A-37 "/>
    <s v="Piezas"/>
    <n v="20"/>
    <n v="30.5"/>
    <n v="610"/>
    <n v="4.3821839080459775"/>
    <n v="87.643678160919535"/>
    <m/>
    <m/>
    <m/>
    <m/>
    <m/>
    <m/>
    <m/>
    <m/>
    <m/>
    <m/>
    <m/>
    <m/>
    <m/>
    <m/>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6"/>
    <x v="243"/>
    <x v="89"/>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m/>
    <s v="FINI LAGER SA"/>
    <m/>
    <m/>
    <m/>
    <m/>
    <m/>
    <m/>
    <m/>
    <m/>
    <m/>
    <s v="CLQ-22-CD-65/2022 ADQUISICION DE CORREAS DE DIFERENTES MEDIDAS PARA EQUIPOS DE BAJO PERFIL DE LA EMPRESA MINERA COLQUIRI (MODALIDAD DE CONTRATACION DIRECTA)"/>
    <s v="ADQ.MANTTO Y SERV. 10/2022"/>
    <n v="39800"/>
    <n v="7"/>
    <s v="CORREA DE GOMA SIN FIN EN &quot;V&quot; A-38 "/>
    <s v="Piezas"/>
    <n v="70"/>
    <n v="30.5"/>
    <n v="2135"/>
    <n v="4.3821839080459775"/>
    <n v="306.75287356321837"/>
    <m/>
    <m/>
    <m/>
    <m/>
    <m/>
    <m/>
    <m/>
    <m/>
    <m/>
    <m/>
    <m/>
    <m/>
    <m/>
    <m/>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7"/>
    <x v="244"/>
    <x v="89"/>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m/>
    <s v="FINI LAGER SA"/>
    <m/>
    <m/>
    <m/>
    <m/>
    <m/>
    <m/>
    <m/>
    <m/>
    <m/>
    <s v="CLQ-22-CD-65/2022 ADQUISICION DE CORREAS DE DIFERENTES MEDIDAS PARA EQUIPOS DE BAJO PERFIL DE LA EMPRESA MINERA COLQUIRI (MODALIDAD DE CONTRATACION DIRECTA)"/>
    <s v="ADQ.MANTTO Y SERV. 10/2022"/>
    <n v="39800"/>
    <n v="8"/>
    <s v="CORREA DE GOMA SIN FIN EN &quot;V&quot; A-39  "/>
    <s v="Piezas"/>
    <n v="70"/>
    <n v="30.5"/>
    <n v="2135"/>
    <n v="4.3821839080459775"/>
    <n v="306.75287356321837"/>
    <m/>
    <m/>
    <m/>
    <m/>
    <m/>
    <m/>
    <m/>
    <m/>
    <m/>
    <m/>
    <m/>
    <m/>
    <m/>
    <m/>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8"/>
    <x v="245"/>
    <x v="90"/>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m/>
    <s v="FINI LAGER SA"/>
    <m/>
    <m/>
    <m/>
    <m/>
    <m/>
    <m/>
    <m/>
    <m/>
    <m/>
    <s v="CLQ-22-CD-65/2022 ADQUISICION DE CORREAS DE DIFERENTES MEDIDAS PARA EQUIPOS DE BAJO PERFIL DE LA EMPRESA MINERA COLQUIRI (MODALIDAD DE CONTRATACION DIRECTA)"/>
    <s v="ADQ.MANTTO Y SERV. 10/2022"/>
    <n v="39800"/>
    <n v="9"/>
    <s v="CORREA DE GOMA SIN FIN EN &quot;V&quot; A-41  "/>
    <s v="Piezas"/>
    <n v="60"/>
    <n v="30.5"/>
    <n v="1830"/>
    <n v="4.3821839080459775"/>
    <n v="262.93103448275861"/>
    <m/>
    <m/>
    <m/>
    <m/>
    <m/>
    <m/>
    <m/>
    <m/>
    <m/>
    <m/>
    <m/>
    <m/>
    <m/>
    <m/>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50"/>
    <x v="246"/>
    <x v="78"/>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m/>
    <s v="FINI LAGER SA"/>
    <m/>
    <m/>
    <m/>
    <m/>
    <m/>
    <m/>
    <m/>
    <m/>
    <m/>
    <s v="CLQ-22-CD-65/2022 ADQUISICION DE CORREAS DE DIFERENTES MEDIDAS PARA EQUIPOS DE BAJO PERFIL DE LA EMPRESA MINERA COLQUIRI (MODALIDAD DE CONTRATACION DIRECTA)"/>
    <s v="ADQ.MANTTO Y SERV. 10/2022"/>
    <n v="39800"/>
    <n v="10"/>
    <s v="CORREA DE GOMA SIN FIN EN &quot;V&quot; A-46 "/>
    <s v="Piezas"/>
    <n v="20"/>
    <n v="30.5"/>
    <n v="610"/>
    <n v="4.3821839080459775"/>
    <n v="87.643678160919535"/>
    <m/>
    <m/>
    <m/>
    <m/>
    <m/>
    <m/>
    <m/>
    <m/>
    <m/>
    <m/>
    <m/>
    <m/>
    <m/>
    <m/>
    <m/>
    <m/>
    <m/>
    <m/>
    <m/>
    <m/>
    <m/>
    <m/>
    <m/>
    <m/>
    <m/>
    <m/>
    <m/>
    <m/>
    <m/>
    <m/>
    <m/>
    <m/>
    <m/>
    <m/>
    <m/>
  </r>
  <r>
    <x v="0"/>
    <x v="57"/>
    <m/>
    <s v="COTIZACION"/>
    <s v="FEBRERO"/>
    <d v="2022-02-17T00:00:00"/>
    <s v="CO3- EDDY PACHECO"/>
    <n v="39800"/>
    <s v="OTROS REPUESTOS Y ACCESORIOS"/>
    <s v="MANTENIMIENTO Y SERVICIOS"/>
    <s v="PERCY BORIS ROJAS BILBAO"/>
    <s v="ADQ.MANTTO Y SERV. 10/2022"/>
    <d v="2022-02-23T00:00:00"/>
    <s v="FEBRERO"/>
    <n v="140"/>
    <s v="BIEN"/>
    <x v="51"/>
    <n v="38113.279999999999"/>
    <x v="51"/>
    <x v="247"/>
    <x v="40"/>
    <x v="22"/>
    <x v="0"/>
    <s v="Calidad, propuesta tecnica y costo"/>
    <s v="POR ITEM"/>
    <s v="07/03/2022"/>
    <d v="2022-03-08T00:00:00"/>
    <s v="14:30"/>
    <d v="1899-12-30T17:45:00"/>
    <s v="CD-65B"/>
    <s v="MARTÍN FERNANDO MOSCOSO CESPEDES "/>
    <s v="FRANZ LOZANO MARZA"/>
    <d v="2022-03-14T00:00:00"/>
    <s v="IT-MANTTO Y SERV/010-2022"/>
    <d v="2022-03-29T00:00:00"/>
    <s v="EMC-RPCD-RA-CD-65/2022"/>
    <s v="CD-65B"/>
    <s v="CD-65B"/>
    <n v="15188.48"/>
    <s v="CD-65B"/>
    <m/>
    <s v="FINI LAGER SA"/>
    <m/>
    <m/>
    <m/>
    <m/>
    <m/>
    <m/>
    <m/>
    <m/>
    <m/>
    <s v="CLQ-22-CD-65/2022 ADQUISICION DE CORREAS DE DIFERENTES MEDIDAS PARA EQUIPOS DE BAJO PERFIL DE LA EMPRESA MINERA COLQUIRI (MODALIDAD DE CONTRATACION DIRECTA)"/>
    <s v="ADQ.MANTTO Y SERV. 10/2022"/>
    <n v="39800"/>
    <n v="11"/>
    <s v="CORREA DE TRANSMISION CUMMINS_x000a_3290142/5580 0219 90 "/>
    <s v="Piezas"/>
    <n v="12"/>
    <n v="30.5"/>
    <n v="366"/>
    <n v="4.3821839080459775"/>
    <n v="52.586206896551722"/>
    <m/>
    <m/>
    <m/>
    <m/>
    <m/>
    <m/>
    <m/>
    <m/>
    <m/>
    <m/>
    <m/>
    <m/>
    <m/>
    <m/>
    <m/>
    <m/>
    <m/>
    <m/>
    <m/>
    <m/>
    <m/>
    <m/>
    <m/>
    <m/>
    <m/>
    <m/>
    <m/>
    <m/>
    <m/>
    <m/>
    <m/>
    <m/>
    <m/>
    <m/>
    <m/>
  </r>
  <r>
    <x v="0"/>
    <x v="58"/>
    <m/>
    <s v="COTIZACION"/>
    <s v="FEBRERO"/>
    <d v="2022-02-17T00:00:00"/>
    <s v="CO3- EDDY PACHECO"/>
    <n v="39800"/>
    <s v="OTROS REPUESTOS Y ACCESORIOS"/>
    <s v="MANTENIMIENTO Y SERVICIOS"/>
    <s v="PERCY BORIS ROJAS BILBAO"/>
    <s v="ADQ.MANTTO Y SERV. 12/2022"/>
    <d v="2022-02-23T00:00:00"/>
    <s v="FEBRERO"/>
    <n v="148"/>
    <s v="BIEN"/>
    <x v="52"/>
    <n v="84450"/>
    <x v="0"/>
    <x v="248"/>
    <x v="66"/>
    <x v="2"/>
    <x v="16"/>
    <s v="Calidad y costo"/>
    <s v="Por el total"/>
    <s v="07/03/2022"/>
    <d v="2022-03-08T00:00:00"/>
    <s v="14:30"/>
    <d v="1899-12-30T17:35:00"/>
    <s v="CD-68"/>
    <s v="MARTÍN FERNANDO MOSCOSO CESPEDES "/>
    <s v="JOAQUIN ZAPATA LAFUENTE"/>
    <m/>
    <s v="IT-MANTTO Y SERV/012-2022"/>
    <d v="2022-03-18T00:00:00"/>
    <s v="EMC-RPCD-RA-CD-68/2022"/>
    <s v="CD-68"/>
    <s v="CD-68"/>
    <n v="84450"/>
    <s v="CD-68"/>
    <m/>
    <s v="ELECTRIC DAYGO- CARMEN LILIAM BUERGO CAMACHO DE CAMACHO "/>
    <m/>
    <m/>
    <m/>
    <m/>
    <m/>
    <m/>
    <m/>
    <m/>
    <m/>
    <s v="CLQ-22-CD-68/2022 ADQUISICION DE CABLE DE ACERO DE 1&quot; PARA WINCHE DEL CUADRO SAN JOSE DE LA EMPRESA MINERA COLQUIRI (MODALIDAD DE CONTRATACION DIRECTA)"/>
    <s v="ADQ.MANTTO Y SERV. 12/2022"/>
    <n v="39800"/>
    <n v="1"/>
    <s v="CABLE DE ACERO PREFORMADO DE 1&quot; (6X19) SEALE LANG IZQUIERDO CON ALMA DE FRIBRA. DATOS TECNICOS_x000a_Cable de Acero de 1&quot; (26 mm)_x000a_Cable de acero preformado, diámetro nominal 1” (26 mm), con alma de fibra natural (tipo cobra), construcción 6x19 seale; alambre negro lang izquierdo en tramo de 500 metros._x000a_•_x0009_Carga de rotura mínima garantizada: 461 KN (47.0 tm)_x000a_•_x0009_gran resistencia al roce, abrasión y compresión, al mismo tiempo flexibles, y de uso muy versátil _x000a_•_x0009_Alambres según norma ISO 2232_x000a_•_x0009_Resistencia a las flexiones y vibraciones (Fatiga)_x000a_•_x0009_Resistencia a la abrasión_x000a_•_x0009_Resistencia al aplastamiento_x000a_•_x0009_Resistencia de reserva_x000a_•_x0009_Exposición a la corrosión_x000a_•_x0009_Aplicación: Winche de izaje, mina subterránea._x000a_•_x0009_Plazo de entrega: 45 días calendario_x000a_•_x0009_Certificación: debe contar con certificación de la calidad del material utilizado y su genuidad._x000a_•_x0009_Lugar de entrega: Almacenes de la Empresa Minera Colquiri._x000a_•_x0009_Garantía mínima de 1 año"/>
    <s v="M"/>
    <n v="500"/>
    <n v="30.5"/>
    <n v="15250"/>
    <n v="4.3821839080459775"/>
    <n v="2191.0919540229884"/>
    <m/>
    <m/>
    <m/>
    <m/>
    <m/>
    <m/>
    <m/>
    <m/>
    <m/>
    <m/>
    <m/>
    <m/>
    <m/>
    <m/>
    <m/>
    <m/>
    <m/>
    <m/>
    <m/>
    <m/>
    <m/>
    <m/>
    <m/>
    <m/>
    <m/>
    <m/>
    <m/>
    <m/>
    <m/>
    <m/>
    <m/>
    <m/>
    <m/>
    <m/>
    <m/>
  </r>
  <r>
    <x v="0"/>
    <x v="59"/>
    <m/>
    <s v="COTIZACION"/>
    <s v="FEBRERO"/>
    <d v="2022-02-24T00:00:00"/>
    <s v="CO3- EDDY PACHECO"/>
    <n v="34200"/>
    <s v="PRODUCTOS QUIMICOS"/>
    <s v="PLANTA CONCENTRADORA"/>
    <s v="JORGE IGOR QUINTANILLA DEHNER"/>
    <s v="EMC-PCPL-020/2022"/>
    <d v="2022-03-04T00:00:00"/>
    <s v="MARZO"/>
    <n v="164"/>
    <s v="BIEN"/>
    <x v="53"/>
    <n v="134547"/>
    <x v="0"/>
    <x v="249"/>
    <x v="81"/>
    <x v="28"/>
    <x v="17"/>
    <s v="Calidad y costo"/>
    <s v="POR ITEM"/>
    <s v="14/03/2022"/>
    <d v="2022-03-16T00:00:00"/>
    <s v="14:30"/>
    <d v="1899-12-30T17:17:00"/>
    <s v="CD-73A"/>
    <s v="VERONICA FANNY BELEN VILLCA"/>
    <s v="CESAR ROCHA ZANGA"/>
    <m/>
    <s v="IT-PCPL-011/2022"/>
    <d v="2022-03-29T00:00:00"/>
    <s v="EMC-RPCD-RA-CD-73/2022"/>
    <s v="CD-73A"/>
    <s v="CD-73A"/>
    <n v="96000"/>
    <s v="CD-73A"/>
    <m/>
    <s v="MARCI SRL"/>
    <m/>
    <m/>
    <m/>
    <m/>
    <m/>
    <m/>
    <m/>
    <m/>
    <m/>
    <s v="CLQ-22-CD-73/2022 ADQUISICION DE RESINA EPOXICA, VULCANIZANTE Y CATALIZADOR"/>
    <s v="EMC-PCPL-020/2022"/>
    <n v="34200"/>
    <n v="1"/>
    <s v="RESINA EPOXICA 30 juegos de Resina Epoxica_x000a_100 piezas de pegamento cemento vulcanizaste_x000a_100 piezas de catalizador para pegamento de cemento vulcanizaste_x000a_METODO DE CALIFICACION_x000a_FASE&quot;Í (DOCUMENTOS CUMPLE Y NO CÚMPLE)_x000a_(FOTOCOPIAS)_x000a_-_x0009_Cedula de identidad del representante legal o propietario_x000a_-_x0009_Certificación de actualización de matrícula de comercio/registro FUNDEMPRESA (actualizado)_x000a_-_x0009_Número de identificación tributaria actualizado._x000a_NOTA El incumplimiento de presentación de cualquiera de los documentos mencionados se descalificará del proceso._x000a_FASE ll (VALORACION TECNICA)_x000a_A) Calidad (70%)_x000a_1. Hoja de especificaciones técnicas (20%)_x000a_2 PROCEDENCIA (15%)_x000a_NORTE AMERICA EUROPA (15%) b, GRUPO BRICS (5%)_x000a_Certificados de calidad basados según NORMA_x000a_NACIONAL E INTERNACIONAL (15%)_x000a_4 Asistencia técnica (10%)_x000a_5. Experiencia de la Empresa (10%)_x000a_FASE III_x000a_Costo (30%)_x000a_TERMINOS DE REFERENCIA_x000a_RESINA EPOXICA_x000a_•_x0009_Envase peso neto (resina y endurecedor): 11 Kg. (25Lb). _x000a_•_x0009_Color: gris oscuro_x000a_•_x0009_Viscosidad de la mezcla: pastosa_x000a_•_x0009_Relación de mezcla por volumen peso: 1 parte de resina x 1 parte de endurecedor_x000a_•_x0009_Resistencia a la compresión: ASTMD-695_x0009_13.00 psi/914 Kg/cm2_x000a_•_x0009_Módulo de compresión: 318.00 psi/22.360 Kg/cm2_x000a_•_x0009_Resistencia al corte: ASTM D-638 3.800 psi/267 Kg/cm2_x000a_•_x0009_Temperatura operativa e=1/2&quot;: constante 790 ºC/Máxima 107 ºC_x000a_•_x0009_Dureza, shore D 7 días: ASTM D-2240 80"/>
    <s v="Juegos"/>
    <n v="30"/>
    <n v="30.5"/>
    <n v="915"/>
    <n v="4.3821839080459775"/>
    <n v="131.4655172413793"/>
    <m/>
    <m/>
    <m/>
    <m/>
    <m/>
    <m/>
    <m/>
    <m/>
    <m/>
    <m/>
    <m/>
    <m/>
    <m/>
    <m/>
    <m/>
    <m/>
    <m/>
    <m/>
    <m/>
    <m/>
    <m/>
    <m/>
    <m/>
    <m/>
    <m/>
    <m/>
    <m/>
    <m/>
    <m/>
    <m/>
    <m/>
    <m/>
    <m/>
    <m/>
    <m/>
  </r>
  <r>
    <x v="0"/>
    <x v="59"/>
    <m/>
    <s v="COTIZACION"/>
    <s v="FEBRERO"/>
    <d v="2022-02-24T00:00:00"/>
    <s v="CO3- EDDY PACHECO"/>
    <n v="34200"/>
    <s v="PRODUCTOS QUIMICOS"/>
    <s v="PLANTA CONCENTRADORA"/>
    <s v="JORGE IGOR QUINTANILLA DEHNER"/>
    <s v="EMC-PCPL-020/2022"/>
    <d v="2022-03-04T00:00:00"/>
    <s v="MARZO"/>
    <n v="164"/>
    <s v="BIEN"/>
    <x v="53"/>
    <n v="134547"/>
    <x v="1"/>
    <x v="250"/>
    <x v="76"/>
    <x v="22"/>
    <x v="0"/>
    <s v="Calidad y costo"/>
    <s v="POR ITEM"/>
    <s v="14/03/2022"/>
    <d v="2022-03-16T00:00:00"/>
    <s v="14:30"/>
    <d v="1899-12-30T17:17:00"/>
    <s v="CD-73A"/>
    <s v="VERONICA FANNY BELEN VILLCA"/>
    <s v="CESAR ROCHA ZANGA"/>
    <m/>
    <s v="IT-PCPL-011/2022"/>
    <d v="2022-03-29T00:00:00"/>
    <s v="EMC-RPCD-RA-CD-73/2022"/>
    <s v="CD-73A"/>
    <s v="CD-73A"/>
    <n v="96000"/>
    <s v="CD-73A"/>
    <m/>
    <s v="MARCI SRL"/>
    <m/>
    <m/>
    <m/>
    <m/>
    <m/>
    <m/>
    <m/>
    <m/>
    <m/>
    <s v="CLQ-22-CD-73/2022 ADQUISICION DE RESINA EPOXICA, VULCANIZANTE Y CATALIZADOR"/>
    <s v="EMC-PCPL-020/2022"/>
    <n v="34200"/>
    <n v="2"/>
    <s v="PEGAMENTO VULCAN IZANTE "/>
    <s v="Piezas"/>
    <n v="100"/>
    <n v="30.5"/>
    <n v="3050"/>
    <n v="4.3821839080459775"/>
    <n v="438.21839080459768"/>
    <m/>
    <m/>
    <m/>
    <m/>
    <m/>
    <m/>
    <m/>
    <m/>
    <m/>
    <m/>
    <m/>
    <m/>
    <m/>
    <m/>
    <m/>
    <m/>
    <m/>
    <m/>
    <m/>
    <m/>
    <m/>
    <m/>
    <m/>
    <m/>
    <m/>
    <m/>
    <m/>
    <m/>
    <m/>
    <m/>
    <m/>
    <m/>
    <m/>
    <m/>
    <m/>
  </r>
  <r>
    <x v="0"/>
    <x v="59"/>
    <m/>
    <s v="COTIZACION"/>
    <s v="FEBRERO"/>
    <d v="2022-02-24T00:00:00"/>
    <s v="CO3- EDDY PACHECO"/>
    <n v="34200"/>
    <s v="PRODUCTOS QUIMICOS"/>
    <s v="PLANTA CONCENTRADORA"/>
    <s v="JORGE IGOR QUINTANILLA DEHNER"/>
    <s v="EMC-PCPL-020/2022"/>
    <d v="2022-03-04T00:00:00"/>
    <s v="MARZO"/>
    <n v="164"/>
    <s v="BIEN"/>
    <x v="53"/>
    <n v="134547"/>
    <x v="2"/>
    <x v="251"/>
    <x v="76"/>
    <x v="22"/>
    <x v="0"/>
    <s v="Calidad y costo"/>
    <s v="POR ITEM"/>
    <s v="14/03/2022"/>
    <d v="2022-03-16T00:00:00"/>
    <s v="14:30"/>
    <d v="1899-12-30T17:17:00"/>
    <s v="CD-73A"/>
    <s v="VERONICA FANNY BELEN VILLCA"/>
    <s v="CESAR ROCHA ZANGA"/>
    <m/>
    <s v="IT-PCPL-011/2022"/>
    <d v="2022-03-29T00:00:00"/>
    <s v="EMC-RPCD-RA-CD-73/2022"/>
    <s v="CD-73A"/>
    <s v="CD-73A"/>
    <n v="96000"/>
    <s v="CD-73A"/>
    <m/>
    <s v="MARCI SRL"/>
    <m/>
    <m/>
    <m/>
    <m/>
    <m/>
    <m/>
    <m/>
    <m/>
    <m/>
    <s v="CLQ-22-CD-73/2022 ADQUISICION DE RESINA EPOXICA, VULCANIZANTE Y CATALIZADOR"/>
    <s v="EMC-PCPL-020/2022"/>
    <n v="34200"/>
    <n v="3"/>
    <s v="CATALIZADOR O ENDUREZEDOR "/>
    <s v="Piezas"/>
    <n v="100"/>
    <n v="30.5"/>
    <n v="3050"/>
    <n v="4.3821839080459775"/>
    <n v="438.21839080459768"/>
    <m/>
    <m/>
    <m/>
    <m/>
    <m/>
    <m/>
    <m/>
    <m/>
    <m/>
    <m/>
    <m/>
    <m/>
    <m/>
    <m/>
    <m/>
    <m/>
    <m/>
    <m/>
    <m/>
    <m/>
    <m/>
    <m/>
    <m/>
    <m/>
    <m/>
    <m/>
    <m/>
    <m/>
    <m/>
    <m/>
    <m/>
    <m/>
    <m/>
    <m/>
    <m/>
  </r>
  <r>
    <x v="0"/>
    <x v="60"/>
    <m/>
    <s v="COTIZACION"/>
    <s v="FEBRERO"/>
    <d v="2022-02-24T00:00:00"/>
    <s v="CO3- EDDY PACHECO"/>
    <n v="34200"/>
    <s v="PRODUCTOS QUIMICOS"/>
    <s v="PLANTA CONCENTRADORA"/>
    <s v="JORGE IGOR QUINTANILLA DEHNER"/>
    <s v="EMC-PCPL-020/2022"/>
    <d v="2022-03-04T00:00:00"/>
    <s v="MARZO"/>
    <n v="164"/>
    <s v="BIEN"/>
    <x v="53"/>
    <n v="134547"/>
    <x v="0"/>
    <x v="249"/>
    <x v="81"/>
    <x v="28"/>
    <x v="17"/>
    <s v="Calidad y costo"/>
    <s v="POR ITEM"/>
    <s v="14/03/2022"/>
    <d v="2022-03-16T00:00:00"/>
    <s v="14:30"/>
    <d v="1899-12-30T17:17:00"/>
    <s v="CD-73B"/>
    <s v="VERONICA FANNY BELEN VILLCA"/>
    <s v="CESAR ROCHA ZANGA"/>
    <m/>
    <s v="IT-PCPL-011/2022"/>
    <d v="2022-03-29T00:00:00"/>
    <s v="EMC-RPCD-RA-CD-73/2022"/>
    <s v="CD-73A"/>
    <s v="CD-73B"/>
    <n v="38162"/>
    <s v="CD-73B"/>
    <m/>
    <s v="RENATA REGINA BARNASKE-TECNO SERVICE BOLIVIA"/>
    <m/>
    <m/>
    <m/>
    <m/>
    <m/>
    <m/>
    <m/>
    <m/>
    <m/>
    <s v="CLQ-22-CD-73/2022 ADQUISICION DE RESINA EPOXICA, VULCANIZANTE Y CATALIZADOR"/>
    <s v="EMC-PCPL-020/2022"/>
    <n v="34200"/>
    <n v="1"/>
    <s v="RESINA EPOXICA 30 juegos de Resina Epoxica_x000a_100 piezas de pegamento cemento vulcanizaste_x000a_100 piezas de catalizador para pegamento de cemento vulcanizaste_x000a_METODO DE CALIFICACION_x000a_FASE&quot;Í (DOCUMENTOS CUMPLE Y NO CÚMPLE)_x000a_(FOTOCOPIAS)_x000a_-_x0009_Cedula de identidad del representante legal o propietario_x000a_-_x0009_Certificación de actualización de matrícula de comercio/registro FUNDEMPRESA (actualizado)_x000a_-_x0009_Número de identificación tributaria actualizado._x000a_NOTA El incumplimiento de presentación de cualquiera de los documentos mencionados se descalificará del proceso._x000a_FASE ll (VALORACION TECNICA)_x000a_A) Calidad (70%)_x000a_1. Hoja de especificaciones técnicas (20%)_x000a_2 PROCEDENCIA (15%)_x000a_NORTE AMERICA EUROPA (15%) b, GRUPO BRICS (5%)_x000a_Certificados de calidad basados según NORMA_x000a_NACIONAL E INTERNACIONAL (15%)_x000a_4 Asistencia técnica (10%)_x000a_5. Experiencia de la Empresa (10%)_x000a_FASE III_x000a_Costo (30%)_x000a_TERMINOS DE REFERENCIA_x000a_RESINA EPOXICA_x000a_•_x0009_Envase peso neto (resina y endurecedor): 11 Kg. (25Lb). _x000a_•_x0009_Color: gris oscuro_x000a_•_x0009_Viscosidad de la mezcla: pastosa_x000a_•_x0009_Relación de mezcla por volumen peso: 1 parte de resina x 1 parte de endurecedor_x000a_•_x0009_Resistencia a la compresión: ASTMD-695_x0009_13.00 psi/914 Kg/cm2_x000a_•_x0009_Módulo de compresión: 318.00 psi/22.360 Kg/cm2_x000a_•_x0009_Resistencia al corte: ASTM D-638 3.800 psi/267 Kg/cm2_x000a_•_x0009_Temperatura operativa e=1/2&quot;: constante 790 ºC/Máxima 107 ºC_x000a_•_x0009_Dureza, shore D 7 días: ASTM D-2240 80"/>
    <s v="Juegos"/>
    <n v="30"/>
    <n v="30.5"/>
    <n v="915"/>
    <n v="4.3821839080459775"/>
    <n v="131.4655172413793"/>
    <m/>
    <m/>
    <m/>
    <m/>
    <m/>
    <m/>
    <m/>
    <m/>
    <m/>
    <m/>
    <m/>
    <m/>
    <m/>
    <m/>
    <m/>
    <m/>
    <m/>
    <m/>
    <m/>
    <m/>
    <m/>
    <m/>
    <m/>
    <m/>
    <m/>
    <m/>
    <m/>
    <m/>
    <m/>
    <m/>
    <m/>
    <m/>
    <m/>
    <m/>
    <m/>
  </r>
  <r>
    <x v="0"/>
    <x v="60"/>
    <m/>
    <s v="COTIZACION"/>
    <s v="FEBRERO"/>
    <d v="2022-02-24T00:00:00"/>
    <s v="CO3- EDDY PACHECO"/>
    <n v="34200"/>
    <s v="PRODUCTOS QUIMICOS"/>
    <s v="PLANTA CONCENTRADORA"/>
    <s v="JORGE IGOR QUINTANILLA DEHNER"/>
    <s v="EMC-PCPL-020/2022"/>
    <d v="2022-03-04T00:00:00"/>
    <s v="MARZO"/>
    <n v="164"/>
    <s v="BIEN"/>
    <x v="53"/>
    <n v="134547"/>
    <x v="1"/>
    <x v="250"/>
    <x v="76"/>
    <x v="22"/>
    <x v="0"/>
    <s v="Calidad y costo"/>
    <s v="POR ITEM"/>
    <s v="14/03/2022"/>
    <d v="2022-03-16T00:00:00"/>
    <s v="14:30"/>
    <d v="1899-12-30T17:17:00"/>
    <s v="CD-73B"/>
    <s v="VERONICA FANNY BELEN VILLCA"/>
    <s v="CESAR ROCHA ZANGA"/>
    <m/>
    <s v="IT-PCPL-011/2022"/>
    <d v="2022-03-29T00:00:00"/>
    <s v="EMC-RPCD-RA-CD-73/2022"/>
    <s v="CD-73A"/>
    <s v="CD-73B"/>
    <n v="38162"/>
    <s v="CD-73B"/>
    <m/>
    <s v="RENATA REGINA BARNASKE-TECNO SERVICE BOLIVIA"/>
    <m/>
    <m/>
    <m/>
    <m/>
    <m/>
    <m/>
    <m/>
    <m/>
    <m/>
    <s v="CLQ-22-CD-73/2022 ADQUISICION DE RESINA EPOXICA, VULCANIZANTE Y CATALIZADOR"/>
    <s v="EMC-PCPL-020/2022"/>
    <n v="34200"/>
    <n v="2"/>
    <s v="PEGAMENTO VULCAN IZANTE "/>
    <s v="Piezas"/>
    <n v="100"/>
    <n v="30.5"/>
    <n v="3050"/>
    <n v="4.3821839080459775"/>
    <n v="438.21839080459768"/>
    <m/>
    <m/>
    <m/>
    <m/>
    <m/>
    <m/>
    <m/>
    <m/>
    <m/>
    <m/>
    <m/>
    <m/>
    <m/>
    <m/>
    <m/>
    <m/>
    <m/>
    <m/>
    <m/>
    <m/>
    <m/>
    <m/>
    <m/>
    <m/>
    <m/>
    <m/>
    <m/>
    <m/>
    <m/>
    <m/>
    <m/>
    <m/>
    <m/>
    <m/>
    <m/>
  </r>
  <r>
    <x v="0"/>
    <x v="60"/>
    <m/>
    <s v="COTIZACION"/>
    <s v="FEBRERO"/>
    <d v="2022-02-24T00:00:00"/>
    <s v="CO3- EDDY PACHECO"/>
    <n v="34200"/>
    <s v="PRODUCTOS QUIMICOS"/>
    <s v="PLANTA CONCENTRADORA"/>
    <s v="JORGE IGOR QUINTANILLA DEHNER"/>
    <s v="EMC-PCPL-020/2022"/>
    <d v="2022-03-04T00:00:00"/>
    <s v="MARZO"/>
    <n v="164"/>
    <s v="BIEN"/>
    <x v="53"/>
    <n v="134547"/>
    <x v="2"/>
    <x v="251"/>
    <x v="76"/>
    <x v="22"/>
    <x v="0"/>
    <s v="Calidad y costo"/>
    <s v="POR ITEM"/>
    <s v="14/03/2022"/>
    <d v="2022-03-16T00:00:00"/>
    <s v="14:30"/>
    <d v="1899-12-30T17:17:00"/>
    <s v="CD-73B"/>
    <s v="VERONICA FANNY BELEN VILLCA"/>
    <s v="CESAR ROCHA ZANGA"/>
    <m/>
    <s v="IT-PCPL-011/2022"/>
    <d v="2022-03-29T00:00:00"/>
    <s v="EMC-RPCD-RA-CD-73/2022"/>
    <s v="CD-73A"/>
    <s v="CD-73B"/>
    <n v="38162"/>
    <s v="CD-73B"/>
    <m/>
    <s v="RENATA REGINA BARNASKE-TECNO SERVICE BOLIVIA"/>
    <m/>
    <m/>
    <m/>
    <m/>
    <m/>
    <m/>
    <m/>
    <m/>
    <m/>
    <s v="CLQ-22-CD-73/2022 ADQUISICION DE RESINA EPOXICA, VULCANIZANTE Y CATALIZADOR"/>
    <s v="EMC-PCPL-020/2022"/>
    <n v="34200"/>
    <n v="3"/>
    <s v="CATALIZADOR O ENDUREZEDOR "/>
    <s v="Piezas"/>
    <n v="100"/>
    <n v="30.5"/>
    <n v="3050"/>
    <n v="4.3821839080459775"/>
    <n v="438.21839080459768"/>
    <m/>
    <m/>
    <m/>
    <m/>
    <m/>
    <m/>
    <m/>
    <m/>
    <m/>
    <m/>
    <m/>
    <m/>
    <m/>
    <m/>
    <m/>
    <m/>
    <m/>
    <m/>
    <m/>
    <m/>
    <m/>
    <m/>
    <m/>
    <m/>
    <m/>
    <m/>
    <m/>
    <m/>
    <m/>
    <m/>
    <m/>
    <m/>
    <m/>
    <m/>
    <m/>
  </r>
  <r>
    <x v="0"/>
    <x v="61"/>
    <m/>
    <s v="COTIZACION"/>
    <s v="FEBRERO"/>
    <d v="2022-02-24T00:00:00"/>
    <s v="CO3- EDDY PACHECO"/>
    <n v="25900"/>
    <s v="SERVICIOS MANUALES"/>
    <s v="PLANTA CONCENTRADORA"/>
    <s v="JORGE IGOR QUINTANILLA DEHNER"/>
    <s v="EMC-PCPL-018/2022"/>
    <d v="2022-03-04T00:00:00"/>
    <s v="MARZO"/>
    <n v="165"/>
    <s v="BIEN"/>
    <x v="54"/>
    <n v="60000"/>
    <x v="0"/>
    <x v="252"/>
    <x v="55"/>
    <x v="22"/>
    <x v="18"/>
    <s v="Calidad y costo"/>
    <s v="Por el total"/>
    <s v="31/03/2022"/>
    <d v="2022-04-04T00:00:00"/>
    <s v="14:30"/>
    <d v="1899-12-30T16:40:00"/>
    <s v="CD-74"/>
    <s v="VERONICA FANNY BELEN VILLCA"/>
    <s v="CESAR ROCHA ZANGA"/>
    <d v="2022-04-05T00:00:00"/>
    <s v="IT-PCPL-024/2022"/>
    <d v="2022-04-12T00:00:00"/>
    <s v="EMC-RPCD-RA-CD-74/2022"/>
    <s v="CD-74"/>
    <s v="CD-74"/>
    <n v="59200"/>
    <s v="CD-74"/>
    <m/>
    <s v="SEINSAM-SERVICIOS INDUSTRIALES SAN MIGUEL"/>
    <m/>
    <m/>
    <m/>
    <m/>
    <m/>
    <m/>
    <m/>
    <m/>
    <m/>
    <s v="CLQ-22-CD-74/2022 TRABAJOS CON TERCEROS"/>
    <s v="EMC-PCPL-018/2022"/>
    <n v="25900"/>
    <n v="1"/>
    <s v="Construcción de 40 pisos Greating Greating, tipo: 2G 2000 X 1000 MM_x000a_-_x0009_Pletina de 1. 1/4&quot; x 1/8&quot;_x000a_-_x0009_Fierro: ¼&quot;_x000a_-_x0009_Pintado anticorrosivo_x000a_FASE I (DOCUMENTOS CUMPLE Y NO CUMPLE)_x000a_(FOTOCOPIAS)_x000a_-_x0009_Cedula de identidad del representante legal o propietario (actualizado)_x000a_-_x0009_Certificación de actualización de matrícula de comercio/registro FUNDEMPRESA (actualizado)_x000a_-_x0009_Número de identificación tributaria (actualizado)_x000a_NOTA    El incumplimiento de presentación de cualquiera de los documentos mencionados se descalificará del proceso,_x000a_FAS ll (VALORACIÓN TÉCNICA) _x000a_A)_x0009_Calidad (80%) _x000a_a._x0009_ Hoja de especificaciones técnicas (material, tiempo d entrega planos) 40%_x000a_b._x0009_Certificados de calidad basados según NORMA NACIONAL E INTERNACIONAL 20%_x000a_c._x0009_Servicio post venta 20%_x000a_       B) Costo (20%)"/>
    <s v="Piezas"/>
    <n v="40"/>
    <n v="30.5"/>
    <n v="1220"/>
    <n v="4.3821839080459775"/>
    <n v="175.28735632183907"/>
    <m/>
    <m/>
    <m/>
    <m/>
    <m/>
    <m/>
    <m/>
    <m/>
    <m/>
    <m/>
    <m/>
    <m/>
    <m/>
    <m/>
    <m/>
    <m/>
    <m/>
    <m/>
    <m/>
    <m/>
    <m/>
    <m/>
    <m/>
    <m/>
    <m/>
    <m/>
    <m/>
    <m/>
    <m/>
    <m/>
    <m/>
    <m/>
    <m/>
    <m/>
    <m/>
  </r>
  <r>
    <x v="0"/>
    <x v="62"/>
    <m/>
    <s v="COTIZACION"/>
    <s v="FEBRERO"/>
    <d v="2022-02-24T00:00:00"/>
    <s v="CO3- EDDY PACHECO"/>
    <n v="25900"/>
    <s v="SERVICIOS MANUALES"/>
    <s v="PLANTA CONCENTRADORA"/>
    <s v="JORGE IGOR QUINTANILLA DEHNER"/>
    <s v="EMC-PCPL-019/2022"/>
    <d v="2022-03-04T00:00:00"/>
    <s v="MARZO"/>
    <n v="166"/>
    <s v="BIEN"/>
    <x v="55"/>
    <n v="72504.62"/>
    <x v="0"/>
    <x v="253"/>
    <x v="90"/>
    <x v="22"/>
    <x v="19"/>
    <s v="Calidad y costo"/>
    <s v="Por el total"/>
    <s v="31/03/2022"/>
    <d v="2022-03-31T00:00:00"/>
    <s v="10:30"/>
    <d v="1899-12-30T11:20:00"/>
    <s v="CD-75"/>
    <s v="VERONICA FANNY BELEN VILLCA"/>
    <s v="CESAR ROCHA ZANGA"/>
    <d v="2022-03-31T00:00:00"/>
    <s v="IT-PCPL-019/2022"/>
    <d v="2022-03-05T00:00:00"/>
    <s v="EMC-RPCD-RA-CD-75/2022"/>
    <s v="CD-75"/>
    <s v="CD-75"/>
    <n v="44700"/>
    <s v="CD-75"/>
    <m/>
    <s v="SEINSAM-SERVICIOS INDUSTRIALES SAN MIGUEL"/>
    <m/>
    <m/>
    <m/>
    <m/>
    <m/>
    <m/>
    <m/>
    <m/>
    <m/>
    <s v="CLQ-22-CD-75/2022 TRABAJOS CON TERCEROS"/>
    <s v="EMC-PCPL-019/2022"/>
    <n v="25900"/>
    <n v="1"/>
    <s v="CONSTRUCCION DE 60 BUFFER-ELEVADORES Fabricación de 60 buffer elevadores de acero ASTMA36 para los compartimientos de ingreso, salida y cilindro_x000a_FASE I (DOCUMENTOS CUMPLE Y NO CUMPLE)_x000a_(FOTOCOPIAS)_x000a_Cedula de identidad del representante legal o propietario (actualizado)_x000a_Certificación de actualización de matrícula de comercio/registro FUNDEMPRESA (actualizado)_x000a_Número de identificación tributaria (actualizado)_x000a_NOTA. - El incumplimiento de presentación de cualquiera de los documentos mencionados se descalificará del proceso._x000a_FASE ll (VALORACIÓN TÉCNICA)_x000a_A) Calidad (80%)_x000a_a._x0009_Hoja de especificaciones técnicas (material, tiempo de entrega, planos) 40%_x000a_b._x0009_Certificados de calidad basados según NORMA NACIONAL E INTERNACIONAL 10%_x000a_c._x0009_Visita previa a la cotización (20%) _x000a_d. _x0009_Servicio post venta 10%_x000a_FASE III_x000a_B Costo 20%"/>
    <s v="Piezas"/>
    <n v="60"/>
    <n v="30.5"/>
    <n v="1830"/>
    <n v="4.3821839080459775"/>
    <n v="262.93103448275861"/>
    <m/>
    <m/>
    <m/>
    <m/>
    <m/>
    <m/>
    <m/>
    <m/>
    <m/>
    <m/>
    <m/>
    <m/>
    <m/>
    <m/>
    <m/>
    <m/>
    <m/>
    <m/>
    <m/>
    <m/>
    <m/>
    <m/>
    <m/>
    <m/>
    <m/>
    <m/>
    <m/>
    <m/>
    <m/>
    <m/>
    <m/>
    <m/>
    <m/>
    <m/>
    <m/>
  </r>
  <r>
    <x v="0"/>
    <x v="63"/>
    <m/>
    <s v="COTIZACION"/>
    <s v="MARZO"/>
    <d v="2022-03-02T00:00:00"/>
    <s v="CO3- EDDY PACHECO"/>
    <n v="34200"/>
    <s v="PRODUCTOS QUIMICOS"/>
    <s v="ALMACEN-PLANIFICACION DE MATERIALES"/>
    <s v="VICTOR JORGE CASTRO GONZALES"/>
    <s v="EMC/ADQ-ALM. 005/2022"/>
    <d v="2022-03-04T00:00:00"/>
    <s v="MARZO"/>
    <n v="179"/>
    <s v="BIEN"/>
    <x v="56"/>
    <n v="136295"/>
    <x v="0"/>
    <x v="254"/>
    <x v="10"/>
    <x v="6"/>
    <x v="20"/>
    <s v="Calidad, propuesta tecnica y costo"/>
    <s v="Por el total"/>
    <s v="14/03/2022"/>
    <d v="2022-03-16T00:00:00"/>
    <s v="14:30"/>
    <d v="1899-12-30T11:25:00"/>
    <s v="CD-79"/>
    <s v="MARTÍN FERNANDO MOSCOSO CESPEDES "/>
    <s v="JUDITH ARGHATA CHAMBI"/>
    <d v="2022-03-18T00:00:00"/>
    <s v="IT/ALM-005/2022"/>
    <d v="2022-04-01T00:00:00"/>
    <s v="EMC-RPCD-RA-CD-79/2022"/>
    <s v="CD-79"/>
    <s v="CD-79"/>
    <n v="132795"/>
    <s v="CD-79"/>
    <m/>
    <s v="3H INDUSTRIALES  S.R.L."/>
    <m/>
    <m/>
    <m/>
    <m/>
    <m/>
    <m/>
    <m/>
    <m/>
    <m/>
    <s v="CLQ-22-CD-79/2022 ADQUISICION DE GASES INDUSTRIALES Y DE LABORATORIO (OXIGENO Y ACETILENO)"/>
    <s v="EMC/ADQ-ALM. 005/2022"/>
    <n v="34200"/>
    <n v="1"/>
    <s v="OXIGENO INDUSTRIAL (M3) TERMINOS DE REFERENCIA_x000a_-2100 M3 de OXIGENO INDUSTRIAL (consumo estimado), para trabajos en soldadura y corte en las diferentes secciones de la Empresa._x000a_-980 Kg de ACETILENO INDUSTRIAL (consumo estimado), para trabajos en soldadura y corte de materiales ferrosos en las diferentes secciones de la Empresa._x000a_-72 M3 DE ACETILENO USO EN EQUIPOS DE LABORATORIO (consumo estimado) para trabajos de soldadura y uso en equipos pesados en operación._x000a_El ofertante debe presentar obligatoriamente:_x000a_1. EMPRESA:_x000a_-Registro FUNDEMPRESA (Fotocopia)_x000a_-Número de Identificación tributaria NIT (fotocopia)_x000a_-Contar con los permisos de transporte de gases industriales_x000a_2.EXPERlENClA_x000a_-Se requiere que la empresa cuente como mínimo con 3_x000a_Ordenes o Contratos de provisión a empresas en áreas rurales o mineras en el área de venta de gases industriales._x000a_CONDICIONES ADICIONALES_x000a_•_x0009_Las entregas serán de acuerdo a requerimiento durante la gestión 2022, a contrato abierto (las entregas finalizan hasta fecha 15/12/2022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s v="M3"/>
    <n v="2000"/>
    <n v="30.5"/>
    <n v="61000"/>
    <n v="4.3821839080459775"/>
    <n v="8764.3678160919535"/>
    <m/>
    <m/>
    <m/>
    <m/>
    <m/>
    <m/>
    <m/>
    <m/>
    <m/>
    <m/>
    <m/>
    <m/>
    <m/>
    <m/>
    <m/>
    <m/>
    <m/>
    <m/>
    <m/>
    <m/>
    <m/>
    <m/>
    <m/>
    <m/>
    <m/>
    <m/>
    <m/>
    <m/>
    <m/>
    <m/>
    <m/>
    <m/>
    <m/>
    <m/>
    <m/>
  </r>
  <r>
    <x v="0"/>
    <x v="63"/>
    <m/>
    <s v="COTIZACION"/>
    <s v="MARZO"/>
    <d v="2022-03-02T00:00:00"/>
    <s v="CO3- EDDY PACHECO"/>
    <n v="34200"/>
    <s v="PRODUCTOS QUIMICOS"/>
    <s v="ALMACEN-PLANIFICACION DE MATERIALES"/>
    <s v="VICTOR JORGE CASTRO GONZALES"/>
    <s v="EMC/ADQ-ALM. 005/2022"/>
    <d v="2022-03-04T00:00:00"/>
    <s v="MARZO"/>
    <n v="179"/>
    <s v="BIEN"/>
    <x v="56"/>
    <n v="136295"/>
    <x v="1"/>
    <x v="255"/>
    <x v="91"/>
    <x v="0"/>
    <x v="0"/>
    <s v="Calidad y costo"/>
    <s v="Por el total"/>
    <s v="14/03/2022"/>
    <d v="2022-03-16T00:00:00"/>
    <s v="14:30"/>
    <d v="1899-12-30T11:25:00"/>
    <s v="CD-79"/>
    <s v="MARTÍN FERNANDO MOSCOSO CESPEDES "/>
    <s v="JUDITH ARGHATA CHAMBI"/>
    <d v="2022-03-18T00:00:00"/>
    <s v="IT/ALM-005/2022"/>
    <d v="2022-04-01T00:00:00"/>
    <s v="EMC-RPCD-RA-CD-79/2022"/>
    <s v="CD-79"/>
    <s v="CD-79"/>
    <n v="132795"/>
    <s v="CD-79"/>
    <m/>
    <s v="3H INDUSTRIALES  S.R.L."/>
    <m/>
    <m/>
    <m/>
    <m/>
    <m/>
    <m/>
    <m/>
    <m/>
    <m/>
    <s v="CLQ-22-CD-79/2022 ADQUISICION DE GASES INDUSTRIALES Y DE LABORATORIO (OXIGENO Y ACETILENO)"/>
    <s v="EMC/ADQ-ALM. 005/2022"/>
    <n v="34200"/>
    <n v="2"/>
    <s v="ACETILENO INDUSTRIAL (KG) "/>
    <s v="Kg"/>
    <n v="700"/>
    <n v="30.5"/>
    <n v="21350"/>
    <n v="4.3821839080459775"/>
    <n v="3067.5287356321837"/>
    <m/>
    <m/>
    <m/>
    <m/>
    <m/>
    <m/>
    <m/>
    <m/>
    <m/>
    <m/>
    <m/>
    <m/>
    <m/>
    <m/>
    <m/>
    <m/>
    <m/>
    <m/>
    <m/>
    <m/>
    <m/>
    <m/>
    <m/>
    <m/>
    <m/>
    <m/>
    <m/>
    <m/>
    <m/>
    <m/>
    <m/>
    <m/>
    <m/>
    <m/>
    <m/>
  </r>
  <r>
    <x v="0"/>
    <x v="63"/>
    <m/>
    <s v="COTIZACION"/>
    <s v="MARZO"/>
    <d v="2022-03-02T00:00:00"/>
    <s v="CO3- EDDY PACHECO"/>
    <n v="34200"/>
    <s v="PRODUCTOS QUIMICOS"/>
    <s v="ALMACEN-PLANIFICACION DE MATERIALES"/>
    <s v="VICTOR JORGE CASTRO GONZALES"/>
    <s v="EMC/ADQ-ALM. 005/2022"/>
    <d v="2022-03-04T00:00:00"/>
    <s v="MARZO"/>
    <n v="179"/>
    <s v="BIEN"/>
    <x v="56"/>
    <n v="136295"/>
    <x v="2"/>
    <x v="256"/>
    <x v="92"/>
    <x v="0"/>
    <x v="0"/>
    <s v="Calidad y costo"/>
    <s v="Por el total"/>
    <s v="14/03/2022"/>
    <d v="2022-03-16T00:00:00"/>
    <s v="14:30"/>
    <d v="1899-12-30T11:25:00"/>
    <s v="CD-79"/>
    <s v="MARTÍN FERNANDO MOSCOSO CESPEDES "/>
    <s v="JUDITH ARGHATA CHAMBI"/>
    <d v="2022-03-18T00:00:00"/>
    <s v="IT/ALM-005/2022"/>
    <d v="2022-04-01T00:00:00"/>
    <s v="EMC-RPCD-RA-CD-79/2022"/>
    <s v="CD-79"/>
    <s v="CD-79"/>
    <n v="132795"/>
    <s v="CD-79"/>
    <m/>
    <s v="3H INDUSTRIALES  S.R.L."/>
    <m/>
    <m/>
    <m/>
    <m/>
    <m/>
    <m/>
    <m/>
    <m/>
    <m/>
    <s v="CLQ-22-CD-79/2022 ADQUISICION DE GASES INDUSTRIALES Y DE LABORATORIO (OXIGENO Y ACETILENO)"/>
    <s v="EMC/ADQ-ALM. 005/2022"/>
    <n v="34200"/>
    <n v="3"/>
    <s v="ACETILENO P/LABORATORIO (KG) "/>
    <s v="Kg"/>
    <n v="133"/>
    <n v="30.5"/>
    <n v="4056.5"/>
    <n v="4.3821839080459775"/>
    <n v="582.830459770115"/>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0"/>
    <x v="257"/>
    <x v="47"/>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
    <s v="Acero corrugado de Construcción 1/4&quot; (6mm)_x000a_ARCELORMITTAL/BRASIL "/>
    <s v="Barra"/>
    <n v="600"/>
    <n v="27"/>
    <n v="16200"/>
    <n v="3.8793103448275863"/>
    <n v="2327.5862068965516"/>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1"/>
    <x v="258"/>
    <x v="47"/>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2"/>
    <s v="Acero corrugado de Construcción 3/8&quot; (10mm)_x000a_ARCELORMITTAL/BRASIL "/>
    <s v="Barra"/>
    <n v="600"/>
    <n v="52"/>
    <n v="31200"/>
    <n v="7.4712643678160919"/>
    <n v="4482.7586206896549"/>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2"/>
    <x v="259"/>
    <x v="47"/>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3"/>
    <s v="Acero corrugado de Construcción 1/2&quot; (12mm)_x000a_ARCELORMITTAL/BRASIL "/>
    <s v="Barra"/>
    <n v="600"/>
    <n v="80"/>
    <n v="48000"/>
    <n v="11.494252873563218"/>
    <n v="6896.5517241379312"/>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3"/>
    <x v="260"/>
    <x v="67"/>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4"/>
    <s v="Acero corrugado de Construcción 5/8&quot; (16mm)_x000a_ARCELORMITTAL/BRASIL "/>
    <s v="Barra"/>
    <n v="300"/>
    <n v="144"/>
    <n v="43200"/>
    <n v="20.689655172413794"/>
    <n v="6206.8965517241377"/>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4"/>
    <x v="261"/>
    <x v="46"/>
    <x v="0"/>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5"/>
    <s v="Clavo de calamina 2 1/2&quot;_x000a_ARCELOR/BRASIL "/>
    <s v="kg"/>
    <n v="200"/>
    <n v="18"/>
    <n v="3600"/>
    <n v="2.5862068965517242"/>
    <n v="517.24137931034488"/>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
    <x v="262"/>
    <x v="78"/>
    <x v="0"/>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6"/>
    <s v="Clavos de acero 4&quot;_x000a_ARCELOR/BRASIL "/>
    <s v="kg"/>
    <n v="20"/>
    <n v="14"/>
    <n v="280"/>
    <n v="2.0114942528735633"/>
    <n v="40.229885057471265"/>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6"/>
    <x v="263"/>
    <x v="78"/>
    <x v="0"/>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7"/>
    <s v="Alambre alvanizado No. 16_x000a_BELGO/BRASIL "/>
    <s v="kg"/>
    <n v="20"/>
    <n v="19"/>
    <n v="380"/>
    <n v="2.7298850574712645"/>
    <n v="54.597701149425291"/>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7"/>
    <x v="264"/>
    <x v="72"/>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8"/>
    <s v="Tubería FG 2&quot;_x000a_BRASIL "/>
    <s v="Barra"/>
    <n v="50"/>
    <n v="323"/>
    <n v="16150"/>
    <n v="46.408045977011497"/>
    <n v="2320.4022988505749"/>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8"/>
    <x v="265"/>
    <x v="72"/>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9"/>
    <s v="Tubería FG 1 1/2&quot;_x000a_BRASIL "/>
    <s v="Barra"/>
    <n v="50"/>
    <n v="262"/>
    <n v="13100"/>
    <n v="37.643678160919542"/>
    <n v="1882.183908045977"/>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0"/>
    <x v="266"/>
    <x v="72"/>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0"/>
    <s v="Tubería FG 1&quot;_x000a_BRASIL "/>
    <s v="Barra"/>
    <n v="50"/>
    <n v="155"/>
    <n v="7750"/>
    <n v="22.270114942528735"/>
    <n v="1113.5057471264367"/>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1"/>
    <x v="267"/>
    <x v="76"/>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1"/>
    <s v="Tubería FG 1/2&quot;_x000a_BRASIL "/>
    <s v="Barra"/>
    <n v="100"/>
    <n v="88"/>
    <n v="8800"/>
    <n v="12.64367816091954"/>
    <n v="1264.367816091954"/>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2"/>
    <x v="268"/>
    <x v="72"/>
    <x v="29"/>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2"/>
    <s v="Tubería FG 3/4&quot;_x000a_BRASIL "/>
    <s v="Barra"/>
    <n v="50"/>
    <n v="97"/>
    <n v="4850"/>
    <n v="13.936781609195402"/>
    <n v="696.83908045977012"/>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3"/>
    <x v="269"/>
    <x v="36"/>
    <x v="30"/>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3"/>
    <s v="Plancha de Acero 1/8&quot; (3mm)_x000a_BRASIL "/>
    <s v="Hoja"/>
    <n v="10"/>
    <n v="600"/>
    <n v="6000"/>
    <n v="86.206896551724142"/>
    <n v="862.06896551724139"/>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4"/>
    <x v="270"/>
    <x v="36"/>
    <x v="30"/>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4"/>
    <s v="Plancha de Acero 2mm_x000a_BRASIL "/>
    <s v="Hoja"/>
    <n v="10"/>
    <n v="385"/>
    <n v="3850"/>
    <n v="55.316091954022987"/>
    <n v="553.16091954022988"/>
    <m/>
    <m/>
    <m/>
    <m/>
    <m/>
    <m/>
    <m/>
    <m/>
    <m/>
    <m/>
    <m/>
    <m/>
    <m/>
    <m/>
    <m/>
    <m/>
    <m/>
    <m/>
    <m/>
    <m/>
    <m/>
    <m/>
    <m/>
    <m/>
    <m/>
    <m/>
    <m/>
    <m/>
    <m/>
    <m/>
    <m/>
    <m/>
    <m/>
    <m/>
    <m/>
  </r>
  <r>
    <x v="0"/>
    <x v="64"/>
    <m/>
    <s v="COTIZACION"/>
    <s v="FEBRERO"/>
    <d v="2022-02-24T00:00:00"/>
    <s v="CO3- EDDY PACHECO"/>
    <n v="34600"/>
    <s v="PRODUCTOS METÁLICOS"/>
    <s v="INGENIERIA Y PLANIFICACION"/>
    <s v="HILARION PEÑARANDA COLQUE"/>
    <s v="CMB/EMC/O.CIV-ADQ/013/2022"/>
    <d v="2022-03-04T00:00:00"/>
    <s v="MARZO"/>
    <n v="154"/>
    <s v="BIEN"/>
    <x v="57"/>
    <n v="198197.83"/>
    <x v="55"/>
    <x v="271"/>
    <x v="36"/>
    <x v="30"/>
    <x v="0"/>
    <s v="Calidad, propuesta tecnica y costo"/>
    <s v="Por el total"/>
    <s v="14/03/2022"/>
    <d v="2022-03-15T00:00:00"/>
    <s v="14:30"/>
    <d v="1899-12-30T14:20:00"/>
    <s v="CD-69"/>
    <s v="MARTÍN FERNANDO MOSCOSO CESPEDES "/>
    <s v="EDMY MAGNE GUTIERREZ"/>
    <m/>
    <s v="CMB/EMC/O.CIV-ADQ/013/IT-013/2022"/>
    <d v="2022-03-24T00:00:00"/>
    <s v="EMC-RPCD-RA-CD-69/2022"/>
    <s v="CD-69"/>
    <s v="CD-69"/>
    <n v="215360"/>
    <s v="CD-69"/>
    <m/>
    <s v="ESTRUMJOR MULTISERVICIOS - ROQUE MAMANI JHONNY"/>
    <d v="2022-03-31T00:00:00"/>
    <n v="30"/>
    <n v="15"/>
    <s v="CALENDARIO"/>
    <d v="2022-03-14T00:00:00"/>
    <m/>
    <s v="ALMACENES COLQUIRI"/>
    <m/>
    <m/>
    <s v="CLQ-22-CD-69/2022 ADQUISICION DE &quot;PRODUCTOS METALICOS&quot; "/>
    <s v="CMB/EMC/O.CIV-ADQ/013/2022"/>
    <n v="34600"/>
    <n v="15"/>
    <s v="Plancha estriada 3mm. (3.0x1.20) m_x000a_BRASIL "/>
    <s v="Hoja"/>
    <n v="10"/>
    <n v="1200"/>
    <n v="12000"/>
    <n v="172.41379310344828"/>
    <n v="1724.1379310344828"/>
    <m/>
    <m/>
    <m/>
    <m/>
    <m/>
    <m/>
    <m/>
    <m/>
    <m/>
    <m/>
    <m/>
    <m/>
    <m/>
    <m/>
    <m/>
    <m/>
    <m/>
    <m/>
    <m/>
    <m/>
    <m/>
    <m/>
    <m/>
    <m/>
    <m/>
    <m/>
    <m/>
    <m/>
    <m/>
    <m/>
    <m/>
    <m/>
    <m/>
    <m/>
    <m/>
  </r>
  <r>
    <x v="0"/>
    <x v="65"/>
    <m/>
    <s v="COTIZACION"/>
    <s v="MARZO"/>
    <d v="2022-03-09T00:00:00"/>
    <s v="CO3- EDDY PACHECO"/>
    <n v="24120"/>
    <s v="MANTENIMIENTO Y REPARACION DE MAQUINARIA Y EQUIPOS"/>
    <s v="MANTENIMIENTO Y SERVICIOS"/>
    <s v="PERCY BORIS ROJAS BILBAO"/>
    <s v="ADQ.MANTTO Y SERV. 23/2022"/>
    <d v="2022-03-17T00:00:00"/>
    <s v="MARZO"/>
    <n v="205"/>
    <s v="SERVICIO"/>
    <x v="58"/>
    <n v="9500"/>
    <x v="0"/>
    <x v="272"/>
    <x v="15"/>
    <x v="24"/>
    <x v="21"/>
    <s v="Calidad, propuesta tecnica y costo"/>
    <s v="Por el total"/>
    <s v="24/03/2022"/>
    <m/>
    <s v="14:30"/>
    <m/>
    <s v="CD-93"/>
    <s v="JAQUELINE DURAN COSSIO"/>
    <s v="OSCAR MIRANDA ROMERO"/>
    <m/>
    <m/>
    <m/>
    <m/>
    <m/>
    <m/>
    <m/>
    <m/>
    <m/>
    <m/>
    <m/>
    <m/>
    <m/>
    <s v="CALENDARIO"/>
    <m/>
    <m/>
    <s v="ALMACENES COLQUIRI"/>
    <m/>
    <m/>
    <s v="CLQ-22-CD-93/2022 SERVICIO DE BALANCEO DINAMICO DEL VENTILADOR DE 150 HP DE LA CHIMENEA ANITA DE LA EMPRESA MINERA COLQUIRI (MODALIDAD DE CONTRATACION DIRECTA)"/>
    <s v="ADQ.MANTTO Y SERV. 23/2022"/>
    <n v="24120"/>
    <n v="1"/>
    <s v="Balanceo Dinámico ventilador de 150 HP (16 alabes) de la Chimenea Anita CONDICIONES TECNICAS_x000a_Ventilador axial_x000a_Potencia de motor eléctrico de 150 HP_x000a_Proceso de trabajo_x000a_•_x0009_Arenado rodete y aspas_x000a_•_x0009_Balanceo dinámico de rodete y aspas_x000a_•_x0009_Transporte de recojo y entrega de ventilador balanceado en la E.M.C._x000a_•_x0009_El trabajo de balanceo dinámico de las piezas se debe realizar de acuerdo a procedimientos y normas técnicas._x000a_•_x0009_Proceder a un informe del balanceo dinámico._x000a_CONDICIONES ADICIONALES_x000a_•_x0009_Plazo de entrega 5 días calendario_x000a_•_x0009_Experiencia de trabajo mínimo de 3 años en balanceo._x000a_•_x0009_Garantía de funcionamiento mínima de 1 año._x000a_•_x0009_Entrega en la Empresa Minera Colquiri."/>
    <s v="Glb"/>
    <n v="1"/>
    <n v="1200"/>
    <n v="1200"/>
    <n v="172.41379310344828"/>
    <n v="172.41379310344828"/>
    <m/>
    <m/>
    <m/>
    <m/>
    <m/>
    <m/>
    <m/>
    <m/>
    <m/>
    <m/>
    <m/>
    <m/>
    <m/>
    <m/>
    <m/>
    <m/>
    <m/>
    <m/>
    <m/>
    <m/>
    <m/>
    <m/>
    <m/>
    <m/>
    <m/>
    <m/>
    <m/>
    <m/>
    <m/>
    <m/>
    <m/>
    <m/>
    <m/>
    <m/>
    <m/>
  </r>
  <r>
    <x v="0"/>
    <x v="66"/>
    <m/>
    <s v="COTIZACION"/>
    <s v="MARZO"/>
    <d v="2022-03-10T00:00:00"/>
    <s v="CO3- EDDY PACHECO"/>
    <n v="43700"/>
    <s v="OTRAS MAQUINARIAS Y EQUIPO"/>
    <s v="MANTENIMIENTO Y SERVICIOS"/>
    <s v="PERCY BORIS ROJAS BILBAO"/>
    <s v="ADQ.MANTTO Y SERV. 19/2022"/>
    <d v="2022-03-17T00:00:00"/>
    <s v="MARZO"/>
    <n v="200"/>
    <s v="BIEN"/>
    <x v="59"/>
    <n v="410640"/>
    <x v="0"/>
    <x v="273"/>
    <x v="15"/>
    <x v="25"/>
    <x v="22"/>
    <s v="Calidad, propuesta tecnica y costo"/>
    <s v="POR ITEM"/>
    <s v="24/03/2022"/>
    <d v="2022-03-24T00:00:00"/>
    <s v="14:30"/>
    <d v="1899-12-30T15:15:00"/>
    <s v="CD-89A"/>
    <s v="JAQUELINE DURAN COSSIO"/>
    <s v="CESAR ROCHA ZANGA"/>
    <d v="2022-03-25T00:00:00"/>
    <s v="IT-MANTTO Y SERV/019-2022"/>
    <d v="2022-04-04T00:00:00"/>
    <s v="EMC-RPCD-RA-CD-89/2022"/>
    <s v="CD-89A"/>
    <s v="CD-89A"/>
    <n v="163560"/>
    <s v="CD-89A"/>
    <m/>
    <s v="COMPAÑÍA DE SUMINISTROS E INGENIERIA TESLA LTDA"/>
    <m/>
    <m/>
    <m/>
    <s v="CALENDARIO"/>
    <m/>
    <m/>
    <s v="ALMACENES COLQUIRI"/>
    <m/>
    <m/>
    <s v="CLQ-22-CD-89/2022 ADQUISICION DE MOTOR DEUTZ PARA EQUIPOS DE BAJO PERFIL DE LA EMPRESA MINERA COLQUIRI (MODALIDAD DE CONTRATACION DIRECTA)"/>
    <s v="ADQ.MANTTO Y SERV. 19/2022"/>
    <n v="43700"/>
    <n v="1"/>
    <s v="MOTOR DIESEL DEUTZ MOD. F4L912W CONDICIONES TECNICAS_x000a_MOTOR DIESEL DEUTZ MOD. F4L912W_x000a_N° cilindros:                                     4_x000a_Oficio/Carrera:                                102/132  _x000a_Cilindrada:                                        4,31 _x000a_Régimen nominal máximo:            2500_x000a_Potencia según ISO :                        54/46_x000a_Par max:                                             247 _x000a_Mínimo ralentí:                                 650 _x000a_Procedencia: Preferentemente americano  _x000a_MOTOR DIESEL DEUTZ MOD. BF4M1013EC _x000a_N° cilindros:                                     4_x000a_Cilindrada:                                        4,8 _x000a_Régimen nominal máximo:            2300_x000a_Potencia Max.                                  118 Kw_x000a_Par max:                                             577 Nm _x000a_Procedencia: Preferentemente americano  _x000a_CONDICIONES ADICIONALES_x000a_•_x0009_Debe contar con certificados y pruebas de calidad_x000a_•_x0009_Manual de partes y reparación de motor _x000a_•_x0009_Plazo de entrega: 120 días calendario_x000a_•_x0009_Lugar de entrega: Almacenes de la Empresa Minera Colquiri._x000a_•_x0009_Garantía mínima de 1 año"/>
    <s v="Pieza"/>
    <n v="1"/>
    <n v="1200"/>
    <n v="1200"/>
    <n v="172.41379310344828"/>
    <n v="172.41379310344828"/>
    <m/>
    <m/>
    <m/>
    <m/>
    <m/>
    <m/>
    <m/>
    <m/>
    <m/>
    <m/>
    <m/>
    <m/>
    <m/>
    <m/>
    <m/>
    <m/>
    <m/>
    <m/>
    <m/>
    <m/>
    <m/>
    <m/>
    <m/>
    <m/>
    <m/>
    <m/>
    <m/>
    <m/>
    <m/>
    <m/>
    <m/>
    <m/>
    <m/>
    <m/>
    <m/>
  </r>
  <r>
    <x v="0"/>
    <x v="67"/>
    <m/>
    <s v="COTIZACION"/>
    <s v="MARZO"/>
    <d v="2022-03-10T00:00:00"/>
    <s v="CO3- EDDY PACHECO"/>
    <n v="43700"/>
    <s v="OTRAS MAQUINARIAS Y EQUIPO"/>
    <s v="MANTENIMIENTO Y SERVICIOS"/>
    <s v="PERCY BORIS ROJAS BILBAO"/>
    <s v="ADQ.MANTTO Y SERV. 19/2022"/>
    <d v="2022-03-17T00:00:00"/>
    <s v="MARZO"/>
    <n v="200"/>
    <s v="BIEN"/>
    <x v="59"/>
    <n v="410640"/>
    <x v="1"/>
    <x v="274"/>
    <x v="15"/>
    <x v="25"/>
    <x v="0"/>
    <s v="Calidad, propuesta tecnica y costo"/>
    <s v="POR ITEM"/>
    <s v="24/03/2022"/>
    <d v="2022-03-24T00:00:00"/>
    <s v="14:30"/>
    <d v="1899-12-30T15:15:00"/>
    <s v="CD-89B"/>
    <s v="JAQUELINE DURAN COSSIO"/>
    <s v="CESAR ROCHA ZANGA"/>
    <d v="2022-03-25T00:00:00"/>
    <s v="IT-MANTTO Y SERV/019-2022"/>
    <d v="2022-04-04T00:00:00"/>
    <s v="EMC-RPCD-RA-CD-89/2022"/>
    <s v="CD-89B"/>
    <s v="CD-89B"/>
    <n v="235150"/>
    <s v="CD-89B"/>
    <m/>
    <s v="EXSAORICA BOLIVIA S.R.L."/>
    <d v="2022-04-12T00:00:00"/>
    <n v="30"/>
    <n v="7"/>
    <s v="CALENDARIO"/>
    <d v="2022-03-23T00:00:00"/>
    <m/>
    <s v="ALMACENES COLQUIRI"/>
    <m/>
    <m/>
    <s v="CLQ-22-CD-89/2022 ADQUISICION DE MOTOR DEUTZ PARA EQUIPOS DE BAJO PERFIL DE LA EMPRESA MINERA COLQUIRI (MODALIDAD DE CONTRATACION DIRECTA)"/>
    <s v="ADQ.MANTTO Y SERV. 19/2022"/>
    <n v="43700"/>
    <n v="2"/>
    <s v="MOTOR DIESEL DEUTZ MOD. BF4M1013EC _x000a_N° cilindros: 4_x000a_Cilindrada:  4,8 _x000a_Régimen nominal máximo: 2300_x000a_Potencia Max. 118 Kw_x000a_Par max: 577 Nm _x000a_Procedencia: Alemana  _x000a_CONDICIONES ADICIONALES_x000a_• Los motores cuentan con certificados y pruebas de calidad. _x000a_• Manual de partes y reparación de motor _x000a_• Garantía mínima de 1 año_x000a_DEUTZ/ALEMANIA "/>
    <s v="Pieza"/>
    <n v="1"/>
    <n v="235150"/>
    <n v="235150"/>
    <n v="33785.919540229886"/>
    <n v="33785.919540229886"/>
    <m/>
    <m/>
    <m/>
    <m/>
    <m/>
    <m/>
    <m/>
    <m/>
    <m/>
    <m/>
    <m/>
    <m/>
    <m/>
    <m/>
    <m/>
    <m/>
    <m/>
    <m/>
    <m/>
    <m/>
    <m/>
    <m/>
    <m/>
    <m/>
    <m/>
    <m/>
    <m/>
    <m/>
    <m/>
    <m/>
    <m/>
    <m/>
    <m/>
    <m/>
    <m/>
  </r>
  <r>
    <x v="0"/>
    <x v="68"/>
    <m/>
    <s v="COTIZACION"/>
    <s v="MARZO"/>
    <d v="2022-03-10T00:00:00"/>
    <s v="CO3- EDDY PACHECO"/>
    <n v="34800"/>
    <s v="HERRAMIENTAS MENORES"/>
    <s v="MINA"/>
    <s v="MARIO LIMA CAYETANO"/>
    <s v="ADQ/MINA-020/2022"/>
    <d v="2022-03-17T00:00:00"/>
    <s v="MARZO"/>
    <n v="208"/>
    <s v="BIEN"/>
    <x v="60"/>
    <n v="14070"/>
    <x v="0"/>
    <x v="275"/>
    <x v="72"/>
    <x v="22"/>
    <x v="23"/>
    <s v="Calidad, propuesta tecnica y costo"/>
    <s v="Por el total"/>
    <s v="24/03/2022"/>
    <d v="2022-03-24T00:00:00"/>
    <s v="14:30"/>
    <d v="1899-12-30T18:20:00"/>
    <s v="CD-97"/>
    <s v="JAQUELINE DURAN COSSIO"/>
    <s v="JOSE ARMANDO MIRANDA TICONA"/>
    <d v="2022-04-01T00:00:00"/>
    <s v="IT/MINA-020/2022"/>
    <d v="2022-04-12T00:00:00"/>
    <s v="EMC-RPCD-RA-CD-97/2022"/>
    <s v="CD-97"/>
    <s v="CD-97"/>
    <n v="9936.5"/>
    <s v="CD-97"/>
    <m/>
    <s v="DISTRIBUIDORA KLABLENNZ - CASTRO CALLA VERONICA NATALY"/>
    <m/>
    <m/>
    <m/>
    <m/>
    <m/>
    <m/>
    <m/>
    <m/>
    <m/>
    <m/>
    <m/>
    <m/>
    <m/>
    <m/>
    <m/>
    <m/>
    <m/>
    <m/>
    <m/>
    <m/>
    <m/>
    <m/>
    <m/>
    <m/>
    <m/>
    <m/>
    <m/>
    <m/>
    <m/>
    <m/>
    <m/>
    <m/>
    <m/>
    <m/>
    <m/>
    <m/>
    <m/>
    <m/>
    <m/>
    <m/>
    <m/>
    <m/>
    <m/>
    <m/>
    <m/>
    <m/>
    <m/>
    <m/>
    <m/>
    <m/>
    <m/>
    <m/>
    <m/>
    <m/>
    <m/>
  </r>
  <r>
    <x v="0"/>
    <x v="68"/>
    <m/>
    <s v="COTIZACION"/>
    <s v="MARZO"/>
    <d v="2022-03-10T00:00:00"/>
    <s v="CO3- EDDY PACHECO"/>
    <n v="34800"/>
    <s v="HERRAMIENTAS MENORES"/>
    <s v="MINA"/>
    <s v="MARIO LIMA CAYETANO"/>
    <s v="ADQ/MINA-020/2022"/>
    <d v="2022-03-17T00:00:00"/>
    <s v="MARZO"/>
    <n v="208"/>
    <s v="BIEN"/>
    <x v="60"/>
    <n v="14070"/>
    <x v="1"/>
    <x v="276"/>
    <x v="72"/>
    <x v="22"/>
    <x v="0"/>
    <s v="Calidad, propuesta tecnica y costo"/>
    <s v="Por el total"/>
    <s v="24/03/2022"/>
    <d v="2022-03-24T00:00:00"/>
    <s v="14:30"/>
    <d v="1899-12-30T18:20:00"/>
    <s v="CD-97"/>
    <s v="JAQUELINE DURAN COSSIO"/>
    <s v="JOSE ARMANDO MIRANDA TICONA"/>
    <d v="2022-04-01T00:00:00"/>
    <s v="IT/MINA-020/2022"/>
    <d v="2022-04-12T00:00:00"/>
    <s v="EMC-RPCD-RA-CD-97/2022"/>
    <s v="CD-97"/>
    <s v="CD-97"/>
    <n v="9936.5"/>
    <s v="CD-97"/>
    <m/>
    <s v="DISTRIBUIDORA KLABLENNZ - CASTRO CALLA VERONICA NATALY"/>
    <m/>
    <m/>
    <m/>
    <m/>
    <m/>
    <m/>
    <m/>
    <m/>
    <m/>
    <m/>
    <m/>
    <m/>
    <m/>
    <m/>
    <m/>
    <m/>
    <m/>
    <m/>
    <m/>
    <m/>
    <m/>
    <m/>
    <m/>
    <m/>
    <m/>
    <m/>
    <m/>
    <m/>
    <m/>
    <m/>
    <m/>
    <m/>
    <m/>
    <m/>
    <m/>
    <m/>
    <m/>
    <m/>
    <m/>
    <m/>
    <m/>
    <m/>
    <m/>
    <m/>
    <m/>
    <m/>
    <m/>
    <m/>
    <m/>
    <m/>
    <m/>
    <m/>
    <m/>
    <m/>
    <m/>
  </r>
  <r>
    <x v="0"/>
    <x v="69"/>
    <m/>
    <s v="COTIZACION"/>
    <s v="MARZO"/>
    <d v="2022-03-10T00:00:00"/>
    <s v="CO3- EDDY PACHECO"/>
    <n v="34600"/>
    <s v="PRODUCTOS METÁLICOS"/>
    <s v="MINA"/>
    <s v="MARIO LIMA CAYETANO"/>
    <s v="ADQ/MINA-021/2022"/>
    <d v="2022-03-17T00:00:00"/>
    <s v="MARZO"/>
    <n v="209"/>
    <s v="BIEN"/>
    <x v="61"/>
    <n v="182600"/>
    <x v="0"/>
    <x v="277"/>
    <x v="93"/>
    <x v="22"/>
    <x v="24"/>
    <s v="Calidad, propuesta tecnica y costo"/>
    <s v="POR ITEM"/>
    <s v="24/03/2022"/>
    <d v="2022-03-24T00:00:00"/>
    <s v="14:30"/>
    <d v="1899-12-30T18:26:00"/>
    <s v="CD-96"/>
    <s v="JAQUELINE DURAN COSSIO"/>
    <s v="JOSE ARMANDO MIRANDA TICONA"/>
    <d v="2022-04-04T00:00:00"/>
    <s v="IT/MINA-021/2022"/>
    <d v="2022-04-12T00:00:00"/>
    <s v="EMC-RPCD-RA-CD-96/2022"/>
    <s v="CD-96"/>
    <s v="CD-96"/>
    <n v="113900"/>
    <s v="CD-96"/>
    <m/>
    <s v="CIMETAR S.R.L."/>
    <m/>
    <m/>
    <m/>
    <m/>
    <m/>
    <m/>
    <m/>
    <m/>
    <m/>
    <m/>
    <m/>
    <m/>
    <m/>
    <m/>
    <m/>
    <m/>
    <m/>
    <m/>
    <m/>
    <m/>
    <m/>
    <m/>
    <m/>
    <m/>
    <m/>
    <m/>
    <m/>
    <m/>
    <m/>
    <m/>
    <m/>
    <m/>
    <m/>
    <m/>
    <m/>
    <m/>
    <m/>
    <m/>
    <m/>
    <m/>
    <m/>
    <m/>
    <m/>
    <m/>
    <m/>
    <m/>
    <m/>
    <m/>
    <m/>
    <m/>
    <m/>
    <m/>
    <m/>
    <m/>
    <m/>
  </r>
  <r>
    <x v="0"/>
    <x v="69"/>
    <m/>
    <s v="COTIZACION"/>
    <s v="MARZO"/>
    <d v="2022-03-10T00:00:00"/>
    <s v="CO3- EDDY PACHECO"/>
    <n v="34600"/>
    <s v="PRODUCTOS METÁLICOS"/>
    <s v="MINA"/>
    <s v="MARIO LIMA CAYETANO"/>
    <s v="ADQ/MINA-021/2022"/>
    <d v="2022-03-17T00:00:00"/>
    <s v="MARZO"/>
    <n v="209"/>
    <s v="BIEN"/>
    <x v="61"/>
    <n v="182600"/>
    <x v="1"/>
    <x v="278"/>
    <x v="94"/>
    <x v="22"/>
    <x v="0"/>
    <s v="Calidad, propuesta tecnica y costo"/>
    <s v="POR ITEM"/>
    <s v="24/03/2022"/>
    <d v="2022-03-24T00:00:00"/>
    <s v="14:30"/>
    <d v="1899-12-30T18:26:00"/>
    <s v="CD-96"/>
    <s v="JAQUELINE DURAN COSSIO"/>
    <s v="JOSE ARMANDO MIRANDA TICONA"/>
    <d v="2022-04-04T00:00:00"/>
    <s v="IT/MINA-021/2022"/>
    <d v="2022-04-12T00:00:00"/>
    <s v="EMC-RPCD-RA-CD-96/2022"/>
    <s v="CD-96"/>
    <s v="CD-96"/>
    <n v="113900"/>
    <s v="CD-96"/>
    <m/>
    <s v="CIMETAR S.R.L."/>
    <m/>
    <m/>
    <m/>
    <m/>
    <m/>
    <m/>
    <m/>
    <m/>
    <m/>
    <m/>
    <m/>
    <m/>
    <m/>
    <m/>
    <m/>
    <m/>
    <m/>
    <m/>
    <m/>
    <m/>
    <m/>
    <m/>
    <m/>
    <m/>
    <m/>
    <m/>
    <m/>
    <m/>
    <m/>
    <m/>
    <m/>
    <m/>
    <m/>
    <m/>
    <m/>
    <m/>
    <m/>
    <m/>
    <m/>
    <m/>
    <m/>
    <m/>
    <m/>
    <m/>
    <m/>
    <m/>
    <m/>
    <m/>
    <m/>
    <m/>
    <m/>
    <m/>
    <m/>
    <m/>
    <m/>
  </r>
  <r>
    <x v="0"/>
    <x v="69"/>
    <m/>
    <s v="COTIZACION"/>
    <s v="MARZO"/>
    <d v="2022-03-10T00:00:00"/>
    <s v="CO3- EDDY PACHECO"/>
    <n v="34600"/>
    <s v="PRODUCTOS METÁLICOS"/>
    <s v="MINA"/>
    <s v="MARIO LIMA CAYETANO"/>
    <s v="ADQ/MINA-021/2022"/>
    <d v="2022-03-17T00:00:00"/>
    <s v="MARZO"/>
    <n v="209"/>
    <s v="BIEN"/>
    <x v="61"/>
    <n v="182600"/>
    <x v="2"/>
    <x v="279"/>
    <x v="94"/>
    <x v="22"/>
    <x v="0"/>
    <s v="Calidad, propuesta tecnica y costo"/>
    <s v="POR ITEM"/>
    <s v="24/03/2022"/>
    <d v="2022-03-24T00:00:00"/>
    <s v="14:30"/>
    <d v="1899-12-30T18:26:00"/>
    <s v="CD-96"/>
    <s v="JAQUELINE DURAN COSSIO"/>
    <s v="JOSE ARMANDO MIRANDA TICONA"/>
    <d v="2022-04-04T00:00:00"/>
    <s v="IT/MINA-021/2022"/>
    <d v="2022-04-12T00:00:00"/>
    <s v="EMC-RPCD-RA-CD-96/2022"/>
    <s v="CD-96"/>
    <s v="CD-96"/>
    <n v="113900"/>
    <s v="CD-96"/>
    <m/>
    <s v="CIMETAR S.R.L."/>
    <m/>
    <m/>
    <m/>
    <m/>
    <m/>
    <m/>
    <m/>
    <m/>
    <m/>
    <m/>
    <m/>
    <m/>
    <m/>
    <m/>
    <m/>
    <m/>
    <m/>
    <m/>
    <m/>
    <m/>
    <m/>
    <m/>
    <m/>
    <m/>
    <m/>
    <m/>
    <m/>
    <m/>
    <m/>
    <m/>
    <m/>
    <m/>
    <m/>
    <m/>
    <m/>
    <m/>
    <m/>
    <m/>
    <m/>
    <m/>
    <m/>
    <m/>
    <m/>
    <m/>
    <m/>
    <m/>
    <m/>
    <m/>
    <m/>
    <m/>
    <m/>
    <m/>
    <m/>
    <m/>
    <m/>
  </r>
  <r>
    <x v="0"/>
    <x v="70"/>
    <m/>
    <s v="COTIZACION"/>
    <s v="MARZO"/>
    <d v="2022-03-21T00:00:00"/>
    <s v="CO3- EDDY PACHECO"/>
    <n v="43700"/>
    <s v="OTRAS MAQUINARIAS Y EQUIPO"/>
    <s v="MANTENIMIENTO Y SERVICIOS"/>
    <s v="PERCY BORIS ROJAS BILBAO"/>
    <s v="ADQ.MANTTO Y SERV. 26/2022"/>
    <d v="2022-03-22T00:00:00"/>
    <s v="MARZO"/>
    <n v="223"/>
    <s v="BIEN"/>
    <x v="62"/>
    <n v="209530"/>
    <x v="0"/>
    <x v="280"/>
    <x v="15"/>
    <x v="22"/>
    <x v="25"/>
    <s v="Calidad, propuesta tecnica y costo"/>
    <s v="POR ITEM"/>
    <s v="30/03/2022"/>
    <m/>
    <s v="14:30"/>
    <m/>
    <s v="CD-99"/>
    <s v="VERONICA FANNY BELEN VILLCA"/>
    <s v="OSCAR MIRANDA ROMERO"/>
    <m/>
    <m/>
    <m/>
    <m/>
    <m/>
    <m/>
    <m/>
    <m/>
    <m/>
    <m/>
    <m/>
    <m/>
    <m/>
    <m/>
    <m/>
    <m/>
    <m/>
    <m/>
    <m/>
    <m/>
    <m/>
    <m/>
    <m/>
    <m/>
    <m/>
    <m/>
    <m/>
    <m/>
    <m/>
    <m/>
    <m/>
    <m/>
    <m/>
    <m/>
    <m/>
    <m/>
    <m/>
    <m/>
    <m/>
    <m/>
    <m/>
    <m/>
    <m/>
    <m/>
    <m/>
    <m/>
    <m/>
    <m/>
    <m/>
    <m/>
    <m/>
    <m/>
    <m/>
    <m/>
    <m/>
    <m/>
    <m/>
    <m/>
    <m/>
    <m/>
    <m/>
    <m/>
    <m/>
    <m/>
    <m/>
  </r>
  <r>
    <x v="0"/>
    <x v="70"/>
    <m/>
    <s v="COTIZACION"/>
    <s v="MARZO"/>
    <d v="2022-03-21T00:00:00"/>
    <s v="CO3- EDDY PACHECO"/>
    <n v="43700"/>
    <s v="OTRAS MAQUINARIAS Y EQUIPO"/>
    <s v="MANTENIMIENTO Y SERVICIOS"/>
    <s v="PERCY BORIS ROJAS BILBAO"/>
    <s v="ADQ.MANTTO Y SERV. 26/2022"/>
    <d v="2022-03-22T00:00:00"/>
    <s v="MARZO"/>
    <n v="223"/>
    <s v="BIEN"/>
    <x v="62"/>
    <n v="209530"/>
    <x v="1"/>
    <x v="281"/>
    <x v="34"/>
    <x v="22"/>
    <x v="0"/>
    <s v="Calidad, propuesta tecnica y costo"/>
    <s v="POR ITEM"/>
    <s v="30/03/2022"/>
    <m/>
    <s v="14:30"/>
    <m/>
    <s v="CD-99"/>
    <s v="VERONICA FANNY BELEN VILLCA"/>
    <s v="OSCAR MIRANDA ROMERO"/>
    <m/>
    <m/>
    <m/>
    <m/>
    <m/>
    <m/>
    <m/>
    <m/>
    <m/>
    <m/>
    <m/>
    <m/>
    <m/>
    <m/>
    <m/>
    <m/>
    <m/>
    <m/>
    <m/>
    <m/>
    <m/>
    <m/>
    <m/>
    <m/>
    <m/>
    <m/>
    <m/>
    <m/>
    <m/>
    <m/>
    <m/>
    <m/>
    <m/>
    <m/>
    <m/>
    <m/>
    <m/>
    <m/>
    <m/>
    <m/>
    <m/>
    <m/>
    <m/>
    <m/>
    <m/>
    <m/>
    <m/>
    <m/>
    <m/>
    <m/>
    <m/>
    <m/>
    <m/>
    <m/>
    <m/>
    <m/>
    <m/>
    <m/>
    <m/>
    <m/>
    <m/>
    <m/>
    <m/>
    <m/>
    <m/>
  </r>
  <r>
    <x v="0"/>
    <x v="70"/>
    <m/>
    <s v="COTIZACION"/>
    <s v="MARZO"/>
    <d v="2022-03-21T00:00:00"/>
    <s v="CO3- EDDY PACHECO"/>
    <n v="43700"/>
    <s v="OTRAS MAQUINARIAS Y EQUIPO"/>
    <s v="MANTENIMIENTO Y SERVICIOS"/>
    <s v="PERCY BORIS ROJAS BILBAO"/>
    <s v="ADQ.MANTTO Y SERV. 26/2022"/>
    <d v="2022-03-22T00:00:00"/>
    <s v="MARZO"/>
    <n v="223"/>
    <s v="BIEN"/>
    <x v="62"/>
    <n v="209530"/>
    <x v="2"/>
    <x v="282"/>
    <x v="15"/>
    <x v="22"/>
    <x v="0"/>
    <s v="Calidad, propuesta tecnica y costo"/>
    <s v="POR ITEM"/>
    <s v="30/03/2022"/>
    <m/>
    <s v="14:30"/>
    <m/>
    <s v="CD-99"/>
    <s v="VERONICA FANNY BELEN VILLCA"/>
    <s v="OSCAR MIRANDA ROMERO"/>
    <m/>
    <m/>
    <m/>
    <m/>
    <m/>
    <m/>
    <m/>
    <m/>
    <m/>
    <m/>
    <m/>
    <m/>
    <m/>
    <m/>
    <m/>
    <m/>
    <m/>
    <m/>
    <m/>
    <m/>
    <m/>
    <m/>
    <m/>
    <m/>
    <m/>
    <m/>
    <m/>
    <m/>
    <m/>
    <m/>
    <m/>
    <m/>
    <m/>
    <m/>
    <m/>
    <m/>
    <m/>
    <m/>
    <m/>
    <m/>
    <m/>
    <m/>
    <m/>
    <m/>
    <m/>
    <m/>
    <m/>
    <m/>
    <m/>
    <m/>
    <m/>
    <m/>
    <m/>
    <m/>
    <m/>
    <m/>
    <m/>
    <m/>
    <m/>
    <m/>
    <m/>
    <m/>
    <m/>
    <m/>
    <m/>
  </r>
  <r>
    <x v="0"/>
    <x v="70"/>
    <m/>
    <s v="COTIZACION"/>
    <s v="MARZO"/>
    <d v="2022-03-21T00:00:00"/>
    <s v="CO3- EDDY PACHECO"/>
    <n v="43700"/>
    <s v="OTRAS MAQUINARIAS Y EQUIPO"/>
    <s v="MANTENIMIENTO Y SERVICIOS"/>
    <s v="PERCY BORIS ROJAS BILBAO"/>
    <s v="ADQ.MANTTO Y SERV. 26/2022"/>
    <d v="2022-03-22T00:00:00"/>
    <s v="MARZO"/>
    <n v="223"/>
    <s v="BIEN"/>
    <x v="62"/>
    <n v="209530"/>
    <x v="3"/>
    <x v="283"/>
    <x v="15"/>
    <x v="22"/>
    <x v="0"/>
    <s v="Calidad, propuesta tecnica y costo"/>
    <s v="POR ITEM"/>
    <s v="30/03/2022"/>
    <m/>
    <s v="14:30"/>
    <m/>
    <s v="CD-99"/>
    <s v="VERONICA FANNY BELEN VILLCA"/>
    <s v="OSCAR MIRANDA ROMERO"/>
    <m/>
    <m/>
    <m/>
    <m/>
    <m/>
    <m/>
    <m/>
    <m/>
    <m/>
    <m/>
    <m/>
    <m/>
    <m/>
    <m/>
    <m/>
    <m/>
    <m/>
    <m/>
    <m/>
    <m/>
    <m/>
    <m/>
    <m/>
    <m/>
    <m/>
    <m/>
    <m/>
    <m/>
    <m/>
    <m/>
    <m/>
    <m/>
    <m/>
    <m/>
    <m/>
    <m/>
    <m/>
    <m/>
    <m/>
    <m/>
    <m/>
    <m/>
    <m/>
    <m/>
    <m/>
    <m/>
    <m/>
    <m/>
    <m/>
    <m/>
    <m/>
    <m/>
    <m/>
    <m/>
    <m/>
    <m/>
    <m/>
    <m/>
    <m/>
    <m/>
    <m/>
    <m/>
    <m/>
    <m/>
    <m/>
  </r>
  <r>
    <x v="0"/>
    <x v="70"/>
    <m/>
    <s v="COTIZACION"/>
    <s v="MARZO"/>
    <d v="2022-03-21T00:00:00"/>
    <s v="CO3- EDDY PACHECO"/>
    <n v="43700"/>
    <s v="OTRAS MAQUINARIAS Y EQUIPO"/>
    <s v="MANTENIMIENTO Y SERVICIOS"/>
    <s v="PERCY BORIS ROJAS BILBAO"/>
    <s v="ADQ.MANTTO Y SERV. 26/2022"/>
    <d v="2022-03-22T00:00:00"/>
    <s v="MARZO"/>
    <n v="223"/>
    <s v="BIEN"/>
    <x v="62"/>
    <n v="209530"/>
    <x v="4"/>
    <x v="284"/>
    <x v="15"/>
    <x v="22"/>
    <x v="0"/>
    <s v="Calidad, propuesta tecnica y costo"/>
    <s v="POR ITEM"/>
    <s v="30/03/2022"/>
    <m/>
    <s v="14:30"/>
    <m/>
    <s v="CD-99"/>
    <s v="VERONICA FANNY BELEN VILLCA"/>
    <s v="EUFREDO GILBERTO ZANGA MATIAS"/>
    <m/>
    <m/>
    <m/>
    <m/>
    <m/>
    <m/>
    <m/>
    <m/>
    <m/>
    <m/>
    <m/>
    <m/>
    <m/>
    <m/>
    <m/>
    <m/>
    <m/>
    <m/>
    <m/>
    <m/>
    <m/>
    <m/>
    <m/>
    <m/>
    <m/>
    <m/>
    <m/>
    <m/>
    <m/>
    <m/>
    <m/>
    <m/>
    <m/>
    <m/>
    <m/>
    <m/>
    <m/>
    <m/>
    <m/>
    <m/>
    <m/>
    <m/>
    <m/>
    <m/>
    <m/>
    <m/>
    <m/>
    <m/>
    <m/>
    <m/>
    <m/>
    <m/>
    <m/>
    <m/>
    <m/>
    <m/>
    <m/>
    <m/>
    <m/>
    <m/>
    <m/>
    <m/>
    <m/>
    <m/>
    <m/>
  </r>
  <r>
    <x v="0"/>
    <x v="71"/>
    <m/>
    <s v="COTIZACION"/>
    <s v="MARZO"/>
    <d v="2022-03-17T00:00:00"/>
    <s v="CO3- EDDY PACHECO"/>
    <n v="39700"/>
    <s v="MATERIAL ELECTRICO"/>
    <s v="PLANTA CONCENTRADORA"/>
    <s v="JORGE IGOR QUINTANILLA DEHNE"/>
    <s v="EMC-PCPL-025-2022"/>
    <d v="2022-03-22T00:00:00"/>
    <s v="MARZO"/>
    <n v="220"/>
    <s v="BIEN"/>
    <x v="63"/>
    <n v="52000"/>
    <x v="0"/>
    <x v="285"/>
    <x v="15"/>
    <x v="22"/>
    <x v="0"/>
    <s v="Calidad y costo"/>
    <s v="Por el total"/>
    <s v="30/03/2022"/>
    <d v="2022-04-04T00:00:00"/>
    <s v="14:30"/>
    <d v="1899-12-30T15:00:00"/>
    <s v="CD-100"/>
    <s v="JAQUELINE DURAN COSSIO"/>
    <s v="EUFREDO GILBERTO ZANGA MATIAS"/>
    <d v="2022-04-05T00:00:00"/>
    <s v="EMC-ITPL-021/2022"/>
    <d v="2022-04-12T00:00:00"/>
    <s v="EMC-RPCD-RA-CD-100/2022"/>
    <s v="CD-100"/>
    <s v="CD-100"/>
    <n v="50195.09"/>
    <s v="CD-100"/>
    <m/>
    <s v="ISOTEK S.R.L."/>
    <m/>
    <m/>
    <m/>
    <m/>
    <m/>
    <m/>
    <m/>
    <m/>
    <m/>
    <m/>
    <m/>
    <m/>
    <m/>
    <m/>
    <m/>
    <m/>
    <m/>
    <m/>
    <m/>
    <m/>
    <m/>
    <m/>
    <m/>
    <m/>
    <m/>
    <m/>
    <m/>
    <m/>
    <m/>
    <m/>
    <m/>
    <m/>
    <m/>
    <m/>
    <m/>
    <m/>
    <m/>
    <m/>
    <m/>
    <m/>
    <m/>
    <m/>
    <m/>
    <m/>
    <m/>
    <m/>
    <m/>
    <m/>
    <m/>
    <m/>
    <m/>
    <m/>
    <m/>
    <m/>
    <m/>
  </r>
  <r>
    <x v="0"/>
    <x v="71"/>
    <m/>
    <s v="COTIZACION"/>
    <s v="MARZO"/>
    <d v="2022-03-17T00:00:00"/>
    <s v="CO3- EDDY PACHECO"/>
    <n v="39700"/>
    <s v="MATERIAL ELECTRICO"/>
    <s v="PLANTA CONCENTRADORA"/>
    <s v="JORGE IGOR QUINTANILLA DEHNE"/>
    <s v="EMC-PCPL-025-2022"/>
    <d v="2022-03-22T00:00:00"/>
    <s v="MARZO"/>
    <n v="220"/>
    <s v="BIEN"/>
    <x v="63"/>
    <n v="52000"/>
    <x v="1"/>
    <x v="286"/>
    <x v="39"/>
    <x v="22"/>
    <x v="0"/>
    <s v="Calidad y costo"/>
    <s v="Por el total"/>
    <s v="30/03/2022"/>
    <d v="2022-04-04T00:00:00"/>
    <s v="14:30"/>
    <d v="1899-12-30T15:00:00"/>
    <s v="CD-100"/>
    <s v="JAQUELINE DURAN COSSIO"/>
    <s v="EUFREDO GILBERTO ZANGA MATIAS"/>
    <d v="2022-04-05T00:00:00"/>
    <s v="EMC-ITPL-021/2022"/>
    <d v="2022-04-12T00:00:00"/>
    <s v="EMC-RPCD-RA-CD-100/2022"/>
    <s v="CD-100"/>
    <s v="CD-100"/>
    <n v="50195.09"/>
    <s v="CD-100"/>
    <m/>
    <s v="ISOTEK S.R.L."/>
    <m/>
    <m/>
    <m/>
    <m/>
    <m/>
    <m/>
    <m/>
    <m/>
    <m/>
    <m/>
    <m/>
    <m/>
    <m/>
    <m/>
    <m/>
    <m/>
    <m/>
    <m/>
    <m/>
    <m/>
    <m/>
    <m/>
    <m/>
    <m/>
    <m/>
    <m/>
    <m/>
    <m/>
    <m/>
    <m/>
    <m/>
    <m/>
    <m/>
    <m/>
    <m/>
    <m/>
    <m/>
    <m/>
    <m/>
    <m/>
    <m/>
    <m/>
    <m/>
    <m/>
    <m/>
    <m/>
    <m/>
    <m/>
    <m/>
    <m/>
    <m/>
    <m/>
    <m/>
    <m/>
    <m/>
  </r>
  <r>
    <x v="0"/>
    <x v="71"/>
    <m/>
    <s v="COTIZACION"/>
    <s v="MARZO"/>
    <d v="2022-03-17T00:00:00"/>
    <s v="CO3- EDDY PACHECO"/>
    <n v="39700"/>
    <s v="MATERIAL ELECTRICO"/>
    <s v="PLANTA CONCENTRADORA"/>
    <s v="JORGE IGOR QUINTANILLA DEHNE"/>
    <s v="EMC-PCPL-025-2022"/>
    <d v="2022-03-22T00:00:00"/>
    <s v="MARZO"/>
    <n v="220"/>
    <s v="BIEN"/>
    <x v="63"/>
    <n v="52000"/>
    <x v="2"/>
    <x v="287"/>
    <x v="39"/>
    <x v="22"/>
    <x v="0"/>
    <s v="Calidad y costo"/>
    <s v="Por el total"/>
    <s v="30/03/2022"/>
    <d v="2022-04-04T00:00:00"/>
    <s v="14:30"/>
    <d v="1899-12-30T15:00:00"/>
    <s v="CD-100"/>
    <s v="JAQUELINE DURAN COSSIO"/>
    <s v="EUFREDO GILBERTO ZANGA MATIAS"/>
    <d v="2022-04-05T00:00:00"/>
    <s v="EMC-ITPL-021/2022"/>
    <d v="2022-04-12T00:00:00"/>
    <s v="EMC-RPCD-RA-CD-100/2022"/>
    <s v="CD-100"/>
    <s v="CD-100"/>
    <n v="50195.09"/>
    <s v="CD-100"/>
    <m/>
    <s v="ISOTEK S.R.L."/>
    <m/>
    <m/>
    <m/>
    <m/>
    <m/>
    <m/>
    <m/>
    <m/>
    <m/>
    <m/>
    <m/>
    <m/>
    <m/>
    <m/>
    <m/>
    <m/>
    <m/>
    <m/>
    <m/>
    <m/>
    <m/>
    <m/>
    <m/>
    <m/>
    <m/>
    <m/>
    <m/>
    <m/>
    <m/>
    <m/>
    <m/>
    <m/>
    <m/>
    <m/>
    <m/>
    <m/>
    <m/>
    <m/>
    <m/>
    <m/>
    <m/>
    <m/>
    <m/>
    <m/>
    <m/>
    <m/>
    <m/>
    <m/>
    <m/>
    <m/>
    <m/>
    <m/>
    <m/>
    <m/>
    <m/>
  </r>
  <r>
    <x v="0"/>
    <x v="71"/>
    <m/>
    <s v="COTIZACION"/>
    <s v="MARZO"/>
    <d v="2022-03-17T00:00:00"/>
    <s v="CO3- EDDY PACHECO"/>
    <n v="39700"/>
    <s v="MATERIAL ELECTRICO"/>
    <s v="PLANTA CONCENTRADORA"/>
    <s v="JORGE IGOR QUINTANILLA DEHNE"/>
    <s v="EMC-PCPL-025-2022"/>
    <d v="2022-03-22T00:00:00"/>
    <s v="MARZO"/>
    <n v="220"/>
    <s v="BIEN"/>
    <x v="63"/>
    <n v="52000"/>
    <x v="3"/>
    <x v="288"/>
    <x v="15"/>
    <x v="22"/>
    <x v="0"/>
    <s v="Calidad y costo"/>
    <s v="Por el total"/>
    <s v="30/03/2022"/>
    <d v="2022-04-04T00:00:00"/>
    <s v="14:30"/>
    <d v="1899-12-30T15:00:00"/>
    <s v="CD-100"/>
    <s v="JAQUELINE DURAN COSSIO"/>
    <s v="EUFREDO GILBERTO ZANGA MATIAS"/>
    <d v="2022-04-05T00:00:00"/>
    <s v="EMC-ITPL-021/2022"/>
    <d v="2022-04-12T00:00:00"/>
    <s v="EMC-RPCD-RA-CD-100/2022"/>
    <s v="CD-100"/>
    <s v="CD-100"/>
    <n v="50195.09"/>
    <s v="CD-100"/>
    <m/>
    <s v="ISOTEK S.R.L."/>
    <m/>
    <m/>
    <m/>
    <m/>
    <m/>
    <m/>
    <m/>
    <m/>
    <m/>
    <m/>
    <m/>
    <m/>
    <m/>
    <m/>
    <m/>
    <m/>
    <m/>
    <m/>
    <m/>
    <m/>
    <m/>
    <m/>
    <m/>
    <m/>
    <m/>
    <m/>
    <m/>
    <m/>
    <m/>
    <m/>
    <m/>
    <m/>
    <m/>
    <m/>
    <m/>
    <m/>
    <m/>
    <m/>
    <m/>
    <m/>
    <m/>
    <m/>
    <m/>
    <m/>
    <m/>
    <m/>
    <m/>
    <m/>
    <m/>
    <m/>
    <m/>
    <m/>
    <m/>
    <m/>
    <m/>
  </r>
  <r>
    <x v="0"/>
    <x v="72"/>
    <m/>
    <s v="COTIZACION"/>
    <s v="MARZO"/>
    <d v="2022-03-21T00:00:00"/>
    <s v="CO3- EDDY PACHECO"/>
    <n v="39800"/>
    <s v="OTROS REPUESTOS Y ACCESORIOS"/>
    <s v="MANTENIMIENTO Y SERVICIOS"/>
    <s v="PERCY BORIS ROJAS BILBAO"/>
    <s v="ADQ.MANTTO Y SERV. 27/2022"/>
    <d v="2022-03-22T00:00:00"/>
    <s v="MARZO"/>
    <n v="221"/>
    <s v="BIEN"/>
    <x v="64"/>
    <n v="98100"/>
    <x v="0"/>
    <x v="289"/>
    <x v="81"/>
    <x v="22"/>
    <x v="26"/>
    <s v="Calidad, propuesta tecnica y costo"/>
    <s v="POR ITEM"/>
    <s v="30/03/2022"/>
    <m/>
    <s v="14:30"/>
    <m/>
    <s v="CD-102"/>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0"/>
    <x v="290"/>
    <x v="39"/>
    <x v="22"/>
    <x v="27"/>
    <s v="Calidad, propuesta tecnica y costo"/>
    <s v="POR ITEM"/>
    <s v="04/04/2022"/>
    <m/>
    <s v="14:30"/>
    <m/>
    <s v="CD-109"/>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1"/>
    <x v="291"/>
    <x v="53"/>
    <x v="22"/>
    <x v="0"/>
    <s v="Calidad, propuesta tecnica y costo"/>
    <s v="POR ITEM"/>
    <s v="04/04/2022"/>
    <m/>
    <s v="14:30"/>
    <m/>
    <s v="CD-109"/>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2"/>
    <x v="292"/>
    <x v="53"/>
    <x v="22"/>
    <x v="0"/>
    <s v="Calidad, propuesta tecnica y costo"/>
    <s v="POR ITEM"/>
    <s v="04/04/2022"/>
    <m/>
    <s v="14:30"/>
    <m/>
    <s v="CD-109"/>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3"/>
    <x v="293"/>
    <x v="39"/>
    <x v="22"/>
    <x v="0"/>
    <s v="Calidad, propuesta tecnica y costo"/>
    <s v="POR ITEM"/>
    <s v="04/04/2022"/>
    <m/>
    <s v="14:30"/>
    <m/>
    <s v="CD-109"/>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4"/>
    <x v="294"/>
    <x v="95"/>
    <x v="22"/>
    <x v="0"/>
    <s v="Calidad, propuesta tecnica y costo"/>
    <s v="POR ITEM"/>
    <s v="04/04/2022"/>
    <m/>
    <s v="14:30"/>
    <m/>
    <s v="CD-109"/>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5"/>
    <x v="295"/>
    <x v="95"/>
    <x v="22"/>
    <x v="0"/>
    <s v="Calidad, propuesta tecnica y costo"/>
    <s v="POR ITEM"/>
    <s v="04/04/2022"/>
    <m/>
    <s v="14:30"/>
    <m/>
    <s v="CD-109"/>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6"/>
    <x v="296"/>
    <x v="95"/>
    <x v="22"/>
    <x v="0"/>
    <s v="Calidad, propuesta tecnica y costo"/>
    <s v="POR ITEM"/>
    <s v="04/04/2022"/>
    <m/>
    <s v="14:30"/>
    <m/>
    <s v="CD-109"/>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7"/>
    <x v="297"/>
    <x v="95"/>
    <x v="22"/>
    <x v="0"/>
    <s v="Calidad, propuesta tecnica y costo"/>
    <s v="POR ITEM"/>
    <s v="04/04/2022"/>
    <m/>
    <s v="14:30"/>
    <m/>
    <s v="CD-109"/>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8"/>
    <x v="298"/>
    <x v="95"/>
    <x v="22"/>
    <x v="0"/>
    <s v="Calidad, propuesta tecnica y costo"/>
    <s v="POR ITEM"/>
    <s v="04/04/2022"/>
    <m/>
    <s v="14:30"/>
    <m/>
    <s v="CD-109"/>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50"/>
    <x v="299"/>
    <x v="39"/>
    <x v="22"/>
    <x v="0"/>
    <s v="Calidad, propuesta tecnica y costo"/>
    <s v="POR ITEM"/>
    <s v="04/04/2022"/>
    <m/>
    <s v="14:30"/>
    <m/>
    <s v="CD-109"/>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51"/>
    <x v="300"/>
    <x v="39"/>
    <x v="22"/>
    <x v="0"/>
    <s v="Calidad, propuesta tecnica y costo"/>
    <s v="POR ITEM"/>
    <s v="04/04/2022"/>
    <m/>
    <s v="14:30"/>
    <m/>
    <s v="CD-109"/>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52"/>
    <x v="301"/>
    <x v="39"/>
    <x v="22"/>
    <x v="0"/>
    <s v="Calidad, propuesta tecnica y costo"/>
    <s v="POR ITEM"/>
    <s v="04/04/2022"/>
    <m/>
    <s v="14:30"/>
    <m/>
    <s v="CD-109"/>
    <s v="VERONICA FANNY BELEN VILLCA"/>
    <s v="FRANZ LOZANO MARZA"/>
    <m/>
    <m/>
    <m/>
    <m/>
    <m/>
    <m/>
    <m/>
    <m/>
    <m/>
    <m/>
    <m/>
    <m/>
    <m/>
    <m/>
    <m/>
    <m/>
    <m/>
    <m/>
    <m/>
    <m/>
    <m/>
    <m/>
    <m/>
    <m/>
    <m/>
    <m/>
    <m/>
    <m/>
    <m/>
    <m/>
    <m/>
    <m/>
    <m/>
    <m/>
    <m/>
    <m/>
    <m/>
    <m/>
    <m/>
    <m/>
    <m/>
    <m/>
    <m/>
    <m/>
    <m/>
    <m/>
    <m/>
    <m/>
    <m/>
    <m/>
    <m/>
    <m/>
    <m/>
    <m/>
    <m/>
    <m/>
    <m/>
    <m/>
    <m/>
    <m/>
    <m/>
    <m/>
    <m/>
    <m/>
    <m/>
  </r>
  <r>
    <x v="0"/>
    <x v="73"/>
    <m/>
    <s v="COTIZACION"/>
    <s v="MARZO"/>
    <d v="2022-03-21T00:00:00"/>
    <s v="CO3- EDDY PACHECO"/>
    <n v="39800"/>
    <s v="OTROS REPUESTOS Y ACCESORIOS"/>
    <s v="MANTENIMIENTO Y SERVICIOS"/>
    <s v="PERCY BORIS ROJAS BILBAO"/>
    <s v="ADQ.MANTTO Y SERV. 032/2022"/>
    <d v="2022-03-22T00:00:00"/>
    <s v="MARZO"/>
    <n v="237"/>
    <s v="BIEN"/>
    <x v="65"/>
    <n v="894760"/>
    <x v="53"/>
    <x v="302"/>
    <x v="39"/>
    <x v="22"/>
    <x v="0"/>
    <s v="Calidad, propuesta tecnica y costo"/>
    <s v="POR ITEM"/>
    <s v="04/04/2022"/>
    <m/>
    <s v="14:30"/>
    <m/>
    <s v="CD-109"/>
    <s v="VERONICA FANNY BELEN VILLCA"/>
    <s v="FRANZ LOZANO MARZA"/>
    <m/>
    <m/>
    <m/>
    <m/>
    <m/>
    <m/>
    <m/>
    <m/>
    <m/>
    <m/>
    <m/>
    <m/>
    <m/>
    <m/>
    <m/>
    <m/>
    <m/>
    <m/>
    <m/>
    <m/>
    <m/>
    <m/>
    <m/>
    <m/>
    <m/>
    <m/>
    <m/>
    <m/>
    <m/>
    <m/>
    <m/>
    <m/>
    <m/>
    <m/>
    <m/>
    <m/>
    <m/>
    <m/>
    <m/>
    <m/>
    <m/>
    <m/>
    <m/>
    <m/>
    <m/>
    <m/>
    <m/>
    <m/>
    <m/>
    <m/>
    <m/>
    <m/>
    <m/>
    <m/>
    <m/>
    <m/>
    <m/>
    <m/>
    <m/>
    <m/>
    <m/>
    <m/>
    <m/>
    <m/>
    <m/>
  </r>
  <r>
    <x v="0"/>
    <x v="74"/>
    <m/>
    <s v="COTIZACION"/>
    <s v="MARZO"/>
    <d v="2022-03-21T00:00:00"/>
    <s v="CO3- EDDY PACHECO"/>
    <n v="43700"/>
    <s v="OTRAS MAQUINARIAS Y EQUIPO"/>
    <s v="MANTENIMIENTO Y SERVICIOS"/>
    <s v="PERCY BORIS ROJAS BILBAO"/>
    <s v="ADQ.MANTTO Y SERV. 31/2022"/>
    <d v="2022-03-22T00:00:00"/>
    <s v="MARZO"/>
    <n v="238"/>
    <s v="BIEN"/>
    <x v="66"/>
    <n v="370272"/>
    <x v="0"/>
    <x v="303"/>
    <x v="15"/>
    <x v="25"/>
    <x v="28"/>
    <s v="Calidad, propuesta tecnica y costo"/>
    <s v="POR ITEM"/>
    <s v="04/04/2022"/>
    <m/>
    <s v="14:30"/>
    <m/>
    <s v="CD-110"/>
    <s v="VERONICA FANNY BELEN VILLCA"/>
    <s v="ARMANDO GAMARRA NAVARRO"/>
    <m/>
    <m/>
    <m/>
    <m/>
    <m/>
    <m/>
    <m/>
    <m/>
    <m/>
    <m/>
    <m/>
    <m/>
    <m/>
    <m/>
    <m/>
    <m/>
    <m/>
    <m/>
    <m/>
    <m/>
    <m/>
    <m/>
    <m/>
    <m/>
    <m/>
    <m/>
    <m/>
    <m/>
    <m/>
    <m/>
    <m/>
    <m/>
    <m/>
    <m/>
    <m/>
    <m/>
    <m/>
    <m/>
    <m/>
    <m/>
    <m/>
    <m/>
    <m/>
    <m/>
    <m/>
    <m/>
    <m/>
    <m/>
    <m/>
    <m/>
    <m/>
    <m/>
    <m/>
    <m/>
    <m/>
    <m/>
    <m/>
    <m/>
    <m/>
    <m/>
    <m/>
    <m/>
    <m/>
    <m/>
    <m/>
  </r>
  <r>
    <x v="0"/>
    <x v="74"/>
    <m/>
    <s v="COTIZACION"/>
    <s v="MARZO"/>
    <d v="2022-03-21T00:00:00"/>
    <s v="CO3- EDDY PACHECO"/>
    <n v="43700"/>
    <s v="OTRAS MAQUINARIAS Y EQUIPO"/>
    <s v="MANTENIMIENTO Y SERVICIOS"/>
    <s v="PERCY BORIS ROJAS BILBAO"/>
    <s v="ADQ.MANTTO Y SERV. 31/2022"/>
    <d v="2022-03-22T00:00:00"/>
    <s v="MARZO"/>
    <n v="238"/>
    <s v="BIEN"/>
    <x v="66"/>
    <n v="370272"/>
    <x v="1"/>
    <x v="304"/>
    <x v="15"/>
    <x v="25"/>
    <x v="0"/>
    <s v="Calidad, propuesta tecnica y costo"/>
    <s v="POR ITEM"/>
    <s v="04/04/2022"/>
    <m/>
    <s v="14:30"/>
    <m/>
    <s v="CD-110"/>
    <s v="VERONICA FANNY BELEN VILLCA"/>
    <s v="ARMANDO GAMARRA NAVARRO"/>
    <m/>
    <m/>
    <m/>
    <m/>
    <m/>
    <m/>
    <m/>
    <m/>
    <m/>
    <m/>
    <m/>
    <m/>
    <m/>
    <m/>
    <m/>
    <m/>
    <m/>
    <m/>
    <m/>
    <m/>
    <m/>
    <m/>
    <m/>
    <m/>
    <m/>
    <m/>
    <m/>
    <m/>
    <m/>
    <m/>
    <m/>
    <m/>
    <m/>
    <m/>
    <m/>
    <m/>
    <m/>
    <m/>
    <m/>
    <m/>
    <m/>
    <m/>
    <m/>
    <m/>
    <m/>
    <m/>
    <m/>
    <m/>
    <m/>
    <m/>
    <m/>
    <m/>
    <m/>
    <m/>
    <m/>
    <m/>
    <m/>
    <m/>
    <m/>
    <m/>
    <m/>
    <m/>
    <m/>
    <m/>
    <m/>
  </r>
  <r>
    <x v="0"/>
    <x v="75"/>
    <m/>
    <s v="COTIZACION"/>
    <s v="MARZO"/>
    <d v="2022-03-24T00:00:00"/>
    <s v="CO3- EDDY PACHECO"/>
    <n v="23200"/>
    <s v="ALQUILER DE EQUIPO Y MAQUINARIA"/>
    <s v="SEGURIDAD INDUSTRIAL Y MEDIO AMBIENTE"/>
    <s v="DAVID B. ZAMBRANA PINTO"/>
    <s v="EMC-SIMA-026-2022"/>
    <d v="2022-03-29T00:00:00"/>
    <s v="MARZO"/>
    <n v="236"/>
    <s v="BIEN"/>
    <x v="67"/>
    <n v="167140"/>
    <x v="0"/>
    <x v="305"/>
    <x v="96"/>
    <x v="31"/>
    <x v="29"/>
    <s v="Calidad y costo"/>
    <s v="Por el total"/>
    <s v="06/04/2022"/>
    <m/>
    <s v="14:30"/>
    <m/>
    <s v="CD-108"/>
    <s v="VERONICA FANNY BELEN VILLCA"/>
    <s v="FRANZ RICHARD HUAYTA APAZA"/>
    <m/>
    <m/>
    <m/>
    <m/>
    <m/>
    <m/>
    <m/>
    <m/>
    <m/>
    <m/>
    <m/>
    <m/>
    <m/>
    <m/>
    <m/>
    <m/>
    <m/>
    <m/>
    <m/>
    <m/>
    <m/>
    <m/>
    <m/>
    <m/>
    <m/>
    <m/>
    <m/>
    <m/>
    <m/>
    <m/>
    <m/>
    <m/>
    <m/>
    <m/>
    <m/>
    <m/>
    <m/>
    <m/>
    <m/>
    <m/>
    <m/>
    <m/>
    <m/>
    <m/>
    <m/>
    <m/>
    <m/>
    <m/>
    <m/>
    <m/>
    <m/>
    <m/>
    <m/>
    <m/>
    <m/>
    <m/>
    <m/>
    <m/>
    <m/>
    <m/>
    <m/>
    <m/>
    <m/>
    <m/>
    <m/>
  </r>
  <r>
    <x v="0"/>
    <x v="76"/>
    <m/>
    <s v="COTIZACION"/>
    <s v="MARZO"/>
    <d v="2022-03-24T00:00:00"/>
    <s v="CO3- EDDY PACHECO"/>
    <n v="24120"/>
    <s v="MANTENIMIENTO Y REPARACION DE MAQUINARIA Y EQUIPOS"/>
    <s v="MANTENIMIENTO Y SERVICIOS"/>
    <s v="PERCY BORIS ROJAS BILBAO"/>
    <s v="ADQ.MANTTO Y SERV. 036/2022"/>
    <d v="2022-04-05T00:00:00"/>
    <s v="ABRIL"/>
    <n v="271"/>
    <s v="SERVICIO"/>
    <x v="68"/>
    <n v="45444"/>
    <x v="0"/>
    <x v="306"/>
    <x v="15"/>
    <x v="24"/>
    <x v="30"/>
    <s v="Calidad, propuesta tecnica y costo"/>
    <s v="Por el total"/>
    <s v="12/04/2022"/>
    <m/>
    <s v="14:30"/>
    <m/>
    <s v="CD-116"/>
    <s v="OSCAR ZABALA SOLIZ"/>
    <s v="JOSE LUIS AGUILAR PEREZ"/>
    <m/>
    <m/>
    <m/>
    <m/>
    <m/>
    <m/>
    <m/>
    <m/>
    <m/>
    <m/>
    <m/>
    <m/>
    <m/>
    <m/>
    <m/>
    <m/>
    <m/>
    <m/>
    <m/>
    <m/>
    <m/>
    <m/>
    <m/>
    <m/>
    <m/>
    <m/>
    <m/>
    <m/>
    <m/>
    <m/>
    <m/>
    <m/>
    <m/>
    <m/>
    <m/>
    <m/>
    <m/>
    <m/>
    <m/>
    <m/>
    <m/>
    <m/>
    <m/>
    <m/>
    <m/>
    <m/>
    <m/>
    <m/>
    <m/>
    <m/>
    <m/>
    <m/>
    <m/>
    <m/>
    <m/>
    <m/>
    <m/>
    <m/>
    <m/>
    <m/>
    <m/>
    <m/>
    <m/>
    <m/>
    <m/>
  </r>
  <r>
    <x v="0"/>
    <x v="77"/>
    <m/>
    <s v="COTIZACION"/>
    <s v="MARZO"/>
    <d v="2022-03-24T00:00:00"/>
    <s v="CO3- EDDY PACHECO"/>
    <n v="34800"/>
    <s v="HERRAMIENTAS MENORES"/>
    <s v="MINA"/>
    <s v="MARIO LIMA CAYETANO"/>
    <s v="ADQ/MINA-024/2022"/>
    <d v="2022-04-05T00:00:00"/>
    <s v="ABRIL"/>
    <n v="270"/>
    <s v="BIEN"/>
    <x v="69"/>
    <n v="28100"/>
    <x v="0"/>
    <x v="307"/>
    <x v="91"/>
    <x v="0"/>
    <x v="31"/>
    <s v="Calidad, propuesta tecnica y costo"/>
    <s v="POR ITEM"/>
    <s v="12/04/2022"/>
    <m/>
    <s v="14:30"/>
    <m/>
    <s v="CD-118"/>
    <s v="OSCAR ZABALA SOLIZ"/>
    <s v="MARIO LIMA CAYETANO"/>
    <m/>
    <m/>
    <m/>
    <m/>
    <m/>
    <m/>
    <m/>
    <m/>
    <m/>
    <m/>
    <m/>
    <m/>
    <m/>
    <m/>
    <m/>
    <m/>
    <m/>
    <m/>
    <m/>
    <m/>
    <m/>
    <m/>
    <m/>
    <m/>
    <m/>
    <m/>
    <m/>
    <m/>
    <m/>
    <m/>
    <m/>
    <m/>
    <m/>
    <m/>
    <m/>
    <m/>
    <m/>
    <m/>
    <m/>
    <m/>
    <m/>
    <m/>
    <m/>
    <m/>
    <m/>
    <m/>
    <m/>
    <m/>
    <m/>
    <m/>
    <m/>
    <m/>
    <m/>
    <m/>
    <m/>
    <m/>
    <m/>
    <m/>
    <m/>
    <m/>
    <m/>
    <m/>
    <m/>
    <m/>
    <m/>
  </r>
  <r>
    <x v="0"/>
    <x v="77"/>
    <m/>
    <s v="COTIZACION"/>
    <s v="MARZO"/>
    <d v="2022-03-24T00:00:00"/>
    <s v="CO3- EDDY PACHECO"/>
    <n v="34800"/>
    <s v="HERRAMIENTAS MENORES"/>
    <s v="MINA"/>
    <s v="MARIO LIMA CAYETANO"/>
    <s v="ADQ/MINA-024/2022"/>
    <d v="2022-04-05T00:00:00"/>
    <s v="ABRIL"/>
    <n v="270"/>
    <s v="BIEN"/>
    <x v="69"/>
    <n v="28100"/>
    <x v="1"/>
    <x v="308"/>
    <x v="91"/>
    <x v="0"/>
    <x v="0"/>
    <s v="Calidad, propuesta tecnica y costo"/>
    <s v="POR ITEM"/>
    <s v="12/04/2022"/>
    <m/>
    <s v="14:30"/>
    <m/>
    <s v="CD-118"/>
    <s v="OSCAR ZABALA SOLIZ"/>
    <s v="MARIO LIMA CAYETANO"/>
    <m/>
    <m/>
    <m/>
    <m/>
    <m/>
    <m/>
    <m/>
    <m/>
    <m/>
    <m/>
    <m/>
    <m/>
    <m/>
    <m/>
    <m/>
    <m/>
    <m/>
    <m/>
    <m/>
    <m/>
    <m/>
    <m/>
    <m/>
    <m/>
    <m/>
    <m/>
    <m/>
    <m/>
    <m/>
    <m/>
    <m/>
    <m/>
    <m/>
    <m/>
    <m/>
    <m/>
    <m/>
    <m/>
    <m/>
    <m/>
    <m/>
    <m/>
    <m/>
    <m/>
    <m/>
    <m/>
    <m/>
    <m/>
    <m/>
    <m/>
    <m/>
    <m/>
    <m/>
    <m/>
    <m/>
    <m/>
    <m/>
    <m/>
    <m/>
    <m/>
    <m/>
    <m/>
    <m/>
    <m/>
    <m/>
  </r>
  <r>
    <x v="0"/>
    <x v="77"/>
    <m/>
    <s v="COTIZACION"/>
    <s v="MARZO"/>
    <d v="2022-03-24T00:00:00"/>
    <s v="CO3- EDDY PACHECO"/>
    <n v="34800"/>
    <s v="HERRAMIENTAS MENORES"/>
    <s v="MINA"/>
    <s v="MARIO LIMA CAYETANO"/>
    <s v="ADQ/MINA-024/2022"/>
    <d v="2022-04-05T00:00:00"/>
    <s v="ABRIL"/>
    <n v="270"/>
    <s v="BIEN"/>
    <x v="69"/>
    <n v="28100"/>
    <x v="2"/>
    <x v="309"/>
    <x v="46"/>
    <x v="0"/>
    <x v="0"/>
    <s v="Calidad, propuesta tecnica y costo"/>
    <s v="POR ITEM"/>
    <s v="12/04/2022"/>
    <m/>
    <s v="14:30"/>
    <m/>
    <s v="CD-118"/>
    <s v="OSCAR ZABALA SOLIZ"/>
    <s v="MARIO LIMA CAYETANO"/>
    <m/>
    <m/>
    <m/>
    <m/>
    <m/>
    <m/>
    <m/>
    <m/>
    <m/>
    <m/>
    <m/>
    <m/>
    <m/>
    <m/>
    <m/>
    <m/>
    <m/>
    <m/>
    <m/>
    <m/>
    <m/>
    <m/>
    <m/>
    <m/>
    <m/>
    <m/>
    <m/>
    <m/>
    <m/>
    <m/>
    <m/>
    <m/>
    <m/>
    <m/>
    <m/>
    <m/>
    <m/>
    <m/>
    <m/>
    <m/>
    <m/>
    <m/>
    <m/>
    <m/>
    <m/>
    <m/>
    <m/>
    <m/>
    <m/>
    <m/>
    <m/>
    <m/>
    <m/>
    <m/>
    <m/>
    <m/>
    <m/>
    <m/>
    <m/>
    <m/>
    <m/>
    <m/>
    <m/>
    <m/>
    <m/>
  </r>
  <r>
    <x v="0"/>
    <x v="78"/>
    <m/>
    <s v="COTIZACION"/>
    <s v="MARZO"/>
    <d v="2022-03-28T00:00:00"/>
    <s v="CO3- EDDY PACHECO"/>
    <n v="43700"/>
    <s v="OTRAS MAQUINARIAS Y EQUIPO"/>
    <s v="MANTENIMIENTO Y SERVICIOS"/>
    <s v="PERCY BORIS ROJAS BILBAO"/>
    <s v="ADQ.MANTTO Y SERV. 043/2022"/>
    <d v="2022-04-05T00:00:00"/>
    <s v="ABRIL"/>
    <n v="290"/>
    <s v="BIEN"/>
    <x v="70"/>
    <n v="77866.2"/>
    <x v="0"/>
    <x v="310"/>
    <x v="58"/>
    <x v="8"/>
    <x v="32"/>
    <s v="Calidad, propuesta tecnica y costo"/>
    <s v="POR ITEM"/>
    <s v="12/04/2022"/>
    <m/>
    <s v="14:30"/>
    <m/>
    <s v="CD-123"/>
    <s v="OSCAR ZABALA SOLIZ"/>
    <s v="OSCAR MIRANDA ROMERO"/>
    <m/>
    <m/>
    <m/>
    <m/>
    <m/>
    <m/>
    <m/>
    <m/>
    <m/>
    <m/>
    <m/>
    <m/>
    <m/>
    <m/>
    <m/>
    <m/>
    <m/>
    <m/>
    <m/>
    <m/>
    <m/>
    <m/>
    <m/>
    <m/>
    <m/>
    <m/>
    <m/>
    <m/>
    <m/>
    <m/>
    <m/>
    <m/>
    <m/>
    <m/>
    <m/>
    <m/>
    <m/>
    <m/>
    <m/>
    <m/>
    <m/>
    <m/>
    <m/>
    <m/>
    <m/>
    <m/>
    <m/>
    <m/>
    <m/>
    <m/>
    <m/>
    <m/>
    <m/>
    <m/>
    <m/>
    <m/>
    <m/>
    <m/>
    <m/>
    <m/>
    <m/>
    <m/>
    <m/>
    <m/>
    <m/>
  </r>
  <r>
    <x v="0"/>
    <x v="78"/>
    <m/>
    <s v="COTIZACION"/>
    <s v="MARZO"/>
    <d v="2022-03-28T00:00:00"/>
    <s v="CO3- EDDY PACHECO"/>
    <n v="43700"/>
    <s v="OTRAS MAQUINARIAS Y EQUIPO"/>
    <s v="MANTENIMIENTO Y SERVICIOS"/>
    <s v="PERCY BORIS ROJAS BILBAO"/>
    <s v="ADQ.MANTTO Y SERV. 043/2022"/>
    <d v="2022-04-05T00:00:00"/>
    <s v="ABRIL"/>
    <n v="290"/>
    <s v="BIEN"/>
    <x v="70"/>
    <n v="77866.2"/>
    <x v="1"/>
    <x v="311"/>
    <x v="34"/>
    <x v="8"/>
    <x v="0"/>
    <s v="Calidad, propuesta tecnica y costo"/>
    <s v="POR ITEM"/>
    <s v="12/04/2022"/>
    <m/>
    <s v="14:30"/>
    <m/>
    <s v="CD-123"/>
    <s v="OSCAR ZABALA SOLIZ"/>
    <s v="OSCAR MIRANDA ROMERO"/>
    <m/>
    <m/>
    <m/>
    <m/>
    <m/>
    <m/>
    <m/>
    <m/>
    <m/>
    <m/>
    <m/>
    <m/>
    <m/>
    <m/>
    <m/>
    <m/>
    <m/>
    <m/>
    <m/>
    <m/>
    <m/>
    <m/>
    <m/>
    <m/>
    <m/>
    <m/>
    <m/>
    <m/>
    <m/>
    <m/>
    <m/>
    <m/>
    <m/>
    <m/>
    <m/>
    <m/>
    <m/>
    <m/>
    <m/>
    <m/>
    <m/>
    <m/>
    <m/>
    <m/>
    <m/>
    <m/>
    <m/>
    <m/>
    <m/>
    <m/>
    <m/>
    <m/>
    <m/>
    <m/>
    <m/>
    <m/>
    <m/>
    <m/>
    <m/>
    <m/>
    <m/>
    <m/>
    <m/>
    <m/>
    <m/>
  </r>
  <r>
    <x v="0"/>
    <x v="78"/>
    <m/>
    <s v="COTIZACION"/>
    <s v="MARZO"/>
    <d v="2022-03-28T00:00:00"/>
    <s v="CO3- EDDY PACHECO"/>
    <n v="43700"/>
    <s v="OTRAS MAQUINARIAS Y EQUIPO"/>
    <s v="MANTENIMIENTO Y SERVICIOS"/>
    <s v="PERCY BORIS ROJAS BILBAO"/>
    <s v="ADQ.MANTTO Y SERV. 043/2022"/>
    <d v="2022-04-05T00:00:00"/>
    <s v="ABRIL"/>
    <n v="290"/>
    <s v="BIEN"/>
    <x v="70"/>
    <n v="77866.2"/>
    <x v="2"/>
    <x v="312"/>
    <x v="15"/>
    <x v="8"/>
    <x v="0"/>
    <s v="Calidad, propuesta tecnica y costo"/>
    <s v="POR ITEM"/>
    <s v="12/04/2022"/>
    <m/>
    <s v="14:30"/>
    <m/>
    <s v="CD-123"/>
    <s v="OSCAR ZABALA SOLIZ"/>
    <s v="OSCAR MIRANDA ROMERO"/>
    <m/>
    <m/>
    <m/>
    <m/>
    <m/>
    <m/>
    <m/>
    <m/>
    <m/>
    <m/>
    <m/>
    <m/>
    <m/>
    <m/>
    <m/>
    <m/>
    <m/>
    <m/>
    <m/>
    <m/>
    <m/>
    <m/>
    <m/>
    <m/>
    <m/>
    <m/>
    <m/>
    <m/>
    <m/>
    <m/>
    <m/>
    <m/>
    <m/>
    <m/>
    <m/>
    <m/>
    <m/>
    <m/>
    <m/>
    <m/>
    <m/>
    <m/>
    <m/>
    <m/>
    <m/>
    <m/>
    <m/>
    <m/>
    <m/>
    <m/>
    <m/>
    <m/>
    <m/>
    <m/>
    <m/>
    <m/>
    <m/>
    <m/>
    <m/>
    <m/>
    <m/>
    <m/>
    <m/>
    <m/>
    <m/>
  </r>
  <r>
    <x v="0"/>
    <x v="79"/>
    <m/>
    <s v="COTIZACION"/>
    <s v="MARZO"/>
    <d v="2022-03-28T00:00:00"/>
    <s v="CO3- EDDY PACHECO"/>
    <n v="39800"/>
    <s v="OTROS REPUESTOS Y ACCESORIOS"/>
    <s v="MANTENIMIENTO Y SERVICIOS"/>
    <s v="PERCY BORIS ROJAS BILBAO"/>
    <s v="ADQ.MANTTO Y SERV. 104/2022"/>
    <d v="2022-04-05T00:00:00"/>
    <s v="ABRIL"/>
    <n v="288"/>
    <s v="BIEN"/>
    <x v="71"/>
    <n v="380524.08"/>
    <x v="0"/>
    <x v="313"/>
    <x v="39"/>
    <x v="22"/>
    <x v="33"/>
    <s v="Calidad, propuesta tecnica y costo"/>
    <s v="Por el total"/>
    <s v="12/04/2022"/>
    <m/>
    <s v="14:30"/>
    <m/>
    <s v="CD-126"/>
    <s v="OSCAR ZABALA SOLIZ"/>
    <s v="JOAQUIN ZAPATA LAFUENTE"/>
    <m/>
    <m/>
    <m/>
    <m/>
    <m/>
    <m/>
    <m/>
    <m/>
    <m/>
    <m/>
    <m/>
    <m/>
    <m/>
    <m/>
    <m/>
    <m/>
    <m/>
    <m/>
    <m/>
    <m/>
    <m/>
    <m/>
    <m/>
    <m/>
    <m/>
    <m/>
    <m/>
    <m/>
    <m/>
    <m/>
    <m/>
    <m/>
    <m/>
    <m/>
    <m/>
    <m/>
    <m/>
    <m/>
    <m/>
    <m/>
    <m/>
    <m/>
    <m/>
    <m/>
    <m/>
    <m/>
    <m/>
    <m/>
    <m/>
    <m/>
    <m/>
    <m/>
    <m/>
    <m/>
    <m/>
    <m/>
    <m/>
    <m/>
    <m/>
    <m/>
    <m/>
    <m/>
    <m/>
    <m/>
    <m/>
  </r>
  <r>
    <x v="0"/>
    <x v="79"/>
    <m/>
    <s v="COTIZACION"/>
    <s v="MARZO"/>
    <d v="2022-03-28T00:00:00"/>
    <s v="CO3- EDDY PACHECO"/>
    <n v="39800"/>
    <s v="OTROS REPUESTOS Y ACCESORIOS"/>
    <s v="MANTENIMIENTO Y SERVICIOS"/>
    <s v="PERCY BORIS ROJAS BILBAO"/>
    <s v="ADQ.MANTTO Y SERV. 104/2022"/>
    <d v="2022-04-05T00:00:00"/>
    <s v="ABRIL"/>
    <n v="288"/>
    <s v="BIEN"/>
    <x v="71"/>
    <n v="380524.08"/>
    <x v="1"/>
    <x v="314"/>
    <x v="39"/>
    <x v="22"/>
    <x v="0"/>
    <s v="Calidad, propuesta tecnica y costo"/>
    <s v="Por el total"/>
    <s v="12/04/2022"/>
    <m/>
    <s v="14:30"/>
    <m/>
    <s v="CD-126"/>
    <s v="OSCAR ZABALA SOLIZ"/>
    <s v="JOAQUIN ZAPATA LAFUENTE"/>
    <m/>
    <m/>
    <m/>
    <m/>
    <m/>
    <m/>
    <m/>
    <m/>
    <m/>
    <m/>
    <m/>
    <m/>
    <m/>
    <m/>
    <m/>
    <m/>
    <m/>
    <m/>
    <m/>
    <m/>
    <m/>
    <m/>
    <m/>
    <m/>
    <m/>
    <m/>
    <m/>
    <m/>
    <m/>
    <m/>
    <m/>
    <m/>
    <m/>
    <m/>
    <m/>
    <m/>
    <m/>
    <m/>
    <m/>
    <m/>
    <m/>
    <m/>
    <m/>
    <m/>
    <m/>
    <m/>
    <m/>
    <m/>
    <m/>
    <m/>
    <m/>
    <m/>
    <m/>
    <m/>
    <m/>
    <m/>
    <m/>
    <m/>
    <m/>
    <m/>
    <m/>
    <m/>
    <m/>
    <m/>
    <m/>
  </r>
  <r>
    <x v="0"/>
    <x v="79"/>
    <m/>
    <s v="COTIZACION"/>
    <s v="MARZO"/>
    <d v="2022-03-28T00:00:00"/>
    <s v="CO3- EDDY PACHECO"/>
    <n v="39800"/>
    <s v="OTROS REPUESTOS Y ACCESORIOS"/>
    <s v="MANTENIMIENTO Y SERVICIOS"/>
    <s v="PERCY BORIS ROJAS BILBAO"/>
    <s v="ADQ.MANTTO Y SERV. 104/2022"/>
    <d v="2022-04-05T00:00:00"/>
    <s v="ABRIL"/>
    <n v="288"/>
    <s v="BIEN"/>
    <x v="71"/>
    <n v="380524.08"/>
    <x v="2"/>
    <x v="315"/>
    <x v="34"/>
    <x v="32"/>
    <x v="0"/>
    <s v="Calidad, propuesta tecnica y costo"/>
    <s v="Por el total"/>
    <s v="12/04/2022"/>
    <m/>
    <s v="14:30"/>
    <m/>
    <s v="CD-126"/>
    <s v="OSCAR ZABALA SOLIZ"/>
    <s v="JOAQUIN ZAPATA LAFUENTE"/>
    <m/>
    <m/>
    <m/>
    <m/>
    <m/>
    <m/>
    <m/>
    <m/>
    <m/>
    <m/>
    <m/>
    <m/>
    <m/>
    <m/>
    <m/>
    <m/>
    <m/>
    <m/>
    <m/>
    <m/>
    <m/>
    <m/>
    <m/>
    <m/>
    <m/>
    <m/>
    <m/>
    <m/>
    <m/>
    <m/>
    <m/>
    <m/>
    <m/>
    <m/>
    <m/>
    <m/>
    <m/>
    <m/>
    <m/>
    <m/>
    <m/>
    <m/>
    <m/>
    <m/>
    <m/>
    <m/>
    <m/>
    <m/>
    <m/>
    <m/>
    <m/>
    <m/>
    <m/>
    <m/>
    <m/>
    <m/>
    <m/>
    <m/>
    <m/>
    <m/>
    <m/>
    <m/>
    <m/>
    <m/>
    <m/>
  </r>
  <r>
    <x v="0"/>
    <x v="79"/>
    <m/>
    <s v="COTIZACION"/>
    <s v="MARZO"/>
    <d v="2022-03-28T00:00:00"/>
    <s v="CO3- EDDY PACHECO"/>
    <n v="39800"/>
    <s v="OTROS REPUESTOS Y ACCESORIOS"/>
    <s v="MANTENIMIENTO Y SERVICIOS"/>
    <s v="PERCY BORIS ROJAS BILBAO"/>
    <s v="ADQ.MANTTO Y SERV. 104/2022"/>
    <d v="2022-04-05T00:00:00"/>
    <s v="ABRIL"/>
    <n v="288"/>
    <s v="BIEN"/>
    <x v="71"/>
    <n v="380524.08"/>
    <x v="3"/>
    <x v="316"/>
    <x v="39"/>
    <x v="22"/>
    <x v="0"/>
    <s v="Calidad, propuesta tecnica y costo"/>
    <s v="Por el total"/>
    <s v="12/04/2022"/>
    <m/>
    <s v="14:30"/>
    <m/>
    <s v="CD-126"/>
    <s v="OSCAR ZABALA SOLIZ"/>
    <s v="JOAQUIN ZAPATA LAFUENTE"/>
    <m/>
    <m/>
    <m/>
    <m/>
    <m/>
    <m/>
    <m/>
    <m/>
    <m/>
    <m/>
    <m/>
    <m/>
    <m/>
    <m/>
    <m/>
    <m/>
    <m/>
    <m/>
    <m/>
    <m/>
    <m/>
    <m/>
    <m/>
    <m/>
    <m/>
    <m/>
    <m/>
    <m/>
    <m/>
    <m/>
    <m/>
    <m/>
    <m/>
    <m/>
    <m/>
    <m/>
    <m/>
    <m/>
    <m/>
    <m/>
    <m/>
    <m/>
    <m/>
    <m/>
    <m/>
    <m/>
    <m/>
    <m/>
    <m/>
    <m/>
    <m/>
    <m/>
    <m/>
    <m/>
    <m/>
    <m/>
    <m/>
    <m/>
    <m/>
    <m/>
    <m/>
    <m/>
    <m/>
    <m/>
    <m/>
  </r>
  <r>
    <x v="0"/>
    <x v="79"/>
    <m/>
    <s v="COTIZACION"/>
    <s v="MARZO"/>
    <d v="2022-03-28T00:00:00"/>
    <s v="CO3- EDDY PACHECO"/>
    <n v="39800"/>
    <s v="OTROS REPUESTOS Y ACCESORIOS"/>
    <s v="MANTENIMIENTO Y SERVICIOS"/>
    <s v="PERCY BORIS ROJAS BILBAO"/>
    <s v="ADQ.MANTTO Y SERV. 104/2022"/>
    <d v="2022-04-05T00:00:00"/>
    <s v="ABRIL"/>
    <n v="288"/>
    <s v="BIEN"/>
    <x v="71"/>
    <n v="380524.08"/>
    <x v="4"/>
    <x v="317"/>
    <x v="39"/>
    <x v="32"/>
    <x v="0"/>
    <s v="Calidad, propuesta tecnica y costo"/>
    <s v="Por el total"/>
    <s v="12/04/2022"/>
    <m/>
    <s v="14:30"/>
    <m/>
    <s v="CD-126"/>
    <s v="OSCAR ZABALA SOLIZ"/>
    <s v="JOAQUIN ZAPATA LAFUENTE"/>
    <m/>
    <m/>
    <m/>
    <m/>
    <m/>
    <m/>
    <m/>
    <m/>
    <m/>
    <m/>
    <m/>
    <m/>
    <m/>
    <m/>
    <m/>
    <m/>
    <m/>
    <m/>
    <m/>
    <m/>
    <m/>
    <m/>
    <m/>
    <m/>
    <m/>
    <m/>
    <m/>
    <m/>
    <m/>
    <m/>
    <m/>
    <m/>
    <m/>
    <m/>
    <m/>
    <m/>
    <m/>
    <m/>
    <m/>
    <m/>
    <m/>
    <m/>
    <m/>
    <m/>
    <m/>
    <m/>
    <m/>
    <m/>
    <m/>
    <m/>
    <m/>
    <m/>
    <m/>
    <m/>
    <m/>
    <m/>
    <m/>
    <m/>
    <m/>
    <m/>
    <m/>
    <m/>
    <m/>
    <m/>
    <m/>
  </r>
  <r>
    <x v="0"/>
    <x v="79"/>
    <m/>
    <s v="COTIZACION"/>
    <s v="MARZO"/>
    <d v="2022-03-28T00:00:00"/>
    <s v="CO3- EDDY PACHECO"/>
    <n v="39800"/>
    <s v="OTROS REPUESTOS Y ACCESORIOS"/>
    <s v="MANTENIMIENTO Y SERVICIOS"/>
    <s v="PERCY BORIS ROJAS BILBAO"/>
    <s v="ADQ.MANTTO Y SERV. 104/2022"/>
    <d v="2022-04-05T00:00:00"/>
    <s v="ABRIL"/>
    <n v="288"/>
    <s v="BIEN"/>
    <x v="71"/>
    <n v="380524.08"/>
    <x v="5"/>
    <x v="318"/>
    <x v="53"/>
    <x v="22"/>
    <x v="0"/>
    <s v="Calidad, propuesta tecnica y costo"/>
    <s v="Por el total"/>
    <s v="12/04/2022"/>
    <m/>
    <s v="14:30"/>
    <m/>
    <s v="CD-126"/>
    <s v="OSCAR ZABALA SOLIZ"/>
    <s v="JOAQUIN ZAPATA LAFUENTE"/>
    <m/>
    <m/>
    <m/>
    <m/>
    <m/>
    <m/>
    <m/>
    <m/>
    <m/>
    <m/>
    <m/>
    <m/>
    <m/>
    <m/>
    <m/>
    <m/>
    <m/>
    <m/>
    <m/>
    <m/>
    <m/>
    <m/>
    <m/>
    <m/>
    <m/>
    <m/>
    <m/>
    <m/>
    <m/>
    <m/>
    <m/>
    <m/>
    <m/>
    <m/>
    <m/>
    <m/>
    <m/>
    <m/>
    <m/>
    <m/>
    <m/>
    <m/>
    <m/>
    <m/>
    <m/>
    <m/>
    <m/>
    <m/>
    <m/>
    <m/>
    <m/>
    <m/>
    <m/>
    <m/>
    <m/>
    <m/>
    <m/>
    <m/>
    <m/>
    <m/>
    <m/>
    <m/>
    <m/>
    <m/>
    <m/>
  </r>
  <r>
    <x v="0"/>
    <x v="80"/>
    <m/>
    <s v="COTIZACION"/>
    <s v="ABRIL"/>
    <d v="2022-04-05T00:00:00"/>
    <s v="CO3- EDDY PACHECO"/>
    <n v="39800"/>
    <s v="OTROS REPUESTOS Y ACCESORIOS"/>
    <s v="MANTENIMIENTO Y SERVICIOS"/>
    <s v="PERCY BORIS ROJAS BILBAO"/>
    <s v="ADQ.MANTTO Y SERV. 049/2022"/>
    <d v="2022-04-07T00:00:00"/>
    <s v="ABRIL"/>
    <n v="315"/>
    <s v="BIEN"/>
    <x v="72"/>
    <n v="27300"/>
    <x v="0"/>
    <x v="319"/>
    <x v="39"/>
    <x v="8"/>
    <x v="34"/>
    <s v="Calidad, propuesta tecnica y costo"/>
    <s v="POR ITEM"/>
    <s v="13/04/2022"/>
    <m/>
    <s v="14:30"/>
    <m/>
    <s v="CD-139"/>
    <s v="MARTÍN FERNANDO MOSCOSO CESPEDES "/>
    <s v="FRANZ LOZANO MARZA"/>
    <m/>
    <m/>
    <m/>
    <m/>
    <m/>
    <m/>
    <m/>
    <m/>
    <m/>
    <m/>
    <m/>
    <m/>
    <m/>
    <m/>
    <m/>
    <m/>
    <m/>
    <m/>
    <m/>
    <m/>
    <m/>
    <m/>
    <m/>
    <m/>
    <m/>
    <m/>
    <m/>
    <m/>
    <m/>
    <m/>
    <m/>
    <m/>
    <m/>
    <m/>
    <m/>
    <m/>
    <m/>
    <m/>
    <m/>
    <m/>
    <m/>
    <m/>
    <m/>
    <m/>
    <m/>
    <m/>
    <m/>
    <m/>
    <m/>
    <m/>
    <m/>
    <m/>
    <m/>
    <m/>
    <m/>
    <m/>
    <m/>
    <m/>
    <m/>
    <m/>
    <m/>
    <m/>
    <m/>
    <m/>
    <m/>
  </r>
  <r>
    <x v="0"/>
    <x v="80"/>
    <m/>
    <s v="COTIZACION"/>
    <s v="ABRIL"/>
    <d v="2022-04-05T00:00:00"/>
    <s v="CO3- EDDY PACHECO"/>
    <n v="39800"/>
    <s v="OTROS REPUESTOS Y ACCESORIOS"/>
    <s v="MANTENIMIENTO Y SERVICIOS"/>
    <s v="PERCY BORIS ROJAS BILBAO"/>
    <s v="ADQ.MANTTO Y SERV. 049/2022"/>
    <d v="2022-04-07T00:00:00"/>
    <s v="ABRIL"/>
    <n v="315"/>
    <s v="BIEN"/>
    <x v="72"/>
    <n v="27300"/>
    <x v="1"/>
    <x v="320"/>
    <x v="34"/>
    <x v="8"/>
    <x v="0"/>
    <s v="Calidad, propuesta tecnica y costo"/>
    <s v="POR ITEM"/>
    <s v="13/04/2022"/>
    <m/>
    <s v="14:30"/>
    <m/>
    <s v="CD-139"/>
    <s v="MARTÍN FERNANDO MOSCOSO CESPEDES "/>
    <s v="FRANZ LOZANO MARZA"/>
    <m/>
    <m/>
    <m/>
    <m/>
    <m/>
    <m/>
    <m/>
    <m/>
    <m/>
    <m/>
    <m/>
    <m/>
    <m/>
    <m/>
    <m/>
    <m/>
    <m/>
    <m/>
    <m/>
    <m/>
    <m/>
    <m/>
    <m/>
    <m/>
    <m/>
    <m/>
    <m/>
    <m/>
    <m/>
    <m/>
    <m/>
    <m/>
    <m/>
    <m/>
    <m/>
    <m/>
    <m/>
    <m/>
    <m/>
    <m/>
    <m/>
    <m/>
    <m/>
    <m/>
    <m/>
    <m/>
    <m/>
    <m/>
    <m/>
    <m/>
    <m/>
    <m/>
    <m/>
    <m/>
    <m/>
    <m/>
    <m/>
    <m/>
    <m/>
    <m/>
    <m/>
    <m/>
    <m/>
    <m/>
    <m/>
  </r>
  <r>
    <x v="0"/>
    <x v="80"/>
    <m/>
    <s v="COTIZACION"/>
    <s v="ABRIL"/>
    <d v="2022-04-05T00:00:00"/>
    <s v="CO3- EDDY PACHECO"/>
    <n v="39800"/>
    <s v="OTROS REPUESTOS Y ACCESORIOS"/>
    <s v="MANTENIMIENTO Y SERVICIOS"/>
    <s v="PERCY BORIS ROJAS BILBAO"/>
    <s v="ADQ.MANTTO Y SERV. 049/2022"/>
    <d v="2022-04-07T00:00:00"/>
    <s v="ABRIL"/>
    <n v="315"/>
    <s v="BIEN"/>
    <x v="72"/>
    <n v="27300"/>
    <x v="2"/>
    <x v="321"/>
    <x v="39"/>
    <x v="8"/>
    <x v="0"/>
    <s v="Calidad, propuesta tecnica y costo"/>
    <s v="POR ITEM"/>
    <s v="13/04/2022"/>
    <m/>
    <s v="14:30"/>
    <m/>
    <s v="CD-139"/>
    <s v="MARTÍN FERNANDO MOSCOSO CESPEDES "/>
    <s v="FRANZ LOZANO MARZA"/>
    <m/>
    <m/>
    <m/>
    <m/>
    <m/>
    <m/>
    <m/>
    <m/>
    <m/>
    <m/>
    <m/>
    <m/>
    <m/>
    <m/>
    <m/>
    <m/>
    <m/>
    <m/>
    <m/>
    <m/>
    <m/>
    <m/>
    <m/>
    <m/>
    <m/>
    <m/>
    <m/>
    <m/>
    <m/>
    <m/>
    <m/>
    <m/>
    <m/>
    <m/>
    <m/>
    <m/>
    <m/>
    <m/>
    <m/>
    <m/>
    <m/>
    <m/>
    <m/>
    <m/>
    <m/>
    <m/>
    <m/>
    <m/>
    <m/>
    <m/>
    <m/>
    <m/>
    <m/>
    <m/>
    <m/>
    <m/>
    <m/>
    <m/>
    <m/>
    <m/>
    <m/>
    <m/>
    <m/>
    <m/>
    <m/>
  </r>
  <r>
    <x v="0"/>
    <x v="80"/>
    <m/>
    <s v="COTIZACION"/>
    <s v="ABRIL"/>
    <d v="2022-04-05T00:00:00"/>
    <s v="CO3- EDDY PACHECO"/>
    <n v="39800"/>
    <s v="OTROS REPUESTOS Y ACCESORIOS"/>
    <s v="MANTENIMIENTO Y SERVICIOS"/>
    <s v="PERCY BORIS ROJAS BILBAO"/>
    <s v="ADQ.MANTTO Y SERV. 049/2022"/>
    <d v="2022-04-07T00:00:00"/>
    <s v="ABRIL"/>
    <n v="315"/>
    <s v="BIEN"/>
    <x v="72"/>
    <n v="27300"/>
    <x v="3"/>
    <x v="322"/>
    <x v="34"/>
    <x v="8"/>
    <x v="0"/>
    <s v="Calidad, propuesta tecnica y costo"/>
    <s v="POR ITEM"/>
    <s v="13/04/2022"/>
    <m/>
    <s v="14:30"/>
    <m/>
    <s v="CD-139"/>
    <s v="MARTÍN FERNANDO MOSCOSO CESPEDES "/>
    <s v="FRANZ LOZANO MARZA"/>
    <m/>
    <m/>
    <m/>
    <m/>
    <m/>
    <m/>
    <m/>
    <m/>
    <m/>
    <m/>
    <m/>
    <m/>
    <m/>
    <m/>
    <m/>
    <m/>
    <m/>
    <m/>
    <m/>
    <m/>
    <m/>
    <m/>
    <m/>
    <m/>
    <m/>
    <m/>
    <m/>
    <m/>
    <m/>
    <m/>
    <m/>
    <m/>
    <m/>
    <m/>
    <m/>
    <m/>
    <m/>
    <m/>
    <m/>
    <m/>
    <m/>
    <m/>
    <m/>
    <m/>
    <m/>
    <m/>
    <m/>
    <m/>
    <m/>
    <m/>
    <m/>
    <m/>
    <m/>
    <m/>
    <m/>
    <m/>
    <m/>
    <m/>
    <m/>
    <m/>
    <m/>
    <m/>
    <m/>
    <m/>
    <m/>
  </r>
  <r>
    <x v="0"/>
    <x v="81"/>
    <m/>
    <s v="COTIZACION"/>
    <s v="ABRIL"/>
    <d v="2022-04-06T00:00:00"/>
    <s v="CO3- EDDY PACHECO"/>
    <n v="39700"/>
    <s v="MATERIAL ELECTRICO"/>
    <s v="MANTENIMIENTO Y SERVICIOS"/>
    <s v="PERCY BORIS ROJAS BILBAO"/>
    <s v="ADQ.MANTTO Y SERV. 051/2022"/>
    <d v="2022-04-12T00:00:00"/>
    <s v="ABRIL"/>
    <n v="4"/>
    <s v="BIEN"/>
    <x v="73"/>
    <n v="39978"/>
    <x v="0"/>
    <x v="323"/>
    <x v="97"/>
    <x v="8"/>
    <x v="35"/>
    <s v="Calidad, propuesta tecnica y costo"/>
    <s v="Por el total"/>
    <s v="20/04/2022"/>
    <m/>
    <s v="14:30"/>
    <m/>
    <s v="CD-143"/>
    <s v="JAQUELINE DURAN COSSIO"/>
    <s v="OSCAR MIRANDA ROMERO"/>
    <m/>
    <m/>
    <m/>
    <m/>
    <m/>
    <m/>
    <m/>
    <m/>
    <m/>
    <m/>
    <m/>
    <m/>
    <m/>
    <m/>
    <m/>
    <m/>
    <m/>
    <m/>
    <m/>
    <m/>
    <m/>
    <m/>
    <m/>
    <m/>
    <m/>
    <m/>
    <m/>
    <m/>
    <m/>
    <m/>
    <m/>
    <m/>
    <m/>
    <m/>
    <m/>
    <m/>
    <m/>
    <m/>
    <m/>
    <m/>
    <m/>
    <m/>
    <m/>
    <m/>
    <m/>
    <m/>
    <m/>
    <m/>
    <m/>
    <m/>
    <m/>
    <m/>
    <m/>
    <m/>
    <m/>
    <m/>
    <m/>
    <m/>
    <m/>
    <m/>
    <m/>
    <m/>
    <m/>
    <m/>
    <m/>
  </r>
  <r>
    <x v="0"/>
    <x v="82"/>
    <m/>
    <s v="COTIZACION"/>
    <s v="ABRIL"/>
    <d v="2022-04-06T00:00:00"/>
    <s v="CO3- EDDY PACHECO"/>
    <n v="39800"/>
    <s v="OTROS REPUESTOS Y ACCESORIOS"/>
    <s v="MANTENIMIENTO Y SERVICIOS"/>
    <s v="PERCY BORIS ROJAS BILBAO"/>
    <s v="ADQ.MANTTO Y SERV. 050/2022"/>
    <d v="2022-04-12T00:00:00"/>
    <s v="ABRIL"/>
    <n v="5"/>
    <s v="BIEN"/>
    <x v="74"/>
    <n v="140800"/>
    <x v="0"/>
    <x v="324"/>
    <x v="15"/>
    <x v="33"/>
    <x v="36"/>
    <s v="Calidad, propuesta tecnica y costo"/>
    <s v="POR ITEM"/>
    <s v="20/04/2022"/>
    <m/>
    <s v="14:30"/>
    <m/>
    <s v="CD-144"/>
    <s v="JAQUELINE DURAN COSSIO"/>
    <s v="OSCAR MIRANDA ROMERO"/>
    <m/>
    <m/>
    <m/>
    <m/>
    <m/>
    <m/>
    <m/>
    <m/>
    <m/>
    <m/>
    <m/>
    <m/>
    <m/>
    <m/>
    <m/>
    <m/>
    <m/>
    <m/>
    <m/>
    <m/>
    <m/>
    <m/>
    <m/>
    <m/>
    <m/>
    <m/>
    <m/>
    <m/>
    <m/>
    <m/>
    <m/>
    <m/>
    <m/>
    <m/>
    <m/>
    <m/>
    <m/>
    <m/>
    <m/>
    <m/>
    <m/>
    <m/>
    <m/>
    <m/>
    <m/>
    <m/>
    <m/>
    <m/>
    <m/>
    <m/>
    <m/>
    <m/>
    <m/>
    <m/>
    <m/>
    <m/>
    <m/>
    <m/>
    <m/>
    <m/>
    <m/>
    <m/>
    <m/>
    <m/>
    <m/>
  </r>
  <r>
    <x v="0"/>
    <x v="82"/>
    <m/>
    <s v="COTIZACION"/>
    <s v="ABRIL"/>
    <d v="2022-04-06T00:00:00"/>
    <s v="CO3- EDDY PACHECO"/>
    <n v="39800"/>
    <s v="OTROS REPUESTOS Y ACCESORIOS"/>
    <s v="MANTENIMIENTO Y SERVICIOS"/>
    <s v="PERCY BORIS ROJAS BILBAO"/>
    <s v="ADQ.MANTTO Y SERV. 050/2022"/>
    <d v="2022-04-12T00:00:00"/>
    <s v="ABRIL"/>
    <n v="5"/>
    <s v="BIEN"/>
    <x v="74"/>
    <n v="140800"/>
    <x v="1"/>
    <x v="325"/>
    <x v="15"/>
    <x v="33"/>
    <x v="0"/>
    <s v="Calidad, propuesta tecnica y costo"/>
    <s v="POR ITEM"/>
    <s v="20/04/2022"/>
    <m/>
    <s v="14:30"/>
    <m/>
    <s v="CD-144"/>
    <s v="JAQUELINE DURAN COSSIO"/>
    <s v="OSCAR MIRANDA ROMERO"/>
    <m/>
    <m/>
    <m/>
    <m/>
    <m/>
    <m/>
    <m/>
    <m/>
    <m/>
    <m/>
    <m/>
    <m/>
    <m/>
    <m/>
    <m/>
    <m/>
    <m/>
    <m/>
    <m/>
    <m/>
    <m/>
    <m/>
    <m/>
    <m/>
    <m/>
    <m/>
    <m/>
    <m/>
    <m/>
    <m/>
    <m/>
    <m/>
    <m/>
    <m/>
    <m/>
    <m/>
    <m/>
    <m/>
    <m/>
    <m/>
    <m/>
    <m/>
    <m/>
    <m/>
    <m/>
    <m/>
    <m/>
    <m/>
    <m/>
    <m/>
    <m/>
    <m/>
    <m/>
    <m/>
    <m/>
    <m/>
    <m/>
    <m/>
    <m/>
    <m/>
    <m/>
    <m/>
    <m/>
    <m/>
    <m/>
  </r>
  <r>
    <x v="0"/>
    <x v="82"/>
    <m/>
    <s v="COTIZACION"/>
    <s v="ABRIL"/>
    <d v="2022-04-06T00:00:00"/>
    <s v="CO3- EDDY PACHECO"/>
    <n v="39800"/>
    <s v="OTROS REPUESTOS Y ACCESORIOS"/>
    <s v="MANTENIMIENTO Y SERVICIOS"/>
    <s v="PERCY BORIS ROJAS BILBAO"/>
    <s v="ADQ.MANTTO Y SERV. 050/2022"/>
    <d v="2022-04-12T00:00:00"/>
    <s v="ABRIL"/>
    <n v="5"/>
    <s v="BIEN"/>
    <x v="74"/>
    <n v="140800"/>
    <x v="2"/>
    <x v="326"/>
    <x v="15"/>
    <x v="33"/>
    <x v="0"/>
    <s v="Calidad, propuesta tecnica y costo"/>
    <s v="POR ITEM"/>
    <s v="20/04/2022"/>
    <m/>
    <s v="14:30"/>
    <m/>
    <s v="CD-144"/>
    <s v="JAQUELINE DURAN COSSIO"/>
    <s v="OSCAR MIRANDA ROME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0"/>
    <x v="327"/>
    <x v="36"/>
    <x v="3"/>
    <x v="37"/>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1"/>
    <x v="328"/>
    <x v="36"/>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2"/>
    <x v="329"/>
    <x v="36"/>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3"/>
    <x v="330"/>
    <x v="78"/>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4"/>
    <x v="331"/>
    <x v="78"/>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5"/>
    <x v="332"/>
    <x v="36"/>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6"/>
    <x v="333"/>
    <x v="36"/>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7"/>
    <x v="334"/>
    <x v="36"/>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8"/>
    <x v="335"/>
    <x v="36"/>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50"/>
    <x v="336"/>
    <x v="85"/>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51"/>
    <x v="337"/>
    <x v="36"/>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52"/>
    <x v="338"/>
    <x v="36"/>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53"/>
    <x v="339"/>
    <x v="78"/>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54"/>
    <x v="340"/>
    <x v="36"/>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55"/>
    <x v="341"/>
    <x v="36"/>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3"/>
    <m/>
    <s v="COTIZACION"/>
    <s v="ABRIL"/>
    <d v="2022-04-07T00:00:00"/>
    <s v="CO3- EDDY PACHECO"/>
    <n v="39800"/>
    <s v="OTROS REPUESTOS Y ACCESORIOS"/>
    <s v="MANTENIMIENTO Y SERVICIOS"/>
    <s v="PERCY BORIS ROJAS BILBAO"/>
    <s v="ADQ.MANTTO Y SERV. 056/2022"/>
    <d v="2022-04-12T00:00:00"/>
    <s v="ABRIL"/>
    <n v="12"/>
    <s v="BIEN"/>
    <x v="75"/>
    <n v="341420.3"/>
    <x v="56"/>
    <x v="342"/>
    <x v="36"/>
    <x v="3"/>
    <x v="0"/>
    <s v="Calidad, propuesta tecnica y costo"/>
    <s v="POR ITEM"/>
    <s v="20/04/2022"/>
    <m/>
    <s v="14:30"/>
    <m/>
    <s v="CD-150"/>
    <s v="JAQUELINE DURAN COSSIO"/>
    <s v="ARMANDO GAMARRA NAVARRO"/>
    <m/>
    <m/>
    <m/>
    <m/>
    <m/>
    <m/>
    <m/>
    <m/>
    <m/>
    <m/>
    <m/>
    <m/>
    <m/>
    <m/>
    <m/>
    <m/>
    <m/>
    <m/>
    <m/>
    <m/>
    <m/>
    <m/>
    <m/>
    <m/>
    <m/>
    <m/>
    <m/>
    <m/>
    <m/>
    <m/>
    <m/>
    <m/>
    <m/>
    <m/>
    <m/>
    <m/>
    <m/>
    <m/>
    <m/>
    <m/>
    <m/>
    <m/>
    <m/>
    <m/>
    <m/>
    <m/>
    <m/>
    <m/>
    <m/>
    <m/>
    <m/>
    <m/>
    <m/>
    <m/>
    <m/>
    <m/>
    <m/>
    <m/>
    <m/>
    <m/>
    <m/>
    <m/>
    <m/>
    <m/>
    <m/>
  </r>
  <r>
    <x v="0"/>
    <x v="84"/>
    <m/>
    <s v="COTIZACION"/>
    <s v="ABRIL"/>
    <d v="2022-04-11T00:00:00"/>
    <s v="CO3- EDDY PACHECO"/>
    <n v="34800"/>
    <s v="HERRAMIENTAS MENORES"/>
    <s v="MANTENIMIENTO Y SERVICIOS"/>
    <s v="PERCY BORIS ROJAS BILBAO"/>
    <s v="ADQ.MANTTO Y SERV. 059/2022"/>
    <d v="2022-04-12T00:00:00"/>
    <s v="ABRIL"/>
    <n v="22"/>
    <s v="BIEN"/>
    <x v="76"/>
    <n v="33660"/>
    <x v="0"/>
    <x v="343"/>
    <x v="55"/>
    <x v="3"/>
    <x v="38"/>
    <s v="Calidad, propuesta tecnica y costo"/>
    <s v="POR ITEM"/>
    <s v="20/04/2022"/>
    <m/>
    <s v="14:30"/>
    <m/>
    <s v="CD-157"/>
    <s v="JAQUELINE DURAN COSSIO"/>
    <s v="OSCAR MIRANDA ROMERO"/>
    <m/>
    <m/>
    <m/>
    <m/>
    <m/>
    <m/>
    <m/>
    <m/>
    <m/>
    <m/>
    <m/>
    <m/>
    <m/>
    <m/>
    <m/>
    <m/>
    <m/>
    <m/>
    <m/>
    <m/>
    <m/>
    <m/>
    <m/>
    <m/>
    <m/>
    <m/>
    <m/>
    <m/>
    <m/>
    <m/>
    <m/>
    <m/>
    <m/>
    <m/>
    <m/>
    <m/>
    <m/>
    <m/>
    <m/>
    <m/>
    <m/>
    <m/>
    <m/>
    <m/>
    <m/>
    <m/>
    <m/>
    <m/>
    <m/>
    <m/>
    <m/>
    <m/>
    <m/>
    <m/>
    <m/>
    <m/>
    <m/>
    <m/>
    <m/>
    <m/>
    <m/>
    <m/>
    <m/>
    <m/>
    <m/>
  </r>
  <r>
    <x v="0"/>
    <x v="84"/>
    <m/>
    <s v="COTIZACION"/>
    <s v="ABRIL"/>
    <d v="2022-04-11T00:00:00"/>
    <s v="CO3- EDDY PACHECO"/>
    <n v="34800"/>
    <s v="HERRAMIENTAS MENORES"/>
    <s v="MANTENIMIENTO Y SERVICIOS"/>
    <s v="PERCY BORIS ROJAS BILBAO"/>
    <s v="ADQ.MANTTO Y SERV. 059/2022"/>
    <d v="2022-04-12T00:00:00"/>
    <s v="ABRIL"/>
    <n v="22"/>
    <s v="BIEN"/>
    <x v="76"/>
    <n v="33660"/>
    <x v="1"/>
    <x v="344"/>
    <x v="21"/>
    <x v="3"/>
    <x v="0"/>
    <s v="Calidad, propuesta tecnica y costo"/>
    <s v="POR ITEM"/>
    <s v="20/04/2022"/>
    <m/>
    <s v="14:30"/>
    <m/>
    <s v="CD-157"/>
    <s v="JAQUELINE DURAN COSSIO"/>
    <s v="OSCAR MIRANDA ROMERO"/>
    <m/>
    <m/>
    <m/>
    <m/>
    <m/>
    <m/>
    <m/>
    <m/>
    <m/>
    <m/>
    <m/>
    <m/>
    <m/>
    <m/>
    <m/>
    <m/>
    <m/>
    <m/>
    <m/>
    <m/>
    <m/>
    <m/>
    <m/>
    <m/>
    <m/>
    <m/>
    <m/>
    <m/>
    <m/>
    <m/>
    <m/>
    <m/>
    <m/>
    <m/>
    <m/>
    <m/>
    <m/>
    <m/>
    <m/>
    <m/>
    <m/>
    <m/>
    <m/>
    <m/>
    <m/>
    <m/>
    <m/>
    <m/>
    <m/>
    <m/>
    <m/>
    <m/>
    <m/>
    <m/>
    <m/>
    <m/>
    <m/>
    <m/>
    <m/>
    <m/>
    <m/>
    <m/>
    <m/>
    <m/>
    <m/>
  </r>
  <r>
    <x v="0"/>
    <x v="84"/>
    <m/>
    <s v="COTIZACION"/>
    <s v="ABRIL"/>
    <d v="2022-04-11T00:00:00"/>
    <s v="CO3- EDDY PACHECO"/>
    <n v="34800"/>
    <s v="HERRAMIENTAS MENORES"/>
    <s v="MANTENIMIENTO Y SERVICIOS"/>
    <s v="PERCY BORIS ROJAS BILBAO"/>
    <s v="ADQ.MANTTO Y SERV. 059/2022"/>
    <d v="2022-04-12T00:00:00"/>
    <s v="ABRIL"/>
    <n v="22"/>
    <s v="BIEN"/>
    <x v="76"/>
    <n v="33660"/>
    <x v="2"/>
    <x v="345"/>
    <x v="58"/>
    <x v="3"/>
    <x v="0"/>
    <s v="Calidad, propuesta tecnica y costo"/>
    <s v="POR ITEM"/>
    <s v="20/04/2022"/>
    <m/>
    <s v="14:30"/>
    <m/>
    <s v="CD-157"/>
    <s v="JAQUELINE DURAN COSSIO"/>
    <s v="OSCAR MIRANDA ROMERO"/>
    <m/>
    <m/>
    <m/>
    <m/>
    <m/>
    <m/>
    <m/>
    <m/>
    <m/>
    <m/>
    <m/>
    <m/>
    <m/>
    <m/>
    <m/>
    <m/>
    <m/>
    <m/>
    <m/>
    <m/>
    <m/>
    <m/>
    <m/>
    <m/>
    <m/>
    <m/>
    <m/>
    <m/>
    <m/>
    <m/>
    <m/>
    <m/>
    <m/>
    <m/>
    <m/>
    <m/>
    <m/>
    <m/>
    <m/>
    <m/>
    <m/>
    <m/>
    <m/>
    <m/>
    <m/>
    <m/>
    <m/>
    <m/>
    <m/>
    <m/>
    <m/>
    <m/>
    <m/>
    <m/>
    <m/>
    <m/>
    <m/>
    <m/>
    <m/>
    <m/>
    <m/>
    <m/>
    <m/>
    <m/>
    <m/>
  </r>
  <r>
    <x v="0"/>
    <x v="84"/>
    <m/>
    <s v="COTIZACION"/>
    <s v="ABRIL"/>
    <d v="2022-04-11T00:00:00"/>
    <s v="CO3- EDDY PACHECO"/>
    <n v="34800"/>
    <s v="HERRAMIENTAS MENORES"/>
    <s v="MANTENIMIENTO Y SERVICIOS"/>
    <s v="PERCY BORIS ROJAS BILBAO"/>
    <s v="ADQ.MANTTO Y SERV. 059/2022"/>
    <d v="2022-04-12T00:00:00"/>
    <s v="ABRIL"/>
    <n v="22"/>
    <s v="BIEN"/>
    <x v="76"/>
    <n v="33660"/>
    <x v="3"/>
    <x v="346"/>
    <x v="39"/>
    <x v="3"/>
    <x v="0"/>
    <s v="Calidad, propuesta tecnica y costo"/>
    <s v="POR ITEM"/>
    <s v="20/04/2022"/>
    <m/>
    <s v="14:30"/>
    <m/>
    <s v="CD-157"/>
    <s v="JAQUELINE DURAN COSSIO"/>
    <s v="OSCAR MIRANDA ROMERO"/>
    <m/>
    <m/>
    <m/>
    <m/>
    <m/>
    <m/>
    <m/>
    <m/>
    <m/>
    <m/>
    <m/>
    <m/>
    <m/>
    <m/>
    <m/>
    <m/>
    <m/>
    <m/>
    <m/>
    <m/>
    <m/>
    <m/>
    <m/>
    <m/>
    <m/>
    <m/>
    <m/>
    <m/>
    <m/>
    <m/>
    <m/>
    <m/>
    <m/>
    <m/>
    <m/>
    <m/>
    <m/>
    <m/>
    <m/>
    <m/>
    <m/>
    <m/>
    <m/>
    <m/>
    <m/>
    <m/>
    <m/>
    <m/>
    <m/>
    <m/>
    <m/>
    <m/>
    <m/>
    <m/>
    <m/>
    <m/>
    <m/>
    <m/>
    <m/>
    <m/>
    <m/>
    <m/>
    <m/>
    <m/>
    <m/>
  </r>
  <r>
    <x v="0"/>
    <x v="84"/>
    <m/>
    <s v="COTIZACION"/>
    <s v="ABRIL"/>
    <d v="2022-04-11T00:00:00"/>
    <s v="CO3- EDDY PACHECO"/>
    <n v="34800"/>
    <s v="HERRAMIENTAS MENORES"/>
    <s v="MANTENIMIENTO Y SERVICIOS"/>
    <s v="PERCY BORIS ROJAS BILBAO"/>
    <s v="ADQ.MANTTO Y SERV. 059/2022"/>
    <d v="2022-04-12T00:00:00"/>
    <s v="ABRIL"/>
    <n v="22"/>
    <s v="BIEN"/>
    <x v="76"/>
    <n v="33660"/>
    <x v="4"/>
    <x v="347"/>
    <x v="53"/>
    <x v="3"/>
    <x v="0"/>
    <s v="Calidad, propuesta tecnica y costo"/>
    <s v="POR ITEM"/>
    <s v="20/04/2022"/>
    <m/>
    <s v="14:30"/>
    <m/>
    <s v="CD-157"/>
    <s v="JAQUELINE DURAN COSSIO"/>
    <s v="OSCAR MIRANDA ROMERO"/>
    <m/>
    <m/>
    <m/>
    <m/>
    <m/>
    <m/>
    <m/>
    <m/>
    <m/>
    <m/>
    <m/>
    <m/>
    <m/>
    <m/>
    <m/>
    <m/>
    <m/>
    <m/>
    <m/>
    <m/>
    <m/>
    <m/>
    <m/>
    <m/>
    <m/>
    <m/>
    <m/>
    <m/>
    <m/>
    <m/>
    <m/>
    <m/>
    <m/>
    <m/>
    <m/>
    <m/>
    <m/>
    <m/>
    <m/>
    <m/>
    <m/>
    <m/>
    <m/>
    <m/>
    <m/>
    <m/>
    <m/>
    <m/>
    <m/>
    <m/>
    <m/>
    <m/>
    <m/>
    <m/>
    <m/>
    <m/>
    <m/>
    <m/>
    <m/>
    <m/>
    <m/>
    <m/>
    <m/>
    <m/>
    <m/>
  </r>
  <r>
    <x v="0"/>
    <x v="84"/>
    <m/>
    <s v="COTIZACION"/>
    <s v="ABRIL"/>
    <d v="2022-04-11T00:00:00"/>
    <s v="CO3- EDDY PACHECO"/>
    <n v="34800"/>
    <s v="HERRAMIENTAS MENORES"/>
    <s v="MANTENIMIENTO Y SERVICIOS"/>
    <s v="PERCY BORIS ROJAS BILBAO"/>
    <s v="ADQ.MANTTO Y SERV. 059/2022"/>
    <d v="2022-04-12T00:00:00"/>
    <s v="ABRIL"/>
    <n v="22"/>
    <s v="BIEN"/>
    <x v="76"/>
    <n v="33660"/>
    <x v="5"/>
    <x v="348"/>
    <x v="58"/>
    <x v="3"/>
    <x v="0"/>
    <s v="Calidad, propuesta tecnica y costo"/>
    <s v="POR ITEM"/>
    <s v="20/04/2022"/>
    <m/>
    <s v="14:30"/>
    <m/>
    <s v="CD-157"/>
    <s v="JAQUELINE DURAN COSSIO"/>
    <s v="OSCAR MIRANDA ROMERO"/>
    <m/>
    <m/>
    <m/>
    <m/>
    <m/>
    <m/>
    <m/>
    <m/>
    <m/>
    <m/>
    <m/>
    <m/>
    <m/>
    <m/>
    <m/>
    <m/>
    <m/>
    <m/>
    <m/>
    <m/>
    <m/>
    <m/>
    <m/>
    <m/>
    <m/>
    <m/>
    <m/>
    <m/>
    <m/>
    <m/>
    <m/>
    <m/>
    <m/>
    <m/>
    <m/>
    <m/>
    <m/>
    <m/>
    <m/>
    <m/>
    <m/>
    <m/>
    <m/>
    <m/>
    <m/>
    <m/>
    <m/>
    <m/>
    <m/>
    <m/>
    <m/>
    <m/>
    <m/>
    <m/>
    <m/>
    <m/>
    <m/>
    <m/>
    <m/>
    <m/>
    <m/>
    <m/>
    <m/>
    <m/>
    <m/>
  </r>
  <r>
    <x v="0"/>
    <x v="84"/>
    <m/>
    <s v="COTIZACION"/>
    <s v="ABRIL"/>
    <d v="2022-04-11T00:00:00"/>
    <s v="CO3- EDDY PACHECO"/>
    <n v="34800"/>
    <s v="HERRAMIENTAS MENORES"/>
    <s v="MANTENIMIENTO Y SERVICIOS"/>
    <s v="PERCY BORIS ROJAS BILBAO"/>
    <s v="ADQ.MANTTO Y SERV. 059/2022"/>
    <d v="2022-04-12T00:00:00"/>
    <s v="ABRIL"/>
    <n v="22"/>
    <s v="BIEN"/>
    <x v="76"/>
    <n v="33660"/>
    <x v="6"/>
    <x v="349"/>
    <x v="36"/>
    <x v="3"/>
    <x v="0"/>
    <s v="Calidad, propuesta tecnica y costo"/>
    <s v="POR ITEM"/>
    <s v="20/04/2022"/>
    <m/>
    <s v="14:30"/>
    <m/>
    <s v="CD-157"/>
    <s v="JAQUELINE DURAN COSSIO"/>
    <s v="OSCAR MIRANDA ROMERO"/>
    <m/>
    <m/>
    <m/>
    <m/>
    <m/>
    <m/>
    <m/>
    <m/>
    <m/>
    <m/>
    <m/>
    <m/>
    <m/>
    <m/>
    <m/>
    <m/>
    <m/>
    <m/>
    <m/>
    <m/>
    <m/>
    <m/>
    <m/>
    <m/>
    <m/>
    <m/>
    <m/>
    <m/>
    <m/>
    <m/>
    <m/>
    <m/>
    <m/>
    <m/>
    <m/>
    <m/>
    <m/>
    <m/>
    <m/>
    <m/>
    <m/>
    <m/>
    <m/>
    <m/>
    <m/>
    <m/>
    <m/>
    <m/>
    <m/>
    <m/>
    <m/>
    <m/>
    <m/>
    <m/>
    <m/>
    <m/>
    <m/>
    <m/>
    <m/>
    <m/>
    <m/>
    <m/>
    <m/>
    <m/>
    <m/>
  </r>
  <r>
    <x v="0"/>
    <x v="84"/>
    <m/>
    <s v="COTIZACION"/>
    <s v="ABRIL"/>
    <d v="2022-04-11T00:00:00"/>
    <s v="CO3- EDDY PACHECO"/>
    <n v="34800"/>
    <s v="HERRAMIENTAS MENORES"/>
    <s v="MANTENIMIENTO Y SERVICIOS"/>
    <s v="PERCY BORIS ROJAS BILBAO"/>
    <s v="ADQ.MANTTO Y SERV. 059/2022"/>
    <d v="2022-04-12T00:00:00"/>
    <s v="ABRIL"/>
    <n v="22"/>
    <s v="BIEN"/>
    <x v="76"/>
    <n v="33660"/>
    <x v="7"/>
    <x v="350"/>
    <x v="39"/>
    <x v="3"/>
    <x v="0"/>
    <s v="Calidad, propuesta tecnica y costo"/>
    <s v="POR ITEM"/>
    <s v="20/04/2022"/>
    <m/>
    <s v="14:30"/>
    <m/>
    <s v="CD-157"/>
    <s v="JAQUELINE DURAN COSSIO"/>
    <s v="OSCAR MIRANDA ROMERO"/>
    <m/>
    <m/>
    <m/>
    <m/>
    <m/>
    <m/>
    <m/>
    <m/>
    <m/>
    <m/>
    <m/>
    <m/>
    <m/>
    <m/>
    <m/>
    <m/>
    <m/>
    <m/>
    <m/>
    <m/>
    <m/>
    <m/>
    <m/>
    <m/>
    <m/>
    <m/>
    <m/>
    <m/>
    <m/>
    <m/>
    <m/>
    <m/>
    <m/>
    <m/>
    <m/>
    <m/>
    <m/>
    <m/>
    <m/>
    <m/>
    <m/>
    <m/>
    <m/>
    <m/>
    <m/>
    <m/>
    <m/>
    <m/>
    <m/>
    <m/>
    <m/>
    <m/>
    <m/>
    <m/>
    <m/>
    <m/>
    <m/>
    <m/>
    <m/>
    <m/>
    <m/>
    <m/>
    <m/>
    <m/>
    <m/>
  </r>
  <r>
    <x v="0"/>
    <x v="84"/>
    <m/>
    <s v="COTIZACION"/>
    <s v="ABRIL"/>
    <d v="2022-04-11T00:00:00"/>
    <s v="CO3- EDDY PACHECO"/>
    <n v="34800"/>
    <s v="HERRAMIENTAS MENORES"/>
    <s v="MANTENIMIENTO Y SERVICIOS"/>
    <s v="PERCY BORIS ROJAS BILBAO"/>
    <s v="ADQ.MANTTO Y SERV. 059/2022"/>
    <d v="2022-04-12T00:00:00"/>
    <s v="ABRIL"/>
    <n v="22"/>
    <s v="BIEN"/>
    <x v="76"/>
    <n v="33660"/>
    <x v="8"/>
    <x v="351"/>
    <x v="39"/>
    <x v="3"/>
    <x v="0"/>
    <s v="Calidad, propuesta tecnica y costo"/>
    <s v="POR ITEM"/>
    <s v="20/04/2022"/>
    <m/>
    <s v="14:30"/>
    <m/>
    <s v="CD-157"/>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0"/>
    <x v="352"/>
    <x v="39"/>
    <x v="3"/>
    <x v="39"/>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1"/>
    <x v="353"/>
    <x v="39"/>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2"/>
    <x v="354"/>
    <x v="39"/>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3"/>
    <x v="355"/>
    <x v="39"/>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4"/>
    <x v="356"/>
    <x v="34"/>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5"/>
    <x v="357"/>
    <x v="34"/>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6"/>
    <x v="358"/>
    <x v="39"/>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7"/>
    <x v="359"/>
    <x v="34"/>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8"/>
    <x v="360"/>
    <x v="34"/>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50"/>
    <x v="361"/>
    <x v="34"/>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51"/>
    <x v="362"/>
    <x v="39"/>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52"/>
    <x v="363"/>
    <x v="39"/>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53"/>
    <x v="364"/>
    <x v="39"/>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54"/>
    <x v="365"/>
    <x v="39"/>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5"/>
    <m/>
    <s v="COTIZACION"/>
    <s v="ABRIL"/>
    <d v="2022-04-11T00:00:00"/>
    <s v="CO3- EDDY PACHECO"/>
    <n v="24120"/>
    <s v="MANTENIMIENTO Y REPARACION DE MAQUINARIA Y EQUIPOS"/>
    <s v="MANTENIMIENTO Y SERVICIOS"/>
    <s v="PERCY BORIS ROJAS BILBAO"/>
    <s v="ADQ.MANTTO Y SERV. 60/2022"/>
    <d v="2022-04-12T00:00:00"/>
    <s v="ABRIL"/>
    <n v="24"/>
    <s v="BIEN"/>
    <x v="77"/>
    <n v="204138"/>
    <x v="55"/>
    <x v="366"/>
    <x v="34"/>
    <x v="3"/>
    <x v="0"/>
    <s v="Calidad, propuesta tecnica y costo"/>
    <s v="POR ITEM"/>
    <s v="20/04/2022"/>
    <m/>
    <s v="14:30"/>
    <m/>
    <s v="CD-160"/>
    <s v="JAQUELINE DURAN COSSIO"/>
    <s v="OSCAR MIRANDA ROMERO"/>
    <m/>
    <m/>
    <m/>
    <m/>
    <m/>
    <m/>
    <m/>
    <m/>
    <m/>
    <m/>
    <m/>
    <m/>
    <m/>
    <m/>
    <m/>
    <m/>
    <m/>
    <m/>
    <m/>
    <m/>
    <m/>
    <m/>
    <m/>
    <m/>
    <m/>
    <m/>
    <m/>
    <m/>
    <m/>
    <m/>
    <m/>
    <m/>
    <m/>
    <m/>
    <m/>
    <m/>
    <m/>
    <m/>
    <m/>
    <m/>
    <m/>
    <m/>
    <m/>
    <m/>
    <m/>
    <m/>
    <m/>
    <m/>
    <m/>
    <m/>
    <m/>
    <m/>
    <m/>
    <m/>
    <m/>
    <m/>
    <m/>
    <m/>
    <m/>
    <m/>
    <m/>
    <m/>
    <m/>
    <m/>
    <m/>
  </r>
  <r>
    <x v="0"/>
    <x v="86"/>
    <m/>
    <s v="COTIZACION"/>
    <s v="ABRIL"/>
    <d v="2022-04-11T00:00:00"/>
    <s v="CO3- EDDY PACHECO"/>
    <n v="25900"/>
    <s v="SERVICIOS MANUALES"/>
    <s v="PLANTA CONCENTRADORA"/>
    <s v="JORGE IGOR QUINTANILLA DEHNE"/>
    <s v="EMC-PCPL-048/2022"/>
    <d v="2022-04-12T00:00:00"/>
    <s v="ABRIL"/>
    <n v="19"/>
    <s v="BIEN"/>
    <x v="78"/>
    <n v="14621.16"/>
    <x v="0"/>
    <x v="367"/>
    <x v="15"/>
    <x v="3"/>
    <x v="40"/>
    <s v="PRECIO Y CALIDAD "/>
    <s v="Por el total"/>
    <s v="20/04/2022"/>
    <m/>
    <s v="14:30"/>
    <m/>
    <s v="CD-159"/>
    <s v="JAQUELINE DURAN COSSIO"/>
    <s v="CESAR ROCHA ZANGA"/>
    <m/>
    <m/>
    <m/>
    <m/>
    <m/>
    <m/>
    <m/>
    <m/>
    <m/>
    <m/>
    <m/>
    <m/>
    <m/>
    <m/>
    <m/>
    <m/>
    <m/>
    <m/>
    <m/>
    <m/>
    <m/>
    <m/>
    <m/>
    <m/>
    <m/>
    <m/>
    <m/>
    <m/>
    <m/>
    <m/>
    <m/>
    <m/>
    <m/>
    <m/>
    <m/>
    <m/>
    <m/>
    <m/>
    <m/>
    <m/>
    <m/>
    <m/>
    <m/>
    <m/>
    <m/>
    <m/>
    <m/>
    <m/>
    <m/>
    <m/>
    <m/>
    <m/>
    <m/>
    <m/>
    <m/>
    <m/>
    <m/>
    <m/>
    <m/>
    <m/>
    <m/>
    <m/>
    <m/>
    <m/>
    <m/>
  </r>
  <r>
    <x v="0"/>
    <x v="87"/>
    <m/>
    <s v="COTIZACION"/>
    <s v="ABRIL"/>
    <d v="2022-04-13T00:00:00"/>
    <s v="CO3- EDDY PACHECO"/>
    <n v="34600"/>
    <s v="PRODUCTOS METÁLICOS"/>
    <s v="PLANTA CONCENTRADORA"/>
    <s v="JORGE IGOR QUINTANILLA DEHNE"/>
    <s v="EMC-PCPL-039/2022"/>
    <d v="2022-04-18T00:00:00"/>
    <s v="ABRIL"/>
    <n v="37"/>
    <s v="BIEN"/>
    <x v="79"/>
    <n v="210000"/>
    <x v="0"/>
    <x v="368"/>
    <x v="98"/>
    <x v="34"/>
    <x v="41"/>
    <s v="Calidad y costo"/>
    <s v="Por el total"/>
    <s v="25/04/2022"/>
    <m/>
    <s v="14:30"/>
    <m/>
    <s v="CD-136"/>
    <s v="MARTÍN FERNANDO MOSCOSO CESPEDES "/>
    <s v="JORGE IGOR QUINTANILLA DEHNE"/>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64"/>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225"/>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225"/>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225"/>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225"/>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225"/>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225"/>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225"/>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225"/>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225"/>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225"/>
    <x v="86"/>
    <x v="22"/>
    <x v="0"/>
    <s v="Calidad y costo"/>
    <s v="Por el total"/>
    <s v="24/02/2022"/>
    <m/>
    <s v="14:30"/>
    <m/>
    <s v="CD-57"/>
    <s v="JAQUELINE DURAN COSSIO"/>
    <s v="CESAR ROCHA ZANGA"/>
    <m/>
    <m/>
    <m/>
    <m/>
    <m/>
    <m/>
    <m/>
    <m/>
    <m/>
    <m/>
    <m/>
    <m/>
    <m/>
    <m/>
    <m/>
    <m/>
    <m/>
    <m/>
    <m/>
    <m/>
    <m/>
    <m/>
    <m/>
    <m/>
    <m/>
    <m/>
    <m/>
    <m/>
    <m/>
    <m/>
    <m/>
    <m/>
    <m/>
    <m/>
    <m/>
    <m/>
    <m/>
    <m/>
    <m/>
    <m/>
    <m/>
    <m/>
    <m/>
    <m/>
    <m/>
    <m/>
    <m/>
    <m/>
    <m/>
    <m/>
    <m/>
    <m/>
    <m/>
    <m/>
    <m/>
    <m/>
    <m/>
    <m/>
    <m/>
    <m/>
    <m/>
    <m/>
    <m/>
    <m/>
    <m/>
  </r>
  <r>
    <x v="0"/>
    <x v="7"/>
    <m/>
    <s v="COTIZACION"/>
    <s v="FEBRERO"/>
    <d v="2022-02-15T00:00:00"/>
    <s v="CO3- EDDY PACHECO"/>
    <n v="39800"/>
    <s v="OTROS REPUESTOS Y ACCESORIOS"/>
    <s v="PLANTA CONCENTRADORA"/>
    <s v="JORGE IGOR QUINTANILLA DEHNE"/>
    <s v="EMC-PCPL-016/2022"/>
    <d v="2022-02-17T00:00:00"/>
    <s v="FEBRERO"/>
    <n v="127"/>
    <s v="BIEN"/>
    <x v="48"/>
    <n v="271249.71999999997"/>
    <x v="7"/>
    <x v="225"/>
    <x v="86"/>
    <x v="22"/>
    <x v="0"/>
    <s v="Calidad y costo"/>
    <s v="Por el total"/>
    <s v="24/02/2022"/>
    <m/>
    <s v="14:30"/>
    <m/>
    <s v="CD-57"/>
    <s v="JAQUELINE DURAN COSSIO"/>
    <s v="CESAR ROCHA ZANGA"/>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9430C7-5103-4D88-8AD3-0553E3815A02}" name="Tabla dinámica1" cacheId="106"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S7" firstHeaderRow="1" firstDataRow="1" firstDataCol="6" rowPageCount="2" colPageCount="1"/>
  <pivotFields count="97">
    <pivotField axis="axisPage" compact="0" outline="0" multipleItemSelectionAllowed="1" showAll="0" defaultSubtotal="0">
      <items count="6">
        <item h="1" m="1" x="5"/>
        <item x="2"/>
        <item x="1"/>
        <item x="3"/>
        <item h="1" m="1" x="4"/>
        <item x="0"/>
      </items>
    </pivotField>
    <pivotField axis="axisPage" compact="0" outline="0" showAll="0">
      <items count="951">
        <item m="1" x="88"/>
        <item x="13"/>
        <item x="20"/>
        <item x="22"/>
        <item x="31"/>
        <item m="1" x="522"/>
        <item x="32"/>
        <item x="37"/>
        <item x="38"/>
        <item x="39"/>
        <item x="40"/>
        <item m="1" x="597"/>
        <item m="1" x="825"/>
        <item m="1" x="359"/>
        <item m="1" x="584"/>
        <item m="1" x="661"/>
        <item m="1" x="780"/>
        <item m="1" x="208"/>
        <item m="1" x="445"/>
        <item m="1" x="645"/>
        <item m="1" x="763"/>
        <item m="1" x="890"/>
        <item m="1" x="116"/>
        <item m="1" x="195"/>
        <item m="1" x="427"/>
        <item m="1" x="746"/>
        <item m="1" x="872"/>
        <item m="1" x="106"/>
        <item m="1" x="279"/>
        <item m="1" x="408"/>
        <item m="1" x="523"/>
        <item m="1" x="617"/>
        <item m="1" x="728"/>
        <item m="1" x="853"/>
        <item m="1" x="95"/>
        <item m="1" x="510"/>
        <item m="1" x="604"/>
        <item m="1" x="712"/>
        <item m="1" x="836"/>
        <item m="1" x="945"/>
        <item m="1" x="162"/>
        <item m="1" x="251"/>
        <item m="1" x="369"/>
        <item m="1" x="496"/>
        <item m="1" x="591"/>
        <item m="1" x="695"/>
        <item m="1" x="816"/>
        <item m="1" x="934"/>
        <item m="1" x="151"/>
        <item m="1" x="350"/>
        <item m="1" x="567"/>
        <item m="1" x="129"/>
        <item m="1" x="214"/>
        <item m="1" x="314"/>
        <item m="1" x="382"/>
        <item m="1" x="555"/>
        <item m="1" x="653"/>
        <item m="1" x="707"/>
        <item m="1" x="770"/>
        <item m="1" x="829"/>
        <item m="1" x="363"/>
        <item m="1" x="435"/>
        <item m="1" x="492"/>
        <item m="1" x="542"/>
        <item m="1" x="588"/>
        <item m="1" x="638"/>
        <item m="1" x="692"/>
        <item m="1" x="753"/>
        <item m="1" x="811"/>
        <item m="1" x="879"/>
        <item m="1" x="109"/>
        <item m="1" x="147"/>
        <item m="1" x="188"/>
        <item m="1" x="235"/>
        <item m="1" x="284"/>
        <item m="1" x="344"/>
        <item m="1" x="416"/>
        <item m="1" x="478"/>
        <item m="1" x="529"/>
        <item m="1" x="575"/>
        <item m="1" x="625"/>
        <item m="1" x="678"/>
        <item m="1" x="736"/>
        <item m="1" x="798"/>
        <item m="1" x="861"/>
        <item m="1" x="920"/>
        <item m="1" x="99"/>
        <item m="1" x="136"/>
        <item m="1" x="177"/>
        <item m="1" x="223"/>
        <item m="1" x="270"/>
        <item m="1" x="327"/>
        <item m="1" x="398"/>
        <item m="1" x="465"/>
        <item m="1" x="516"/>
        <item m="1" x="564"/>
        <item m="1" x="611"/>
        <item m="1" x="665"/>
        <item m="1" x="720"/>
        <item m="1" x="783"/>
        <item m="1" x="844"/>
        <item m="1" x="907"/>
        <item m="1" x="949"/>
        <item m="1" x="126"/>
        <item m="1" x="167"/>
        <item m="1" x="210"/>
        <item m="1" x="258"/>
        <item m="1" x="311"/>
        <item m="1" x="379"/>
        <item m="1" x="449"/>
        <item m="1" x="503"/>
        <item m="1" x="552"/>
        <item m="1" x="599"/>
        <item m="1" x="649"/>
        <item m="1" x="704"/>
        <item m="1" x="767"/>
        <item m="1" x="826"/>
        <item m="1" x="893"/>
        <item m="1" x="939"/>
        <item m="1" x="118"/>
        <item m="1" x="157"/>
        <item m="1" x="198"/>
        <item m="1" x="246"/>
        <item m="1" x="297"/>
        <item m="1" x="360"/>
        <item m="1" x="431"/>
        <item m="1" x="489"/>
        <item m="1" x="539"/>
        <item m="1" x="585"/>
        <item m="1" x="634"/>
        <item m="1" x="689"/>
        <item m="1" x="750"/>
        <item m="1" x="809"/>
        <item m="1" x="876"/>
        <item m="1" x="929"/>
        <item m="1" x="108"/>
        <item m="1" x="146"/>
        <item m="1" x="186"/>
        <item m="1" x="234"/>
        <item m="1" x="283"/>
        <item m="1" x="343"/>
        <item m="1" x="413"/>
        <item m="1" x="476"/>
        <item m="1" x="527"/>
        <item m="1" x="574"/>
        <item m="1" x="621"/>
        <item m="1" x="676"/>
        <item m="1" x="734"/>
        <item m="1" x="797"/>
        <item m="1" x="859"/>
        <item m="1" x="919"/>
        <item m="1" x="98"/>
        <item m="1" x="135"/>
        <item m="1" x="175"/>
        <item m="1" x="222"/>
        <item m="1" x="269"/>
        <item m="1" x="326"/>
        <item m="1" x="395"/>
        <item m="1" x="464"/>
        <item m="1" x="514"/>
        <item m="1" x="562"/>
        <item m="1" x="608"/>
        <item m="1" x="663"/>
        <item m="1" x="718"/>
        <item m="1" x="782"/>
        <item m="1" x="842"/>
        <item m="1" x="906"/>
        <item m="1" x="948"/>
        <item m="1" x="125"/>
        <item m="1" x="144"/>
        <item m="1" x="165"/>
        <item m="1" x="185"/>
        <item m="1" x="209"/>
        <item m="1" x="233"/>
        <item m="1" x="619"/>
        <item m="1" x="674"/>
        <item m="1" x="702"/>
        <item x="7"/>
        <item m="1" x="331"/>
        <item x="23"/>
        <item x="30"/>
        <item m="1" x="105"/>
        <item x="35"/>
        <item x="24"/>
        <item x="21"/>
        <item m="1" x="433"/>
        <item x="26"/>
        <item x="16"/>
        <item x="14"/>
        <item m="1" x="389"/>
        <item m="1" x="895"/>
        <item m="1" x="257"/>
        <item m="1" x="282"/>
        <item m="1" x="309"/>
        <item m="1" x="340"/>
        <item m="1" x="375"/>
        <item m="1" x="411"/>
        <item m="1" x="446"/>
        <item m="1" x="473"/>
        <item m="1" x="500"/>
        <item m="1" x="525"/>
        <item m="1" x="549"/>
        <item m="1" x="572"/>
        <item m="1" x="595"/>
        <item m="1" x="646"/>
        <item m="1" x="732"/>
        <item m="1" x="764"/>
        <item m="1" x="795"/>
        <item m="1" x="823"/>
        <item m="1" x="857"/>
        <item m="1" x="891"/>
        <item m="1" x="917"/>
        <item m="1" x="938"/>
        <item m="1" x="97"/>
        <item m="1" x="117"/>
        <item m="1" x="134"/>
        <item m="1" x="155"/>
        <item m="1" x="174"/>
        <item m="1" x="197"/>
        <item m="1" x="221"/>
        <item m="1" x="245"/>
        <item m="1" x="268"/>
        <item m="1" x="296"/>
        <item m="1" x="323"/>
        <item m="1" x="357"/>
        <item m="1" x="393"/>
        <item m="1" x="429"/>
        <item m="1" x="460"/>
        <item m="1" x="294"/>
        <item m="1" x="486"/>
        <item m="1" x="512"/>
        <item m="1" x="537"/>
        <item m="1" x="560"/>
        <item m="1" x="582"/>
        <item m="1" x="606"/>
        <item m="1" x="632"/>
        <item m="1" x="659"/>
        <item m="1" x="686"/>
        <item m="1" x="715"/>
        <item m="1" x="747"/>
        <item m="1" x="778"/>
        <item m="1" x="536"/>
        <item m="1" x="325"/>
        <item m="1" x="807"/>
        <item m="1" x="839"/>
        <item m="1" x="873"/>
        <item m="1" x="903"/>
        <item m="1" x="928"/>
        <item m="1" x="947"/>
        <item m="1" x="107"/>
        <item m="1" x="124"/>
        <item m="1" x="143"/>
        <item m="1" x="164"/>
        <item m="1" x="183"/>
        <item m="1" x="206"/>
        <item m="1" x="231"/>
        <item m="1" x="255"/>
        <item m="1" x="280"/>
        <item m="1" x="307"/>
        <item m="1" x="338"/>
        <item m="1" x="373"/>
        <item m="1" x="409"/>
        <item m="1" x="443"/>
        <item m="1" x="472"/>
        <item m="1" x="499"/>
        <item m="1" x="524"/>
        <item m="1" x="547"/>
        <item m="1" x="571"/>
        <item m="1" x="594"/>
        <item m="1" x="618"/>
        <item m="1" x="643"/>
        <item m="1" x="672"/>
        <item m="1" x="700"/>
        <item m="1" x="730"/>
        <item m="1" x="761"/>
        <item m="1" x="793"/>
        <item m="1" x="821"/>
        <item m="1" x="855"/>
        <item m="1" x="888"/>
        <item m="1" x="916"/>
        <item m="1" x="937"/>
        <item m="1" x="96"/>
        <item m="1" x="115"/>
        <item x="10"/>
        <item m="1" x="166"/>
        <item m="1" x="462"/>
        <item m="1" x="133"/>
        <item m="1" x="154"/>
        <item m="1" x="173"/>
        <item m="1" x="194"/>
        <item m="1" x="218"/>
        <item m="1" x="242"/>
        <item m="1" x="265"/>
        <item m="1" x="292"/>
        <item m="1" x="320"/>
        <item m="1" x="354"/>
        <item m="1" x="390"/>
        <item m="1" x="425"/>
        <item m="1" x="458"/>
        <item m="1" x="485"/>
        <item m="1" x="511"/>
        <item m="1" x="535"/>
        <item m="1" x="559"/>
        <item m="1" x="581"/>
        <item m="1" x="605"/>
        <item m="1" x="631"/>
        <item m="1" x="657"/>
        <item m="1" x="684"/>
        <item m="1" x="713"/>
        <item m="1" x="744"/>
        <item m="1" x="777"/>
        <item m="1" x="805"/>
        <item m="1" x="837"/>
        <item m="1" x="870"/>
        <item m="1" x="901"/>
        <item m="1" x="927"/>
        <item m="1" x="946"/>
        <item m="1" x="104"/>
        <item m="1" x="123"/>
        <item m="1" x="142"/>
        <item m="1" x="163"/>
        <item m="1" x="182"/>
        <item m="1" x="205"/>
        <item m="1" x="229"/>
        <item m="1" x="253"/>
        <item m="1" x="277"/>
        <item m="1" x="305"/>
        <item m="1" x="336"/>
        <item m="1" x="371"/>
        <item m="1" x="406"/>
        <item m="1" x="441"/>
        <item m="1" x="471"/>
        <item m="1" x="498"/>
        <item m="1" x="521"/>
        <item m="1" x="546"/>
        <item m="1" x="570"/>
        <item m="1" x="593"/>
        <item m="1" x="616"/>
        <item m="1" x="642"/>
        <item m="1" x="670"/>
        <item m="1" x="697"/>
        <item m="1" x="726"/>
        <item m="1" x="758"/>
        <item m="1" x="790"/>
        <item m="1" x="818"/>
        <item m="1" x="851"/>
        <item m="1" x="885"/>
        <item m="1" x="914"/>
        <item m="1" x="935"/>
        <item m="1" x="92"/>
        <item m="1" x="113"/>
        <item m="1" x="131"/>
        <item m="1" x="152"/>
        <item m="1" x="171"/>
        <item m="1" x="226"/>
        <item m="1" x="192"/>
        <item m="1" x="216"/>
        <item m="1" x="239"/>
        <item m="1" x="262"/>
        <item m="1" x="289"/>
        <item m="1" x="318"/>
        <item m="1" x="351"/>
        <item m="1" x="386"/>
        <item m="1" x="422"/>
        <item m="1" x="455"/>
        <item m="1" x="483"/>
        <item m="1" x="508"/>
        <item m="1" x="533"/>
        <item m="1" x="557"/>
        <item m="1" x="579"/>
        <item m="1" x="603"/>
        <item m="1" x="629"/>
        <item m="1" x="655"/>
        <item m="1" x="682"/>
        <item m="1" x="709"/>
        <item m="1" x="741"/>
        <item m="1" x="774"/>
        <item m="1" x="802"/>
        <item m="1" x="833"/>
        <item m="1" x="867"/>
        <item m="1" x="899"/>
        <item m="1" x="925"/>
        <item m="1" x="943"/>
        <item m="1" x="102"/>
        <item m="1" x="121"/>
        <item m="1" x="140"/>
        <item m="1" x="160"/>
        <item m="1" x="180"/>
        <item m="1" x="203"/>
        <item m="1" x="227"/>
        <item m="1" x="249"/>
        <item m="1" x="273"/>
        <item m="1" x="301"/>
        <item m="1" x="332"/>
        <item m="1" x="366"/>
        <item m="1" x="402"/>
        <item m="1" x="437"/>
        <item m="1" x="468"/>
        <item m="1" x="494"/>
        <item m="1" x="519"/>
        <item m="1" x="544"/>
        <item m="1" x="568"/>
        <item m="1" x="590"/>
        <item m="1" x="614"/>
        <item m="1" x="640"/>
        <item m="1" x="668"/>
        <item m="1" x="694"/>
        <item m="1" x="723"/>
        <item m="1" x="755"/>
        <item m="1" x="787"/>
        <item m="1" x="814"/>
        <item m="1" x="848"/>
        <item m="1" x="882"/>
        <item m="1" x="911"/>
        <item m="1" x="932"/>
        <item m="1" x="91"/>
        <item m="1" x="112"/>
        <item m="1" x="130"/>
        <item m="1" x="150"/>
        <item m="1" x="170"/>
        <item m="1" x="191"/>
        <item m="1" x="215"/>
        <item m="1" x="238"/>
        <item m="1" x="261"/>
        <item m="1" x="287"/>
        <item m="1" x="316"/>
        <item m="1" x="348"/>
        <item m="1" x="384"/>
        <item m="1" x="420"/>
        <item m="1" x="453"/>
        <item m="1" x="481"/>
        <item m="1" x="506"/>
        <item m="1" x="532"/>
        <item m="1" x="556"/>
        <item m="1" x="578"/>
        <item m="1" x="602"/>
        <item m="1" x="628"/>
        <item m="1" x="654"/>
        <item m="1" x="681"/>
        <item m="1" x="708"/>
        <item m="1" x="739"/>
        <item m="1" x="771"/>
        <item m="1" x="801"/>
        <item m="1" x="830"/>
        <item m="1" x="864"/>
        <item m="1" x="897"/>
        <item m="1" x="910"/>
        <item m="1" x="923"/>
        <item m="1" x="931"/>
        <item m="1" x="941"/>
        <item m="1" x="90"/>
        <item m="1" x="101"/>
        <item m="1" x="111"/>
        <item m="1" x="120"/>
        <item m="1" x="128"/>
        <item x="25"/>
        <item m="1" x="138"/>
        <item m="1" x="149"/>
        <item m="1" x="159"/>
        <item m="1" x="169"/>
        <item m="1" x="179"/>
        <item m="1" x="190"/>
        <item m="1" x="202"/>
        <item m="1" x="213"/>
        <item m="1" x="225"/>
        <item m="1" x="237"/>
        <item m="1" x="248"/>
        <item m="1" x="260"/>
        <item m="1" x="272"/>
        <item m="1" x="286"/>
        <item m="1" x="299"/>
        <item m="1" x="313"/>
        <item m="1" x="329"/>
        <item m="1" x="346"/>
        <item m="1" x="364"/>
        <item m="1" x="381"/>
        <item m="1" x="400"/>
        <item m="1" x="418"/>
        <item m="1" x="436"/>
        <item m="1" x="452"/>
        <item m="1" x="467"/>
        <item m="1" x="480"/>
        <item m="1" x="493"/>
        <item m="1" x="505"/>
        <item m="1" x="518"/>
        <item m="1" x="531"/>
        <item m="1" x="543"/>
        <item m="1" x="554"/>
        <item m="1" x="566"/>
        <item m="1" x="577"/>
        <item m="1" x="589"/>
        <item m="1" x="601"/>
        <item m="1" x="613"/>
        <item m="1" x="627"/>
        <item m="1" x="639"/>
        <item m="1" x="652"/>
        <item m="1" x="667"/>
        <item m="1" x="680"/>
        <item m="1" x="693"/>
        <item m="1" x="706"/>
        <item m="1" x="722"/>
        <item m="1" x="738"/>
        <item m="1" x="754"/>
        <item m="1" x="769"/>
        <item m="1" x="785"/>
        <item m="1" x="800"/>
        <item m="1" x="812"/>
        <item m="1" x="828"/>
        <item m="1" x="651"/>
        <item m="1" x="548"/>
        <item m="1" x="881"/>
        <item m="1" x="846"/>
        <item m="1" x="863"/>
        <item m="1" x="880"/>
        <item m="1" x="896"/>
        <item m="1" x="909"/>
        <item m="1" x="922"/>
        <item m="1" x="930"/>
        <item m="1" x="940"/>
        <item m="1" x="89"/>
        <item m="1" x="100"/>
        <item m="1" x="110"/>
        <item m="1" x="119"/>
        <item m="1" x="127"/>
        <item m="1" x="137"/>
        <item m="1" x="148"/>
        <item m="1" x="158"/>
        <item m="1" x="168"/>
        <item m="1" x="178"/>
        <item x="15"/>
        <item x="18"/>
        <item m="1" x="201"/>
        <item m="1" x="189"/>
        <item m="1" x="200"/>
        <item m="1" x="211"/>
        <item m="1" x="224"/>
        <item m="1" x="236"/>
        <item m="1" x="247"/>
        <item m="1" x="259"/>
        <item m="1" x="271"/>
        <item m="1" x="285"/>
        <item m="1" x="298"/>
        <item m="1" x="312"/>
        <item m="1" x="328"/>
        <item m="1" x="345"/>
        <item m="1" x="362"/>
        <item m="1" x="380"/>
        <item m="1" x="399"/>
        <item m="1" x="417"/>
        <item m="1" x="434"/>
        <item m="1" x="450"/>
        <item m="1" x="466"/>
        <item m="1" x="479"/>
        <item m="1" x="491"/>
        <item m="1" x="504"/>
        <item m="1" x="517"/>
        <item m="1" x="530"/>
        <item m="1" x="541"/>
        <item m="1" x="553"/>
        <item m="1" x="565"/>
        <item m="1" x="576"/>
        <item m="1" x="587"/>
        <item m="1" x="600"/>
        <item m="1" x="612"/>
        <item m="1" x="626"/>
        <item m="1" x="637"/>
        <item m="1" x="145"/>
        <item m="1" x="451"/>
        <item m="1" x="650"/>
        <item m="1" x="666"/>
        <item m="1" x="679"/>
        <item m="1" x="691"/>
        <item m="1" x="705"/>
        <item m="1" x="721"/>
        <item m="1" x="737"/>
        <item m="1" x="752"/>
        <item m="1" x="768"/>
        <item m="1" x="784"/>
        <item m="1" x="799"/>
        <item m="1" x="810"/>
        <item m="1" x="139"/>
        <item m="1" x="877"/>
        <item x="33"/>
        <item m="1" x="860"/>
        <item m="1" x="156"/>
        <item x="34"/>
        <item x="12"/>
        <item x="19"/>
        <item x="27"/>
        <item m="1" x="199"/>
        <item m="1" x="843"/>
        <item x="11"/>
        <item x="17"/>
        <item m="1" x="212"/>
        <item m="1" x="415"/>
        <item m="1" x="397"/>
        <item m="1" x="94"/>
        <item x="29"/>
        <item m="1" x="342"/>
        <item m="1" x="921"/>
        <item m="1" x="827"/>
        <item m="1" x="845"/>
        <item m="1" x="878"/>
        <item m="1" x="894"/>
        <item m="1" x="908"/>
        <item m="1" x="361"/>
        <item m="1" x="378"/>
        <item m="1" x="396"/>
        <item m="1" x="432"/>
        <item m="1" x="448"/>
        <item m="1" x="862"/>
        <item m="1" x="502"/>
        <item m="1" x="515"/>
        <item m="1" x="528"/>
        <item m="1" x="540"/>
        <item m="1" x="551"/>
        <item m="1" x="586"/>
        <item m="1" x="598"/>
        <item m="1" x="623"/>
        <item m="1" x="377"/>
        <item m="1" x="477"/>
        <item m="1" x="490"/>
        <item m="1" x="563"/>
        <item m="1" x="664"/>
        <item m="1" x="609"/>
        <item m="1" x="622"/>
        <item m="1" x="635"/>
        <item m="1" x="648"/>
        <item m="1" x="677"/>
        <item m="1" x="690"/>
        <item m="1" x="703"/>
        <item m="1" x="538"/>
        <item m="1" x="624"/>
        <item m="1" x="447"/>
        <item m="1" x="735"/>
        <item m="1" x="719"/>
        <item m="1" x="475"/>
        <item m="1" x="488"/>
        <item m="1" x="513"/>
        <item m="1" x="526"/>
        <item m="1" x="501"/>
        <item m="1" x="561"/>
        <item m="1" x="583"/>
        <item m="1" x="596"/>
        <item m="1" x="607"/>
        <item m="1" x="610"/>
        <item m="1" x="463"/>
        <item m="1" x="647"/>
        <item m="1" x="766"/>
        <item m="1" x="733"/>
        <item m="1" x="620"/>
        <item m="1" x="633"/>
        <item m="1" x="751"/>
        <item m="1" x="187"/>
        <item m="1" x="573"/>
        <item m="1" x="662"/>
        <item m="1" x="675"/>
        <item m="1" x="688"/>
        <item m="1" x="310"/>
        <item m="1" x="781"/>
        <item m="1" x="324"/>
        <item m="1" x="796"/>
        <item m="1" x="636"/>
        <item m="1" x="824"/>
        <item m="1" x="376"/>
        <item m="1" x="841"/>
        <item m="1" x="875"/>
        <item m="1" x="430"/>
        <item m="1" x="358"/>
        <item m="1" x="412"/>
        <item m="1" x="176"/>
        <item m="1" x="341"/>
        <item m="1" x="414"/>
        <item m="1" x="717"/>
        <item m="1" x="749"/>
        <item m="1" x="765"/>
        <item m="1" x="808"/>
        <item m="1" x="394"/>
        <item m="1" x="550"/>
        <item m="1" x="892"/>
        <item x="36"/>
        <item m="1" x="858"/>
        <item m="1" x="918"/>
        <item m="1" x="474"/>
        <item m="1" x="487"/>
        <item m="1" x="184"/>
        <item m="1" x="461"/>
        <item m="1" x="207"/>
        <item m="1" x="660"/>
        <item m="1" x="220"/>
        <item m="1" x="673"/>
        <item m="1" x="232"/>
        <item m="1" x="687"/>
        <item m="1" x="244"/>
        <item m="1" x="267"/>
        <item m="1" x="731"/>
        <item m="1" x="196"/>
        <item m="1" x="701"/>
        <item m="1" x="644"/>
        <item m="1" x="256"/>
        <item m="1" x="716"/>
        <item m="1" x="281"/>
        <item m="1" x="748"/>
        <item m="1" x="295"/>
        <item m="1" x="762"/>
        <item m="1" x="794"/>
        <item m="1" x="339"/>
        <item m="1" x="822"/>
        <item m="1" x="904"/>
        <item m="1" x="459"/>
        <item m="1" x="840"/>
        <item m="1" x="392"/>
        <item m="1" x="856"/>
        <item m="1" x="410"/>
        <item m="1" x="874"/>
        <item m="1" x="779"/>
        <item m="1" x="374"/>
        <item m="1" x="428"/>
        <item m="1" x="889"/>
        <item m="1" x="444"/>
        <item m="1" x="230"/>
        <item m="1" x="671"/>
        <item m="1" x="356"/>
        <item m="1" x="219"/>
        <item m="1" x="243"/>
        <item m="1" x="699"/>
        <item m="1" x="685"/>
        <item m="1" x="322"/>
        <item m="1" x="254"/>
        <item m="1" x="308"/>
        <item m="1" x="278"/>
        <item m="1" x="745"/>
        <item m="1" x="337"/>
        <item m="1" x="806"/>
        <item m="1" x="355"/>
        <item m="1" x="714"/>
        <item m="1" x="266"/>
        <item m="1" x="729"/>
        <item m="1" x="658"/>
        <item m="1" x="372"/>
        <item m="1" x="838"/>
        <item m="1" x="391"/>
        <item m="1" x="854"/>
        <item m="1" x="407"/>
        <item m="1" x="426"/>
        <item m="1" x="442"/>
        <item m="1" x="293"/>
        <item m="1" x="760"/>
        <item m="1" x="306"/>
        <item m="1" x="321"/>
        <item m="1" x="792"/>
        <item m="1" x="902"/>
        <item m="1" x="820"/>
        <item m="1" x="871"/>
        <item m="1" x="887"/>
        <item m="1" x="241"/>
        <item m="1" x="252"/>
        <item m="1" x="264"/>
        <item m="1" x="727"/>
        <item m="1" x="276"/>
        <item m="1" x="319"/>
        <item m="1" x="370"/>
        <item m="1" x="776"/>
        <item m="1" x="791"/>
        <item m="1" x="335"/>
        <item m="1" x="698"/>
        <item m="1" x="743"/>
        <item m="1" x="440"/>
        <item m="1" x="711"/>
        <item m="1" x="291"/>
        <item m="1" x="804"/>
        <item m="1" x="819"/>
        <item m="1" x="835"/>
        <item m="1" x="388"/>
        <item m="1" x="852"/>
        <item m="1" x="424"/>
        <item m="1" x="470"/>
        <item m="1" x="484"/>
        <item m="1" x="759"/>
        <item m="1" x="353"/>
        <item m="1" x="405"/>
        <item m="1" x="869"/>
        <item m="1" x="886"/>
        <item m="1" x="457"/>
        <item m="1" x="926"/>
        <item m="1" x="936"/>
        <item m="1" x="497"/>
        <item m="1" x="944"/>
        <item m="1" x="509"/>
        <item m="1" x="93"/>
        <item m="1" x="520"/>
        <item m="1" x="103"/>
        <item m="1" x="534"/>
        <item m="1" x="114"/>
        <item m="1" x="122"/>
        <item m="1" x="569"/>
        <item m="1" x="141"/>
        <item m="1" x="580"/>
        <item m="1" x="153"/>
        <item m="1" x="592"/>
        <item m="1" x="915"/>
        <item m="1" x="545"/>
        <item m="1" x="172"/>
        <item m="1" x="181"/>
        <item m="1" x="630"/>
        <item m="1" x="193"/>
        <item m="1" x="641"/>
        <item m="1" x="204"/>
        <item m="1" x="656"/>
        <item m="1" x="217"/>
        <item m="1" x="669"/>
        <item m="1" x="228"/>
        <item m="1" x="683"/>
        <item m="1" x="240"/>
        <item m="1" x="696"/>
        <item m="1" x="250"/>
        <item m="1" x="710"/>
        <item m="1" x="615"/>
        <item m="1" x="905"/>
        <item m="1" x="132"/>
        <item m="1" x="725"/>
        <item m="1" x="275"/>
        <item m="1" x="742"/>
        <item m="1" x="290"/>
        <item m="1" x="757"/>
        <item m="1" x="303"/>
        <item m="1" x="775"/>
        <item m="1" x="789"/>
        <item m="1" x="334"/>
        <item m="1" x="352"/>
        <item m="1" x="817"/>
        <item m="1" x="368"/>
        <item m="1" x="868"/>
        <item m="1" x="884"/>
        <item m="1" x="439"/>
        <item m="1" x="900"/>
        <item m="1" x="456"/>
        <item m="1" x="274"/>
        <item m="1" x="740"/>
        <item m="1" x="756"/>
        <item m="1" x="773"/>
        <item m="1" x="317"/>
        <item m="1" x="788"/>
        <item m="1" x="333"/>
        <item m="1" x="304"/>
        <item m="1" x="263"/>
        <item m="1" x="803"/>
        <item m="1" x="834"/>
        <item m="1" x="387"/>
        <item m="1" x="850"/>
        <item m="1" x="404"/>
        <item m="1" x="423"/>
        <item m="1" x="913"/>
        <item m="1" x="724"/>
        <item m="1" x="288"/>
        <item m="1" x="302"/>
        <item m="1" x="367"/>
        <item m="1" x="558"/>
        <item m="1" x="161"/>
        <item m="1" x="349"/>
        <item m="1" x="385"/>
        <item m="1" x="849"/>
        <item m="1" x="403"/>
        <item m="1" x="421"/>
        <item m="1" x="832"/>
        <item m="1" x="866"/>
        <item m="1" x="883"/>
        <item m="1" x="438"/>
        <item m="1" x="898"/>
        <item m="1" x="454"/>
        <item m="1" x="912"/>
        <item m="1" x="469"/>
        <item m="1" x="924"/>
        <item m="1" x="482"/>
        <item m="1" x="933"/>
        <item m="1" x="495"/>
        <item m="1" x="942"/>
        <item m="1" x="507"/>
        <item m="1" x="300"/>
        <item m="1" x="772"/>
        <item m="1" x="315"/>
        <item m="1" x="786"/>
        <item m="1" x="330"/>
        <item m="1" x="815"/>
        <item m="1" x="813"/>
        <item m="1" x="831"/>
        <item m="1" x="365"/>
        <item m="1" x="347"/>
        <item m="1" x="847"/>
        <item m="1" x="383"/>
        <item m="1" x="401"/>
        <item m="1" x="419"/>
        <item m="1" x="865"/>
        <item x="8"/>
        <item x="9"/>
        <item x="28"/>
        <item x="0"/>
        <item x="1"/>
        <item x="2"/>
        <item x="3"/>
        <item x="4"/>
        <item x="5"/>
        <item x="41"/>
        <item x="6"/>
        <item x="42"/>
        <item x="43"/>
        <item x="44"/>
        <item x="45"/>
        <item x="46"/>
        <item x="47"/>
        <item x="48"/>
        <item x="49"/>
        <item x="50"/>
        <item x="53"/>
        <item x="54"/>
        <item x="55"/>
        <item x="58"/>
        <item x="61"/>
        <item x="62"/>
        <item x="63"/>
        <item x="64"/>
        <item x="65"/>
        <item x="68"/>
        <item x="69"/>
        <item x="70"/>
        <item x="71"/>
        <item x="72"/>
        <item x="73"/>
        <item x="74"/>
        <item x="51"/>
        <item x="52"/>
        <item x="75"/>
        <item x="56"/>
        <item x="57"/>
        <item x="59"/>
        <item x="60"/>
        <item x="76"/>
        <item x="77"/>
        <item x="78"/>
        <item x="79"/>
        <item x="66"/>
        <item x="67"/>
        <item x="80"/>
        <item x="81"/>
        <item x="82"/>
        <item x="83"/>
        <item x="84"/>
        <item x="85"/>
        <item x="86"/>
        <item x="8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items count="83">
        <item x="8"/>
        <item x="10"/>
        <item x="19"/>
        <item x="20"/>
        <item x="21"/>
        <item x="22"/>
        <item x="23"/>
        <item x="24"/>
        <item x="25"/>
        <item x="26"/>
        <item x="27"/>
        <item x="28"/>
        <item x="11"/>
        <item x="29"/>
        <item x="30"/>
        <item x="31"/>
        <item x="32"/>
        <item x="12"/>
        <item x="13"/>
        <item x="14"/>
        <item x="15"/>
        <item x="16"/>
        <item x="17"/>
        <item x="18"/>
        <item x="33"/>
        <item x="34"/>
        <item x="35"/>
        <item x="36"/>
        <item x="9"/>
        <item x="37"/>
        <item x="2"/>
        <item x="3"/>
        <item x="0"/>
        <item x="1"/>
        <item x="4"/>
        <item x="5"/>
        <item x="7"/>
        <item x="6"/>
        <item x="38"/>
        <item x="39"/>
        <item x="40"/>
        <item x="41"/>
        <item x="42"/>
        <item x="43"/>
        <item x="44"/>
        <item x="45"/>
        <item x="46"/>
        <item x="47"/>
        <item m="1" x="80"/>
        <item x="48"/>
        <item x="49"/>
        <item x="50"/>
        <item x="51"/>
        <item x="52"/>
        <item m="1" x="81"/>
        <item x="53"/>
        <item x="54"/>
        <item x="55"/>
        <item x="56"/>
        <item x="57"/>
        <item x="58"/>
        <item x="59"/>
        <item x="60"/>
        <item x="61"/>
        <item x="62"/>
        <item x="63"/>
        <item x="64"/>
        <item x="65"/>
        <item x="66"/>
        <item x="67"/>
        <item x="68"/>
        <item x="69"/>
        <item x="70"/>
        <item x="71"/>
        <item x="72"/>
        <item x="79"/>
        <item x="73"/>
        <item x="74"/>
        <item x="75"/>
        <item x="76"/>
        <item x="77"/>
        <item x="78"/>
        <item t="default"/>
      </items>
    </pivotField>
    <pivotField compact="0" outline="0" showAll="0"/>
    <pivotField axis="axisRow" compact="0" outline="0" showAll="0" defaultSubtotal="0">
      <items count="112">
        <item x="0"/>
        <item x="1"/>
        <item x="2"/>
        <item x="3"/>
        <item x="4"/>
        <item x="5"/>
        <item x="6"/>
        <item x="7"/>
        <item x="8"/>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m="1" x="103"/>
        <item m="1" x="99"/>
        <item m="1" x="95"/>
        <item x="49"/>
        <item m="1" x="85"/>
        <item m="1" x="101"/>
        <item m="1" x="97"/>
        <item m="1" x="88"/>
        <item m="1" x="83"/>
        <item m="1" x="107"/>
        <item m="1" x="90"/>
        <item m="1" x="110"/>
        <item m="1" x="105"/>
        <item m="1" x="93"/>
        <item m="1" x="104"/>
        <item m="1" x="108"/>
        <item m="1" x="100"/>
        <item m="1" x="96"/>
        <item m="1" x="91"/>
        <item m="1" x="86"/>
        <item m="1" x="111"/>
        <item m="1" x="106"/>
        <item m="1" x="102"/>
        <item m="1" x="98"/>
        <item m="1" x="94"/>
        <item m="1" x="92"/>
        <item m="1" x="89"/>
        <item m="1" x="87"/>
        <item m="1" x="84"/>
        <item m="1" x="82"/>
        <item m="1" x="109"/>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s>
    </pivotField>
    <pivotField axis="axisRow" compact="0" outline="0" showAll="0" defaultSubtotal="0">
      <items count="371">
        <item m="1" x="369"/>
        <item m="1" x="370"/>
        <item x="72"/>
        <item x="73"/>
        <item x="74"/>
        <item x="71"/>
        <item x="87"/>
        <item x="88"/>
        <item x="89"/>
        <item x="64"/>
        <item x="0"/>
        <item x="75"/>
        <item x="76"/>
        <item x="82"/>
        <item x="90"/>
        <item x="86"/>
        <item x="77"/>
        <item x="78"/>
        <item x="79"/>
        <item x="80"/>
        <item x="81"/>
        <item x="83"/>
        <item x="84"/>
        <item x="85"/>
        <item x="65"/>
        <item x="66"/>
        <item x="67"/>
        <item x="68"/>
        <item x="69"/>
        <item x="70"/>
        <item x="91"/>
        <item x="92"/>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93"/>
        <item x="94"/>
        <item x="95"/>
        <item x="96"/>
        <item x="97"/>
        <item x="98"/>
        <item x="99"/>
        <item x="100"/>
        <item x="101"/>
        <item x="102"/>
        <item x="103"/>
        <item x="63"/>
        <item x="111"/>
        <item x="117"/>
        <item x="124"/>
        <item x="131"/>
        <item x="139"/>
        <item x="143"/>
        <item x="147"/>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7"/>
        <item x="218"/>
        <item x="219"/>
        <item x="220"/>
        <item x="221"/>
        <item x="222"/>
        <item x="223"/>
        <item x="224"/>
        <item x="225"/>
        <item x="226"/>
        <item x="227"/>
        <item x="228"/>
        <item x="229"/>
        <item x="230"/>
        <item x="231"/>
        <item x="237"/>
        <item x="238"/>
        <item x="239"/>
        <item x="240"/>
        <item x="241"/>
        <item x="242"/>
        <item x="243"/>
        <item x="244"/>
        <item x="245"/>
        <item x="246"/>
        <item x="247"/>
        <item x="248"/>
        <item x="249"/>
        <item x="250"/>
        <item x="251"/>
        <item x="252"/>
        <item x="253"/>
        <item x="254"/>
        <item x="255"/>
        <item x="256"/>
        <item x="152"/>
        <item x="272"/>
        <item x="273"/>
        <item x="303"/>
        <item x="275"/>
        <item x="276"/>
        <item x="277"/>
        <item x="278"/>
        <item x="279"/>
        <item x="104"/>
        <item x="105"/>
        <item x="106"/>
        <item x="107"/>
        <item x="108"/>
        <item x="109"/>
        <item x="110"/>
        <item x="112"/>
        <item x="113"/>
        <item x="114"/>
        <item x="115"/>
        <item x="116"/>
        <item x="118"/>
        <item x="119"/>
        <item x="120"/>
        <item x="121"/>
        <item x="122"/>
        <item x="123"/>
        <item x="125"/>
        <item x="126"/>
        <item x="127"/>
        <item x="128"/>
        <item x="129"/>
        <item x="130"/>
        <item x="132"/>
        <item x="133"/>
        <item x="134"/>
        <item x="135"/>
        <item x="136"/>
        <item x="137"/>
        <item x="138"/>
        <item x="140"/>
        <item x="141"/>
        <item x="142"/>
        <item x="144"/>
        <item x="145"/>
        <item x="146"/>
        <item x="148"/>
        <item x="149"/>
        <item x="150"/>
        <item x="151"/>
        <item x="280"/>
        <item x="281"/>
        <item x="282"/>
        <item x="283"/>
        <item x="284"/>
        <item x="286"/>
        <item x="287"/>
        <item x="288"/>
        <item x="285"/>
        <item x="289"/>
        <item x="290"/>
        <item x="291"/>
        <item x="292"/>
        <item x="293"/>
        <item x="294"/>
        <item x="295"/>
        <item x="296"/>
        <item x="297"/>
        <item x="298"/>
        <item x="299"/>
        <item x="300"/>
        <item x="301"/>
        <item x="302"/>
        <item x="304"/>
        <item x="305"/>
        <item x="257"/>
        <item x="258"/>
        <item x="259"/>
        <item x="260"/>
        <item x="261"/>
        <item x="262"/>
        <item x="263"/>
        <item x="264"/>
        <item x="265"/>
        <item x="266"/>
        <item x="267"/>
        <item x="268"/>
        <item x="269"/>
        <item x="270"/>
        <item x="271"/>
        <item x="306"/>
        <item x="307"/>
        <item x="308"/>
        <item x="309"/>
        <item x="310"/>
        <item x="311"/>
        <item x="312"/>
        <item x="313"/>
        <item x="314"/>
        <item x="315"/>
        <item x="316"/>
        <item x="317"/>
        <item x="318"/>
        <item x="232"/>
        <item x="233"/>
        <item x="234"/>
        <item x="235"/>
        <item x="236"/>
        <item x="319"/>
        <item x="320"/>
        <item x="321"/>
        <item x="322"/>
        <item x="210"/>
        <item x="211"/>
        <item x="212"/>
        <item x="213"/>
        <item x="214"/>
        <item x="215"/>
        <item x="216"/>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274"/>
        <item x="368"/>
      </items>
    </pivotField>
    <pivotField axis="axisRow" compact="0" outline="0" showAll="0" defaultSubtotal="0">
      <items count="249">
        <item x="15"/>
        <item x="34"/>
        <item x="38"/>
        <item x="39"/>
        <item x="21"/>
        <item x="53"/>
        <item x="60"/>
        <item x="58"/>
        <item x="59"/>
        <item x="36"/>
        <item x="40"/>
        <item x="63"/>
        <item x="23"/>
        <item x="85"/>
        <item x="78"/>
        <item x="13"/>
        <item x="42"/>
        <item x="35"/>
        <item x="81"/>
        <item m="1" x="121"/>
        <item x="55"/>
        <item m="1" x="150"/>
        <item m="1" x="216"/>
        <item x="72"/>
        <item x="90"/>
        <item m="1" x="111"/>
        <item x="89"/>
        <item x="43"/>
        <item m="1" x="164"/>
        <item x="73"/>
        <item m="1" x="154"/>
        <item x="76"/>
        <item x="49"/>
        <item x="87"/>
        <item m="1" x="114"/>
        <item m="1" x="244"/>
        <item x="68"/>
        <item m="1" x="147"/>
        <item m="1" x="192"/>
        <item x="46"/>
        <item m="1" x="177"/>
        <item m="1" x="100"/>
        <item m="1" x="170"/>
        <item m="1" x="124"/>
        <item x="67"/>
        <item x="44"/>
        <item m="1" x="230"/>
        <item m="1" x="182"/>
        <item m="1" x="157"/>
        <item x="66"/>
        <item m="1" x="223"/>
        <item x="47"/>
        <item m="1" x="209"/>
        <item m="1" x="211"/>
        <item m="1" x="151"/>
        <item m="1" x="221"/>
        <item m="1" x="144"/>
        <item m="1" x="143"/>
        <item m="1" x="241"/>
        <item m="1" x="229"/>
        <item x="64"/>
        <item x="48"/>
        <item x="10"/>
        <item m="1" x="112"/>
        <item m="1" x="219"/>
        <item m="1" x="243"/>
        <item m="1" x="217"/>
        <item m="1" x="115"/>
        <item x="1"/>
        <item m="1" x="175"/>
        <item m="1" x="202"/>
        <item m="1" x="138"/>
        <item m="1" x="122"/>
        <item m="1" x="99"/>
        <item m="1" x="130"/>
        <item m="1" x="178"/>
        <item m="1" x="137"/>
        <item m="1" x="245"/>
        <item x="98"/>
        <item m="1" x="199"/>
        <item m="1" x="123"/>
        <item m="1" x="168"/>
        <item m="1" x="239"/>
        <item x="14"/>
        <item m="1" x="118"/>
        <item m="1" x="171"/>
        <item m="1" x="146"/>
        <item m="1" x="103"/>
        <item m="1" x="131"/>
        <item x="91"/>
        <item m="1" x="201"/>
        <item m="1" x="128"/>
        <item m="1" x="247"/>
        <item x="95"/>
        <item m="1" x="176"/>
        <item m="1" x="227"/>
        <item m="1" x="200"/>
        <item m="1" x="242"/>
        <item m="1" x="184"/>
        <item m="1" x="235"/>
        <item m="1" x="206"/>
        <item m="1" x="237"/>
        <item m="1" x="117"/>
        <item m="1" x="188"/>
        <item x="62"/>
        <item m="1" x="236"/>
        <item m="1" x="238"/>
        <item m="1" x="148"/>
        <item x="84"/>
        <item m="1" x="165"/>
        <item m="1" x="119"/>
        <item m="1" x="107"/>
        <item m="1" x="197"/>
        <item m="1" x="187"/>
        <item m="1" x="136"/>
        <item m="1" x="133"/>
        <item m="1" x="203"/>
        <item m="1" x="183"/>
        <item m="1" x="205"/>
        <item m="1" x="210"/>
        <item m="1" x="226"/>
        <item x="69"/>
        <item m="1" x="213"/>
        <item m="1" x="116"/>
        <item x="82"/>
        <item m="1" x="214"/>
        <item m="1" x="104"/>
        <item m="1" x="166"/>
        <item m="1" x="155"/>
        <item m="1" x="218"/>
        <item m="1" x="248"/>
        <item m="1" x="110"/>
        <item x="77"/>
        <item m="1" x="134"/>
        <item m="1" x="195"/>
        <item m="1" x="161"/>
        <item m="1" x="224"/>
        <item m="1" x="186"/>
        <item m="1" x="222"/>
        <item m="1" x="233"/>
        <item m="1" x="212"/>
        <item m="1" x="208"/>
        <item m="1" x="129"/>
        <item m="1" x="105"/>
        <item m="1" x="156"/>
        <item m="1" x="127"/>
        <item m="1" x="179"/>
        <item m="1" x="191"/>
        <item m="1" x="234"/>
        <item m="1" x="246"/>
        <item m="1" x="225"/>
        <item m="1" x="232"/>
        <item m="1" x="231"/>
        <item m="1" x="145"/>
        <item m="1" x="189"/>
        <item m="1" x="126"/>
        <item m="1" x="120"/>
        <item m="1" x="106"/>
        <item x="94"/>
        <item m="1" x="159"/>
        <item m="1" x="169"/>
        <item m="1" x="108"/>
        <item m="1" x="181"/>
        <item m="1" x="140"/>
        <item m="1" x="193"/>
        <item m="1" x="167"/>
        <item m="1" x="228"/>
        <item m="1" x="160"/>
        <item m="1" x="162"/>
        <item x="65"/>
        <item m="1" x="102"/>
        <item x="61"/>
        <item m="1" x="180"/>
        <item m="1" x="174"/>
        <item m="1" x="172"/>
        <item m="1" x="152"/>
        <item m="1" x="240"/>
        <item m="1" x="142"/>
        <item x="54"/>
        <item m="1" x="132"/>
        <item m="1" x="190"/>
        <item m="1" x="215"/>
        <item m="1" x="113"/>
        <item m="1" x="163"/>
        <item m="1" x="125"/>
        <item m="1" x="141"/>
        <item m="1" x="153"/>
        <item m="1" x="185"/>
        <item m="1" x="198"/>
        <item m="1" x="135"/>
        <item m="1" x="109"/>
        <item m="1" x="194"/>
        <item m="1" x="220"/>
        <item m="1" x="149"/>
        <item m="1" x="196"/>
        <item m="1" x="101"/>
        <item m="1" x="158"/>
        <item x="45"/>
        <item x="50"/>
        <item sd="0" x="51"/>
        <item m="1" x="204"/>
        <item m="1" x="207"/>
        <item m="1" x="139"/>
        <item m="1" x="173"/>
        <item x="41"/>
        <item x="52"/>
        <item x="0"/>
        <item x="2"/>
        <item x="3"/>
        <item x="4"/>
        <item x="5"/>
        <item x="6"/>
        <item x="7"/>
        <item x="8"/>
        <item x="9"/>
        <item x="11"/>
        <item x="12"/>
        <item x="16"/>
        <item x="17"/>
        <item x="18"/>
        <item x="19"/>
        <item x="20"/>
        <item x="22"/>
        <item x="24"/>
        <item x="25"/>
        <item x="26"/>
        <item x="27"/>
        <item x="28"/>
        <item x="29"/>
        <item x="30"/>
        <item x="31"/>
        <item x="32"/>
        <item x="33"/>
        <item x="37"/>
        <item x="56"/>
        <item x="57"/>
        <item x="70"/>
        <item x="71"/>
        <item x="74"/>
        <item x="75"/>
        <item x="79"/>
        <item x="80"/>
        <item x="83"/>
        <item x="86"/>
        <item x="88"/>
        <item x="92"/>
        <item x="93"/>
        <item x="96"/>
        <item x="97"/>
      </items>
    </pivotField>
    <pivotField axis="axisRow" compact="0" outline="0" showAll="0" defaultSubtotal="0">
      <items count="98">
        <item x="29"/>
        <item m="1" x="70"/>
        <item m="1" x="94"/>
        <item m="1" x="78"/>
        <item m="1" x="86"/>
        <item m="1" x="67"/>
        <item m="1" x="66"/>
        <item m="1" x="62"/>
        <item x="19"/>
        <item x="0"/>
        <item m="1" x="92"/>
        <item x="32"/>
        <item m="1" x="50"/>
        <item m="1" x="40"/>
        <item m="1" x="36"/>
        <item m="1" x="56"/>
        <item m="1" x="61"/>
        <item x="2"/>
        <item x="6"/>
        <item m="1" x="82"/>
        <item m="1" x="51"/>
        <item m="1" x="52"/>
        <item x="18"/>
        <item x="8"/>
        <item x="21"/>
        <item m="1" x="44"/>
        <item m="1" x="60"/>
        <item m="1" x="76"/>
        <item m="1" x="47"/>
        <item x="4"/>
        <item m="1" x="58"/>
        <item x="28"/>
        <item x="3"/>
        <item m="1" x="81"/>
        <item x="30"/>
        <item m="1" x="91"/>
        <item m="1" x="68"/>
        <item m="1" x="90"/>
        <item m="1" x="73"/>
        <item m="1" x="35"/>
        <item m="1" x="85"/>
        <item m="1" x="48"/>
        <item m="1" x="55"/>
        <item m="1" x="54"/>
        <item m="1" x="83"/>
        <item x="33"/>
        <item m="1" x="80"/>
        <item m="1" x="39"/>
        <item m="1" x="49"/>
        <item m="1" x="41"/>
        <item m="1" x="59"/>
        <item m="1" x="77"/>
        <item m="1" x="93"/>
        <item x="34"/>
        <item m="1" x="97"/>
        <item m="1" x="88"/>
        <item x="23"/>
        <item x="1"/>
        <item m="1" x="53"/>
        <item m="1" x="64"/>
        <item m="1" x="69"/>
        <item m="1" x="89"/>
        <item m="1" x="37"/>
        <item x="31"/>
        <item m="1" x="75"/>
        <item m="1" x="84"/>
        <item x="26"/>
        <item m="1" x="65"/>
        <item m="1" x="74"/>
        <item m="1" x="95"/>
        <item m="1" x="45"/>
        <item m="1" x="42"/>
        <item m="1" x="71"/>
        <item x="12"/>
        <item m="1" x="79"/>
        <item x="9"/>
        <item x="17"/>
        <item m="1" x="87"/>
        <item m="1" x="38"/>
        <item m="1" x="63"/>
        <item m="1" x="96"/>
        <item m="1" x="57"/>
        <item m="1" x="72"/>
        <item m="1" x="46"/>
        <item m="1" x="43"/>
        <item x="16"/>
        <item x="15"/>
        <item x="20"/>
        <item x="5"/>
        <item x="7"/>
        <item x="10"/>
        <item x="11"/>
        <item x="13"/>
        <item x="14"/>
        <item x="22"/>
        <item x="24"/>
        <item x="25"/>
        <item x="27"/>
      </items>
    </pivotField>
    <pivotField axis="axisRow" compact="0" outline="0" showAll="0">
      <items count="366">
        <item m="1" x="326"/>
        <item m="1" x="62"/>
        <item m="1" x="274"/>
        <item m="1" x="328"/>
        <item m="1" x="222"/>
        <item m="1" x="240"/>
        <item m="1" x="106"/>
        <item m="1" x="152"/>
        <item m="1" x="347"/>
        <item m="1" x="74"/>
        <item m="1" x="285"/>
        <item m="1" x="255"/>
        <item m="1" x="59"/>
        <item m="1" x="330"/>
        <item m="1" x="201"/>
        <item m="1" x="55"/>
        <item m="1" x="216"/>
        <item m="1" x="361"/>
        <item m="1" x="164"/>
        <item m="1" x="71"/>
        <item m="1" x="358"/>
        <item m="1" x="352"/>
        <item m="1" x="170"/>
        <item m="1" x="148"/>
        <item m="1" x="155"/>
        <item m="1" x="149"/>
        <item m="1" x="75"/>
        <item m="1" x="298"/>
        <item m="1" x="276"/>
        <item m="1" x="180"/>
        <item m="1" x="269"/>
        <item m="1" x="157"/>
        <item m="1" x="192"/>
        <item m="1" x="235"/>
        <item m="1" x="141"/>
        <item m="1" x="227"/>
        <item m="1" x="115"/>
        <item m="1" x="114"/>
        <item m="1" x="190"/>
        <item m="1" x="49"/>
        <item m="1" x="209"/>
        <item m="1" x="331"/>
        <item m="1" x="334"/>
        <item m="1" x="207"/>
        <item m="1" x="300"/>
        <item m="1" x="89"/>
        <item m="1" x="260"/>
        <item m="1" x="335"/>
        <item m="1" x="64"/>
        <item m="1" x="176"/>
        <item m="1" x="279"/>
        <item m="1" x="84"/>
        <item m="1" x="283"/>
        <item m="1" x="231"/>
        <item m="1" x="160"/>
        <item m="1" x="223"/>
        <item m="1" x="247"/>
        <item m="1" x="340"/>
        <item m="1" x="304"/>
        <item m="1" x="203"/>
        <item m="1" x="118"/>
        <item m="1" x="270"/>
        <item m="1" x="204"/>
        <item m="1" x="297"/>
        <item m="1" x="98"/>
        <item m="1" x="77"/>
        <item m="1" x="51"/>
        <item m="1" x="250"/>
        <item m="1" x="294"/>
        <item m="1" x="268"/>
        <item m="1" x="145"/>
        <item m="1" x="320"/>
        <item m="1" x="56"/>
        <item m="1" x="87"/>
        <item m="1" x="130"/>
        <item m="1" x="323"/>
        <item m="1" x="181"/>
        <item m="1" x="68"/>
        <item m="1" x="163"/>
        <item m="1" x="202"/>
        <item m="1" x="295"/>
        <item m="1" x="288"/>
        <item m="1" x="168"/>
        <item m="1" x="329"/>
        <item m="1" x="196"/>
        <item m="1" x="177"/>
        <item m="1" x="200"/>
        <item m="1" x="278"/>
        <item m="1" x="339"/>
        <item m="1" x="61"/>
        <item m="1" x="92"/>
        <item m="1" x="171"/>
        <item m="1" x="186"/>
        <item m="1" x="357"/>
        <item m="1" x="67"/>
        <item m="1" x="280"/>
        <item m="1" x="256"/>
        <item m="1" x="296"/>
        <item m="1" x="63"/>
        <item m="1" x="110"/>
        <item m="1" x="263"/>
        <item m="1" x="123"/>
        <item x="0"/>
        <item m="1" x="151"/>
        <item m="1" x="142"/>
        <item m="1" x="291"/>
        <item m="1" x="228"/>
        <item m="1" x="310"/>
        <item m="1" x="169"/>
        <item m="1" x="313"/>
        <item m="1" x="248"/>
        <item m="1" x="316"/>
        <item m="1" x="85"/>
        <item m="1" x="146"/>
        <item m="1" x="265"/>
        <item m="1" x="293"/>
        <item m="1" x="109"/>
        <item m="1" x="242"/>
        <item m="1" x="286"/>
        <item m="1" x="159"/>
        <item m="1" x="95"/>
        <item m="1" x="199"/>
        <item m="1" x="194"/>
        <item m="1" x="47"/>
        <item m="1" x="120"/>
        <item m="1" x="249"/>
        <item m="1" x="303"/>
        <item m="1" x="185"/>
        <item m="1" x="132"/>
        <item m="1" x="332"/>
        <item m="1" x="127"/>
        <item m="1" x="131"/>
        <item m="1" x="178"/>
        <item m="1" x="179"/>
        <item m="1" x="172"/>
        <item m="1" x="346"/>
        <item m="1" x="226"/>
        <item m="1" x="165"/>
        <item m="1" x="214"/>
        <item m="1" x="140"/>
        <item m="1" x="282"/>
        <item m="1" x="312"/>
        <item m="1" x="81"/>
        <item m="1" x="166"/>
        <item m="1" x="354"/>
        <item m="1" x="355"/>
        <item m="1" x="175"/>
        <item m="1" x="289"/>
        <item m="1" x="277"/>
        <item m="1" x="137"/>
        <item m="1" x="101"/>
        <item m="1" x="225"/>
        <item m="1" x="83"/>
        <item m="1" x="133"/>
        <item m="1" x="305"/>
        <item m="1" x="308"/>
        <item m="1" x="211"/>
        <item m="1" x="53"/>
        <item m="1" x="52"/>
        <item m="1" x="271"/>
        <item m="1" x="212"/>
        <item m="1" x="351"/>
        <item m="1" x="338"/>
        <item m="1" x="193"/>
        <item m="1" x="153"/>
        <item m="1" x="91"/>
        <item m="1" x="350"/>
        <item m="1" x="272"/>
        <item m="1" x="57"/>
        <item m="1" x="364"/>
        <item x="3"/>
        <item m="1" x="134"/>
        <item m="1" x="103"/>
        <item m="1" x="96"/>
        <item m="1" x="113"/>
        <item m="1" x="230"/>
        <item m="1" x="233"/>
        <item m="1" x="220"/>
        <item m="1" x="318"/>
        <item m="1" x="253"/>
        <item m="1" x="206"/>
        <item m="1" x="100"/>
        <item m="1" x="229"/>
        <item m="1" x="124"/>
        <item m="1" x="341"/>
        <item m="1" x="94"/>
        <item m="1" x="238"/>
        <item m="1" x="135"/>
        <item m="1" x="116"/>
        <item m="1" x="195"/>
        <item m="1" x="237"/>
        <item m="1" x="264"/>
        <item m="1" x="217"/>
        <item m="1" x="337"/>
        <item m="1" x="173"/>
        <item m="1" x="189"/>
        <item m="1" x="321"/>
        <item m="1" x="125"/>
        <item m="1" x="273"/>
        <item m="1" x="119"/>
        <item m="1" x="210"/>
        <item m="1" x="218"/>
        <item m="1" x="107"/>
        <item m="1" x="324"/>
        <item m="1" x="251"/>
        <item m="1" x="349"/>
        <item m="1" x="184"/>
        <item m="1" x="319"/>
        <item m="1" x="363"/>
        <item m="1" x="70"/>
        <item m="1" x="97"/>
        <item m="1" x="262"/>
        <item m="1" x="241"/>
        <item m="1" x="221"/>
        <item m="1" x="345"/>
        <item m="1" x="112"/>
        <item m="1" x="79"/>
        <item m="1" x="344"/>
        <item m="1" x="232"/>
        <item m="1" x="76"/>
        <item m="1" x="343"/>
        <item m="1" x="86"/>
        <item m="1" x="150"/>
        <item m="1" x="93"/>
        <item m="1" x="82"/>
        <item m="1" x="138"/>
        <item m="1" x="290"/>
        <item m="1" x="78"/>
        <item m="1" x="88"/>
        <item m="1" x="198"/>
        <item m="1" x="215"/>
        <item m="1" x="284"/>
        <item m="1" x="167"/>
        <item m="1" x="306"/>
        <item m="1" x="336"/>
        <item m="1" x="245"/>
        <item m="1" x="244"/>
        <item m="1" x="162"/>
        <item m="1" x="243"/>
        <item m="1" x="246"/>
        <item m="1" x="44"/>
        <item m="1" x="266"/>
        <item m="1" x="261"/>
        <item m="1" x="342"/>
        <item m="1" x="144"/>
        <item m="1" x="126"/>
        <item m="1" x="121"/>
        <item m="1" x="327"/>
        <item m="1" x="219"/>
        <item m="1" x="161"/>
        <item m="1" x="234"/>
        <item m="1" x="104"/>
        <item m="1" x="48"/>
        <item m="1" x="43"/>
        <item m="1" x="356"/>
        <item m="1" x="353"/>
        <item m="1" x="46"/>
        <item m="1" x="45"/>
        <item m="1" x="73"/>
        <item m="1" x="99"/>
        <item m="1" x="183"/>
        <item m="1" x="301"/>
        <item m="1" x="111"/>
        <item m="1" x="60"/>
        <item m="1" x="302"/>
        <item m="1" x="252"/>
        <item m="1" x="236"/>
        <item m="1" x="80"/>
        <item m="1" x="191"/>
        <item m="1" x="187"/>
        <item m="1" x="275"/>
        <item m="1" x="188"/>
        <item m="1" x="90"/>
        <item m="1" x="348"/>
        <item m="1" x="197"/>
        <item m="1" x="50"/>
        <item m="1" x="143"/>
        <item m="1" x="362"/>
        <item m="1" x="208"/>
        <item m="1" x="359"/>
        <item m="1" x="58"/>
        <item m="1" x="311"/>
        <item m="1" x="158"/>
        <item m="1" x="309"/>
        <item m="1" x="182"/>
        <item m="1" x="254"/>
        <item m="1" x="156"/>
        <item m="1" x="259"/>
        <item m="1" x="205"/>
        <item m="1" x="108"/>
        <item m="1" x="129"/>
        <item m="1" x="224"/>
        <item m="1" x="258"/>
        <item m="1" x="139"/>
        <item m="1" x="54"/>
        <item m="1" x="105"/>
        <item m="1" x="325"/>
        <item m="1" x="314"/>
        <item m="1" x="136"/>
        <item m="1" x="66"/>
        <item m="1" x="102"/>
        <item m="1" x="299"/>
        <item m="1" x="213"/>
        <item m="1" x="292"/>
        <item m="1" x="322"/>
        <item m="1" x="117"/>
        <item m="1" x="315"/>
        <item m="1" x="69"/>
        <item m="1" x="42"/>
        <item m="1" x="267"/>
        <item m="1" x="257"/>
        <item m="1" x="281"/>
        <item m="1" x="122"/>
        <item m="1" x="287"/>
        <item m="1" x="307"/>
        <item m="1" x="174"/>
        <item m="1" x="360"/>
        <item m="1" x="65"/>
        <item m="1" x="147"/>
        <item m="1" x="154"/>
        <item m="1" x="239"/>
        <item x="1"/>
        <item x="2"/>
        <item x="4"/>
        <item x="5"/>
        <item x="6"/>
        <item x="7"/>
        <item x="8"/>
        <item x="9"/>
        <item x="10"/>
        <item x="11"/>
        <item m="1" x="128"/>
        <item x="12"/>
        <item x="13"/>
        <item x="14"/>
        <item x="15"/>
        <item x="16"/>
        <item x="17"/>
        <item x="18"/>
        <item x="19"/>
        <item x="20"/>
        <item m="1" x="333"/>
        <item x="21"/>
        <item x="22"/>
        <item x="23"/>
        <item x="24"/>
        <item x="25"/>
        <item x="26"/>
        <item x="27"/>
        <item x="28"/>
        <item x="29"/>
        <item m="1" x="317"/>
        <item x="30"/>
        <item x="31"/>
        <item x="32"/>
        <item x="33"/>
        <item x="34"/>
        <item m="1" x="72"/>
        <item x="35"/>
        <item x="36"/>
        <item x="37"/>
        <item x="38"/>
        <item x="39"/>
        <item x="40"/>
        <item x="4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6">
    <field x="16"/>
    <field x="18"/>
    <field x="20"/>
    <field x="21"/>
    <field x="19"/>
    <field x="22"/>
  </rowFields>
  <rowItems count="3">
    <i>
      <x v="75"/>
      <x/>
      <x v="78"/>
      <x v="53"/>
      <x v="370"/>
      <x v="364"/>
    </i>
    <i t="default">
      <x v="75"/>
    </i>
    <i t="grand">
      <x/>
    </i>
  </rowItems>
  <colItems count="1">
    <i/>
  </colItems>
  <pageFields count="2">
    <pageField fld="1" item="94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B8B0-0B5F-47AD-A60A-9F69C53817D0}">
  <sheetPr codeName="Hoja5">
    <tabColor rgb="FF92D050"/>
  </sheetPr>
  <dimension ref="B1:S112"/>
  <sheetViews>
    <sheetView tabSelected="1" topLeftCell="A95" zoomScale="85" zoomScaleNormal="85" zoomScaleSheetLayoutView="90" workbookViewId="0">
      <selection activeCell="D36" sqref="D36:K36"/>
    </sheetView>
  </sheetViews>
  <sheetFormatPr baseColWidth="10" defaultColWidth="11.42578125" defaultRowHeight="15" x14ac:dyDescent="0.25"/>
  <cols>
    <col min="1" max="1" width="3.85546875" customWidth="1"/>
    <col min="2" max="2" width="5.85546875" customWidth="1"/>
    <col min="3" max="3" width="6.85546875" customWidth="1"/>
    <col min="4" max="4" width="8.5703125" customWidth="1"/>
    <col min="5" max="5" width="45.710937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0" customWidth="1"/>
    <col min="13" max="13" width="8" customWidth="1"/>
    <col min="18" max="18" width="19.28515625" bestFit="1" customWidth="1"/>
    <col min="19" max="19" width="255.7109375" bestFit="1" customWidth="1"/>
    <col min="20" max="20" width="13.28515625" bestFit="1" customWidth="1"/>
    <col min="21" max="23" width="20.28515625" bestFit="1" customWidth="1"/>
  </cols>
  <sheetData>
    <row r="1" spans="2:19" x14ac:dyDescent="0.25">
      <c r="N1" t="s">
        <v>0</v>
      </c>
      <c r="O1" t="s">
        <v>1</v>
      </c>
    </row>
    <row r="2" spans="2:19" ht="81" customHeight="1" x14ac:dyDescent="0.25">
      <c r="C2" s="1"/>
      <c r="D2" s="1"/>
      <c r="E2" s="158" t="s">
        <v>2</v>
      </c>
      <c r="F2" s="158"/>
      <c r="G2" s="158"/>
      <c r="H2" s="158"/>
      <c r="I2" s="1"/>
      <c r="L2" s="1"/>
      <c r="N2" t="s">
        <v>3</v>
      </c>
      <c r="O2" t="s">
        <v>4</v>
      </c>
    </row>
    <row r="3" spans="2:19" ht="32.25" customHeight="1" x14ac:dyDescent="0.25">
      <c r="B3" s="2"/>
      <c r="C3" s="2"/>
      <c r="D3" s="2"/>
      <c r="E3" s="141" t="s">
        <v>5</v>
      </c>
      <c r="F3" s="141"/>
      <c r="G3" s="141"/>
      <c r="H3" s="141"/>
      <c r="I3" s="2"/>
      <c r="J3" s="2"/>
      <c r="K3" s="3" t="s">
        <v>6</v>
      </c>
    </row>
    <row r="4" spans="2:19" ht="13.5" customHeight="1" x14ac:dyDescent="0.25">
      <c r="B4" s="2"/>
      <c r="C4" s="2"/>
      <c r="D4" s="2"/>
      <c r="E4" s="2"/>
      <c r="F4" s="2"/>
      <c r="G4" s="2"/>
      <c r="H4" s="2"/>
      <c r="I4" s="2"/>
      <c r="J4" s="2"/>
      <c r="K4" s="4" t="s">
        <v>7</v>
      </c>
      <c r="N4" t="s">
        <v>8</v>
      </c>
      <c r="O4" t="s">
        <v>9</v>
      </c>
      <c r="P4" t="s">
        <v>10</v>
      </c>
      <c r="Q4" t="s">
        <v>11</v>
      </c>
      <c r="R4" t="s">
        <v>12</v>
      </c>
      <c r="S4" t="s">
        <v>13</v>
      </c>
    </row>
    <row r="5" spans="2:19" ht="13.5" customHeight="1" x14ac:dyDescent="0.25">
      <c r="B5" s="2"/>
      <c r="C5" s="2"/>
      <c r="D5" s="2"/>
      <c r="E5" s="2"/>
      <c r="F5" s="2"/>
      <c r="G5" s="2"/>
      <c r="H5" s="2"/>
      <c r="I5" s="2"/>
      <c r="J5" s="2"/>
      <c r="K5" s="4" t="s">
        <v>14</v>
      </c>
      <c r="N5" t="s">
        <v>15</v>
      </c>
      <c r="O5">
        <v>1</v>
      </c>
      <c r="P5">
        <v>10000</v>
      </c>
      <c r="Q5" t="s">
        <v>16</v>
      </c>
      <c r="R5" t="s">
        <v>17</v>
      </c>
      <c r="S5" t="s">
        <v>18</v>
      </c>
    </row>
    <row r="6" spans="2:19" ht="27" customHeight="1" x14ac:dyDescent="0.25">
      <c r="C6" s="5"/>
      <c r="D6" s="6" t="str">
        <f>"N° "&amp;O1&amp;"/2022"</f>
        <v>N° CD-136/2022</v>
      </c>
      <c r="E6" s="7"/>
      <c r="F6" s="7"/>
      <c r="N6" t="s">
        <v>19</v>
      </c>
    </row>
    <row r="7" spans="2:19" ht="97.5" customHeight="1" x14ac:dyDescent="0.25">
      <c r="B7" s="159" t="s">
        <v>83</v>
      </c>
      <c r="C7" s="159"/>
      <c r="D7" s="159"/>
      <c r="E7" s="159"/>
      <c r="F7" s="159"/>
      <c r="G7" s="159"/>
      <c r="H7" s="159"/>
      <c r="I7" s="159"/>
      <c r="J7" s="159"/>
      <c r="K7" s="159"/>
      <c r="L7" s="159"/>
      <c r="N7" t="s">
        <v>20</v>
      </c>
    </row>
    <row r="8" spans="2:19" ht="27" customHeight="1" x14ac:dyDescent="0.35">
      <c r="B8" s="8"/>
      <c r="C8" s="8"/>
      <c r="D8" s="8"/>
      <c r="E8" s="8"/>
      <c r="F8" s="8"/>
      <c r="G8" s="8"/>
      <c r="H8" s="8"/>
      <c r="I8" s="8"/>
      <c r="J8" s="8"/>
      <c r="K8" s="9"/>
      <c r="L8" s="9"/>
    </row>
    <row r="9" spans="2:19" ht="21.75" customHeight="1" x14ac:dyDescent="0.35">
      <c r="B9" s="10"/>
      <c r="C9" s="160" t="s">
        <v>21</v>
      </c>
      <c r="D9" s="161"/>
      <c r="E9" s="162"/>
      <c r="F9" s="163" t="s">
        <v>84</v>
      </c>
      <c r="G9" s="164"/>
      <c r="H9" s="11"/>
      <c r="I9" s="11"/>
      <c r="J9" s="12"/>
      <c r="K9" s="13"/>
      <c r="L9" s="13"/>
    </row>
    <row r="10" spans="2:19" ht="6.75" customHeight="1" x14ac:dyDescent="0.35">
      <c r="B10" s="10"/>
      <c r="C10" s="12"/>
      <c r="D10" s="14"/>
      <c r="E10" s="14"/>
      <c r="F10" s="15"/>
      <c r="G10" s="11"/>
      <c r="H10" s="11"/>
      <c r="I10" s="11"/>
      <c r="J10" s="12"/>
      <c r="K10" s="16"/>
      <c r="L10" s="16"/>
    </row>
    <row r="11" spans="2:19" ht="21.75" customHeight="1" x14ac:dyDescent="0.35">
      <c r="B11" s="10"/>
      <c r="C11" s="160" t="s">
        <v>22</v>
      </c>
      <c r="D11" s="161"/>
      <c r="E11" s="162"/>
      <c r="F11" s="163" t="s">
        <v>23</v>
      </c>
      <c r="G11" s="164"/>
      <c r="H11" s="17" t="s">
        <v>24</v>
      </c>
      <c r="I11" s="165" t="s">
        <v>25</v>
      </c>
      <c r="J11" s="166"/>
      <c r="K11" s="167"/>
      <c r="L11" s="18"/>
    </row>
    <row r="12" spans="2:19" ht="7.5" customHeight="1" x14ac:dyDescent="0.3">
      <c r="B12" s="10"/>
      <c r="C12" s="19"/>
      <c r="D12" s="19"/>
      <c r="E12" s="19"/>
      <c r="F12" s="19"/>
      <c r="G12" s="20"/>
      <c r="H12" s="20"/>
      <c r="I12" s="20"/>
      <c r="J12" s="19"/>
      <c r="K12" s="21"/>
      <c r="L12" s="21"/>
    </row>
    <row r="13" spans="2:19" ht="21.75" customHeight="1" x14ac:dyDescent="0.25">
      <c r="B13" s="152" t="s">
        <v>26</v>
      </c>
      <c r="C13" s="152"/>
      <c r="D13" s="152"/>
      <c r="E13" s="152"/>
      <c r="F13" s="152"/>
      <c r="G13" s="152"/>
      <c r="H13" s="152"/>
      <c r="I13" s="152"/>
      <c r="J13" s="152"/>
      <c r="K13" s="152"/>
      <c r="L13" s="152"/>
    </row>
    <row r="14" spans="2:19" ht="8.25" customHeight="1" x14ac:dyDescent="0.25">
      <c r="B14" s="22"/>
      <c r="C14" s="22"/>
      <c r="D14" s="22"/>
      <c r="E14" s="22"/>
      <c r="F14" s="22"/>
      <c r="G14" s="22"/>
      <c r="H14" s="22"/>
      <c r="I14" s="22"/>
      <c r="J14" s="22"/>
      <c r="K14" s="22"/>
      <c r="L14" s="22"/>
    </row>
    <row r="15" spans="2:19" ht="16.5" customHeight="1" x14ac:dyDescent="0.35">
      <c r="B15" s="23"/>
      <c r="C15" s="153" t="s">
        <v>27</v>
      </c>
      <c r="D15" s="154"/>
      <c r="E15" s="154"/>
      <c r="F15" s="154"/>
      <c r="G15" s="155"/>
      <c r="H15" s="155"/>
      <c r="I15" s="155"/>
      <c r="J15" s="155"/>
      <c r="K15" s="155"/>
    </row>
    <row r="16" spans="2:19" ht="9.75" customHeight="1" thickBot="1" x14ac:dyDescent="0.3">
      <c r="B16" s="23"/>
      <c r="C16" s="24"/>
      <c r="D16" s="25"/>
      <c r="E16" s="25"/>
      <c r="F16" s="25"/>
      <c r="G16" s="26"/>
      <c r="H16" s="26"/>
      <c r="I16" s="26"/>
      <c r="J16" s="26"/>
      <c r="K16" s="26"/>
    </row>
    <row r="17" spans="2:12" ht="35.25" customHeight="1" thickBot="1" x14ac:dyDescent="0.3">
      <c r="B17" s="23"/>
      <c r="C17" s="156" t="s">
        <v>28</v>
      </c>
      <c r="D17" s="157"/>
      <c r="E17" s="157"/>
      <c r="F17" s="27"/>
      <c r="G17" s="28"/>
      <c r="H17" s="28"/>
      <c r="I17" s="28"/>
      <c r="J17" s="28"/>
      <c r="K17" s="29"/>
    </row>
    <row r="18" spans="2:12" ht="8.25" customHeight="1" thickBot="1" x14ac:dyDescent="0.45">
      <c r="C18" s="30"/>
      <c r="D18" s="31"/>
      <c r="E18" s="32"/>
      <c r="F18" s="32"/>
      <c r="G18" s="32"/>
      <c r="H18" s="31"/>
      <c r="I18" s="31"/>
      <c r="J18" s="31"/>
      <c r="K18" s="33"/>
      <c r="L18" s="26"/>
    </row>
    <row r="19" spans="2:12" ht="29.25" customHeight="1" thickBot="1" x14ac:dyDescent="0.35">
      <c r="B19" s="24"/>
      <c r="C19" s="34"/>
      <c r="D19" s="35" t="s">
        <v>29</v>
      </c>
      <c r="E19" s="36"/>
      <c r="F19" s="37"/>
      <c r="G19" s="146"/>
      <c r="H19" s="147"/>
      <c r="I19" s="147"/>
      <c r="J19" s="147"/>
      <c r="K19" s="148"/>
    </row>
    <row r="20" spans="2:12" ht="9" customHeight="1" thickBot="1" x14ac:dyDescent="0.35">
      <c r="B20" s="24"/>
      <c r="C20" s="38"/>
      <c r="D20" s="25"/>
      <c r="E20" s="25"/>
      <c r="F20" s="25"/>
      <c r="G20" s="39"/>
      <c r="K20" s="40"/>
    </row>
    <row r="21" spans="2:12" ht="29.25" customHeight="1" thickBot="1" x14ac:dyDescent="0.35">
      <c r="B21" s="24"/>
      <c r="C21" s="34"/>
      <c r="D21" s="35" t="s">
        <v>30</v>
      </c>
      <c r="E21" s="36"/>
      <c r="F21" s="37"/>
      <c r="G21" s="146"/>
      <c r="H21" s="147"/>
      <c r="I21" s="147"/>
      <c r="J21" s="147"/>
      <c r="K21" s="148"/>
    </row>
    <row r="22" spans="2:12" ht="7.5" customHeight="1" thickBot="1" x14ac:dyDescent="0.35">
      <c r="B22" s="24"/>
      <c r="C22" s="38"/>
      <c r="D22" s="25"/>
      <c r="E22" s="25"/>
      <c r="F22" s="25"/>
      <c r="G22" s="39"/>
      <c r="K22" s="40"/>
    </row>
    <row r="23" spans="2:12" ht="29.25" customHeight="1" thickBot="1" x14ac:dyDescent="0.3">
      <c r="B23" s="24"/>
      <c r="C23" s="34"/>
      <c r="D23" s="35" t="s">
        <v>31</v>
      </c>
      <c r="E23" s="36"/>
      <c r="F23" s="37"/>
      <c r="G23" s="149"/>
      <c r="H23" s="150"/>
      <c r="I23" s="150"/>
      <c r="J23" s="150"/>
      <c r="K23" s="151"/>
    </row>
    <row r="24" spans="2:12" ht="9" customHeight="1" thickBot="1" x14ac:dyDescent="0.35">
      <c r="B24" s="24"/>
      <c r="C24" s="38"/>
      <c r="D24" s="25"/>
      <c r="E24" s="25"/>
      <c r="F24" s="25"/>
      <c r="G24" s="39"/>
      <c r="K24" s="40"/>
    </row>
    <row r="25" spans="2:12" ht="45.75" customHeight="1" thickBot="1" x14ac:dyDescent="0.35">
      <c r="B25" s="41"/>
      <c r="C25" s="34"/>
      <c r="D25" s="144" t="s">
        <v>32</v>
      </c>
      <c r="E25" s="144"/>
      <c r="F25" s="145"/>
      <c r="G25" s="146"/>
      <c r="H25" s="147"/>
      <c r="I25" s="147"/>
      <c r="J25" s="147"/>
      <c r="K25" s="148"/>
    </row>
    <row r="26" spans="2:12" ht="9" customHeight="1" thickBot="1" x14ac:dyDescent="0.35">
      <c r="B26" s="24"/>
      <c r="C26" s="38"/>
      <c r="D26" s="24"/>
      <c r="E26" s="24"/>
      <c r="F26" s="24"/>
      <c r="G26" s="39"/>
      <c r="K26" s="40"/>
    </row>
    <row r="27" spans="2:12" ht="29.25" customHeight="1" thickBot="1" x14ac:dyDescent="0.3">
      <c r="B27" s="24"/>
      <c r="C27" s="34"/>
      <c r="D27" s="35" t="s">
        <v>33</v>
      </c>
      <c r="E27" s="36"/>
      <c r="F27" s="37"/>
      <c r="G27" s="149"/>
      <c r="H27" s="150"/>
      <c r="I27" s="150"/>
      <c r="J27" s="150"/>
      <c r="K27" s="151"/>
    </row>
    <row r="28" spans="2:12" ht="9" customHeight="1" thickBot="1" x14ac:dyDescent="0.35">
      <c r="B28" s="24"/>
      <c r="C28" s="42"/>
      <c r="D28" s="43"/>
      <c r="E28" s="43"/>
      <c r="F28" s="24"/>
      <c r="G28" s="39"/>
      <c r="K28" s="40"/>
    </row>
    <row r="29" spans="2:12" ht="29.25" customHeight="1" thickBot="1" x14ac:dyDescent="0.3">
      <c r="B29" s="24"/>
      <c r="C29" s="34"/>
      <c r="D29" s="35" t="s">
        <v>34</v>
      </c>
      <c r="E29" s="36"/>
      <c r="F29" s="37"/>
      <c r="G29" s="149"/>
      <c r="H29" s="150"/>
      <c r="I29" s="150"/>
      <c r="J29" s="150"/>
      <c r="K29" s="151"/>
    </row>
    <row r="30" spans="2:12" ht="9.75" customHeight="1" thickBot="1" x14ac:dyDescent="0.35">
      <c r="B30" s="24"/>
      <c r="C30" s="34"/>
      <c r="D30" s="35"/>
      <c r="E30" s="36"/>
      <c r="F30" s="37"/>
      <c r="G30" s="39"/>
      <c r="K30" s="40"/>
    </row>
    <row r="31" spans="2:12" ht="26.25" customHeight="1" thickBot="1" x14ac:dyDescent="0.3">
      <c r="B31" s="24"/>
      <c r="C31" s="34"/>
      <c r="D31" s="35" t="s">
        <v>35</v>
      </c>
      <c r="E31" s="36"/>
      <c r="F31" s="24"/>
      <c r="G31" s="149"/>
      <c r="H31" s="150"/>
      <c r="I31" s="150"/>
      <c r="J31" s="150"/>
      <c r="K31" s="151"/>
    </row>
    <row r="32" spans="2:12" ht="7.5" customHeight="1" thickBot="1" x14ac:dyDescent="0.35">
      <c r="B32" s="24"/>
      <c r="C32" s="44"/>
      <c r="D32" s="45"/>
      <c r="E32" s="45"/>
      <c r="F32" s="46"/>
      <c r="G32" s="39"/>
      <c r="K32" s="40"/>
    </row>
    <row r="33" spans="2:12" ht="30" customHeight="1" thickBot="1" x14ac:dyDescent="0.3">
      <c r="B33" s="24"/>
      <c r="C33" s="34"/>
      <c r="D33" s="144" t="s">
        <v>36</v>
      </c>
      <c r="E33" s="144"/>
      <c r="F33" s="47"/>
      <c r="G33" s="149"/>
      <c r="H33" s="150"/>
      <c r="I33" s="150"/>
      <c r="J33" s="150"/>
      <c r="K33" s="151"/>
    </row>
    <row r="34" spans="2:12" ht="10.5" customHeight="1" x14ac:dyDescent="0.25">
      <c r="B34" s="24"/>
      <c r="C34" s="48"/>
      <c r="D34" s="49"/>
      <c r="E34" s="49"/>
      <c r="F34" s="47"/>
      <c r="G34" s="50"/>
      <c r="K34" s="40"/>
    </row>
    <row r="35" spans="2:12" ht="37.5" customHeight="1" x14ac:dyDescent="0.25">
      <c r="B35" s="24"/>
      <c r="C35" s="48"/>
      <c r="D35" s="112" t="s">
        <v>87</v>
      </c>
      <c r="E35" s="112"/>
      <c r="F35" s="112"/>
      <c r="G35" s="112"/>
      <c r="H35" s="112"/>
      <c r="I35" s="112"/>
      <c r="J35" s="112"/>
      <c r="K35" s="137"/>
    </row>
    <row r="36" spans="2:12" ht="15.75" customHeight="1" x14ac:dyDescent="0.25">
      <c r="B36" s="24"/>
      <c r="C36" s="51"/>
      <c r="D36" s="112" t="s">
        <v>37</v>
      </c>
      <c r="E36" s="112"/>
      <c r="F36" s="112"/>
      <c r="G36" s="112"/>
      <c r="H36" s="112"/>
      <c r="I36" s="112"/>
      <c r="J36" s="112"/>
      <c r="K36" s="137"/>
    </row>
    <row r="37" spans="2:12" ht="10.5" customHeight="1" thickBot="1" x14ac:dyDescent="0.3">
      <c r="B37" s="24"/>
      <c r="C37" s="52"/>
      <c r="D37" s="53"/>
      <c r="E37" s="53"/>
      <c r="F37" s="53"/>
      <c r="G37" s="53"/>
      <c r="H37" s="53"/>
      <c r="I37" s="53"/>
      <c r="J37" s="53"/>
      <c r="K37" s="54"/>
    </row>
    <row r="38" spans="2:12" ht="30" customHeight="1" x14ac:dyDescent="0.3">
      <c r="B38" s="24"/>
      <c r="C38" s="55" t="s">
        <v>38</v>
      </c>
      <c r="D38" s="31"/>
      <c r="E38" s="31"/>
      <c r="F38" s="31"/>
      <c r="G38" s="56"/>
      <c r="H38" s="57"/>
      <c r="I38" s="57"/>
      <c r="J38" s="57"/>
      <c r="K38" s="58"/>
    </row>
    <row r="39" spans="2:12" ht="21.75" customHeight="1" x14ac:dyDescent="0.25">
      <c r="B39" s="24"/>
      <c r="C39" s="59" t="s">
        <v>39</v>
      </c>
      <c r="D39" s="36"/>
      <c r="E39" s="36"/>
      <c r="F39" s="36"/>
      <c r="G39" s="60"/>
      <c r="H39" s="47"/>
      <c r="I39" s="47"/>
      <c r="J39" s="47"/>
      <c r="K39" s="61"/>
    </row>
    <row r="40" spans="2:12" ht="32.25" customHeight="1" x14ac:dyDescent="0.25">
      <c r="B40" s="24"/>
      <c r="C40" s="136" t="s">
        <v>40</v>
      </c>
      <c r="D40" s="112"/>
      <c r="E40" s="112"/>
      <c r="F40" s="112"/>
      <c r="G40" s="112"/>
      <c r="H40" s="112"/>
      <c r="I40" s="112"/>
      <c r="J40" s="112"/>
      <c r="K40" s="137"/>
    </row>
    <row r="41" spans="2:12" ht="22.5" customHeight="1" x14ac:dyDescent="0.25">
      <c r="B41" s="24"/>
      <c r="C41" s="136" t="s">
        <v>41</v>
      </c>
      <c r="D41" s="112"/>
      <c r="E41" s="112"/>
      <c r="F41" s="112"/>
      <c r="G41" s="112"/>
      <c r="H41" s="112"/>
      <c r="I41" s="112"/>
      <c r="J41" s="112"/>
      <c r="K41" s="137"/>
    </row>
    <row r="42" spans="2:12" ht="38.25" customHeight="1" x14ac:dyDescent="0.25">
      <c r="B42" s="24"/>
      <c r="C42" s="136" t="s">
        <v>42</v>
      </c>
      <c r="D42" s="112"/>
      <c r="E42" s="112"/>
      <c r="F42" s="112"/>
      <c r="G42" s="112"/>
      <c r="H42" s="112"/>
      <c r="I42" s="112"/>
      <c r="J42" s="112"/>
      <c r="K42" s="137"/>
    </row>
    <row r="43" spans="2:12" ht="38.25" customHeight="1" x14ac:dyDescent="0.25">
      <c r="B43" s="24"/>
      <c r="C43" s="136" t="s">
        <v>43</v>
      </c>
      <c r="D43" s="112"/>
      <c r="E43" s="112"/>
      <c r="F43" s="112"/>
      <c r="G43" s="112"/>
      <c r="H43" s="112"/>
      <c r="I43" s="112"/>
      <c r="J43" s="112"/>
      <c r="K43" s="137"/>
    </row>
    <row r="44" spans="2:12" ht="22.5" customHeight="1" x14ac:dyDescent="0.25">
      <c r="B44" s="24"/>
      <c r="C44" s="136" t="s">
        <v>44</v>
      </c>
      <c r="D44" s="112"/>
      <c r="E44" s="112"/>
      <c r="F44" s="112"/>
      <c r="G44" s="112"/>
      <c r="H44" s="112"/>
      <c r="I44" s="112"/>
      <c r="J44" s="112"/>
      <c r="K44" s="137"/>
    </row>
    <row r="45" spans="2:12" ht="36" customHeight="1" thickBot="1" x14ac:dyDescent="0.3">
      <c r="B45" s="24"/>
      <c r="C45" s="138" t="s">
        <v>85</v>
      </c>
      <c r="D45" s="139"/>
      <c r="E45" s="139"/>
      <c r="F45" s="139"/>
      <c r="G45" s="139"/>
      <c r="H45" s="139"/>
      <c r="I45" s="139"/>
      <c r="J45" s="139"/>
      <c r="K45" s="140"/>
    </row>
    <row r="46" spans="2:12" ht="24.75" customHeight="1" x14ac:dyDescent="0.25">
      <c r="C46" t="s">
        <v>45</v>
      </c>
    </row>
    <row r="47" spans="2:12" ht="31.5" customHeight="1" x14ac:dyDescent="0.25"/>
    <row r="48" spans="2:12" ht="44.25" customHeight="1" x14ac:dyDescent="0.25">
      <c r="B48" s="141" t="s">
        <v>46</v>
      </c>
      <c r="C48" s="141"/>
      <c r="D48" s="141"/>
      <c r="E48" s="141"/>
      <c r="F48" s="141"/>
      <c r="G48" s="141"/>
      <c r="H48" s="141"/>
      <c r="I48" s="141"/>
      <c r="J48" s="141"/>
      <c r="K48" s="141"/>
      <c r="L48" s="141"/>
    </row>
    <row r="51" spans="2:19" ht="23.25" x14ac:dyDescent="0.35">
      <c r="B51" s="142" t="s">
        <v>47</v>
      </c>
      <c r="C51" s="143"/>
      <c r="D51" s="143"/>
      <c r="E51" s="143"/>
      <c r="F51" s="143"/>
      <c r="G51" s="143"/>
      <c r="H51" s="143"/>
      <c r="I51" s="143"/>
      <c r="J51" s="143"/>
      <c r="K51" s="143"/>
    </row>
    <row r="52" spans="2:19" ht="23.25" x14ac:dyDescent="0.35">
      <c r="B52" s="119" t="s">
        <v>48</v>
      </c>
      <c r="C52" s="120"/>
      <c r="D52" s="120"/>
      <c r="E52" s="121"/>
      <c r="F52" s="122" t="s">
        <v>81</v>
      </c>
      <c r="G52" s="123"/>
      <c r="H52" s="62"/>
      <c r="I52" s="62"/>
      <c r="J52" s="62"/>
      <c r="K52" s="62"/>
    </row>
    <row r="53" spans="2:19" ht="23.25" x14ac:dyDescent="0.35">
      <c r="B53" s="119" t="s">
        <v>49</v>
      </c>
      <c r="C53" s="120"/>
      <c r="D53" s="120"/>
      <c r="E53" s="121"/>
      <c r="F53" s="122" t="s">
        <v>82</v>
      </c>
      <c r="G53" s="123"/>
      <c r="H53" s="62"/>
      <c r="I53" s="62"/>
      <c r="J53" s="62"/>
      <c r="K53" s="62"/>
    </row>
    <row r="54" spans="2:19" ht="16.5" customHeight="1" thickBot="1" x14ac:dyDescent="0.4">
      <c r="B54" s="63"/>
      <c r="C54" s="62"/>
      <c r="D54" s="62"/>
      <c r="E54" s="62"/>
      <c r="F54" s="62"/>
      <c r="G54" s="62"/>
      <c r="H54" s="62"/>
      <c r="I54" s="62"/>
      <c r="J54" s="62"/>
      <c r="K54" s="62"/>
    </row>
    <row r="55" spans="2:19" ht="39.75" customHeight="1" x14ac:dyDescent="0.25">
      <c r="B55" s="124" t="s">
        <v>50</v>
      </c>
      <c r="C55" s="125"/>
      <c r="D55" s="125"/>
      <c r="E55" s="125"/>
      <c r="F55" s="126"/>
      <c r="G55" s="127" t="s">
        <v>51</v>
      </c>
      <c r="H55" s="128"/>
      <c r="I55" s="128"/>
      <c r="J55" s="128"/>
      <c r="K55" s="128"/>
      <c r="L55" s="129"/>
    </row>
    <row r="56" spans="2:19" s="19" customFormat="1" ht="25.5" x14ac:dyDescent="0.25">
      <c r="B56" s="64" t="s">
        <v>52</v>
      </c>
      <c r="C56" s="65" t="s">
        <v>53</v>
      </c>
      <c r="D56" s="65" t="s">
        <v>54</v>
      </c>
      <c r="E56" s="65" t="s">
        <v>55</v>
      </c>
      <c r="F56" s="65" t="s">
        <v>56</v>
      </c>
      <c r="G56" s="65" t="s">
        <v>57</v>
      </c>
      <c r="H56" s="65" t="s">
        <v>58</v>
      </c>
      <c r="I56" s="65" t="s">
        <v>59</v>
      </c>
      <c r="J56" s="65" t="s">
        <v>60</v>
      </c>
      <c r="K56" s="65" t="s">
        <v>61</v>
      </c>
      <c r="L56" s="66" t="s">
        <v>62</v>
      </c>
      <c r="N56"/>
      <c r="O56"/>
      <c r="P56"/>
      <c r="Q56"/>
      <c r="R56"/>
      <c r="S56"/>
    </row>
    <row r="57" spans="2:19" ht="402.75" customHeight="1" x14ac:dyDescent="0.25">
      <c r="B57" s="67">
        <f t="shared" ref="B57:E89" si="0">O5</f>
        <v>1</v>
      </c>
      <c r="C57" s="68">
        <f t="shared" si="0"/>
        <v>10000</v>
      </c>
      <c r="D57" s="68" t="str">
        <f t="shared" si="0"/>
        <v>Kg.</v>
      </c>
      <c r="E57" s="69" t="str">
        <f>R5</f>
        <v>BOLAS DE ACERO DE ø 1.5"</v>
      </c>
      <c r="F57" s="168" t="s">
        <v>86</v>
      </c>
      <c r="G57" s="70"/>
      <c r="H57" s="71"/>
      <c r="I57" s="71"/>
      <c r="J57" s="71"/>
      <c r="K57" s="71"/>
      <c r="L57" s="72"/>
    </row>
    <row r="58" spans="2:19" ht="40.5" hidden="1" customHeight="1" x14ac:dyDescent="0.25">
      <c r="B58" s="67">
        <f t="shared" si="0"/>
        <v>0</v>
      </c>
      <c r="C58" s="68">
        <f t="shared" si="0"/>
        <v>0</v>
      </c>
      <c r="D58" s="68">
        <f t="shared" si="0"/>
        <v>0</v>
      </c>
      <c r="E58" s="69">
        <f t="shared" si="0"/>
        <v>0</v>
      </c>
      <c r="F58" s="69">
        <f t="shared" ref="F57:F89" si="1">S6</f>
        <v>0</v>
      </c>
      <c r="G58" s="70"/>
      <c r="H58" s="71"/>
      <c r="I58" s="71"/>
      <c r="J58" s="71"/>
      <c r="K58" s="71"/>
      <c r="L58" s="72"/>
    </row>
    <row r="59" spans="2:19" ht="40.5" hidden="1" customHeight="1" x14ac:dyDescent="0.25">
      <c r="B59" s="67">
        <f t="shared" si="0"/>
        <v>0</v>
      </c>
      <c r="C59" s="68">
        <f t="shared" si="0"/>
        <v>0</v>
      </c>
      <c r="D59" s="68">
        <f t="shared" si="0"/>
        <v>0</v>
      </c>
      <c r="E59" s="69">
        <f t="shared" si="0"/>
        <v>0</v>
      </c>
      <c r="F59" s="69">
        <f t="shared" si="1"/>
        <v>0</v>
      </c>
      <c r="G59" s="70"/>
      <c r="H59" s="71"/>
      <c r="I59" s="71"/>
      <c r="J59" s="71"/>
      <c r="K59" s="71"/>
      <c r="L59" s="72"/>
    </row>
    <row r="60" spans="2:19" ht="40.5" hidden="1" customHeight="1" x14ac:dyDescent="0.25">
      <c r="B60" s="67">
        <f t="shared" si="0"/>
        <v>0</v>
      </c>
      <c r="C60" s="68">
        <f t="shared" si="0"/>
        <v>0</v>
      </c>
      <c r="D60" s="68">
        <f t="shared" si="0"/>
        <v>0</v>
      </c>
      <c r="E60" s="69">
        <f t="shared" si="0"/>
        <v>0</v>
      </c>
      <c r="F60" s="69">
        <f t="shared" si="1"/>
        <v>0</v>
      </c>
      <c r="G60" s="70"/>
      <c r="H60" s="71"/>
      <c r="I60" s="71"/>
      <c r="J60" s="71"/>
      <c r="K60" s="71"/>
      <c r="L60" s="72"/>
    </row>
    <row r="61" spans="2:19" ht="40.5" hidden="1" customHeight="1" x14ac:dyDescent="0.25">
      <c r="B61" s="67">
        <f t="shared" si="0"/>
        <v>0</v>
      </c>
      <c r="C61" s="68">
        <f t="shared" si="0"/>
        <v>0</v>
      </c>
      <c r="D61" s="68">
        <f t="shared" si="0"/>
        <v>0</v>
      </c>
      <c r="E61" s="69">
        <f t="shared" si="0"/>
        <v>0</v>
      </c>
      <c r="F61" s="69">
        <f t="shared" si="1"/>
        <v>0</v>
      </c>
      <c r="G61" s="70"/>
      <c r="H61" s="71"/>
      <c r="I61" s="71"/>
      <c r="J61" s="71"/>
      <c r="K61" s="71"/>
      <c r="L61" s="72"/>
    </row>
    <row r="62" spans="2:19" ht="40.5" hidden="1" customHeight="1" x14ac:dyDescent="0.25">
      <c r="B62" s="67">
        <f t="shared" si="0"/>
        <v>0</v>
      </c>
      <c r="C62" s="68">
        <f t="shared" si="0"/>
        <v>0</v>
      </c>
      <c r="D62" s="68">
        <f t="shared" si="0"/>
        <v>0</v>
      </c>
      <c r="E62" s="69">
        <f t="shared" si="0"/>
        <v>0</v>
      </c>
      <c r="F62" s="69">
        <f t="shared" si="1"/>
        <v>0</v>
      </c>
      <c r="G62" s="70"/>
      <c r="H62" s="71"/>
      <c r="I62" s="71"/>
      <c r="J62" s="71"/>
      <c r="K62" s="71"/>
      <c r="L62" s="72"/>
    </row>
    <row r="63" spans="2:19" ht="40.5" hidden="1" customHeight="1" x14ac:dyDescent="0.25">
      <c r="B63" s="67">
        <f t="shared" si="0"/>
        <v>0</v>
      </c>
      <c r="C63" s="68">
        <f t="shared" si="0"/>
        <v>0</v>
      </c>
      <c r="D63" s="68">
        <f t="shared" si="0"/>
        <v>0</v>
      </c>
      <c r="E63" s="69">
        <f t="shared" si="0"/>
        <v>0</v>
      </c>
      <c r="F63" s="69">
        <f t="shared" si="1"/>
        <v>0</v>
      </c>
      <c r="G63" s="70"/>
      <c r="H63" s="71"/>
      <c r="I63" s="71"/>
      <c r="J63" s="71"/>
      <c r="K63" s="71"/>
      <c r="L63" s="72"/>
    </row>
    <row r="64" spans="2:19" ht="40.5" hidden="1" customHeight="1" x14ac:dyDescent="0.25">
      <c r="B64" s="67">
        <f t="shared" si="0"/>
        <v>0</v>
      </c>
      <c r="C64" s="68">
        <f t="shared" si="0"/>
        <v>0</v>
      </c>
      <c r="D64" s="68">
        <f t="shared" si="0"/>
        <v>0</v>
      </c>
      <c r="E64" s="69">
        <f t="shared" si="0"/>
        <v>0</v>
      </c>
      <c r="F64" s="69">
        <f t="shared" si="1"/>
        <v>0</v>
      </c>
      <c r="G64" s="70"/>
      <c r="H64" s="71"/>
      <c r="I64" s="71"/>
      <c r="J64" s="71"/>
      <c r="K64" s="71"/>
      <c r="L64" s="72"/>
    </row>
    <row r="65" spans="2:12" ht="40.5" hidden="1" customHeight="1" x14ac:dyDescent="0.25">
      <c r="B65" s="67">
        <f t="shared" si="0"/>
        <v>0</v>
      </c>
      <c r="C65" s="68">
        <f t="shared" si="0"/>
        <v>0</v>
      </c>
      <c r="D65" s="68">
        <f t="shared" si="0"/>
        <v>0</v>
      </c>
      <c r="E65" s="69">
        <f t="shared" si="0"/>
        <v>0</v>
      </c>
      <c r="F65" s="69">
        <f t="shared" si="1"/>
        <v>0</v>
      </c>
      <c r="G65" s="70"/>
      <c r="H65" s="71"/>
      <c r="I65" s="71"/>
      <c r="J65" s="71"/>
      <c r="K65" s="71"/>
      <c r="L65" s="72"/>
    </row>
    <row r="66" spans="2:12" ht="40.5" hidden="1" customHeight="1" x14ac:dyDescent="0.25">
      <c r="B66" s="67">
        <f t="shared" si="0"/>
        <v>0</v>
      </c>
      <c r="C66" s="68">
        <f t="shared" si="0"/>
        <v>0</v>
      </c>
      <c r="D66" s="68">
        <f t="shared" si="0"/>
        <v>0</v>
      </c>
      <c r="E66" s="69">
        <f t="shared" si="0"/>
        <v>0</v>
      </c>
      <c r="F66" s="69">
        <f t="shared" si="1"/>
        <v>0</v>
      </c>
      <c r="G66" s="70"/>
      <c r="H66" s="71"/>
      <c r="I66" s="71"/>
      <c r="J66" s="71"/>
      <c r="K66" s="71"/>
      <c r="L66" s="72"/>
    </row>
    <row r="67" spans="2:12" ht="40.5" hidden="1" customHeight="1" x14ac:dyDescent="0.25">
      <c r="B67" s="67">
        <f t="shared" si="0"/>
        <v>0</v>
      </c>
      <c r="C67" s="68">
        <f t="shared" si="0"/>
        <v>0</v>
      </c>
      <c r="D67" s="68">
        <f t="shared" si="0"/>
        <v>0</v>
      </c>
      <c r="E67" s="69">
        <f t="shared" si="0"/>
        <v>0</v>
      </c>
      <c r="F67" s="69">
        <f t="shared" si="1"/>
        <v>0</v>
      </c>
      <c r="G67" s="70"/>
      <c r="H67" s="71"/>
      <c r="I67" s="71"/>
      <c r="J67" s="71"/>
      <c r="K67" s="71"/>
      <c r="L67" s="72"/>
    </row>
    <row r="68" spans="2:12" ht="40.5" hidden="1" customHeight="1" x14ac:dyDescent="0.25">
      <c r="B68" s="67">
        <f t="shared" si="0"/>
        <v>0</v>
      </c>
      <c r="C68" s="68">
        <f t="shared" si="0"/>
        <v>0</v>
      </c>
      <c r="D68" s="68">
        <f t="shared" si="0"/>
        <v>0</v>
      </c>
      <c r="E68" s="69">
        <f t="shared" si="0"/>
        <v>0</v>
      </c>
      <c r="F68" s="69">
        <f t="shared" si="1"/>
        <v>0</v>
      </c>
      <c r="G68" s="70"/>
      <c r="H68" s="71"/>
      <c r="I68" s="71"/>
      <c r="J68" s="71"/>
      <c r="K68" s="71"/>
      <c r="L68" s="72"/>
    </row>
    <row r="69" spans="2:12" ht="40.5" hidden="1" customHeight="1" x14ac:dyDescent="0.25">
      <c r="B69" s="67">
        <f t="shared" si="0"/>
        <v>0</v>
      </c>
      <c r="C69" s="68">
        <f t="shared" si="0"/>
        <v>0</v>
      </c>
      <c r="D69" s="68">
        <f t="shared" si="0"/>
        <v>0</v>
      </c>
      <c r="E69" s="69">
        <f t="shared" si="0"/>
        <v>0</v>
      </c>
      <c r="F69" s="69">
        <f t="shared" si="1"/>
        <v>0</v>
      </c>
      <c r="G69" s="70"/>
      <c r="H69" s="71"/>
      <c r="I69" s="71"/>
      <c r="J69" s="71"/>
      <c r="K69" s="71"/>
      <c r="L69" s="72"/>
    </row>
    <row r="70" spans="2:12" ht="40.5" hidden="1" customHeight="1" x14ac:dyDescent="0.25">
      <c r="B70" s="67">
        <f t="shared" si="0"/>
        <v>0</v>
      </c>
      <c r="C70" s="68">
        <f t="shared" si="0"/>
        <v>0</v>
      </c>
      <c r="D70" s="68">
        <f t="shared" si="0"/>
        <v>0</v>
      </c>
      <c r="E70" s="69">
        <f t="shared" si="0"/>
        <v>0</v>
      </c>
      <c r="F70" s="69">
        <f t="shared" si="1"/>
        <v>0</v>
      </c>
      <c r="G70" s="70"/>
      <c r="H70" s="71"/>
      <c r="I70" s="71"/>
      <c r="J70" s="71"/>
      <c r="K70" s="71"/>
      <c r="L70" s="72"/>
    </row>
    <row r="71" spans="2:12" ht="40.5" hidden="1" customHeight="1" x14ac:dyDescent="0.25">
      <c r="B71" s="67">
        <f t="shared" si="0"/>
        <v>0</v>
      </c>
      <c r="C71" s="68">
        <f t="shared" si="0"/>
        <v>0</v>
      </c>
      <c r="D71" s="68">
        <f t="shared" si="0"/>
        <v>0</v>
      </c>
      <c r="E71" s="69">
        <f t="shared" si="0"/>
        <v>0</v>
      </c>
      <c r="F71" s="69">
        <f t="shared" si="1"/>
        <v>0</v>
      </c>
      <c r="G71" s="70"/>
      <c r="H71" s="71"/>
      <c r="I71" s="71"/>
      <c r="J71" s="71"/>
      <c r="K71" s="71"/>
      <c r="L71" s="72"/>
    </row>
    <row r="72" spans="2:12" ht="40.5" hidden="1" customHeight="1" x14ac:dyDescent="0.25">
      <c r="B72" s="67">
        <f t="shared" si="0"/>
        <v>0</v>
      </c>
      <c r="C72" s="68">
        <f t="shared" si="0"/>
        <v>0</v>
      </c>
      <c r="D72" s="68">
        <f t="shared" si="0"/>
        <v>0</v>
      </c>
      <c r="E72" s="69">
        <f t="shared" si="0"/>
        <v>0</v>
      </c>
      <c r="F72" s="69">
        <f t="shared" si="1"/>
        <v>0</v>
      </c>
      <c r="G72" s="70"/>
      <c r="H72" s="71"/>
      <c r="I72" s="71"/>
      <c r="J72" s="71"/>
      <c r="K72" s="71"/>
      <c r="L72" s="72"/>
    </row>
    <row r="73" spans="2:12" ht="40.5" hidden="1" customHeight="1" x14ac:dyDescent="0.25">
      <c r="B73" s="67">
        <f t="shared" si="0"/>
        <v>0</v>
      </c>
      <c r="C73" s="68">
        <f t="shared" si="0"/>
        <v>0</v>
      </c>
      <c r="D73" s="68">
        <f t="shared" si="0"/>
        <v>0</v>
      </c>
      <c r="E73" s="69">
        <f t="shared" si="0"/>
        <v>0</v>
      </c>
      <c r="F73" s="69">
        <f t="shared" si="1"/>
        <v>0</v>
      </c>
      <c r="G73" s="70"/>
      <c r="H73" s="71"/>
      <c r="I73" s="71"/>
      <c r="J73" s="71"/>
      <c r="K73" s="71"/>
      <c r="L73" s="72"/>
    </row>
    <row r="74" spans="2:12" ht="40.5" hidden="1" customHeight="1" x14ac:dyDescent="0.25">
      <c r="B74" s="67">
        <f t="shared" si="0"/>
        <v>0</v>
      </c>
      <c r="C74" s="68">
        <f t="shared" si="0"/>
        <v>0</v>
      </c>
      <c r="D74" s="68">
        <f t="shared" si="0"/>
        <v>0</v>
      </c>
      <c r="E74" s="69">
        <f t="shared" si="0"/>
        <v>0</v>
      </c>
      <c r="F74" s="69">
        <f t="shared" si="1"/>
        <v>0</v>
      </c>
      <c r="G74" s="70"/>
      <c r="H74" s="71"/>
      <c r="I74" s="71"/>
      <c r="J74" s="71"/>
      <c r="K74" s="71"/>
      <c r="L74" s="72"/>
    </row>
    <row r="75" spans="2:12" ht="40.5" hidden="1" customHeight="1" x14ac:dyDescent="0.25">
      <c r="B75" s="67">
        <f t="shared" si="0"/>
        <v>0</v>
      </c>
      <c r="C75" s="68">
        <f t="shared" si="0"/>
        <v>0</v>
      </c>
      <c r="D75" s="68">
        <f t="shared" si="0"/>
        <v>0</v>
      </c>
      <c r="E75" s="69">
        <f t="shared" si="0"/>
        <v>0</v>
      </c>
      <c r="F75" s="69">
        <f t="shared" si="1"/>
        <v>0</v>
      </c>
      <c r="G75" s="70"/>
      <c r="H75" s="71"/>
      <c r="I75" s="71"/>
      <c r="J75" s="71"/>
      <c r="K75" s="71"/>
      <c r="L75" s="72"/>
    </row>
    <row r="76" spans="2:12" ht="40.5" hidden="1" customHeight="1" x14ac:dyDescent="0.25">
      <c r="B76" s="67">
        <f t="shared" si="0"/>
        <v>0</v>
      </c>
      <c r="C76" s="68">
        <f t="shared" si="0"/>
        <v>0</v>
      </c>
      <c r="D76" s="68">
        <f t="shared" si="0"/>
        <v>0</v>
      </c>
      <c r="E76" s="69">
        <f t="shared" si="0"/>
        <v>0</v>
      </c>
      <c r="F76" s="69">
        <f t="shared" si="1"/>
        <v>0</v>
      </c>
      <c r="G76" s="70"/>
      <c r="H76" s="71"/>
      <c r="I76" s="71"/>
      <c r="J76" s="71"/>
      <c r="K76" s="71"/>
      <c r="L76" s="72"/>
    </row>
    <row r="77" spans="2:12" ht="40.5" hidden="1" customHeight="1" x14ac:dyDescent="0.25">
      <c r="B77" s="67">
        <f t="shared" si="0"/>
        <v>0</v>
      </c>
      <c r="C77" s="68">
        <f t="shared" si="0"/>
        <v>0</v>
      </c>
      <c r="D77" s="68">
        <f t="shared" si="0"/>
        <v>0</v>
      </c>
      <c r="E77" s="69">
        <f t="shared" si="0"/>
        <v>0</v>
      </c>
      <c r="F77" s="69">
        <f t="shared" si="1"/>
        <v>0</v>
      </c>
      <c r="G77" s="70"/>
      <c r="H77" s="71"/>
      <c r="I77" s="71"/>
      <c r="J77" s="71"/>
      <c r="K77" s="71"/>
      <c r="L77" s="72"/>
    </row>
    <row r="78" spans="2:12" ht="40.5" hidden="1" customHeight="1" x14ac:dyDescent="0.25">
      <c r="B78" s="67">
        <f t="shared" si="0"/>
        <v>0</v>
      </c>
      <c r="C78" s="68">
        <f t="shared" si="0"/>
        <v>0</v>
      </c>
      <c r="D78" s="68">
        <f t="shared" si="0"/>
        <v>0</v>
      </c>
      <c r="E78" s="69">
        <f t="shared" si="0"/>
        <v>0</v>
      </c>
      <c r="F78" s="69">
        <f t="shared" si="1"/>
        <v>0</v>
      </c>
      <c r="G78" s="70"/>
      <c r="H78" s="71"/>
      <c r="I78" s="71"/>
      <c r="J78" s="71"/>
      <c r="K78" s="71"/>
      <c r="L78" s="72"/>
    </row>
    <row r="79" spans="2:12" ht="40.5" hidden="1" customHeight="1" x14ac:dyDescent="0.25">
      <c r="B79" s="67">
        <f t="shared" si="0"/>
        <v>0</v>
      </c>
      <c r="C79" s="68">
        <f t="shared" si="0"/>
        <v>0</v>
      </c>
      <c r="D79" s="68">
        <f t="shared" si="0"/>
        <v>0</v>
      </c>
      <c r="E79" s="69">
        <f t="shared" si="0"/>
        <v>0</v>
      </c>
      <c r="F79" s="69">
        <f t="shared" si="1"/>
        <v>0</v>
      </c>
      <c r="G79" s="70"/>
      <c r="H79" s="71"/>
      <c r="I79" s="71"/>
      <c r="J79" s="71"/>
      <c r="K79" s="71"/>
      <c r="L79" s="72"/>
    </row>
    <row r="80" spans="2:12" ht="40.5" hidden="1" customHeight="1" x14ac:dyDescent="0.25">
      <c r="B80" s="67">
        <f t="shared" si="0"/>
        <v>0</v>
      </c>
      <c r="C80" s="68">
        <f t="shared" si="0"/>
        <v>0</v>
      </c>
      <c r="D80" s="68">
        <f t="shared" si="0"/>
        <v>0</v>
      </c>
      <c r="E80" s="69">
        <f t="shared" si="0"/>
        <v>0</v>
      </c>
      <c r="F80" s="69">
        <f t="shared" si="1"/>
        <v>0</v>
      </c>
      <c r="G80" s="70"/>
      <c r="H80" s="71"/>
      <c r="I80" s="71"/>
      <c r="J80" s="71"/>
      <c r="K80" s="71"/>
      <c r="L80" s="72"/>
    </row>
    <row r="81" spans="2:12" ht="40.5" hidden="1" customHeight="1" x14ac:dyDescent="0.25">
      <c r="B81" s="67">
        <f t="shared" si="0"/>
        <v>0</v>
      </c>
      <c r="C81" s="68">
        <f t="shared" si="0"/>
        <v>0</v>
      </c>
      <c r="D81" s="68">
        <f t="shared" si="0"/>
        <v>0</v>
      </c>
      <c r="E81" s="69">
        <f t="shared" si="0"/>
        <v>0</v>
      </c>
      <c r="F81" s="69">
        <f t="shared" si="1"/>
        <v>0</v>
      </c>
      <c r="G81" s="70"/>
      <c r="H81" s="71"/>
      <c r="I81" s="71"/>
      <c r="J81" s="71"/>
      <c r="K81" s="71"/>
      <c r="L81" s="72"/>
    </row>
    <row r="82" spans="2:12" ht="40.5" hidden="1" customHeight="1" x14ac:dyDescent="0.25">
      <c r="B82" s="67">
        <f t="shared" si="0"/>
        <v>0</v>
      </c>
      <c r="C82" s="68">
        <f t="shared" si="0"/>
        <v>0</v>
      </c>
      <c r="D82" s="68">
        <f t="shared" si="0"/>
        <v>0</v>
      </c>
      <c r="E82" s="69">
        <f t="shared" si="0"/>
        <v>0</v>
      </c>
      <c r="F82" s="69">
        <f t="shared" si="1"/>
        <v>0</v>
      </c>
      <c r="G82" s="70"/>
      <c r="H82" s="71"/>
      <c r="I82" s="71"/>
      <c r="J82" s="71"/>
      <c r="K82" s="71"/>
      <c r="L82" s="72"/>
    </row>
    <row r="83" spans="2:12" ht="40.5" hidden="1" customHeight="1" x14ac:dyDescent="0.25">
      <c r="B83" s="67">
        <f t="shared" si="0"/>
        <v>0</v>
      </c>
      <c r="C83" s="68">
        <f t="shared" si="0"/>
        <v>0</v>
      </c>
      <c r="D83" s="68">
        <f t="shared" si="0"/>
        <v>0</v>
      </c>
      <c r="E83" s="69">
        <f t="shared" si="0"/>
        <v>0</v>
      </c>
      <c r="F83" s="69">
        <f t="shared" si="1"/>
        <v>0</v>
      </c>
      <c r="G83" s="70"/>
      <c r="H83" s="71"/>
      <c r="I83" s="71"/>
      <c r="J83" s="71"/>
      <c r="K83" s="71"/>
      <c r="L83" s="72"/>
    </row>
    <row r="84" spans="2:12" ht="40.5" hidden="1" customHeight="1" x14ac:dyDescent="0.25">
      <c r="B84" s="67">
        <f t="shared" si="0"/>
        <v>0</v>
      </c>
      <c r="C84" s="68">
        <f t="shared" si="0"/>
        <v>0</v>
      </c>
      <c r="D84" s="68">
        <f t="shared" si="0"/>
        <v>0</v>
      </c>
      <c r="E84" s="69">
        <f t="shared" si="0"/>
        <v>0</v>
      </c>
      <c r="F84" s="69">
        <f t="shared" si="1"/>
        <v>0</v>
      </c>
      <c r="G84" s="70"/>
      <c r="H84" s="71"/>
      <c r="I84" s="71"/>
      <c r="J84" s="71"/>
      <c r="K84" s="71"/>
      <c r="L84" s="72"/>
    </row>
    <row r="85" spans="2:12" ht="40.5" hidden="1" customHeight="1" x14ac:dyDescent="0.25">
      <c r="B85" s="67">
        <f t="shared" si="0"/>
        <v>0</v>
      </c>
      <c r="C85" s="68">
        <f t="shared" si="0"/>
        <v>0</v>
      </c>
      <c r="D85" s="68">
        <f t="shared" si="0"/>
        <v>0</v>
      </c>
      <c r="E85" s="69">
        <f t="shared" si="0"/>
        <v>0</v>
      </c>
      <c r="F85" s="69">
        <f t="shared" si="1"/>
        <v>0</v>
      </c>
      <c r="G85" s="70"/>
      <c r="H85" s="71"/>
      <c r="I85" s="71"/>
      <c r="J85" s="71"/>
      <c r="K85" s="71"/>
      <c r="L85" s="72"/>
    </row>
    <row r="86" spans="2:12" ht="40.5" hidden="1" customHeight="1" x14ac:dyDescent="0.25">
      <c r="B86" s="67">
        <f t="shared" si="0"/>
        <v>0</v>
      </c>
      <c r="C86" s="68">
        <f t="shared" si="0"/>
        <v>0</v>
      </c>
      <c r="D86" s="68">
        <f t="shared" si="0"/>
        <v>0</v>
      </c>
      <c r="E86" s="69">
        <f t="shared" si="0"/>
        <v>0</v>
      </c>
      <c r="F86" s="69">
        <f t="shared" si="1"/>
        <v>0</v>
      </c>
      <c r="G86" s="70"/>
      <c r="H86" s="71"/>
      <c r="I86" s="71"/>
      <c r="J86" s="71"/>
      <c r="K86" s="71"/>
      <c r="L86" s="72"/>
    </row>
    <row r="87" spans="2:12" ht="40.5" hidden="1" customHeight="1" x14ac:dyDescent="0.25">
      <c r="B87" s="67">
        <f t="shared" si="0"/>
        <v>0</v>
      </c>
      <c r="C87" s="68">
        <f t="shared" si="0"/>
        <v>0</v>
      </c>
      <c r="D87" s="68">
        <f t="shared" si="0"/>
        <v>0</v>
      </c>
      <c r="E87" s="69">
        <f t="shared" si="0"/>
        <v>0</v>
      </c>
      <c r="F87" s="69">
        <f t="shared" si="1"/>
        <v>0</v>
      </c>
      <c r="G87" s="70"/>
      <c r="H87" s="71"/>
      <c r="I87" s="71"/>
      <c r="J87" s="71"/>
      <c r="K87" s="71"/>
      <c r="L87" s="72"/>
    </row>
    <row r="88" spans="2:12" ht="40.5" hidden="1" customHeight="1" x14ac:dyDescent="0.25">
      <c r="B88" s="67">
        <f t="shared" si="0"/>
        <v>0</v>
      </c>
      <c r="C88" s="68">
        <f t="shared" si="0"/>
        <v>0</v>
      </c>
      <c r="D88" s="68">
        <f t="shared" si="0"/>
        <v>0</v>
      </c>
      <c r="E88" s="69">
        <f t="shared" si="0"/>
        <v>0</v>
      </c>
      <c r="F88" s="69">
        <f t="shared" si="1"/>
        <v>0</v>
      </c>
      <c r="G88" s="70"/>
      <c r="H88" s="71"/>
      <c r="I88" s="71"/>
      <c r="J88" s="71"/>
      <c r="K88" s="71"/>
      <c r="L88" s="72"/>
    </row>
    <row r="89" spans="2:12" ht="40.5" hidden="1" customHeight="1" x14ac:dyDescent="0.25">
      <c r="B89" s="67">
        <f t="shared" si="0"/>
        <v>0</v>
      </c>
      <c r="C89" s="68">
        <f t="shared" si="0"/>
        <v>0</v>
      </c>
      <c r="D89" s="68">
        <f t="shared" si="0"/>
        <v>0</v>
      </c>
      <c r="E89" s="69">
        <f t="shared" si="0"/>
        <v>0</v>
      </c>
      <c r="F89" s="69">
        <f t="shared" si="1"/>
        <v>0</v>
      </c>
      <c r="G89" s="70"/>
      <c r="H89" s="71"/>
      <c r="I89" s="71"/>
      <c r="J89" s="71"/>
      <c r="K89" s="71"/>
      <c r="L89" s="72"/>
    </row>
    <row r="90" spans="2:12" ht="40.5" hidden="1" customHeight="1" x14ac:dyDescent="0.25">
      <c r="B90" s="67">
        <f t="shared" ref="B90:F91" si="2">O38</f>
        <v>0</v>
      </c>
      <c r="C90" s="68">
        <f t="shared" si="2"/>
        <v>0</v>
      </c>
      <c r="D90" s="68">
        <f t="shared" si="2"/>
        <v>0</v>
      </c>
      <c r="E90" s="69">
        <f t="shared" si="2"/>
        <v>0</v>
      </c>
      <c r="F90" s="69">
        <f t="shared" si="2"/>
        <v>0</v>
      </c>
      <c r="G90" s="70"/>
      <c r="H90" s="71"/>
      <c r="I90" s="71"/>
      <c r="J90" s="71"/>
      <c r="K90" s="71"/>
      <c r="L90" s="72"/>
    </row>
    <row r="91" spans="2:12" ht="40.5" hidden="1" customHeight="1" x14ac:dyDescent="0.25">
      <c r="B91" s="67">
        <f t="shared" si="2"/>
        <v>0</v>
      </c>
      <c r="C91" s="68">
        <f t="shared" si="2"/>
        <v>0</v>
      </c>
      <c r="D91" s="68">
        <f t="shared" si="2"/>
        <v>0</v>
      </c>
      <c r="E91" s="69">
        <f t="shared" si="2"/>
        <v>0</v>
      </c>
      <c r="F91" s="69">
        <f t="shared" si="2"/>
        <v>0</v>
      </c>
      <c r="G91" s="70"/>
      <c r="H91" s="71"/>
      <c r="I91" s="71"/>
      <c r="J91" s="71"/>
      <c r="K91" s="71"/>
      <c r="L91" s="72"/>
    </row>
    <row r="92" spans="2:12" x14ac:dyDescent="0.25">
      <c r="B92" s="130" t="s">
        <v>63</v>
      </c>
      <c r="C92" s="131"/>
      <c r="D92" s="131"/>
      <c r="E92" s="131"/>
      <c r="F92" s="131"/>
      <c r="G92" s="131"/>
      <c r="H92" s="131"/>
      <c r="I92" s="131"/>
      <c r="J92" s="131"/>
      <c r="K92" s="132"/>
      <c r="L92" s="72"/>
    </row>
    <row r="93" spans="2:12" ht="15.75" thickBot="1" x14ac:dyDescent="0.3">
      <c r="B93" s="133" t="s">
        <v>64</v>
      </c>
      <c r="C93" s="134"/>
      <c r="D93" s="134"/>
      <c r="E93" s="134"/>
      <c r="F93" s="134"/>
      <c r="G93" s="134"/>
      <c r="H93" s="134"/>
      <c r="I93" s="134"/>
      <c r="J93" s="134"/>
      <c r="K93" s="134"/>
      <c r="L93" s="135"/>
    </row>
    <row r="94" spans="2:12" ht="18.75" x14ac:dyDescent="0.3">
      <c r="B94" s="112" t="s">
        <v>65</v>
      </c>
      <c r="C94" s="113"/>
      <c r="D94" s="113"/>
      <c r="E94" s="113"/>
      <c r="F94" s="113"/>
      <c r="G94" s="113"/>
      <c r="H94" s="113"/>
      <c r="I94" s="113"/>
      <c r="J94" s="113"/>
      <c r="K94" s="113"/>
    </row>
    <row r="95" spans="2:12" ht="39.75" customHeight="1" x14ac:dyDescent="0.25">
      <c r="B95" s="112" t="s">
        <v>66</v>
      </c>
      <c r="C95" s="112"/>
      <c r="D95" s="112"/>
      <c r="E95" s="112"/>
      <c r="F95" s="112"/>
      <c r="G95" s="112"/>
      <c r="H95" s="112"/>
      <c r="I95" s="112"/>
      <c r="J95" s="112"/>
      <c r="K95" s="112"/>
      <c r="L95" s="112"/>
    </row>
    <row r="96" spans="2:12" ht="18" customHeight="1" x14ac:dyDescent="0.25">
      <c r="B96" s="112" t="s">
        <v>67</v>
      </c>
      <c r="C96" s="112"/>
      <c r="D96" s="112"/>
      <c r="E96" s="112"/>
      <c r="F96" s="112"/>
      <c r="G96" s="112"/>
      <c r="H96" s="112"/>
      <c r="I96" s="112"/>
      <c r="J96" s="112"/>
      <c r="K96" s="112"/>
      <c r="L96" s="112"/>
    </row>
    <row r="97" spans="2:12" ht="75.75" customHeight="1" x14ac:dyDescent="0.25">
      <c r="B97" s="114" t="s">
        <v>68</v>
      </c>
      <c r="C97" s="115"/>
      <c r="D97" s="115"/>
      <c r="E97" s="115"/>
      <c r="F97" s="115"/>
      <c r="G97" s="115"/>
      <c r="H97" s="115"/>
      <c r="I97" s="115"/>
      <c r="J97" s="115"/>
      <c r="K97" s="115"/>
      <c r="L97" s="115"/>
    </row>
    <row r="98" spans="2:12" ht="21.75" thickBot="1" x14ac:dyDescent="0.3">
      <c r="B98" s="116" t="s">
        <v>69</v>
      </c>
      <c r="C98" s="116"/>
      <c r="D98" s="116"/>
      <c r="E98" s="116"/>
      <c r="F98" s="73"/>
      <c r="G98" s="117"/>
      <c r="H98" s="118"/>
      <c r="I98" s="118"/>
      <c r="J98" s="118"/>
      <c r="K98" s="118"/>
      <c r="L98" s="118"/>
    </row>
    <row r="99" spans="2:12" ht="18.75" x14ac:dyDescent="0.25">
      <c r="B99" s="103" t="s">
        <v>70</v>
      </c>
      <c r="C99" s="104"/>
      <c r="D99" s="104"/>
      <c r="E99" s="104"/>
      <c r="F99" s="105"/>
      <c r="G99" s="106"/>
      <c r="H99" s="107"/>
      <c r="I99" s="107"/>
      <c r="J99" s="107"/>
      <c r="K99" s="107"/>
      <c r="L99" s="108"/>
    </row>
    <row r="100" spans="2:12" ht="18.75" x14ac:dyDescent="0.25">
      <c r="B100" s="88" t="s">
        <v>71</v>
      </c>
      <c r="C100" s="89"/>
      <c r="D100" s="89"/>
      <c r="E100" s="89"/>
      <c r="F100" s="90"/>
      <c r="G100" s="109" t="s">
        <v>72</v>
      </c>
      <c r="H100" s="110"/>
      <c r="I100" s="110"/>
      <c r="J100" s="110"/>
      <c r="K100" s="110"/>
      <c r="L100" s="111"/>
    </row>
    <row r="101" spans="2:12" ht="18.75" x14ac:dyDescent="0.25">
      <c r="B101" s="88" t="s">
        <v>73</v>
      </c>
      <c r="C101" s="89"/>
      <c r="D101" s="89"/>
      <c r="E101" s="89"/>
      <c r="F101" s="90"/>
      <c r="G101" s="91"/>
      <c r="H101" s="92"/>
      <c r="I101" s="92"/>
      <c r="J101" s="92"/>
      <c r="K101" s="92"/>
      <c r="L101" s="93"/>
    </row>
    <row r="102" spans="2:12" ht="30.75" customHeight="1" x14ac:dyDescent="0.25">
      <c r="B102" s="88" t="s">
        <v>74</v>
      </c>
      <c r="C102" s="89"/>
      <c r="D102" s="89"/>
      <c r="E102" s="89"/>
      <c r="F102" s="90"/>
      <c r="G102" s="91"/>
      <c r="H102" s="92"/>
      <c r="I102" s="92"/>
      <c r="J102" s="92"/>
      <c r="K102" s="92"/>
      <c r="L102" s="93"/>
    </row>
    <row r="103" spans="2:12" ht="19.5" thickBot="1" x14ac:dyDescent="0.3">
      <c r="B103" s="94" t="s">
        <v>75</v>
      </c>
      <c r="C103" s="95"/>
      <c r="D103" s="95"/>
      <c r="E103" s="95"/>
      <c r="F103" s="96"/>
      <c r="G103" s="97"/>
      <c r="H103" s="98"/>
      <c r="I103" s="98"/>
      <c r="J103" s="98"/>
      <c r="K103" s="98"/>
      <c r="L103" s="99"/>
    </row>
    <row r="104" spans="2:12" ht="21" x14ac:dyDescent="0.35">
      <c r="B104" s="74" t="s">
        <v>38</v>
      </c>
      <c r="C104" s="31"/>
      <c r="D104" s="31"/>
      <c r="E104" s="31"/>
      <c r="F104" s="56"/>
      <c r="G104" s="57"/>
      <c r="H104" s="57"/>
      <c r="I104" s="57"/>
      <c r="J104" s="57"/>
      <c r="K104" s="75"/>
      <c r="L104" s="76"/>
    </row>
    <row r="105" spans="2:12" ht="43.5" customHeight="1" x14ac:dyDescent="0.3">
      <c r="B105" s="100" t="s">
        <v>76</v>
      </c>
      <c r="C105" s="101"/>
      <c r="D105" s="101"/>
      <c r="E105" s="101"/>
      <c r="F105" s="101"/>
      <c r="G105" s="101"/>
      <c r="H105" s="101"/>
      <c r="I105" s="101"/>
      <c r="J105" s="101"/>
      <c r="K105" s="101"/>
      <c r="L105" s="102"/>
    </row>
    <row r="106" spans="2:12" ht="32.25" customHeight="1" x14ac:dyDescent="0.3">
      <c r="B106" s="100" t="s">
        <v>77</v>
      </c>
      <c r="C106" s="101"/>
      <c r="D106" s="101"/>
      <c r="E106" s="101"/>
      <c r="F106" s="101"/>
      <c r="G106" s="101"/>
      <c r="H106" s="101"/>
      <c r="I106" s="101"/>
      <c r="J106" s="101"/>
      <c r="K106" s="101"/>
      <c r="L106" s="102"/>
    </row>
    <row r="107" spans="2:12" ht="19.5" thickBot="1" x14ac:dyDescent="0.35">
      <c r="B107" s="77"/>
      <c r="C107" s="78"/>
      <c r="D107" s="78"/>
      <c r="E107" s="78"/>
      <c r="F107" s="53"/>
      <c r="G107" s="79"/>
      <c r="H107" s="79"/>
      <c r="I107" s="79"/>
      <c r="J107" s="79"/>
      <c r="K107" s="79"/>
      <c r="L107" s="80"/>
    </row>
    <row r="108" spans="2:12" ht="19.5" thickBot="1" x14ac:dyDescent="0.3">
      <c r="B108" s="85" t="s">
        <v>78</v>
      </c>
      <c r="C108" s="86"/>
      <c r="D108" s="86"/>
      <c r="E108" s="86"/>
      <c r="F108" s="86"/>
      <c r="G108" s="81"/>
      <c r="H108" s="81"/>
      <c r="I108" s="81"/>
      <c r="J108" s="81"/>
      <c r="K108" s="81"/>
      <c r="L108" s="82"/>
    </row>
    <row r="109" spans="2:12" x14ac:dyDescent="0.25">
      <c r="B109" s="83"/>
      <c r="C109" s="83"/>
      <c r="D109" s="83"/>
      <c r="E109" s="83"/>
      <c r="F109" s="83"/>
      <c r="G109" s="83"/>
      <c r="H109" s="83"/>
      <c r="I109" s="83"/>
      <c r="J109" s="83"/>
      <c r="K109" s="83"/>
      <c r="L109" s="83"/>
    </row>
    <row r="110" spans="2:12" ht="21" x14ac:dyDescent="0.35">
      <c r="B110" s="84" t="s">
        <v>79</v>
      </c>
      <c r="C110" s="83"/>
      <c r="D110" s="83"/>
      <c r="E110" s="83"/>
      <c r="F110" s="83"/>
      <c r="G110" s="83"/>
      <c r="H110" s="83"/>
      <c r="I110" s="83"/>
      <c r="J110" s="83"/>
      <c r="K110" s="83"/>
      <c r="L110" s="83"/>
    </row>
    <row r="111" spans="2:12" x14ac:dyDescent="0.25">
      <c r="B111" s="83"/>
      <c r="C111" s="83"/>
      <c r="D111" s="83"/>
      <c r="E111" s="83"/>
      <c r="F111" s="83"/>
      <c r="G111" s="83"/>
      <c r="H111" s="83"/>
      <c r="I111" s="83"/>
      <c r="J111" s="83"/>
      <c r="K111" s="83"/>
      <c r="L111" s="83"/>
    </row>
    <row r="112" spans="2:12" ht="21" x14ac:dyDescent="0.25">
      <c r="B112" s="87" t="s">
        <v>80</v>
      </c>
      <c r="C112" s="87"/>
      <c r="D112" s="87"/>
      <c r="E112" s="87"/>
      <c r="F112" s="87"/>
      <c r="G112" s="87"/>
      <c r="H112" s="87"/>
      <c r="I112" s="87"/>
      <c r="J112" s="87"/>
      <c r="K112" s="87"/>
      <c r="L112" s="87"/>
    </row>
  </sheetData>
  <mergeCells count="59">
    <mergeCell ref="G23:K23"/>
    <mergeCell ref="E2:H2"/>
    <mergeCell ref="E3:H3"/>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D35:K35"/>
    <mergeCell ref="D36:K36"/>
    <mergeCell ref="C40:K40"/>
    <mergeCell ref="C41:K41"/>
    <mergeCell ref="C42:K42"/>
    <mergeCell ref="B93:L93"/>
    <mergeCell ref="C44:K44"/>
    <mergeCell ref="C45:K45"/>
    <mergeCell ref="B48:L48"/>
    <mergeCell ref="B51:K51"/>
    <mergeCell ref="B52:E52"/>
    <mergeCell ref="F52:G52"/>
    <mergeCell ref="B53:E53"/>
    <mergeCell ref="F53:G53"/>
    <mergeCell ref="B55:F55"/>
    <mergeCell ref="G55:L55"/>
    <mergeCell ref="B92:K92"/>
    <mergeCell ref="B94:K94"/>
    <mergeCell ref="B95:L95"/>
    <mergeCell ref="B96:L96"/>
    <mergeCell ref="B97:L97"/>
    <mergeCell ref="B98:E98"/>
    <mergeCell ref="G98:L98"/>
    <mergeCell ref="B99:F99"/>
    <mergeCell ref="G99:L99"/>
    <mergeCell ref="B100:F100"/>
    <mergeCell ref="G100:L100"/>
    <mergeCell ref="B101:F101"/>
    <mergeCell ref="G101:L101"/>
    <mergeCell ref="B108:F108"/>
    <mergeCell ref="B112:L112"/>
    <mergeCell ref="B102:F102"/>
    <mergeCell ref="G102:L102"/>
    <mergeCell ref="B103:F103"/>
    <mergeCell ref="G103:L103"/>
    <mergeCell ref="B105:L105"/>
    <mergeCell ref="B106:L106"/>
  </mergeCells>
  <hyperlinks>
    <hyperlink ref="I11" r:id="rId2" xr:uid="{ADCE1BBE-811F-40B4-9096-6042E18BFCD8}"/>
  </hyperlinks>
  <printOptions horizontalCentered="1" verticalCentered="1"/>
  <pageMargins left="0.19685039370078741" right="0.19685039370078741" top="0.19685039370078741" bottom="0.19685039370078741" header="0" footer="0"/>
  <pageSetup scale="55" orientation="landscape" r:id="rId3"/>
  <rowBreaks count="1" manualBreakCount="1">
    <brk id="48"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95250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2022-08-23T00:00:07Z</cp:lastPrinted>
  <dcterms:created xsi:type="dcterms:W3CDTF">2022-04-18T22:01:27Z</dcterms:created>
  <dcterms:modified xsi:type="dcterms:W3CDTF">2022-08-23T00:02:53Z</dcterms:modified>
</cp:coreProperties>
</file>