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295 ADQUISICION DE EQUIPOS DE COMUNICACION PARA ENLACE DE ARMAS TRANCA ORURO\"/>
    </mc:Choice>
  </mc:AlternateContent>
  <xr:revisionPtr revIDLastSave="0" documentId="8_{542B5AB1-281D-4A1D-8406-7D4F5EF50561}" xr6:coauthVersionLast="47" xr6:coauthVersionMax="47" xr10:uidLastSave="{00000000-0000-0000-0000-000000000000}"/>
  <bookViews>
    <workbookView xWindow="-120" yWindow="-120" windowWidth="29040" windowHeight="15990" xr2:uid="{7181DCD8-A7ED-45B6-8B21-006A33008317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5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<sst xmlns="http://schemas.openxmlformats.org/spreadsheetml/2006/main" count="98" uniqueCount="92">
  <si>
    <t xml:space="preserve">Nº </t>
  </si>
  <si>
    <t>CD-295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</si>
  <si>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</si>
  <si>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</si>
  <si>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</si>
  <si>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</si>
  <si>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</si>
  <si>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</si>
  <si>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</si>
  <si>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</si>
  <si>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</si>
  <si>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</si>
  <si>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</si>
  <si>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</si>
  <si>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CLQ-22-CD-295/2022 ADQUISICION DE EQUIPOS DE COMUNICACIÓN PARA ENLACE ARMAS TRANCA ORURO</t>
  </si>
  <si>
    <t>Kit</t>
  </si>
  <si>
    <t>ANTENAS PARA RADIO ENLACE MARCA: MIKROTIK
MODELO: RBLHG5KIT
PAK DE 3 UNIDADES, para enlace de SISTEMAS - VETA BLANCA - TRANCA ORURO -VETA BLANCA - PUNTO INTERNEDIO - ARMAS</t>
  </si>
  <si>
    <t>CONDICIONES ADICIONALES 
Lugar de entrega: almacén Empresa Minera Colquiri
Instalación en sitio, garantía mínima de 1 año</t>
  </si>
  <si>
    <t>PZA</t>
  </si>
  <si>
    <t>GABINETE DE RACK 6U con 2 bandejas y PDU, Switch, cables y accesorios.  Elementos pasivos.</t>
  </si>
  <si>
    <t>(en blanco)</t>
  </si>
  <si>
    <t>GATEWAY DE 4 PUERTOS FXS MARCA: GRANDSTREAM MODELO: GXW4004
-  4 puertos analógicos FXS</t>
  </si>
  <si>
    <t>CONMUTADOR VoIP                                      INTEGRACIÓN ÍTEM 3, MARCA: GRANDSTREAM, MODELO: UCM6102, para Integración para 30 llamadas. Para soporte de equipo gateway en punto de  ARMAS.</t>
  </si>
  <si>
    <t>Fecha lÍmite de presentaccion de propuestas</t>
  </si>
  <si>
    <t>18 de Agosto de 2022, Horas: 14:30</t>
  </si>
  <si>
    <t>GLOBAL</t>
  </si>
  <si>
    <t>INSTALACIÓN Y PROGRAMACIÓN IP PBX MARCA: GRANDSTREAM
MODELO: UCM6202
 Instalación, programación puesta en marcha de conmutador VoIP telefónica Grandstream 
Configutacion y enlace vía SIP Trunk con la central telefónica SIEMENS OSBX8, para llamar transparentemente entre los dos
ámbitos.
Instalación de antenas, alineación,
Instalación de gabinete, pruebas de enlace</t>
  </si>
  <si>
    <t>Total CLQ-22-CD-295/2022 ADQUISICION DE EQUIPOS DE COMUNICACIÓN PARA ENLACE ARMAS TRANCA ORURO</t>
  </si>
  <si>
    <t>Encargado de atender consultas</t>
  </si>
  <si>
    <t>Eddy Faz Pacheco</t>
  </si>
  <si>
    <t>e-mail:</t>
  </si>
  <si>
    <t>epacheco@colquiri.gob.bo</t>
  </si>
  <si>
    <t>Total general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</si>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</sst>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38D0359-68D6-47FA-AC54-74790F7E7D6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7DDDF1A-8646-4003-9001-96A5677358E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81C1955-BFE1-4604-A35D-90A52A37B9B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ECA9855-3ADF-4F2D-B10B-B4CE6AF7B9D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FBAAEA7-5DF1-4D5B-81A4-7B4E7E60A7B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4B18EBA-36A4-4A8E-AAF0-0B52EEE6BC7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27591CD-1818-4BF7-B957-736F4860A76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B403CA5-1579-48D5-AFA4-527EAC4D51D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9A12E4C-2D24-42D4-B5E9-C4417E324BE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947B649-D1BC-4ED2-BBDC-3B5F28ED65C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629283F-CF18-4DB3-8260-A0C9E2D4FC4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7AD4684-26CE-45C5-B123-3ABCAD63284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5162336-54A0-4CE5-AD6E-FAAC56F63F5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394327F-EA50-405C-A07C-054B2B613ED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E8AFC70-A15D-47C4-A24D-9D5F894AC65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555FEE4-29B8-422E-AFFB-10D113F35CB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8B2C7E2-6B72-4342-9A8A-EA391B4C3ED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BB54414-A570-424D-8C0D-E35A0CB9880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87B8996-3D28-4C0C-838D-4A6687AF2F9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350C949-451F-44B1-8146-E82F3D899AB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E72443E-53DC-4E9F-8F52-F576746F4E8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E2CA5B5-6665-4CE9-8503-4C58F9B17DA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9C8E5D8-F5B3-4321-9511-4979629C063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174504D-BF90-49E7-9AEE-74A30F0194A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D3E5FDF-A1BE-434F-8329-7FB27EF83E2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D34190B-AECF-42D9-B0CA-1C833CB7342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C505F2B-5E3F-4B78-99DD-3EE9B5E1D31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3DBC2573-682B-4DA0-AC0E-20552CE4EAE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9AF4201-2A7B-47CF-9659-921FE907FB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52619C7F-123C-4D43-B111-E36DE8AF55CC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073F08F-3BAE-4E9C-B103-6530FBA68F0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BA78ED6-8DC1-4725-B671-82A633312D8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EC0AE75-2F58-4FB3-962C-AA53C210638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014365F-D9C2-4D0B-B182-0CDDECED174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006761E-9DF3-4B30-87AC-385585F3352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2138264-59FF-491E-8FCF-36633BA2D0F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21B059-D29B-4A50-91AA-859994BEE2F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AD6AA9D-6EB0-4A03-9642-6C7366662AB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5084704-06C8-40CB-8A08-122AB0EC531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F3C25F5-8189-482F-B413-66E40883C97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A7620A9-737D-488B-AA4F-9BFF20A2F9A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3B34CC2-13D9-47EA-B038-FBDFDA555F0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F0C4DCA-EA9F-40BD-8F46-E3D738A49AE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4FCC926-1717-4B5C-97DA-880169C6ACF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22486F1-F479-40FA-B5E2-7682781ED34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1403E7C-9EB9-40AC-8DBE-53A9F20C168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85.40218553241" createdVersion="7" refreshedVersion="8" minRefreshableVersion="3" recordCount="9651" xr:uid="{CA2D2540-0672-4447-94DB-977C4FF0B1E1}">
  <cacheSource type="worksheet">
    <worksheetSource ref="A2:CS32485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56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8-06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8-13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33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779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"/>
        <s v="CINTA DE VIDRIO C/ADHESIVO 3/4&quot; X 36Y"/>
        <s v="CINTA CAMBRAY C/ADHESIVO 19 MM X 18 M"/>
        <s v="CINTA VULCANIZANTE 3/4&quot; X 9,2 M"/>
        <s v="CINTA SCOTCHTFIL PUTTY P/AISLAMIENTO 1,1/2&quot;x 1,5 M"/>
        <s v="CINTA SEMICONDUCTORA 19MM X 4,57 M"/>
        <s v="LIQUIDO SPRAY LIMPIACONTACTOS ELECTRONICO DE 297 GR"/>
        <s v="LIQUIDO SPRAY PENETRANTE LUBRICANTE 16,8 OZ"/>
        <s v="ESTUCHE DE ESPAGUETI TERMOCONTRAIBLE FP-301"/>
        <s v="Pintura Deportiva (color rojo)"/>
        <s v="Alpex (pintura para tanques de agua)"/>
        <s v="Pintura Impermeabilizante Siliconado para concreto"/>
        <s v="Estuco tipo Orcoma"/>
        <s v="Yeso Fino de Construccion COBOCE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PARA COMPRESORA DE 1/2&quot; "/>
        <s v="SOPLETE PARA PINTAR MARCA TRUPER"/>
        <s v="RODILLO DE LANA DE 9&quot;"/>
        <s v="RODILLO DE LANA DE 4&quot;"/>
        <s v="BROCHA DE 4&quot; MARCA TIGRE"/>
        <s v="BROCHA DE 3&quot; MARCA TIGRE"/>
        <s v="BROCHA DE 2&quot; MARCA TIGRE"/>
        <s v="BROCHA DE 1&quot; MARCA TIGRE"/>
        <s v="TIJERA HOJA LATERA"/>
        <s v="PINCELES"/>
        <s v="DE MARTILLO CARPINTERO C/MANGO MADERA DE 34mm"/>
        <s v="ALICATE UNIVERSAL"/>
        <s v="JGO. ALICATE MULTI USOS ; UNIVERSAL DE 8&quot;, CORTE DE 6&quot;, PUNTA 6&quot;"/>
        <s v="DE LLAVE CRESENT  DE 12&quot;"/>
        <s v="DESTORNILLADORES ESTRELLA Y PLANA (10pzS)"/>
        <s v="CABLE ELECTRICO N°12 (rollo de 100MTS:)"/>
        <s v="CINTA AISLANTE 10YD 3M"/>
        <s v="ELECTRODO 6013 PUNTO AZUL 3mm"/>
        <s v="PLATINO DE 1&quot; x 1/8&quot; x 6mts"/>
        <s v="CEPILLO DE ACERO CON MANGO DE MADERA"/>
        <s v="ESMERIL DE 220V 5&quot;   260W"/>
        <s v="PERFIL ANGULAR DE 1&quot;x1&quot;x1/8&quot;x6mts"/>
        <s v="REMACHARODA CON LLAVE DE BOQUILLA"/>
        <s v="DISCO DE CORTE DE 9&quot; "/>
        <s v="DISCO DE DESBASTE DE 9&quot;"/>
        <s v="DISCO DE CORTE DE METAL DE 4-1/2&quot;"/>
        <s v="DISCO DE DESBASTE METAL DE 4-1/2&quot;"/>
        <s v="CARRETILLA"/>
        <s v="PALA PUNTA HUEVO"/>
        <s v="PALA PUNTA CUADRADA"/>
        <s v="PICOTA ALA ANCHA C/MANGO"/>
        <s v="RASTRILLO CON MANGO DE MADERA DE 14 DIENTES PESADO"/>
        <s v="AZADON  CUADRADO C/MANGO DE 130CM"/>
        <s v="CORVINA 24&quot;"/>
        <s v="LLAVE STILSON DE 10&quot;"/>
        <s v="LLAVE INGLESA DE 8&quot;"/>
        <s v="LLAVE INGLESA DE 12&quot;"/>
        <s v="CANDADO DE ANCHO DE 2&quot; (50mm)"/>
        <s v="CANDADO DE ANCHO DE 3&quot;"/>
        <s v="ARCO SIERRA MECANICA "/>
        <s v="COMBOS DE 8LBS"/>
        <s v="ESCOFINA DE MADERA CON MANGO DE MADERA DE 1/4&quot;"/>
        <s v="CLAVO DE 1-1/2&quot;"/>
        <s v="CLAVO DE 2-1/2&quot;"/>
        <s v="LIJA PARA MADERA N°100"/>
        <s v="LIJA PARA MADERA N°120"/>
        <s v="HOJAS DE SIERRA MECANICA"/>
        <s v="ESMERIL 6&quot;  220V   368W"/>
        <s v="PRENSA MECANICA DE BANCO DE 6-7/8&quot; MORDAZAS INTERCAMBIABLES"/>
        <s v="LLAVES DE 12PZS COMBINADA 1,4 A 15,16 (16 PZS. 1/4, 5/16&quot;,3/8&quot;,7/16&quot;,1/2&quot;,9/16&quot;,5/8&quot;,11/16&quot;,3/4&quot;,13/16&quot;,7/8&quot;,15/16&quot;,1&quot;,1-1/16&quot;,1-1/8&quot;, 1-1/4&quot;)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DRIVELINE-TRANSMISSION REAR Nº DE PARTE 4206-3" u="1"/>
        <s v="CORREA DE GOMA SIN FIN EN &quot;V&quot; 3VX-475 " u="1"/>
        <s v="DESCRIPCION REVESTIMIENTO   EN POLIURETANO  BOMBA GALIGHER D-50" u="1"/>
        <s v="Reparación motor de combustión interna para volquete Marca FAW, modelo WP10 340E32 (debe incluir mano de obra y repuestos originales)" u="1"/>
        <s v="DRIVELINE - REAR AXLE Nº DE PARTE 4206-2" u="1"/>
        <s v="UNIVERSAL JOINT Nº PARTE 2096--2-1" u="1"/>
        <s v="Rodillo Con Rodamiento de 04 mm de Espesor" u="1"/>
        <s v="Rodamiento de rodillo a rotula 22218" u="1"/>
        <s v="DESCRIPCION REVESTIMIENTO   EN POLIURETANO  BOMBA GALIGHER D-80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DRIVELINE-ARTICULATION Nº DE PARTE 4206-4" u="1"/>
        <s v="ELEMENT/ BREATHER/RESPIRADOR Nº/Parte421-60-35170" u="1"/>
        <s v="Policarbonato ondulado a(ancho) =0.96m x L=5.OO m, e(espesor) = 1.2mm,_x000a_Color transparente_x0009__x000a_" u="1"/>
        <s v="Tenaza de 210 mm" u="1"/>
        <s v="DRIVE SHAFT TRANSMISSION Nº DE PARTE 2850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DISCO DE CORTE DE 9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AMOLADORA COD. 1004197 GWS 28-180 7&quot; " u="1"/>
        <s v="Policarbonato ondulado a(ancho) =0.96m x L=4.00 m,  e(espesor) = 1.2mm.                                                               Color transparente_x0009__x000a_" u="1"/>
        <s v="UNIVERSAL JOINT Nº DE PARTE 2791-1" u="1"/>
        <s v="DESCRIPCION REVESTIMIENTO   EN POLIURETANO  BOMBA ASH 4X3 " u="1"/>
        <s v="Repuesto p/Cuchillo Olfa (Cja con 10 Unid.) Código: NOLFA/ LB-10" u="1"/>
        <s v="Rodillo Doble Efecto No. 1 - Cintas Hasta 800 mm de Ancho" u="1"/>
        <s v="DISCO DE DESBASTE DE 4-1/2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ELEMENT / ELEMENTO Nº/Parte569-15-51732" u="1"/>
        <s v="Policarbonato ondulado a(ancho) =0.96m x L=3.00 m, e(espesor) = 1.2mm_x000a_Color transparente_x0009__x000a_" u="1"/>
        <s v="CORREA DE GOMA SIN FIN EN &quot;V&quot; A-46" u="1"/>
        <s v="CORREA DE GOMA SIN FIN EN &quot;V&quot; A-41 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PINZA AMPERÍMETRICA INDUSTRIAL 600 A. AC/DC." u="1"/>
        <s v="Construcción de 40 pisos Greating" u="1"/>
        <s v="DESCRIPCION REVESTIMIENTO   EN POLIURETANO  BOMBA ASH 5X4 " u="1"/>
        <s v="ALAMBRE GALVANIZADO Nº 14" u="1"/>
        <s v="DESCRIPCION REVESTIMIENTO   EN POLIURETANO  BOMBA WARMAN 6X4" u="1"/>
        <s v="ACCUMULATOR/ ACUMULADOR Nº/Parte425-62-23751" u="1"/>
        <s v="Maceta de Goma" u="1"/>
        <s v="TALADRO GSB COD. 1000031 30-2 C/ PER 5/8&quot; 900 W CC-BRA" u="1"/>
        <s v="Cuchillo Olfa NOL-1, compuesto de:_x000a_Repuesto p/Cuchillo Olfa (Cja con 10 Unid.) Código: NOLFA/ LB-10" u="1"/>
        <s v="Reten de aceite 110x140x12" u="1"/>
        <s v="ELEMENT 7 ELEMENTO Nº/Parte423-60-45461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RIVELINE  OUTPUT-FRONT AXLE Nº DE PARTE 2849" u="1"/>
        <s v="Arnés " u="1"/>
        <s v="DRIVE SHAFT-ARTICULATION Nº DE PARTE 2793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ALAMBRE DE AMARRE (RECOCIDO) BWG 16" u="1"/>
        <s v="CORREA DE GOMA SIN FIN EN &quot;V&quot; JVX-530 " u="1"/>
        <s v="CORREA DE GOMA SIN FIN EN &quot;V&quot; R3V 475" u="1"/>
        <s v="FUENTE DE ALIMENTACION 240W/90-275VDC/24VDC/10A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Material de referencia secundario Mineral de Estaño Concentrado VALOR PORCENTAJE % 52.31% Sn CANTIDAD (g) 150 g" u="1"/>
        <s v="Cuchillo Olfa NOL-1, com uesto de:" u="1"/>
        <s v="MOTOR DIESEL CUMMINS MOD. QSB4.5" u="1"/>
        <s v="GUANTES DE CUERO" u="1"/>
        <s v="Sustancia de Comprobación SmartCal para Equipo Analizador Halógeno de Humedad (marca Metler Toledo) que alcance temperaturas 10oC;100oC;130 oC;160oC. Cada caja contiene 12 unidades. Certificado de análisis. CANTIDAD (g) 2 cajas" u="1"/>
        <s v="Balanceo Dinámico ventilador de 150 HP (16 alabes) de la Chimenea Anita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Rodamiento de rodillos a rotula 23218" u="1"/>
        <s v="(205 LITROS) ACEITE SOLUBLE" u="1"/>
        <s v="Diámetro de electrodo que suelda de 1.6 – 5 m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UNIVERSAL JOINT Nº DE PARTE 2096--1-2" u="1"/>
      </sharedItems>
    </cacheField>
    <cacheField name="CANT" numFmtId="0">
      <sharedItems containsString="0" containsBlank="1" containsNumber="1" minValue="-0.25" maxValue="40000000" count="113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  <n v="135"/>
      </sharedItems>
    </cacheField>
    <cacheField name="UN" numFmtId="0">
      <sharedItems containsBlank="1" count="74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lade (18 litros)"/>
        <s v="Blade (10 litros)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CUCHILLO" u="1"/>
        <s v="TENAZA" u="1"/>
        <s v="RASPADOR" u="1"/>
        <s v="CRAYON" u="1"/>
        <s v="MACETA" u="1"/>
        <s v="RODILLO" u="1"/>
      </sharedItems>
    </cacheField>
    <cacheField name="TEXTO ADICIONAL" numFmtId="0">
      <sharedItems containsBlank="1" count="85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CONDICIONES ADICIONALES _x000a_•_x0009_Plazo de entrega: 30 días calendario_x000a_•_x0009_Lugar de entrega: almacenes de la empresa minera Colquiri_x000a_•_x0009_Garantía mínima de 1 año"/>
        <s v="ESPECIFICACIONES TÉCNICAS_x000a_Lugar de entrega: Almacén EMC (Colquiri)_x000a_Tiempo de entrega: 15 días calendario"/>
        <s v="ESPECIFICACIONES TÉCNICAS_x000a_Lugar de entrega: Almacenes – Empresa Minera Colquiri_x000a_Tiempo de entrega 10 (días calendario)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/>
        <s v="CONDICIONES ADICIONALES_x000a_-_x0009_Certificado de calidad 20 puntos_x000a_-_x0009_Hoja de especificaciones técnicas 10 puntos_x000a_-_x0009_Tiempo de entrega 5 puntos"/>
        <s v="CONDICIONES ADICIONALES_x000a_-_x0009_Hoja de especificaciones técnicas 20 puntos_x000a_-_x0009_Tiempo de entrega 15 puntos"/>
        <s v="CONDICIONES ADICIONALES _x000a_Lugar de entrega: almacén Empresa Minera Colquiri_x000a_Instalación en sitio, garantía mínima de 1 año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7-29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Date="1" containsBlank="1" containsMixedTypes="1" minDate="2016-09-06T00:00:00" maxDate="2022-08-0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8-1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8-12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6-28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7-21T00:00:00"/>
    </cacheField>
    <cacheField name="No DE INGRESO" numFmtId="0">
      <sharedItems containsBlank="1" containsMixedTypes="1" containsNumber="1" containsInteger="1" minValue="9326" maxValue="9657"/>
    </cacheField>
    <cacheField name="No DE FACTURA" numFmtId="0">
      <sharedItems containsBlank="1" containsMixedTypes="1" containsNumber="1" containsInteger="1" minValue="1" maxValue="600006332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8-12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1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4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-JAQUELINE GEOVANA ARCE CLAROS"/>
    <m/>
    <m/>
    <m/>
    <m/>
    <m/>
    <m/>
    <s v="ALMACENES COLQUIRI"/>
    <m/>
    <m/>
    <s v="CLQ-22-CD-220/2022 ADQUISICION DE FAJA LUMBAR (MODALIDAD DE CONTRATACION DIRECTA)"/>
    <s v="SIMA-096/2022"/>
    <n v="33300"/>
    <n v="1"/>
    <s v="FAJA LUMBAR (TALLA M) 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<s v="Piezas"/>
    <n v="44"/>
    <n v="453.25"/>
    <n v="19943"/>
    <n v="65.122126436781613"/>
    <n v="2865.3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-JAQUELINE GEOVANA ARCE CLAROS"/>
    <m/>
    <m/>
    <m/>
    <m/>
    <m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453.25"/>
    <n v="19943"/>
    <n v="65.122126436781613"/>
    <n v="2865.3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-JAQUELINE GEOVANA ARCE CLAROS"/>
    <m/>
    <m/>
    <m/>
    <m/>
    <m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453.25"/>
    <n v="20396.25"/>
    <n v="65.122126436781613"/>
    <n v="2930.4956896551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1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2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3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13"/>
    <x v="21"/>
    <x v="3"/>
    <x v="44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3/2022 ADQUISICION DE MAQUINA DE SOLDAR PORTATIL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453.25"/>
    <n v="2266.25"/>
    <n v="65.122126436781613"/>
    <n v="325.61063218390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5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453.25"/>
    <n v="6798.75"/>
    <n v="65.122126436781613"/>
    <n v="976.83189655172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453.25"/>
    <n v="9065"/>
    <n v="65.122126436781613"/>
    <n v="1302.442528735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453.25"/>
    <n v="8158.5"/>
    <n v="65.122126436781613"/>
    <n v="1172.1982758620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53.25"/>
    <n v="4532.5"/>
    <n v="65.122126436781613"/>
    <n v="651.221264367816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6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453.25"/>
    <n v="906.5"/>
    <n v="65.122126436781613"/>
    <n v="130.244252873563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m/>
    <s v="TRITEC SRL"/>
    <m/>
    <m/>
    <m/>
    <m/>
    <m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453.25"/>
    <n v="1359.75"/>
    <n v="65.122126436781613"/>
    <n v="195.366379310344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7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8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8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8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8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8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8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8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8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8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8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8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8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8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9"/>
    <s v="Calidad y costo"/>
    <s v="Por el total"/>
    <s v="06/07/2022"/>
    <m/>
    <s v="14:30"/>
    <m/>
    <s v="CD-260"/>
    <s v="FRANZ GUILLERMO CARLOS FLORES ERGUETA"/>
    <s v="RAEL IVAN BLANCO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50"/>
    <s v="Calidad, propuesta tecnica y costo"/>
    <s v="POR ITEM"/>
    <s v="14/07/2022"/>
    <d v="2022-07-14T00:00:00"/>
    <s v="14:30"/>
    <d v="1899-12-30T16:16:00"/>
    <s v="CD-268A"/>
    <s v="OSCAR ZABALA SOLIZ"/>
    <s v="OSCAR MIRANDA ROMERO"/>
    <d v="2022-07-25T00:00:00"/>
    <s v="I.T. ADQ. MANTTO Y SERV. 89/2022"/>
    <d v="2022-08-03T00:00:00"/>
    <s v="EMC-RPCD-RA-CD-268/2022"/>
    <s v="CD-268"/>
    <s v="CD-268A"/>
    <n v="55829.22"/>
    <s v="CD-268A"/>
    <m/>
    <s v="ELECTRORED BOLIVIA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A"/>
    <s v="OSCAR ZABALA SOLIZ"/>
    <s v="OSCAR MIRANDA ROMERO"/>
    <d v="2022-07-25T00:00:00"/>
    <s v="I.T. ADQ. MANTTO Y SERV. 89/2022"/>
    <d v="2022-08-03T00:00:00"/>
    <s v="EMC-RPCD-RA-CD-268/2022"/>
    <s v="CD-268"/>
    <s v="CD-268A"/>
    <n v="55829.22"/>
    <s v="CD-268A"/>
    <m/>
    <s v="ELECTRORED BOLIVIA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A"/>
    <s v="OSCAR ZABALA SOLIZ"/>
    <s v="OSCAR MIRANDA ROMERO"/>
    <d v="2022-07-25T00:00:00"/>
    <s v="I.T. ADQ. MANTTO Y SERV. 89/2022"/>
    <d v="2022-08-03T00:00:00"/>
    <s v="EMC-RPCD-RA-CD-268/2022"/>
    <s v="CD-268"/>
    <s v="CD-268A"/>
    <n v="55829.22"/>
    <s v="CD-268A"/>
    <m/>
    <s v="ELECTRORED BOLIVIA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A"/>
    <s v="OSCAR ZABALA SOLIZ"/>
    <s v="OSCAR MIRANDA ROMERO"/>
    <d v="2022-07-25T00:00:00"/>
    <s v="I.T. ADQ. MANTTO Y SERV. 89/2022"/>
    <d v="2022-08-03T00:00:00"/>
    <s v="EMC-RPCD-RA-CD-268/2022"/>
    <s v="CD-268"/>
    <s v="CD-268A"/>
    <n v="55829.22"/>
    <s v="CD-268A"/>
    <m/>
    <s v="ELECTRORED BOLIVIA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A"/>
    <s v="OSCAR ZABALA SOLIZ"/>
    <s v="OSCAR MIRANDA ROMERO"/>
    <d v="2022-07-25T00:00:00"/>
    <s v="I.T. ADQ. MANTTO Y SERV. 89/2022"/>
    <d v="2022-08-03T00:00:00"/>
    <s v="EMC-RPCD-RA-CD-268/2022"/>
    <s v="CD-268"/>
    <s v="CD-268A"/>
    <n v="55829.22"/>
    <s v="CD-268A"/>
    <m/>
    <s v="ELECTRORED BOLIVIA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A"/>
    <s v="OSCAR ZABALA SOLIZ"/>
    <s v="OSCAR MIRANDA ROMERO"/>
    <d v="2022-07-25T00:00:00"/>
    <s v="I.T. ADQ. MANTTO Y SERV. 89/2022"/>
    <d v="2022-08-03T00:00:00"/>
    <s v="EMC-RPCD-RA-CD-268/2022"/>
    <s v="CD-268"/>
    <s v="CD-268A"/>
    <n v="55829.22"/>
    <s v="CD-268A"/>
    <m/>
    <s v="ELECTRORED BOLIVIA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6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"/>
    <n v="0"/>
    <s v="CD-2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3"/>
    <x v="40"/>
    <x v="3"/>
    <x v="0"/>
    <s v="Calidad, propuesta tecnica y costo"/>
    <s v="POR ITEM"/>
    <s v="14/07/2022"/>
    <d v="2022-07-14T00:00:00"/>
    <s v="14:30"/>
    <d v="1899-12-30T16:16:00"/>
    <s v="CD-268B"/>
    <s v="OSCAR ZABALA SOLIZ"/>
    <s v="OSCAR MIRANDA ROMERO"/>
    <d v="2022-07-25T00:00:00"/>
    <s v="I.T. ADQ. MANTTO Y SERV. 89/2022"/>
    <d v="2022-08-03T00:00:00"/>
    <s v="EMC-RPCD-RA-CD-268/2022"/>
    <s v="CD-268"/>
    <s v="CD-268B"/>
    <n v="1134"/>
    <s v="CD-268B"/>
    <m/>
    <s v="BOLIVIAN GROUP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4"/>
    <x v="39"/>
    <x v="19"/>
    <x v="0"/>
    <s v="Calidad, propuesta tecnica y costo"/>
    <s v="POR ITEM"/>
    <s v="14/07/2022"/>
    <d v="2022-07-14T00:00:00"/>
    <s v="14:30"/>
    <d v="1899-12-30T16:16:00"/>
    <s v="CD-268A"/>
    <s v="OSCAR ZABALA SOLIZ"/>
    <s v="OSCAR MIRANDA ROMERO"/>
    <d v="2022-07-25T00:00:00"/>
    <s v="I.T. ADQ. MANTTO Y SERV. 89/2022"/>
    <d v="2022-08-03T00:00:00"/>
    <s v="EMC-RPCD-RA-CD-268/2022"/>
    <s v="CD-268"/>
    <s v="CD-268A"/>
    <n v="55829.22"/>
    <s v="CD-268A"/>
    <m/>
    <s v="ELECTRORED BOLIVIA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5"/>
    <x v="21"/>
    <x v="46"/>
    <x v="51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6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7"/>
    <x v="36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8"/>
    <x v="108"/>
    <x v="48"/>
    <x v="52"/>
    <s v="Calidad"/>
    <s v="Por el total"/>
    <s v="19/07/2022"/>
    <m/>
    <s v="14:30"/>
    <m/>
    <s v="CD-278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9"/>
    <x v="108"/>
    <x v="49"/>
    <x v="0"/>
    <s v="Calidad"/>
    <s v="Por el total"/>
    <s v="19/07/2022"/>
    <m/>
    <s v="14:30"/>
    <m/>
    <s v="CD-278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70"/>
    <x v="21"/>
    <x v="22"/>
    <x v="53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1"/>
    <x v="21"/>
    <x v="22"/>
    <x v="0"/>
    <s v="Calidad"/>
    <s v="POR ITEM"/>
    <s v="26/07/2022"/>
    <m/>
    <s v="14:30"/>
    <m/>
    <s v="CD-272"/>
    <s v="JAQUELINE DURAN COSSIO"/>
    <s v="JOAQUIN ANDRES ZAPATA LAFUENTE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2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3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4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5"/>
    <x v="38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6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7"/>
    <x v="21"/>
    <x v="36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8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9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80"/>
    <x v="53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1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2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3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4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5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6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7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8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9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90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1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2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3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4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5"/>
    <x v="7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6"/>
    <x v="36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7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8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9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600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1"/>
    <x v="21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1"/>
    <x v="38"/>
    <x v="22"/>
    <x v="0"/>
    <s v="Calidad"/>
    <s v="POR ITEM"/>
    <s v="26/07/2022"/>
    <m/>
    <s v="14:30"/>
    <m/>
    <s v="CD-272"/>
    <s v="JAQUELINE DURAN COSSIO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2"/>
    <x v="78"/>
    <x v="50"/>
    <x v="54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"/>
    <s v="Sika 3x6Kg CONDICIONES ADICIONALES_x000a_Tiempo de entrega. 15 días calendario (20 ptos.)_x000a_Lugar de entrega: almacenes EMC (Colquiri) (5 ptos)_x000a_Garantía del producto 10 (ptos)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3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2"/>
    <s v="Sika 2x6Kg 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4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5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4"/>
    <s v="Sika Fume x 20 Kg "/>
    <s v="Saco (20 kg)"/>
    <n v="25"/>
    <n v="25100"/>
    <n v="627500"/>
    <n v="3606.32183908046"/>
    <n v="90158.045977011498"/>
    <n v="1"/>
    <n v="25100"/>
    <n v="3606.32183908046"/>
    <n v="3606.32183908046"/>
    <n v="3137.5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6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7"/>
    <x v="39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 "/>
    <s v="Caja (caja de 16 rollos)"/>
    <n v="4"/>
    <n v="25100"/>
    <n v="100400"/>
    <n v="3606.32183908046"/>
    <n v="14425.28735632184"/>
    <n v="1"/>
    <n v="25100"/>
    <n v="3606.32183908046"/>
    <n v="3606.32183908046"/>
    <n v="3137.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8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9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10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9"/>
    <s v="Sikadur 31 HMG x 1 Kg "/>
    <s v="Juego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1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0"/>
    <s v="Sikadur 32 Gel x 1 Kg "/>
    <s v="Juego x 1 kg (A+B)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2"/>
    <x v="44"/>
    <x v="9"/>
    <x v="0"/>
    <s v="Calidad"/>
    <s v="Por el total"/>
    <s v="26/07/2022"/>
    <m/>
    <s v="14:30"/>
    <m/>
    <s v="CD-282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3"/>
    <x v="46"/>
    <x v="9"/>
    <x v="0"/>
    <s v="Calidad"/>
    <s v="Por el total"/>
    <s v="26/07/2022"/>
    <m/>
    <s v="14:30"/>
    <m/>
    <s v="CD-282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4"/>
    <x v="111"/>
    <x v="6"/>
    <x v="55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5"/>
    <x v="15"/>
    <x v="3"/>
    <x v="56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6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7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8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9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20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1"/>
    <x v="15"/>
    <x v="3"/>
    <x v="0"/>
    <s v="Calidad, propuesta tecnica y costo"/>
    <s v="Por el total"/>
    <s v="02/08/2022"/>
    <m/>
    <s v="14:30"/>
    <m/>
    <s v="CD-271"/>
    <s v="OSCAR ZABALA SOLIZ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2"/>
    <x v="36"/>
    <x v="56"/>
    <x v="57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3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4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5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6"/>
    <x v="2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7"/>
    <x v="2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8"/>
    <x v="2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9"/>
    <x v="2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30"/>
    <x v="38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1"/>
    <x v="15"/>
    <x v="58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2"/>
    <x v="58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3"/>
    <x v="39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4"/>
    <x v="34"/>
    <x v="59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5"/>
    <x v="5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6"/>
    <x v="39"/>
    <x v="59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7"/>
    <x v="36"/>
    <x v="60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8"/>
    <x v="78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9"/>
    <x v="55"/>
    <x v="61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40"/>
    <x v="21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1"/>
    <x v="40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2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3"/>
    <x v="21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4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5"/>
    <x v="40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6"/>
    <x v="5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7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8"/>
    <x v="21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9"/>
    <x v="39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50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1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2"/>
    <x v="78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3"/>
    <x v="5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4"/>
    <x v="53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5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6"/>
    <x v="34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7"/>
    <x v="34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8"/>
    <x v="34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9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60"/>
    <x v="36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1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2"/>
    <x v="39"/>
    <x v="57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3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4"/>
    <x v="78"/>
    <x v="62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5"/>
    <x v="78"/>
    <x v="62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6"/>
    <x v="15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7"/>
    <x v="15"/>
    <x v="6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8"/>
    <x v="72"/>
    <x v="64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9"/>
    <x v="15"/>
    <x v="3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70"/>
    <x v="15"/>
    <x v="65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1"/>
    <x v="15"/>
    <x v="58"/>
    <x v="0"/>
    <s v="Calidad, propuesta tecnica y costo"/>
    <s v="Por el total"/>
    <s v="02/08/2022"/>
    <m/>
    <s v="14:30"/>
    <m/>
    <s v="CD-288"/>
    <s v="OSCAR ZABALA SOLIZ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6T00:00:00"/>
    <s v="CO3- EDDY PACHECO"/>
    <n v="33300"/>
    <s v="PRENDAS DE VESTIR"/>
    <s v="SEGURIDAD INDUSTRIAL Y MEDIO AMBIENTE"/>
    <s v="DAVID B. ZAMBRANA PINTO"/>
    <s v="SIMA-126-2022"/>
    <d v="2022-08-03T00:00:00"/>
    <s v="AGOSTO"/>
    <n v="612"/>
    <s v="BIEN"/>
    <x v="127"/>
    <n v="28000"/>
    <x v="0"/>
    <x v="672"/>
    <x v="105"/>
    <x v="1"/>
    <x v="58"/>
    <s v="Calidad, propuesta tecnica y costo"/>
    <s v="Por el total"/>
    <s v="10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3"/>
    <x v="112"/>
    <x v="66"/>
    <x v="59"/>
    <s v="PROPUESTA TECNICA Y COSTO"/>
    <s v="Por el total"/>
    <s v="10/08/2022"/>
    <m/>
    <s v="14:30"/>
    <m/>
    <s v="CD-291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4"/>
    <x v="38"/>
    <x v="32"/>
    <x v="6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5"/>
    <x v="15"/>
    <x v="3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6"/>
    <x v="15"/>
    <x v="3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7"/>
    <x v="15"/>
    <x v="3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8"/>
    <x v="15"/>
    <x v="67"/>
    <x v="0"/>
    <s v="Calidad, propuesta tecnica y costo"/>
    <s v="Por el total"/>
    <s v="18/08/2022"/>
    <m/>
    <s v="14:30"/>
    <m/>
    <s v="CD-295"/>
    <s v="JAQUELINE DURAN COSSIO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GOST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AGOST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06/07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6291C1-0EC6-456B-B9B8-9BA2757E4C07}" name="Tabla dinámica1" cacheId="5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11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57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34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30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3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32"/>
        <item x="129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779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762"/>
        <item m="1" x="722"/>
        <item m="1" x="710"/>
        <item m="1" x="752"/>
        <item m="1" x="692"/>
        <item m="1" x="681"/>
        <item m="1" x="687"/>
        <item m="1" x="72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766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744"/>
        <item m="1" x="680"/>
        <item m="1" x="742"/>
        <item m="1" x="745"/>
        <item x="234"/>
        <item x="235"/>
        <item x="236"/>
        <item m="1" x="718"/>
        <item m="1" x="717"/>
        <item x="237"/>
        <item x="238"/>
        <item x="239"/>
        <item x="240"/>
        <item x="241"/>
        <item m="1" x="721"/>
        <item x="244"/>
        <item x="245"/>
        <item x="246"/>
        <item x="144"/>
        <item m="1" x="758"/>
        <item x="263"/>
        <item m="1" x="777"/>
        <item m="1" x="703"/>
        <item m="1" x="705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737"/>
        <item m="1" x="679"/>
        <item m="1" x="697"/>
        <item m="1" x="683"/>
        <item m="1" x="709"/>
        <item m="1" x="684"/>
        <item m="1" x="696"/>
        <item m="1" x="732"/>
        <item m="1" x="778"/>
        <item m="1" x="772"/>
        <item m="1" x="701"/>
        <item x="296"/>
        <item m="1" x="739"/>
        <item m="1" x="755"/>
        <item m="1" x="77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682"/>
        <item m="1" x="723"/>
        <item m="1" x="743"/>
        <item m="1" x="759"/>
        <item m="1" x="720"/>
        <item m="1" x="693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765"/>
        <item m="1" x="775"/>
        <item m="1" x="686"/>
        <item m="1" x="729"/>
        <item x="202"/>
        <item x="203"/>
        <item x="204"/>
        <item x="205"/>
        <item x="206"/>
        <item x="207"/>
        <item x="208"/>
        <item m="1" x="746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768"/>
        <item m="1" x="688"/>
        <item m="1" x="689"/>
        <item m="1" x="769"/>
        <item m="1" x="690"/>
        <item m="1" x="771"/>
        <item m="1" x="747"/>
        <item m="1" x="748"/>
        <item m="1" x="749"/>
        <item m="1" x="750"/>
        <item m="1" x="751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767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716"/>
        <item m="1" x="706"/>
        <item m="1" x="699"/>
        <item m="1" x="708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707"/>
        <item m="1" x="727"/>
        <item m="1" x="714"/>
        <item x="293"/>
        <item x="294"/>
        <item m="1" x="735"/>
        <item m="1" x="736"/>
        <item m="1" x="694"/>
        <item m="1" x="761"/>
        <item m="1" x="753"/>
        <item m="1" x="773"/>
        <item m="1" x="774"/>
        <item m="1" x="757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685"/>
        <item m="1" x="712"/>
        <item m="1" x="741"/>
        <item m="1" x="700"/>
        <item m="1" x="726"/>
        <item m="1" x="702"/>
        <item m="1" x="734"/>
        <item m="1" x="754"/>
        <item m="1" x="711"/>
        <item x="646"/>
        <item m="1" x="713"/>
        <item m="1" x="704"/>
        <item m="1" x="691"/>
        <item m="1" x="728"/>
        <item x="526"/>
        <item x="527"/>
        <item x="528"/>
        <item x="529"/>
        <item x="530"/>
        <item x="531"/>
        <item m="1" x="731"/>
        <item x="533"/>
        <item x="534"/>
        <item x="535"/>
        <item x="536"/>
        <item x="537"/>
        <item m="1" x="730"/>
        <item m="1" x="733"/>
        <item m="1" x="770"/>
        <item m="1" x="698"/>
        <item m="1" x="760"/>
        <item m="1" x="695"/>
        <item m="1" x="715"/>
        <item m="1" x="725"/>
        <item x="546"/>
        <item x="547"/>
        <item x="548"/>
        <item x="549"/>
        <item m="1" x="738"/>
        <item m="1" x="756"/>
        <item m="1" x="763"/>
        <item m="1" x="764"/>
        <item m="1" x="740"/>
        <item x="554"/>
        <item x="555"/>
        <item x="424"/>
        <item x="425"/>
        <item x="426"/>
        <item x="427"/>
        <item x="472"/>
        <item x="473"/>
        <item x="474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38"/>
        <item x="539"/>
        <item x="540"/>
        <item x="541"/>
        <item x="542"/>
        <item x="543"/>
        <item x="544"/>
        <item x="545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719"/>
        <item x="672"/>
        <item x="673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4"/>
        <item x="675"/>
        <item x="676"/>
        <item x="677"/>
        <item x="678"/>
      </items>
    </pivotField>
    <pivotField axis="axisRow" compact="0" outline="0" showAll="0" defaultSubtotal="0">
      <items count="113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</items>
    </pivotField>
    <pivotField axis="axisRow" compact="0" outline="0" showAll="0" defaultSubtotal="0">
      <items count="74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73"/>
        <item m="1" x="69"/>
        <item m="1" x="72"/>
        <item m="1" x="70"/>
        <item m="1" x="71"/>
        <item m="1" x="68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axis="axisRow" compact="0" outline="0" showAll="0">
      <items count="86">
        <item x="0"/>
        <item x="2"/>
        <item x="1"/>
        <item m="1" x="63"/>
        <item x="3"/>
        <item x="4"/>
        <item x="5"/>
        <item x="6"/>
        <item x="7"/>
        <item x="8"/>
        <item x="9"/>
        <item x="10"/>
        <item x="11"/>
        <item x="12"/>
        <item x="13"/>
        <item m="1" x="68"/>
        <item x="14"/>
        <item x="15"/>
        <item m="1" x="77"/>
        <item x="16"/>
        <item m="1" x="84"/>
        <item m="1" x="61"/>
        <item x="35"/>
        <item x="17"/>
        <item x="18"/>
        <item x="19"/>
        <item m="1" x="65"/>
        <item m="1" x="75"/>
        <item x="20"/>
        <item x="21"/>
        <item m="1" x="69"/>
        <item m="1" x="64"/>
        <item x="22"/>
        <item m="1" x="70"/>
        <item m="1" x="83"/>
        <item x="23"/>
        <item x="24"/>
        <item x="25"/>
        <item x="26"/>
        <item x="27"/>
        <item x="28"/>
        <item x="29"/>
        <item x="30"/>
        <item m="1" x="72"/>
        <item x="31"/>
        <item x="32"/>
        <item x="33"/>
        <item m="1" x="78"/>
        <item x="34"/>
        <item x="36"/>
        <item x="37"/>
        <item m="1" x="81"/>
        <item x="38"/>
        <item x="39"/>
        <item x="40"/>
        <item m="1" x="71"/>
        <item m="1" x="74"/>
        <item x="41"/>
        <item x="42"/>
        <item x="43"/>
        <item x="44"/>
        <item m="1" x="80"/>
        <item x="45"/>
        <item m="1" x="66"/>
        <item x="46"/>
        <item m="1" x="62"/>
        <item x="47"/>
        <item m="1" x="79"/>
        <item m="1" x="82"/>
        <item m="1" x="76"/>
        <item m="1" x="67"/>
        <item m="1" x="73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7">
    <i>
      <x v="132"/>
      <x/>
      <x v="2"/>
      <x v="3"/>
      <x v="774"/>
      <x v="84"/>
    </i>
    <i r="1">
      <x v="1"/>
      <x/>
      <x v="11"/>
      <x v="775"/>
      <x/>
    </i>
    <i r="1">
      <x v="2"/>
      <x/>
      <x v="11"/>
      <x v="776"/>
      <x/>
    </i>
    <i r="1">
      <x v="3"/>
      <x/>
      <x v="11"/>
      <x v="777"/>
      <x/>
    </i>
    <i r="1">
      <x v="4"/>
      <x/>
      <x v="73"/>
      <x v="778"/>
      <x/>
    </i>
    <i t="default">
      <x v="132"/>
    </i>
    <i t="grand">
      <x/>
    </i>
  </rowItems>
  <colItems count="1">
    <i/>
  </colItems>
  <pageFields count="2">
    <pageField fld="1" item="155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FED4-99CD-4F55-8EBE-BF66C6C6349F}">
  <sheetPr>
    <tabColor rgb="FF92D050"/>
  </sheetPr>
  <dimension ref="B1:S154"/>
  <sheetViews>
    <sheetView tabSelected="1" topLeftCell="A49" zoomScale="85" zoomScaleNormal="85" zoomScaleSheetLayoutView="90" workbookViewId="0">
      <selection activeCell="F57" sqref="F57:F61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118.855468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3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CD-295/2022</v>
      </c>
      <c r="E6" s="10"/>
      <c r="F6" s="10"/>
      <c r="O6">
        <v>2</v>
      </c>
      <c r="P6">
        <v>1</v>
      </c>
      <c r="Q6" t="s">
        <v>18</v>
      </c>
      <c r="R6" t="s">
        <v>19</v>
      </c>
      <c r="S6" t="s">
        <v>20</v>
      </c>
    </row>
    <row r="7" spans="2:19" ht="97.5" customHeight="1" x14ac:dyDescent="0.25">
      <c r="B7" s="11" t="str">
        <f>N5</f>
        <v>CLQ-22-CD-295/2022 ADQUISICION DE EQUIPOS DE COMUNICACIÓN PARA ENLACE ARMAS TRANCA ORURO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1</v>
      </c>
      <c r="Q7" t="s">
        <v>18</v>
      </c>
      <c r="R7" t="s">
        <v>21</v>
      </c>
      <c r="S7" t="s">
        <v>20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1</v>
      </c>
      <c r="Q8" t="s">
        <v>18</v>
      </c>
      <c r="R8" t="s">
        <v>22</v>
      </c>
      <c r="S8" t="s">
        <v>20</v>
      </c>
    </row>
    <row r="9" spans="2:19" ht="21.75" customHeight="1" x14ac:dyDescent="0.35">
      <c r="B9" s="14"/>
      <c r="C9" s="15" t="s">
        <v>23</v>
      </c>
      <c r="D9" s="16"/>
      <c r="E9" s="17"/>
      <c r="F9" s="18" t="s">
        <v>24</v>
      </c>
      <c r="G9" s="19"/>
      <c r="H9" s="20"/>
      <c r="I9" s="20"/>
      <c r="J9" s="21"/>
      <c r="K9" s="22"/>
      <c r="L9" s="22"/>
      <c r="O9">
        <v>5</v>
      </c>
      <c r="P9">
        <v>1</v>
      </c>
      <c r="Q9" t="s">
        <v>25</v>
      </c>
      <c r="R9" t="s">
        <v>26</v>
      </c>
      <c r="S9" t="s">
        <v>20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N10" t="s">
        <v>27</v>
      </c>
    </row>
    <row r="11" spans="2:19" ht="21.75" customHeight="1" x14ac:dyDescent="0.35">
      <c r="B11" s="14"/>
      <c r="C11" s="15" t="s">
        <v>28</v>
      </c>
      <c r="D11" s="16"/>
      <c r="E11" s="17"/>
      <c r="F11" s="18" t="s">
        <v>29</v>
      </c>
      <c r="G11" s="19"/>
      <c r="H11" s="26" t="s">
        <v>30</v>
      </c>
      <c r="I11" s="27" t="s">
        <v>31</v>
      </c>
      <c r="J11" s="28"/>
      <c r="K11" s="29"/>
      <c r="L11" s="30"/>
      <c r="N11" t="s">
        <v>32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33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34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35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36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37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38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39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40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41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42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43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44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45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46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47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48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49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50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51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52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53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54</v>
      </c>
    </row>
    <row r="47" spans="2:12" ht="31.5" customHeight="1" x14ac:dyDescent="0.25"/>
    <row r="48" spans="2:12" ht="44.25" customHeight="1" x14ac:dyDescent="0.25">
      <c r="B48" s="5" t="s">
        <v>55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56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57</v>
      </c>
      <c r="C52" s="97"/>
      <c r="D52" s="97"/>
      <c r="E52" s="98"/>
      <c r="F52" s="99" t="s">
        <v>58</v>
      </c>
      <c r="G52" s="100"/>
      <c r="H52" s="101"/>
      <c r="I52" s="101"/>
      <c r="J52" s="101"/>
      <c r="K52" s="101"/>
    </row>
    <row r="53" spans="2:19" ht="23.25" x14ac:dyDescent="0.35">
      <c r="B53" s="96" t="s">
        <v>59</v>
      </c>
      <c r="C53" s="97"/>
      <c r="D53" s="97"/>
      <c r="E53" s="98"/>
      <c r="F53" s="99" t="s">
        <v>60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61</v>
      </c>
      <c r="C55" s="104"/>
      <c r="D55" s="104"/>
      <c r="E55" s="104"/>
      <c r="F55" s="105"/>
      <c r="G55" s="106" t="s">
        <v>62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63</v>
      </c>
      <c r="C56" s="110" t="s">
        <v>64</v>
      </c>
      <c r="D56" s="110" t="s">
        <v>65</v>
      </c>
      <c r="E56" s="110" t="s">
        <v>66</v>
      </c>
      <c r="F56" s="110" t="s">
        <v>67</v>
      </c>
      <c r="G56" s="110" t="s">
        <v>68</v>
      </c>
      <c r="H56" s="110" t="s">
        <v>69</v>
      </c>
      <c r="I56" s="110" t="s">
        <v>70</v>
      </c>
      <c r="J56" s="110" t="s">
        <v>71</v>
      </c>
      <c r="K56" s="110" t="s">
        <v>72</v>
      </c>
      <c r="L56" s="111" t="s">
        <v>73</v>
      </c>
      <c r="N56"/>
      <c r="O56"/>
      <c r="P56"/>
      <c r="Q56"/>
      <c r="R56"/>
      <c r="S56"/>
    </row>
    <row r="57" spans="2:19" ht="115.5" customHeight="1" x14ac:dyDescent="0.25">
      <c r="B57" s="112">
        <f t="shared" ref="B57:E110" si="0">O5</f>
        <v>1</v>
      </c>
      <c r="C57" s="113">
        <f t="shared" si="0"/>
        <v>3</v>
      </c>
      <c r="D57" s="113" t="str">
        <f t="shared" si="0"/>
        <v>Kit</v>
      </c>
      <c r="E57" s="114" t="str">
        <f>R5</f>
        <v>ANTENAS PARA RADIO ENLACE MARCA: MIKROTIK
MODELO: RBLHG5KIT
PAK DE 3 UNIDADES, para enlace de SISTEMAS - VETA BLANCA - TRANCA ORURO -VETA BLANCA - PUNTO INTERNEDIO - ARMAS</v>
      </c>
      <c r="F57" s="169" t="str">
        <f t="shared" ref="F57:F120" si="1">S5</f>
        <v>CONDICIONES ADICIONALES 
Lugar de entrega: almacén Empresa Minera Colquiri
Instalación en sitio, garantía mínima de 1 año</v>
      </c>
      <c r="G57" s="115"/>
      <c r="H57" s="116"/>
      <c r="I57" s="116"/>
      <c r="J57" s="116"/>
      <c r="K57" s="116"/>
      <c r="L57" s="117"/>
    </row>
    <row r="58" spans="2:19" ht="48.75" customHeight="1" x14ac:dyDescent="0.25">
      <c r="B58" s="112">
        <f t="shared" si="0"/>
        <v>2</v>
      </c>
      <c r="C58" s="113">
        <f t="shared" si="0"/>
        <v>1</v>
      </c>
      <c r="D58" s="113" t="str">
        <f t="shared" si="0"/>
        <v>PZA</v>
      </c>
      <c r="E58" s="114" t="str">
        <f t="shared" si="0"/>
        <v>GABINETE DE RACK 6U con 2 bandejas y PDU, Switch, cables y accesorios.  Elementos pasivos.</v>
      </c>
      <c r="F58" s="170"/>
      <c r="G58" s="115"/>
      <c r="H58" s="116"/>
      <c r="I58" s="116"/>
      <c r="J58" s="116"/>
      <c r="K58" s="116"/>
      <c r="L58" s="117"/>
    </row>
    <row r="59" spans="2:19" ht="84.75" customHeight="1" x14ac:dyDescent="0.25">
      <c r="B59" s="112">
        <f t="shared" si="0"/>
        <v>3</v>
      </c>
      <c r="C59" s="113">
        <f t="shared" si="0"/>
        <v>1</v>
      </c>
      <c r="D59" s="113" t="str">
        <f t="shared" si="0"/>
        <v>PZA</v>
      </c>
      <c r="E59" s="114" t="str">
        <f t="shared" si="0"/>
        <v>GATEWAY DE 4 PUERTOS FXS MARCA: GRANDSTREAM MODELO: GXW4004
-  4 puertos analógicos FXS</v>
      </c>
      <c r="F59" s="170"/>
      <c r="G59" s="115"/>
      <c r="H59" s="116"/>
      <c r="I59" s="116"/>
      <c r="J59" s="116"/>
      <c r="K59" s="116"/>
      <c r="L59" s="117"/>
    </row>
    <row r="60" spans="2:19" ht="124.5" customHeight="1" x14ac:dyDescent="0.25">
      <c r="B60" s="112">
        <f t="shared" si="0"/>
        <v>4</v>
      </c>
      <c r="C60" s="113">
        <f t="shared" si="0"/>
        <v>1</v>
      </c>
      <c r="D60" s="113" t="str">
        <f t="shared" si="0"/>
        <v>PZA</v>
      </c>
      <c r="E60" s="114" t="str">
        <f t="shared" si="0"/>
        <v>CONMUTADOR VoIP                                      INTEGRACIÓN ÍTEM 3, MARCA: GRANDSTREAM, MODELO: UCM6102, para Integración para 30 llamadas. Para soporte de equipo gateway en punto de  ARMAS.</v>
      </c>
      <c r="F60" s="170"/>
      <c r="G60" s="115"/>
      <c r="H60" s="116"/>
      <c r="I60" s="116"/>
      <c r="J60" s="116"/>
      <c r="K60" s="116"/>
      <c r="L60" s="117"/>
    </row>
    <row r="61" spans="2:19" ht="202.5" customHeight="1" x14ac:dyDescent="0.25">
      <c r="B61" s="112">
        <f t="shared" si="0"/>
        <v>5</v>
      </c>
      <c r="C61" s="113">
        <f t="shared" si="0"/>
        <v>1</v>
      </c>
      <c r="D61" s="113" t="str">
        <f t="shared" si="0"/>
        <v>GLOBAL</v>
      </c>
      <c r="E61" s="114" t="str">
        <f t="shared" si="0"/>
        <v>INSTALACIÓN Y PROGRAMACIÓN IP PBX MARCA: GRANDSTREAM
MODELO: UCM6202
 Instalación, programación puesta en marcha de conmutador VoIP telefónica Grandstream 
Configutacion y enlace vía SIP Trunk con la central telefónica SIEMENS OSBX8, para llamar transparentemente entre los dos
ámbitos.
Instalación de antenas, alineación,
Instalación de gabinete, pruebas de enlace</v>
      </c>
      <c r="F61" s="171"/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74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75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76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77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78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79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80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81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82</v>
      </c>
      <c r="C142" s="138"/>
      <c r="D142" s="138"/>
      <c r="E142" s="138"/>
      <c r="F142" s="139"/>
      <c r="G142" s="140" t="s">
        <v>83</v>
      </c>
      <c r="H142" s="141"/>
      <c r="I142" s="141"/>
      <c r="J142" s="141"/>
      <c r="K142" s="141"/>
      <c r="L142" s="142"/>
    </row>
    <row r="143" spans="2:12" ht="18.75" x14ac:dyDescent="0.25">
      <c r="B143" s="137" t="s">
        <v>84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85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86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46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87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88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89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90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91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61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C13FD68F-1526-4FDC-AD8B-CC1959A51EB9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2022-08-12T13:43:14Z</cp:lastPrinted>
  <dcterms:created xsi:type="dcterms:W3CDTF">2022-08-12T13:40:02Z</dcterms:created>
  <dcterms:modified xsi:type="dcterms:W3CDTF">2022-08-12T13:44:43Z</dcterms:modified>
</cp:coreProperties>
</file>