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01 ADQUISICION DE MAQUINAS DE SOLDAR PARA LA SECCION DE MANTENIMIENTO Y SERVICIOS\"/>
    </mc:Choice>
  </mc:AlternateContent>
  <xr:revisionPtr revIDLastSave="0" documentId="8_{E2A7BC00-B123-43B7-8BB9-284DD13727A7}" xr6:coauthVersionLast="47" xr6:coauthVersionMax="47" xr10:uidLastSave="{00000000-0000-0000-0000-000000000000}"/>
  <bookViews>
    <workbookView xWindow="-120" yWindow="-120" windowWidth="29040" windowHeight="15990" xr2:uid="{DFE00388-D49B-49D2-AF03-73B4288633BF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<sst xmlns="http://schemas.openxmlformats.org/spreadsheetml/2006/main" count="92" uniqueCount="88">
  <si>
    <t xml:space="preserve">Nº </t>
  </si>
  <si>
    <t>CD-301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</si>
  <si>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</si>
  <si>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</si>
  <si>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</si>
  <si>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</si>
  <si>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</si>
  <si>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</si>
  <si>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</si>
  <si>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</si>
  <si>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</si>
  <si>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</si>
  <si>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</si>
  <si>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</si>
  <si>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CLQ-22-CD-301/2022 ADQUISICION DE MAQUINAS DE SOLDAR PARA LA SECCION DE MANTENIMIENTO Y SERVICIOS DE LA EMPRESA MINERA COLQUIRI (MODALIDAD DE CONTRATACION DIRECTA)</t>
  </si>
  <si>
    <t>Piezas</t>
  </si>
  <si>
    <t>Máquina de soldar eléctrica de CC/CA.
210A/220VAC/50Hz.</t>
  </si>
  <si>
    <t>CONDICIONES TECNICAS
APLICACIONES
Uso en interior mina y superficie.
Certificación: debe contar con certificación de la calidad.
Lugar de entrega: almacenes Empresa minera Colquiri.
Garantía mínima de 1 año.</t>
  </si>
  <si>
    <t>Máquina de soldar eléctrica trifásico de CC/CA.
400A/440VAC/50Hz.</t>
  </si>
  <si>
    <t>(en blanco)</t>
  </si>
  <si>
    <t>Máquina de soldar eléctrica trifásico de CC/CA.
590A/440VAC/50Hz.</t>
  </si>
  <si>
    <t>Total CLQ-22-CD-301/2022 ADQUISICION DE MAQUINAS DE SOLDAR PARA LA SECCION DE MANTENIMIENTO Y SERVICIOS DE LA EMPRESA MINERA COLQUIRI (MODALIDAD DE CONTRATACION DIRECTA)</t>
  </si>
  <si>
    <t>Fecha lÍmite de presentaccion de propuestas</t>
  </si>
  <si>
    <t>29 de Agosto de 2022, Horas: 14:30</t>
  </si>
  <si>
    <t>Total general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</si>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</sst>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7" fillId="0" borderId="33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C59FCF-5A2F-4097-8237-CAEFB8BA23A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CEF86A-7F92-44C3-A3C6-DFB61ADA342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002395A-0BDE-4F6B-9778-343328B61CE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95795E4-A472-4BA4-B01E-B7C9BA7FD1B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B62942-66DA-4E90-B285-4DFD7218C25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568830-F4D1-4BC0-B462-EAD98B27F2F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A215D23-D9E1-4FD6-95C9-BCFE2A67506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4FD314-8BD3-4CF8-BEFA-956C78D1E98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09EF4A8-EB99-47CD-9566-C9751C42F2E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B42282F-4ECE-47C5-83D5-5FFBF5E34E5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B0B9921-235B-4E84-878C-260BB5B8DE1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6592BA-8AB4-4FA5-BBC3-505AAF4F2CF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839F244-E37D-45BE-AF2B-6BB823EDBA7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D4426BB-4985-482C-80FB-FF085028606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A8F1DEB-1270-4D28-8F8B-28DFCA24351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75BE45-24C7-4064-950C-F4EE966B0A1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20EB53C-F999-44FB-BD09-75209EB6E60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DBDE1E0-BAC2-4758-91AE-9EA061EED67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7975FF5-C040-4787-9EAB-85EA9369C7F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1C1D7D5-5EE4-46A4-AE26-CBEAAD35636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C773AA2-AC57-4675-9C44-8024BA7F405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6E567C-47AD-4491-9F37-513ECC31AEC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C6760AE-363E-4664-B147-0453A344806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D1300F0-09B1-46C3-BE36-E8C7BA75F6A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B8405DC-303C-4F58-85FA-FC1D4C72FE9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8535E89-5A3D-414D-819D-D974BF88AF4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FD779D5-8DC0-4F7D-A008-AAB89C0B251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60456200-9C1C-41CD-9A9D-94C289F2BB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B05185A-8F84-431C-868C-9DFCDFD979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103206C3-E12C-4A8E-BEA0-095785BB052A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E8277C-8478-489F-B854-D20B05009D7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A81BB6-E540-4C92-8F13-E6F32CBAA32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3700534-722D-42C8-A1AF-B24E8F089D1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D38E001-E7CA-4763-B244-BC533B60FA4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FFFF53C-06FF-4BA6-9B6E-389A91022D1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C949218-891F-4643-BCD9-804A491295D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A2606EE-8DAD-4F1B-9869-5EEBE89C3A3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0A713A6-0942-4908-92B6-AF2BA4CE2E7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37C9398-3A14-4C83-B122-F7F97B66535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3EBBC3A-A9E6-4FF3-810C-8FD0EBA0C46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FC049F-1EDA-4A0C-A59D-7F82251A65C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DFA65E-CF0A-445D-A913-9131DA61EAE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3D56FD2-3887-425E-B947-16CC9CE5C31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AFE96BE-9709-40C6-BFF5-B7931A2E6AE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AFEFAF3-E573-409B-AC4E-4CE42CCF79F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246F329-B3D8-4D87-9499-B93D47E924E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95.479948495369" createdVersion="7" refreshedVersion="8" minRefreshableVersion="3" recordCount="9650" xr:uid="{A7E7CD6C-47B6-4AEC-B724-AF9D14828A1D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59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8-18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8-23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36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295/2022 ADQUISICION DE EQUIPOS DE COMUNICACIÓN PARA ENLACE ARMAS TRANCA ORUIRO" u="1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845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tipo Orcoma"/>
        <s v="Yeso Fino de Construccion COBOCE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HUNTER/ASIA"/>
        <s v="SOPLETE PARA PINTAR MARCA TRUPER TR-14037TRUPER/ASIA"/>
        <s v="RODILLO DE LANA DE 9&quot;BRASIL"/>
        <s v="RODILLO DE LANA DE 4&quot;BRASIL"/>
        <s v="BROCHA DE 4&quot; MARCA TIGRETIGRE/BRASIL"/>
        <s v="BROCHA DE 3&quot; MARCA TIGRETIGRE/BRASIL"/>
        <s v="BROCHA DE 2&quot; MARCA TIGRETIGRE/BRASIL"/>
        <s v="BROCHA DE 1&quot; MARCA TIGRETIGRE/BRASIL"/>
        <s v="TIJERA HOJALATERA 10”UYUSTOOLS/ASIA"/>
        <s v="PINCELESASIA"/>
        <s v="MARTILLO CARPINTERO C/MANGO DE MADERA DE 34mmTRAMONTINA/BRASIL"/>
        <s v="ALICATE UNIVERSAL ENGOMADO DE 8”TRAMONTINA/BRASIL"/>
        <s v="ALICATE MULTI USOS ; UNIVERSAL DE 8&quot;, CORTE DIAGONAL 6&quot;, PUNTA 6&quot;TRUPER-PRETUL/ASIA"/>
        <s v="DE LLAVE CRESENT  DE 12&quot; PAVONADOTRUPER/ASIA"/>
        <s v="DESTORNILLADORES MASTERPLUS (10pzS)TRAMONTINA/BRASIL"/>
        <s v="CABLE ELECTRICO N°12 (rollo de 100MTS)TIGRE/NACIONAL"/>
        <s v="CINTA AISLANTE 10YD 3M3M/BRASIL"/>
        <s v="ELECTRODO 6013 PUNTO AZUL 3mmCONARCO"/>
        <s v="PLATINO DE 1&quot; x 1/8&quot; x 6mtsASIA"/>
        <s v="CEPILLO DE ACERO CON MANGO DE MADERAFERRAWI/ASIA"/>
        <s v="ESMERIL DE 220V 5&quot;   260W, Tension/Frecuencia: 220V 50/60Hz, doble voltaje, (127/220c.a) por llave selectora, diámetro del eje: ½” diámetro de la piedra de amolar: 5”, velocidad sin carga: 3450rpm, cable eléctrico de 1,7m.TRAMONTINA/BRASIL"/>
        <s v="PERFIL ANGULAR DE 1&quot;x1&quot;x1/8&quot;x6mtsASIA"/>
        <s v="REMACHARODA CON LLAVE DE BOQUILLATRUPER/ASIA"/>
        <s v="DISCO DE CORTE DE 9&quot; NORTON/BRASIL"/>
        <s v="DISCO DE DESBASTE DE 9&quot;NORTON/BRASIL"/>
        <s v="DISCO DE CORTE DE METAL DE 4-1/2&quot;NORTON/BRASIL"/>
        <s v="DISCO DE DESBASTE METAL DE 4-1/2&quot;NORTON/BRASIL"/>
        <s v="CARRETILLANACIONAL"/>
        <s v="PALA PUNTA HUEVO: MANGO DE 71 cm. (ANCHO: 26,9 cm; ALTO: 33.2cm)TRAMONTINA/BRASIL"/>
        <s v="PALA PUNTA CUADRADA: MANGO 71cmFORTE/BRASIL"/>
        <s v="PICOTA ALA ANCHA C/MANGOFORTE/BRASIL"/>
        <s v="RASTRILLO CON MANGO DE MADERA DE 14 DIENTES PESADOTRAMONTINA/BRASIL"/>
        <s v="AZADON  CUADRADO C/MANGO DE 130CMTRAMONTINA/BRASIL"/>
        <s v="CORVINA 24&quot;TRUPER/ASIA"/>
        <s v="LLAVE STILSON DE 10&quot;TRUPER/ASIA"/>
        <s v="LLAVE INGLESA DE 8&quot;TRUPER/ASIA"/>
        <s v="LLAVE INGLESA DE 12&quot;TRUPER/ASIA"/>
        <s v="CANDADO DE HIERRO ANCHO DE 2&quot; (50mm) CON CORAZA (LLAVE ABLOY) ANTI ROBOHERMEX/MEXICO"/>
        <s v="CANDADO DE ANCHO DE 3&quot; (70 mm) CON CORAZA (LLAVE ABLOY) ANTI ROBOHERMEX/MEXICO"/>
        <s v="ARCO SIERRA MECANICA AJUSTABLE: permite el uso con láminas de 10” y 12”; acabado cromado. Tamaño: Ancho 12,75cm; Altura 43,7cm.TRAMONTINA/BRASIL"/>
        <s v="COMBOS DE 8LBSTRUPER/ASIA"/>
        <s v="ESCOFINA DE MADERA CON MANGO DE MADERA DE 1/4&quot;TRUPER/ASIA"/>
        <s v="CLAVO DE 1-1/2&quot;ASIA"/>
        <s v="CLAVO DE 2-1/2&quot;ASIA"/>
        <s v="LIJA PARA MADERA N°100NORTON/BRASIL"/>
        <s v="LIJA PARA MADERA N°120NORTON/BRASIL"/>
        <s v="HOJAS DE SIERRA MECANICANICHOLSON/BRASIL"/>
        <s v="ESMERIL 6&quot;  220V   368W Tensión con frecuencia 220V-50/60Hz; Doble Voltaje (127/220V c.a.); Diámetro de la piedra de amolar: 6”; velocidad sin carga: 3580 rpm; cable eléctrico de 1,7mtTRAMONTINA/BRASIL"/>
        <s v="PRENSA MECANICA DE BANCO DE 6-7/8&quot; MORDAZAS INTERCAMBIABLESTRUPER/ASIA"/>
        <s v="LLAVES DE 16PZS COMBINADA (1/4”, 5/16”, 3/8&quot;,7/16&quot;,1/2&quot;,9/16&quot;,5/8&quot;,11/16&quot;,3/4&quot;,13/16&quot;,7/8&quot;,15/16&quot;,3/4&quot;,13/16”, 7/8”, 15/16”, 1”, 11/16”, 1-1/8&quot;,1-1/4&quot;)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CLAVO DE 2-1/2&quot;" u="1"/>
        <s v="LIJA PARA MADERA N°100" u="1"/>
        <s v="Alpex (pintura para tanques de agua)" u="1"/>
        <s v="CLAVO DE 1-1/2&quot;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DRIVELINE-ARTICULATION Nº DE PARTE 4206-4" u="1"/>
        <s v="ELEMENT/ BREATHER/RESPIRADOR Nº/Parte421-60-35170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PALA PUNTA HUEVO" u="1"/>
        <s v="DISCO DE CORTE DE 9&quot;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Policarbonato ondulado a(ancho) =0.96m x L=4.00 m,  e(espesor) = 1.2mm.                                                               Color transparente_x0009__x000a_" u="1"/>
        <s v="Pintura Deportiva (color rojo)" u="1"/>
        <s v="UNIVERSAL JOINT Nº DE PARTE 2791-1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SMERIL 6&quot;  220V   368W" u="1"/>
        <s v="PINZA AMPERÍMETRICA INDUSTRIAL 600 A. AC/DC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Maceta de Goma" u="1"/>
        <s v="DE MARTILLO CARPINTERO C/MANGO MADERA DE 34mm" u="1"/>
        <s v="ALICATE UNIVERSAL" u="1"/>
        <s v="TALADRO GSB COD. 1000031 30-2 C/ PER 5/8&quot; 900 W CC-BRA" u="1"/>
        <s v="Cuchillo Olfa NOL-1, compuesto de:_x000a_Repuesto p/Cuchillo Olfa (Cja con 10 Unid.) Código: NOLFA/ LB-10" u="1"/>
        <s v="Reten de aceite 110x140x12" u="1"/>
        <s v="ELEMENT 7 ELEMENTO Nº/Parte423-60-45461" u="1"/>
        <s v="PRENSA MECANICA DE BANCO DE 6-7/8&quot; MORDAZAS INTERCAMBIABLES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LIQUIDO SPRAY LIMPIACONTACTOS ELECTRONICO DE 297 GR" u="1"/>
        <s v="PINCELES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CORVINA 24&quot;" u="1"/>
        <s v="RODILLO DE LANA DE 9&quot;" u="1"/>
        <s v="Material de referencia secundario Mineral de Estaño Concentrado VALOR PORCENTAJE % 52.31% Sn CANTIDAD (g) 150 g" u="1"/>
        <s v="Cuchillo Olfa NOL-1, com uesto de:" u="1"/>
        <s v="MOTOR DIESEL CUMMINS MOD. QSB4.5" u="1"/>
        <s v="CINTA CAMBRAY C/ADHESIVO 19 MM X 18 M" u="1"/>
        <s v="GUANTES DE CUERO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TIJERA HOJA LATERA" u="1"/>
        <s v="Balanceo Dinámico ventilador de 150 HP (16 alabes) de la Chimenea Anita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(205 LITROS) ACEITE SOLUBLE" u="1"/>
        <s v="PALA PUNTA CUADRADA" u="1"/>
        <s v="LLAVE STILSON DE 10&quot;" u="1"/>
        <s v="Diámetro de electrodo que suelda de 1.6 – 5 mm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13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</sharedItems>
    </cacheField>
    <cacheField name="UN" numFmtId="0">
      <sharedItems containsBlank="1" count="76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RASPADOR" u="1"/>
        <s v="Blade (10 litros)" u="1"/>
        <s v="TENAZA" u="1"/>
        <s v="RODILLO" u="1"/>
        <s v="MACETA" u="1"/>
        <s v="CRAYON" u="1"/>
        <s v="CUCHILLO" u="1"/>
        <s v="Blade (18 litros)" u="1"/>
      </sharedItems>
    </cacheField>
    <cacheField name="TEXTO ADICIONAL" numFmtId="0">
      <sharedItems containsBlank="1" count="88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CONDICIONES ADICIONALES_x000a_-_x0009_Certificado de calidad 20 puntos_x000a_-_x0009_Hoja de especificaciones técnicas 10 puntos_x000a_-_x0009_Tiempo de entrega 5 puntos"/>
        <s v="CONDICIONES ADICIONALES_x000a_-_x0009_Hoja de especificaciones técnicas 20 puntos_x000a_-_x0009_Tiempo de entrega 15 puntos"/>
        <s v="CONDICIONES ADICIONALES _x000a_Lugar de entrega: almacén Empresa Minera Colquiri_x000a_Instalación en sitio, garantía mínima de 1 año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 _x000a_•_x0009_Plazo de entrega: 30 días calendario_x000a_•_x0009_Lugar de entrega: almacenes de la empresa minera Colquiri_x000a_•_x0009_Garantía mínima de 1 año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ESPECIFICACIONES TÉCNICAS_x000a_Lugar de entrega: Almacenes – Empresa Minera Colquiri_x000a_Tiempo de entrega 10 (días calendario)" u="1"/>
        <s v="•_x0009_De alta visibilidad._x000a_•_x0009_Altamente retro reflejante._x000a_•_x0009_De lentes prismáticos formados de una resina sintética y transparente._x000a_•_x0009_De 2” y 50 YDS.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ÉCNICAS_x000a_Lugar de entrega: Almacén EMC (Colquiri)_x000a_Tiempo de entrega: 15 días calendario" u="1"/>
        <s v="ESPECIFICACIONES TECNICAS_x000a_Lugar de Entrega: Almacenes — Empresa Minera Colquiri _x000a_Tiempo de Entrega: 15 días calendario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•_x0009_Grado ingeniería. _x000a_•_x0009_Visibilidad y detección superiores._x000a_•_x0009_Adhesivo sensible a la presión._x000a_•_x0009_De 1” y 50 YDS._x000a_•_x0009_COLOR NARANJA.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8-0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Date="1" containsBlank="1" containsMixedTypes="1" minDate="2016-09-06T00:00:00" maxDate="2022-08-09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8-18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8-19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7-26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7-21T00:00:00"/>
    </cacheField>
    <cacheField name="No DE INGRESO" numFmtId="0">
      <sharedItems containsBlank="1" containsMixedTypes="1" containsNumber="1" containsInteger="1" minValue="9326" maxValue="9657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8-20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13"/>
    <x v="21"/>
    <x v="3"/>
    <x v="43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3/2022 ADQUISICION DE MAQUINA DE SOLDAR PORTATIL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453.25"/>
    <n v="2266.25"/>
    <n v="65.122126436781613"/>
    <n v="325.61063218390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453.25"/>
    <n v="6798.75"/>
    <n v="65.122126436781613"/>
    <n v="976.83189655172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453.25"/>
    <n v="8158.5"/>
    <n v="65.122126436781613"/>
    <n v="1172.1982758620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53.25"/>
    <n v="4532.5"/>
    <n v="65.122126436781613"/>
    <n v="651.2212643678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m/>
    <n v="0"/>
    <n v="101.90373563218391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m/>
    <n v="0"/>
    <n v="198.71408045977012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m/>
    <n v="0"/>
    <n v="75.30459770114943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tipo Orcoma "/>
    <s v="Bolsa de aprox. 30 Kg."/>
    <n v="250"/>
    <n v="25100"/>
    <n v="6275000"/>
    <n v="3606.32183908046"/>
    <n v="901580.45977011498"/>
    <n v="1"/>
    <n v="25100"/>
    <n v="3606.32183908046"/>
    <n v="3606.32183908046"/>
    <n v="3137.5"/>
    <n v="24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Fino de Construccion COBOCE "/>
    <s v="Bolsa de 30 Kg."/>
    <n v="250"/>
    <n v="25100"/>
    <n v="6275000"/>
    <n v="3606.32183908046"/>
    <n v="901580.45977011498"/>
    <n v="1"/>
    <n v="25100"/>
    <n v="3606.32183908046"/>
    <n v="3606.32183908046"/>
    <n v="3137.5"/>
    <n v="24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49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m/>
    <s v="14:30"/>
    <m/>
    <s v="CD-272"/>
    <s v="JAQUELINE DURAN COSSIO"/>
    <s v="JOAQUIN ANDRES ZAPATA LAFUENTE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5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DISTRIBUIDORA 2LS - LINDAURA MEDINA ITURRY"/>
    <m/>
    <n v="30"/>
    <n v="5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5585.96"/>
    <n v="2234384"/>
    <n v="802.580459770115"/>
    <n v="321032.18390804599"/>
    <n v="6"/>
    <n v="33515.760000000002"/>
    <n v="802.580459770115"/>
    <n v="4815.4827586206902"/>
    <n v="4189.47"/>
    <n v="39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DISTRIBUIDORA 2LS - LINDAURA MEDINA ITURRY"/>
    <m/>
    <n v="30"/>
    <n v="5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5585.96"/>
    <n v="1117192"/>
    <n v="802.580459770115"/>
    <n v="160516.091954023"/>
    <n v="6"/>
    <n v="33515.760000000002"/>
    <n v="802.580459770115"/>
    <n v="4815.4827586206902"/>
    <n v="4189.47"/>
    <n v="19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1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2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"/>
    <s v="SOPLETE PARA PINTAR MARCA TRUPER TR-14037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"/>
    <s v="RODILLO DE LANA DE 9&quot;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"/>
    <s v="RODILLO DE LANA DE 4&quot;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5"/>
    <s v="BROCHA DE 4&quot; MARCA TIGRE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6"/>
    <s v="BROCHA DE 3&quot; MARCA TIGRE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7"/>
    <s v="BROCHA DE 2&quot; MARCA TIGRE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8"/>
    <s v="BROCHA DE 1&quot; MARCA TIGRE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9"/>
    <s v="TIJERA HOJALATERA 10”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0"/>
    <s v="PINCELES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1"/>
    <s v="MARTILLO CARPINTERO C/MANGO DE MADERA DE 34mm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2"/>
    <s v="ALICATE UNIVERSAL ENGOMADO DE 8”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4"/>
    <s v="DE LLAVE CRESENT  DE 12&quot; PAVONADO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5"/>
    <s v="DESTORNILLADORES MASTERPLUS (10pzS)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6"/>
    <s v="CABLE ELECTRICO N°12 (rollo de 100MTS)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7"/>
    <s v="CINTA AISLANTE 10YD 3M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8"/>
    <s v="ELECTRODO 6013 PUNTO AZUL 3mm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9"/>
    <s v="PLATINO DE 1&quot; x 1/8&quot; x 6mts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0"/>
    <s v="CEPILLO DE ACERO CON MANGO DE MADERA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2"/>
    <s v="PERFIL ANGULAR DE 1&quot;x1&quot;x1/8&quot;x6mts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3"/>
    <s v="REMACHARODA CON LLAVE DE BOQUILLA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4"/>
    <s v="DISCO DE CORTE DE 9&quot; 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5"/>
    <s v="DISCO DE DESBASTE DE 9&quot;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6"/>
    <s v="DISCO DE CORTE DE METAL DE 4-1/2&quot;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7"/>
    <s v="DISCO DE DESBASTE METAL DE 4-1/2&quot;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8"/>
    <s v="CARRETILLA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0"/>
    <s v="PALA PUNTA CUADRADA: MANGO 71cm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1"/>
    <s v="PICOTA ALA ANCHA C/MANGO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3"/>
    <s v="AZADON  CUADRADO C/MANGO DE 130CM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4"/>
    <s v="CORVINA 24&quot;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5"/>
    <s v="LLAVE STILSON DE 10&quot;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6"/>
    <s v="LLAVE INGLESA DE 8&quot;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7"/>
    <s v="LLAVE INGLESA DE 12&quot;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1"/>
    <s v="COMBOS DE 8LBS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3"/>
    <s v="CLAVO DE 1-1/2&quot;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4"/>
    <s v="CLAVO DE 2-1/2&quot;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5"/>
    <s v="LIJA PARA MADERA N°100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6"/>
    <s v="LIJA PARA MADERA N°120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7"/>
    <s v="HOJAS DE SIERRA MECANICA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6T00:00:00"/>
    <s v="CO3- EDDY PACHECO"/>
    <n v="33300"/>
    <s v="PRENDAS DE VESTIR"/>
    <s v="SEGURIDAD INDUSTRIAL Y MEDIO AMBIENTE"/>
    <s v="DAVID B. ZAMBRANA PINTO"/>
    <s v="SIMA-126-2022"/>
    <d v="2022-08-03T00:00:00"/>
    <s v="AGOSTO"/>
    <n v="612"/>
    <s v="BIEN"/>
    <x v="127"/>
    <n v="28000"/>
    <x v="0"/>
    <x v="671"/>
    <x v="105"/>
    <x v="1"/>
    <x v="53"/>
    <s v="Calidad, propuesta tecnica y costo"/>
    <s v="Por el total"/>
    <s v="10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m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CONDICIONES ADICIONALES_x000a_-_x0009_Certificado de calidad 20 puntos_x000a_-_x0009_Hoja de especificaciones técnicas 10 puntos_x000a_-_x0009_Tiempo de entrega 5 puntos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54"/>
    <s v="PROPUESTA TECNICA Y COSTO"/>
    <s v="Por el total"/>
    <s v="10/08/2022"/>
    <m/>
    <s v="14:30"/>
    <m/>
    <s v="CD-291"/>
    <s v="MARTÍN FERNANDO MOSCOSO CESPEDES "/>
    <s v="DAVID BAGNER ZAMBRANA PINTO"/>
    <m/>
    <m/>
    <m/>
    <m/>
    <m/>
    <m/>
    <m/>
    <m/>
    <m/>
    <m/>
    <m/>
    <m/>
    <m/>
    <m/>
    <m/>
    <m/>
    <m/>
    <m/>
    <m/>
    <s v="CLQ-22-CD-291/2022 ADQUISICION DE PINTURA ACRILICA (MODALIDAD DE CONTRATACION DIRECTA)"/>
    <s v="SIMA-129-2022"/>
    <n v="34200"/>
    <n v="1"/>
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 CONDICIONES ADICIONALES_x000a_-_x0009_Hoja de especificaciones técnicas 20 puntos_x000a_-_x0009_Tiempo de entrega 15 puntos"/>
    <s v="Botes"/>
    <n v="135"/>
    <n v="49.15"/>
    <n v="6635.25"/>
    <n v="7.0617816091954024"/>
    <n v="953.340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5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3"/>
    <x v="56"/>
    <s v="Calidad, propuesta tecnica y costo"/>
    <s v="POR ITEM"/>
    <s v="24/08/2022"/>
    <m/>
    <s v="14:30"/>
    <m/>
    <s v="CD-293"/>
    <s v="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7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8"/>
    <s v="Calidad, propuesta tecnica y costo"/>
    <s v="POR ITEM"/>
    <s v="22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2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2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8CC54F-20CA-46CA-BCBB-FBF9C5A7E7D3}" name="Tabla dinámica1" cacheId="4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9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60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37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34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35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33"/>
        <item x="129"/>
        <item x="130"/>
        <item x="131"/>
        <item x="132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845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820"/>
        <item m="1" x="752"/>
        <item m="1" x="729"/>
        <item m="1" x="800"/>
        <item m="1" x="702"/>
        <item m="1" x="685"/>
        <item m="1" x="693"/>
        <item m="1" x="755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825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787"/>
        <item m="1" x="684"/>
        <item m="1" x="784"/>
        <item m="1" x="788"/>
        <item x="234"/>
        <item x="235"/>
        <item x="236"/>
        <item m="1" x="742"/>
        <item m="1" x="741"/>
        <item x="237"/>
        <item x="238"/>
        <item x="239"/>
        <item x="240"/>
        <item x="241"/>
        <item m="1" x="748"/>
        <item x="244"/>
        <item x="245"/>
        <item x="246"/>
        <item x="144"/>
        <item m="1" x="816"/>
        <item x="263"/>
        <item m="1" x="840"/>
        <item m="1" x="715"/>
        <item m="1" x="720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777"/>
        <item m="1" x="683"/>
        <item m="1" x="707"/>
        <item m="1" x="688"/>
        <item m="1" x="727"/>
        <item m="1" x="690"/>
        <item m="1" x="706"/>
        <item m="1" x="768"/>
        <item m="1" x="842"/>
        <item m="1" x="835"/>
        <item m="1" x="712"/>
        <item x="296"/>
        <item m="1" x="780"/>
        <item m="1" x="805"/>
        <item m="1" x="839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686"/>
        <item m="1" x="754"/>
        <item m="1" x="786"/>
        <item m="1" x="817"/>
        <item m="1" x="747"/>
        <item m="1" x="703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824"/>
        <item m="1" x="838"/>
        <item m="1" x="692"/>
        <item m="1" x="764"/>
        <item x="202"/>
        <item x="203"/>
        <item x="204"/>
        <item x="205"/>
        <item x="206"/>
        <item x="207"/>
        <item x="208"/>
        <item m="1" x="793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830"/>
        <item m="1" x="698"/>
        <item m="1" x="699"/>
        <item m="1" x="831"/>
        <item m="1" x="700"/>
        <item m="1" x="834"/>
        <item m="1" x="795"/>
        <item m="1" x="796"/>
        <item m="1" x="797"/>
        <item m="1" x="798"/>
        <item m="1" x="799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828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740"/>
        <item m="1" x="721"/>
        <item m="1" x="709"/>
        <item m="1" x="725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722"/>
        <item m="1" x="762"/>
        <item m="1" x="734"/>
        <item x="293"/>
        <item x="294"/>
        <item m="1" x="773"/>
        <item m="1" x="774"/>
        <item m="1" x="704"/>
        <item m="1" x="819"/>
        <item m="1" x="803"/>
        <item m="1" x="836"/>
        <item m="1" x="837"/>
        <item m="1" x="813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691"/>
        <item m="1" x="731"/>
        <item m="1" x="783"/>
        <item m="1" x="710"/>
        <item m="1" x="759"/>
        <item m="1" x="714"/>
        <item m="1" x="772"/>
        <item m="1" x="804"/>
        <item m="1" x="730"/>
        <item m="1" x="733"/>
        <item m="1" x="732"/>
        <item m="1" x="717"/>
        <item m="1" x="701"/>
        <item m="1" x="763"/>
        <item x="526"/>
        <item x="527"/>
        <item x="528"/>
        <item x="529"/>
        <item x="530"/>
        <item x="531"/>
        <item m="1" x="767"/>
        <item x="533"/>
        <item x="534"/>
        <item x="535"/>
        <item x="536"/>
        <item x="537"/>
        <item m="1" x="765"/>
        <item m="1" x="769"/>
        <item m="1" x="832"/>
        <item m="1" x="708"/>
        <item m="1" x="818"/>
        <item m="1" x="705"/>
        <item m="1" x="737"/>
        <item m="1" x="757"/>
        <item x="546"/>
        <item x="547"/>
        <item x="548"/>
        <item x="549"/>
        <item m="1" x="779"/>
        <item m="1" x="807"/>
        <item m="1" x="821"/>
        <item m="1" x="822"/>
        <item m="1" x="782"/>
        <item x="554"/>
        <item x="555"/>
        <item x="424"/>
        <item x="425"/>
        <item x="426"/>
        <item x="427"/>
        <item x="472"/>
        <item x="473"/>
        <item x="474"/>
        <item m="1" x="829"/>
        <item m="1" x="756"/>
        <item m="1" x="806"/>
        <item m="1" x="790"/>
        <item m="1" x="785"/>
        <item m="1" x="743"/>
        <item m="1" x="775"/>
        <item m="1" x="791"/>
        <item m="1" x="711"/>
        <item m="1" x="726"/>
        <item m="1" x="696"/>
        <item m="1" x="751"/>
        <item x="567"/>
        <item x="568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753"/>
        <item m="1" x="794"/>
        <item m="1" x="802"/>
        <item m="1" x="719"/>
        <item m="1" x="812"/>
        <item m="1" x="811"/>
        <item m="1" x="810"/>
        <item m="1" x="809"/>
        <item m="1" x="815"/>
        <item m="1" x="776"/>
        <item m="1" x="760"/>
        <item m="1" x="761"/>
        <item m="1" x="758"/>
        <item m="1" x="744"/>
        <item m="1" x="844"/>
        <item m="1" x="687"/>
        <item m="1" x="689"/>
        <item m="1" x="808"/>
        <item m="1" x="739"/>
        <item m="1" x="749"/>
        <item m="1" x="713"/>
        <item m="1" x="789"/>
        <item m="1" x="724"/>
        <item m="1" x="781"/>
        <item m="1" x="735"/>
        <item m="1" x="736"/>
        <item m="1" x="738"/>
        <item m="1" x="716"/>
        <item m="1" x="826"/>
        <item m="1" x="843"/>
        <item m="1" x="833"/>
        <item m="1" x="792"/>
        <item m="1" x="801"/>
        <item m="1" x="827"/>
        <item m="1" x="750"/>
        <item m="1" x="778"/>
        <item m="1" x="841"/>
        <item m="1" x="771"/>
        <item m="1" x="814"/>
        <item m="1" x="823"/>
        <item m="1" x="728"/>
        <item m="1" x="697"/>
        <item m="1" x="694"/>
        <item m="1" x="695"/>
        <item m="1" x="770"/>
        <item m="1" x="718"/>
        <item m="1" x="746"/>
        <item m="1" x="766"/>
        <item m="1" x="723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745"/>
        <item x="671"/>
        <item x="672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80"/>
        <item x="681"/>
        <item x="682"/>
      </items>
    </pivotField>
    <pivotField axis="axisRow" compact="0" outline="0" showAll="0" defaultSubtotal="0">
      <items count="113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</items>
    </pivotField>
    <pivotField axis="axisRow" compact="0" outline="0" showAll="0" defaultSubtotal="0">
      <items count="76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71"/>
        <item m="1" x="70"/>
        <item m="1" x="72"/>
        <item m="1" x="68"/>
        <item m="1" x="73"/>
        <item m="1" x="74"/>
        <item m="1" x="75"/>
        <item m="1" x="69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</items>
    </pivotField>
    <pivotField axis="axisRow" compact="0" outline="0" showAll="0">
      <items count="89">
        <item x="0"/>
        <item x="2"/>
        <item x="1"/>
        <item m="1" x="67"/>
        <item x="3"/>
        <item x="4"/>
        <item x="5"/>
        <item x="6"/>
        <item x="7"/>
        <item x="8"/>
        <item x="9"/>
        <item x="10"/>
        <item x="11"/>
        <item x="12"/>
        <item x="13"/>
        <item m="1" x="72"/>
        <item x="14"/>
        <item x="15"/>
        <item m="1" x="71"/>
        <item x="16"/>
        <item m="1" x="84"/>
        <item m="1" x="78"/>
        <item x="35"/>
        <item x="17"/>
        <item x="18"/>
        <item x="19"/>
        <item m="1" x="86"/>
        <item m="1" x="68"/>
        <item x="20"/>
        <item x="21"/>
        <item m="1" x="80"/>
        <item m="1" x="62"/>
        <item x="22"/>
        <item m="1" x="70"/>
        <item m="1" x="69"/>
        <item x="23"/>
        <item x="24"/>
        <item x="25"/>
        <item x="26"/>
        <item x="27"/>
        <item x="28"/>
        <item x="29"/>
        <item x="30"/>
        <item m="1" x="79"/>
        <item x="31"/>
        <item x="32"/>
        <item x="33"/>
        <item m="1" x="65"/>
        <item x="34"/>
        <item x="36"/>
        <item x="37"/>
        <item m="1" x="74"/>
        <item x="38"/>
        <item x="39"/>
        <item m="1" x="76"/>
        <item m="1" x="66"/>
        <item m="1" x="59"/>
        <item x="40"/>
        <item x="41"/>
        <item x="42"/>
        <item x="43"/>
        <item m="1" x="85"/>
        <item x="44"/>
        <item m="1" x="75"/>
        <item x="45"/>
        <item m="1" x="83"/>
        <item x="46"/>
        <item m="1" x="77"/>
        <item m="1" x="81"/>
        <item m="1" x="82"/>
        <item m="1" x="64"/>
        <item m="1" x="60"/>
        <item x="47"/>
        <item x="48"/>
        <item m="1" x="61"/>
        <item m="1" x="73"/>
        <item m="1" x="63"/>
        <item x="49"/>
        <item x="50"/>
        <item x="51"/>
        <item x="52"/>
        <item m="1" x="87"/>
        <item x="53"/>
        <item x="54"/>
        <item x="55"/>
        <item x="56"/>
        <item x="57"/>
        <item x="5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5">
    <i>
      <x v="135"/>
      <x/>
      <x v="3"/>
      <x v="31"/>
      <x v="842"/>
      <x v="87"/>
    </i>
    <i r="1">
      <x v="1"/>
      <x v="1"/>
      <x v="31"/>
      <x v="843"/>
      <x/>
    </i>
    <i r="1">
      <x v="2"/>
      <x v="1"/>
      <x v="31"/>
      <x v="844"/>
      <x/>
    </i>
    <i t="default">
      <x v="135"/>
    </i>
    <i t="grand">
      <x/>
    </i>
  </rowItems>
  <colItems count="1">
    <i/>
  </colItems>
  <pageFields count="2">
    <pageField fld="1" item="158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B7238-9991-4ECD-91A4-99A0FF04CFBF}">
  <sheetPr>
    <tabColor rgb="FF92D050"/>
  </sheetPr>
  <dimension ref="B1:S154"/>
  <sheetViews>
    <sheetView tabSelected="1" topLeftCell="A44" zoomScale="85" zoomScaleNormal="85" zoomScaleSheetLayoutView="90" workbookViewId="0">
      <selection activeCell="E58" sqref="E58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95.57031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4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CD-301/2022</v>
      </c>
      <c r="E6" s="10"/>
      <c r="F6" s="10"/>
      <c r="O6">
        <v>2</v>
      </c>
      <c r="P6">
        <v>2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CLQ-22-CD-301/2022 ADQUISICION DE MAQUINAS DE SOLDAR PARA LA SECCION DE MANTENIMIENTO Y SERVICIOS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2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N8" t="s">
        <v>21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N9" t="s">
        <v>24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25</v>
      </c>
      <c r="D11" s="16"/>
      <c r="E11" s="17"/>
      <c r="F11" s="18" t="s">
        <v>26</v>
      </c>
      <c r="G11" s="19"/>
      <c r="H11" s="26" t="s">
        <v>27</v>
      </c>
      <c r="I11" s="27" t="s">
        <v>28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29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30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31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32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33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34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35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36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37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38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39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40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41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42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43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44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45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46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47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48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49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50</v>
      </c>
    </row>
    <row r="47" spans="2:12" ht="31.5" customHeight="1" x14ac:dyDescent="0.25"/>
    <row r="48" spans="2:12" ht="44.25" customHeight="1" x14ac:dyDescent="0.25">
      <c r="B48" s="5" t="s">
        <v>51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52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53</v>
      </c>
      <c r="C52" s="97"/>
      <c r="D52" s="97"/>
      <c r="E52" s="98"/>
      <c r="F52" s="99" t="s">
        <v>54</v>
      </c>
      <c r="G52" s="100"/>
      <c r="H52" s="101"/>
      <c r="I52" s="101"/>
      <c r="J52" s="101"/>
      <c r="K52" s="101"/>
    </row>
    <row r="53" spans="2:19" ht="23.25" x14ac:dyDescent="0.35">
      <c r="B53" s="96" t="s">
        <v>55</v>
      </c>
      <c r="C53" s="97"/>
      <c r="D53" s="97"/>
      <c r="E53" s="98"/>
      <c r="F53" s="99" t="s">
        <v>56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57</v>
      </c>
      <c r="C55" s="104"/>
      <c r="D55" s="104"/>
      <c r="E55" s="104"/>
      <c r="F55" s="105"/>
      <c r="G55" s="106" t="s">
        <v>58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59</v>
      </c>
      <c r="C56" s="110" t="s">
        <v>60</v>
      </c>
      <c r="D56" s="110" t="s">
        <v>61</v>
      </c>
      <c r="E56" s="110" t="s">
        <v>62</v>
      </c>
      <c r="F56" s="110" t="s">
        <v>63</v>
      </c>
      <c r="G56" s="110" t="s">
        <v>64</v>
      </c>
      <c r="H56" s="110" t="s">
        <v>65</v>
      </c>
      <c r="I56" s="110" t="s">
        <v>66</v>
      </c>
      <c r="J56" s="110" t="s">
        <v>67</v>
      </c>
      <c r="K56" s="110" t="s">
        <v>68</v>
      </c>
      <c r="L56" s="111" t="s">
        <v>69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4</v>
      </c>
      <c r="D57" s="113" t="str">
        <f t="shared" si="0"/>
        <v>Piezas</v>
      </c>
      <c r="E57" s="114" t="str">
        <f>R5</f>
        <v>Máquina de soldar eléctrica de CC/CA.
210A/220VAC/50Hz.</v>
      </c>
      <c r="F57" s="169" t="str">
        <f t="shared" ref="F57:F120" si="1">S5</f>
        <v>CONDICIONES TECNICAS
APLICACIONES
Uso en interior mina y superficie.
Certificación: debe contar con certificación de la calidad.
Lugar de entrega: almacenes Empresa minera Colquiri.
Garantía mínima de 1 año.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2</v>
      </c>
      <c r="D58" s="113" t="str">
        <f t="shared" si="0"/>
        <v>Piezas</v>
      </c>
      <c r="E58" s="114" t="str">
        <f t="shared" si="0"/>
        <v>Máquina de soldar eléctrica trifásico de CC/CA.
400A/440VAC/50Hz.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2</v>
      </c>
      <c r="D59" s="113" t="str">
        <f t="shared" si="0"/>
        <v>Piezas</v>
      </c>
      <c r="E59" s="114" t="str">
        <f t="shared" si="0"/>
        <v>Máquina de soldar eléctrica trifásico de CC/CA.
590A/440VAC/50Hz.</v>
      </c>
      <c r="F59" s="171"/>
      <c r="G59" s="115"/>
      <c r="H59" s="116"/>
      <c r="I59" s="116"/>
      <c r="J59" s="116"/>
      <c r="K59" s="116"/>
      <c r="L59" s="117"/>
    </row>
    <row r="60" spans="2:19" ht="40.5" hidden="1" customHeight="1" x14ac:dyDescent="0.25">
      <c r="B60" s="112">
        <f t="shared" si="0"/>
        <v>0</v>
      </c>
      <c r="C60" s="113">
        <f t="shared" si="0"/>
        <v>0</v>
      </c>
      <c r="D60" s="113">
        <f t="shared" si="0"/>
        <v>0</v>
      </c>
      <c r="E60" s="114">
        <f t="shared" si="0"/>
        <v>0</v>
      </c>
      <c r="F60" s="114">
        <f t="shared" si="1"/>
        <v>0</v>
      </c>
      <c r="G60" s="115"/>
      <c r="H60" s="116"/>
      <c r="I60" s="116"/>
      <c r="J60" s="116"/>
      <c r="K60" s="116"/>
      <c r="L60" s="117"/>
    </row>
    <row r="61" spans="2:19" ht="40.5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70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71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72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73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74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75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76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77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78</v>
      </c>
      <c r="C142" s="138"/>
      <c r="D142" s="138"/>
      <c r="E142" s="138"/>
      <c r="F142" s="139"/>
      <c r="G142" s="140" t="s">
        <v>79</v>
      </c>
      <c r="H142" s="141"/>
      <c r="I142" s="141"/>
      <c r="J142" s="141"/>
      <c r="K142" s="141"/>
      <c r="L142" s="142"/>
    </row>
    <row r="143" spans="2:12" ht="18.75" x14ac:dyDescent="0.25">
      <c r="B143" s="137" t="s">
        <v>80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81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82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42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83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84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85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86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87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59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D3AF6113-74EA-4C3B-9DE4-7903FC536AE4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2022-08-22T15:33:27Z</cp:lastPrinted>
  <dcterms:created xsi:type="dcterms:W3CDTF">2022-08-22T15:31:38Z</dcterms:created>
  <dcterms:modified xsi:type="dcterms:W3CDTF">2022-08-22T15:34:38Z</dcterms:modified>
</cp:coreProperties>
</file>