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03 ADQUISICION DE DE LUMINARIAS LED PARA MANTENIMIENTO\"/>
    </mc:Choice>
  </mc:AlternateContent>
  <xr:revisionPtr revIDLastSave="0" documentId="13_ncr:1_{9A0A787F-A81E-4E80-897C-9D69384FBFC8}" xr6:coauthVersionLast="47" xr6:coauthVersionMax="47" xr10:uidLastSave="{00000000-0000-0000-0000-000000000000}"/>
  <bookViews>
    <workbookView xWindow="-120" yWindow="-120" windowWidth="29040" windowHeight="15990" xr2:uid="{D1AAE74E-B8EB-487D-9B66-D54C33C35E34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<sst xmlns="http://schemas.openxmlformats.org/spreadsheetml/2006/main" count="152" uniqueCount="108">
  <si>
    <t xml:space="preserve">Nº </t>
  </si>
  <si>
    <t>CD-303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</si>
  <si>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</si>
  <si>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</si>
  <si>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</si>
  <si>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</si>
  <si>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</si>
  <si>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</si>
  <si>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</si>
  <si>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</si>
  <si>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</si>
  <si>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</si>
  <si>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</si>
  <si>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</si>
  <si>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CLQ-22-CD-303/2022 ADQUISICION DE DE LUMINARIAS LED PARA MANTENIMIENTO DE LA EMPRESA MINERA COLQUIRI (MODALIDAD DE CONTRATACION DIRECTA)</t>
  </si>
  <si>
    <t>PZA</t>
  </si>
  <si>
    <t>Tubo Led 9W/220VAC/50 HZ, L=600mm</t>
  </si>
  <si>
    <t>ESPECIFICACIONES TECNICAS
CONDICIONES TECNICAS
Uso para iluminación en la Empresa Minera Colquiri.
Tensión: 220 VAC
Frecuencia: 50 Hz.
CONDICIONES ADICIONALES
-	Plazo de entrega: 45 días calendario.
-	Manuales: debe contar con ficha técnica.
-	Lugar de entrega: almacenes Empresa Minera Colquiri.
-	Garantía mínima de 6 meses.</t>
  </si>
  <si>
    <t>Tubo Led 18W/220VAC/50 HZ, L=1200mm</t>
  </si>
  <si>
    <t>(en blanco)</t>
  </si>
  <si>
    <t>Tubo fluorescente 18W/220VAC/50 HZ.</t>
  </si>
  <si>
    <t>Tubo fluorescente 36W/220VAC/50 HZ.</t>
  </si>
  <si>
    <t>Fecha lÍmite de presentaccion de propuestas</t>
  </si>
  <si>
    <t>29 de Agosto de 2022, Horas: 14:30</t>
  </si>
  <si>
    <t>Reflector LED 50W/220VAC/50 HZ</t>
  </si>
  <si>
    <t>Reflector LED 100W/220VAC/50 HZ</t>
  </si>
  <si>
    <t>Encargado de atender consultas</t>
  </si>
  <si>
    <t>Eddy Faz Pacheco</t>
  </si>
  <si>
    <t>e-mail:</t>
  </si>
  <si>
    <t>epacheco@colquiri.gob.bo</t>
  </si>
  <si>
    <t>Reflector LED 150W/220VAC/50 HZ</t>
  </si>
  <si>
    <t>Reflector LED 200W/220VAC/50 HZ</t>
  </si>
  <si>
    <t xml:space="preserve">PRESENTACIÓN DE PROPUESTA </t>
  </si>
  <si>
    <t>BULBOS LED (LAMPARAS) DE 12W/220VAC/BASE E27</t>
  </si>
  <si>
    <t>BULBOS LED (LAMPARAS) DE 20W/220VAC/BASE E27</t>
  </si>
  <si>
    <t>1.-IDENTIFICACION DEL PROPONENTE</t>
  </si>
  <si>
    <t>PANTALLA ESTANCA PARA TUBOS LED COMPLETA (LUMINARIA HERMETICA) 2x9W/220VAC/50HZ 1=600 MM</t>
  </si>
  <si>
    <t>PANTALLA ESTANCA PARA TUBOS LED COMPLETA (LUMINARIA HERMETICA) 2x18W/220VAC/50HZ 1=1200 MM</t>
  </si>
  <si>
    <t xml:space="preserve">DATOS GENERALES DEL PROPONENTE </t>
  </si>
  <si>
    <t>LUMINARIA LED (ALUMBRADO PÚBLICO) 60W/220V/50HZ, IP66</t>
  </si>
  <si>
    <t>LUMINARIA LED (ALUMBRADO PÚBLICO) 150w/220V/50HZ, IP66</t>
  </si>
  <si>
    <t>NOMBRE DE LA EMPRESA:</t>
  </si>
  <si>
    <t>LUMINARIA LED (ALUMBRADO PÚBLICO) 200W/220V/50HZ, IP66</t>
  </si>
  <si>
    <t>LUMINARIA LED (ALUMBRADO PÚBLICO) 250W/220V/50HZ, IP66</t>
  </si>
  <si>
    <t>RAZON SOCIAL:</t>
  </si>
  <si>
    <t>Reactancia de 20W/220VAC/O,37A/50HZ</t>
  </si>
  <si>
    <t>Reactancia de 40W/220VAC/O,43A/50HZ</t>
  </si>
  <si>
    <t>REPRESENTANTE LEGAL:</t>
  </si>
  <si>
    <t>Plafon led blanco redondo 24W/220V/50HZ 60001&lt;</t>
  </si>
  <si>
    <t>Arrancador p/tubo 40W</t>
  </si>
  <si>
    <t xml:space="preserve"> NÚMERO DE IDENTIFICACIÓN TRIBUTARIA:   (VALIDO Y ACTIVO).</t>
  </si>
  <si>
    <t>Fotocelula de usos externo de 220VAC/1000W/1800VA/10A</t>
  </si>
  <si>
    <t>Base para fotocelula externa IOA</t>
  </si>
  <si>
    <t>DOMICILIO:</t>
  </si>
  <si>
    <t>Portalampara baquelita 220VAC/E26 (SOCKET)</t>
  </si>
  <si>
    <t>Total CLQ-22-CD-303/2022 ADQUISICION DE DE LUMINARIAS LED PARA MANTENIMIENTO DE LA EMPRESA MINERA COLQUIRI (MODALIDAD DE CONTRATACION DIRECTA)</t>
  </si>
  <si>
    <t>TELEFONO FIJO:</t>
  </si>
  <si>
    <t>Total general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</si>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</sst>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6589BD-B58B-41C3-BADE-9498A9CEC2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D22F513-EAD3-4EEB-B050-194FC2A8BF9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DE3286-5684-4969-80AF-B85706F838C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006094-9690-48FA-8164-01D0482171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FECA68-D9D8-4967-A811-335C24BFECC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B44192-2C5A-4C69-8A8D-B9D02354E65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FAAFEC-AB7E-4D98-8EA9-617BE980FC2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A56594-CF75-40AE-B0F3-AEEF4C5CDA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8EFE58-17D3-4EAC-B5AE-4B2FE6E7352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4E2132-D492-4C81-8FF4-5A89480569C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033D34-C683-4D00-BB3F-B0F45F02D58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4192E3-789F-45B5-A9E1-7BF1B946AF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80D7CE-EC7F-42C2-A9CB-548C8D58D3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4E9C23-55B9-4D40-8F49-A9BC439184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B7765D-F0F9-4760-BA09-7669D6D845D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7FC61C-406D-41BC-9B42-B513E8AA33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B44F44-958A-4BBE-B7F7-DE08A99BF0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DE1353-7EAF-42AA-B106-788C3D4D1A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41BC75-2783-4265-A07A-42C41F01E2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3F720A-4D3E-4F38-BFE2-1E87BD56DD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12F3F8-88FC-4C55-90B8-8C00D3E229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853983-9F5C-46F5-B874-AA540F6F57B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9BDCCE-C313-46D8-BD2E-EAFC354E08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6FEC3C-0F32-490B-9E4E-1A5CB0BC66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641F975-D75A-4A35-AC68-6290D8670D9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17D1A8-491B-48C0-982A-7FA57787A4F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BEDB3D-C9D4-4FCB-AE0D-82EC734A22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ECCCF6C2-ECFE-46A9-9F4C-3D1684DE9DA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3943C9D-0E71-416D-81CA-E63D8078B0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497CAE48-9874-49CB-8586-50FD0A323EEF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615CFB-E5AF-4515-88EF-7E8879F6C71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9AAD2E-68D7-4C60-BA97-F1B33CC061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0E16BB-4B27-4182-80A5-2C5EE529393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8F5CBE-23EA-412A-9B65-7BD940FDE0C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974064-9785-4018-9641-4FA452E01BD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2D2264-1903-42A1-904D-BC808EDF1D6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BEDC75-F3D6-4FE3-9908-D1130C43F09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D2C35C-6775-48F3-A4D1-457C807B5B2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5AF841-465D-4F88-99DA-1BB1C796039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099866-404F-4670-A3CF-0990CE30DBE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E0C62B-77D2-43D8-ACC3-B2C1DE5671B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8BFA5E-1B6C-491A-9CA4-87C89C99CEC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A1AF16-BCF9-4B80-B7E9-4A986A8DB4F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4DEEB1-9E87-44A5-8B60-8B04FCF9648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E1B0AB-6F98-478D-98AD-2556212263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739D24-DBF6-4C6B-A238-792C2AD11FB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95.617293518517" createdVersion="7" refreshedVersion="8" minRefreshableVersion="3" recordCount="9650" xr:uid="{0D3DEBD7-D334-4D41-BEDC-61DB676CB756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60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8-18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37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86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HUNTER/ASIA"/>
        <s v="SOPLETE PARA PINTAR MARCA TRUPER TR-14037TRUPER/ASIA"/>
        <s v="RODILLO DE LANA DE 9&quot;BRASIL"/>
        <s v="RODILLO DE LANA DE 4&quot;BRASIL"/>
        <s v="BROCHA DE 4&quot; MARCA TIGRETIGRE/BRASIL"/>
        <s v="BROCHA DE 3&quot; MARCA TIGRETIGRE/BRASIL"/>
        <s v="BROCHA DE 2&quot; MARCA TIGRETIGRE/BRASIL"/>
        <s v="BROCHA DE 1&quot; MARCA TIGRETIGRE/BRASIL"/>
        <s v="TIJERA HOJALATERA 10”UYUSTOOLS/ASIA"/>
        <s v="PINCELESASIA"/>
        <s v="MARTILLO CARPINTERO C/MANGO DE MADERA DE 34mmTRAMONTINA/BRASIL"/>
        <s v="ALICATE UNIVERSAL ENGOMADO DE 8”TRAMONTINA/BRASIL"/>
        <s v="ALICATE MULTI USOS ; UNIVERSAL DE 8&quot;, CORTE DIAGONAL 6&quot;, PUNTA 6&quot;TRUPER-PRETUL/ASIA"/>
        <s v="DE LLAVE CRESENT  DE 12&quot; PAVONADOTRUPER/ASIA"/>
        <s v="DESTORNILLADORES MASTERPLUS (10pzS)TRAMONTINA/BRASIL"/>
        <s v="CABLE ELECTRICO N°12 (rollo de 100MTS)TIGRE/NACIONAL"/>
        <s v="CINTA AISLANTE 10YD 3M3M/BRASIL"/>
        <s v="ELECTRODO 6013 PUNTO AZUL 3mmCONARCO"/>
        <s v="PLATINO DE 1&quot; x 1/8&quot; x 6mtsASIA"/>
        <s v="CEPILLO DE ACERO CON MANGO DE MADERAFERRAWI/ASIA"/>
        <s v="ESMERIL DE 220V 5&quot;   260W, Tension/Frecuencia: 220V 50/60Hz, doble voltaje, (127/220c.a) por llave selectora, diámetro del eje: ½” diámetro de la piedra de amolar: 5”, velocidad sin carga: 3450rpm, cable eléctrico de 1,7m.TRAMONTINA/BRASIL"/>
        <s v="PERFIL ANGULAR DE 1&quot;x1&quot;x1/8&quot;x6mtsASIA"/>
        <s v="REMACHARODA CON LLAVE DE BOQUILLATRUPER/ASIA"/>
        <s v="DISCO DE CORTE DE 9&quot; NORTON/BRASIL"/>
        <s v="DISCO DE DESBASTE DE 9&quot;NORTON/BRASIL"/>
        <s v="DISCO DE CORTE DE METAL DE 4-1/2&quot;NORTON/BRASIL"/>
        <s v="DISCO DE DESBASTE METAL DE 4-1/2&quot;NORTON/BRASIL"/>
        <s v="CARRETILLANACIONAL"/>
        <s v="PALA PUNTA HUEVO: MANGO DE 71 cm. (ANCHO: 26,9 cm; ALTO: 33.2cm)TRAMONTINA/BRASIL"/>
        <s v="PALA PUNTA CUADRADA: MANGO 71cmFORTE/BRASIL"/>
        <s v="PICOTA ALA ANCHA C/MANGOFORTE/BRASIL"/>
        <s v="RASTRILLO CON MANGO DE MADERA DE 14 DIENTES PESADOTRAMONTINA/BRASIL"/>
        <s v="AZADON  CUADRADO C/MANGO DE 130CMTRAMONTINA/BRASIL"/>
        <s v="CORVINA 24&quot;TRUPER/ASIA"/>
        <s v="LLAVE STILSON DE 10&quot;TRUPER/ASIA"/>
        <s v="LLAVE INGLESA DE 8&quot;TRUPER/ASIA"/>
        <s v="LLAVE INGLESA DE 12&quot;TRUPER/ASIA"/>
        <s v="CANDADO DE HIERRO ANCHO DE 2&quot; (50mm) CON CORAZA (LLAVE ABLOY) ANTI ROBOHERMEX/MEXICO"/>
        <s v="CANDADO DE ANCHO DE 3&quot; (70 mm) CON CORAZA (LLAVE ABLOY) ANTI ROBOHERMEX/MEXICO"/>
        <s v="ARCO SIERRA MECANICA AJUSTABLE: permite el uso con láminas de 10” y 12”; acabado cromado. Tamaño: Ancho 12,75cm; Altura 43,7cm.TRAMONTINA/BRASIL"/>
        <s v="COMBOS DE 8LBSTRUPER/ASIA"/>
        <s v="ESCOFINA DE MADERA CON MANGO DE MADERA DE 1/4&quot;TRUPER/ASIA"/>
        <s v="CLAVO DE 1-1/2&quot;ASIA"/>
        <s v="CLAVO DE 2-1/2&quot;ASIA"/>
        <s v="LIJA PARA MADERA N°100NORTON/BRASIL"/>
        <s v="LIJA PARA MADERA N°120NORTON/BRASIL"/>
        <s v="HOJAS DE SIERRA MECANICANICHOLSON/BRASIL"/>
        <s v="ESMERIL 6&quot;  220V   368W Tensión con frecuencia 220V-50/60Hz; Doble Voltaje (127/220V c.a.); Diámetro de la piedra de amolar: 6”; velocidad sin carga: 3580 rpm; cable eléctrico de 1,7mtTRAMONTINA/BRASIL"/>
        <s v="PRENSA MECANICA DE BANCO DE 6-7/8&quot; MORDAZAS INTERCAMBIABLESTRUPER/ASIA"/>
        <s v="LLAVES DE 16PZS COMBINADA (1/4”, 5/16”, 3/8&quot;,7/16&quot;,1/2&quot;,9/16&quot;,5/8&quot;,11/16&quot;,3/4&quot;,13/16&quot;,7/8&quot;,15/16&quot;,3/4&quot;,13/16”, 7/8”, 15/16”, 1”, 11/16”, 1-1/8&quot;,1-1/4&quot;)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CLAVO DE 2-1/2&quot;" u="1"/>
        <s v="LIJA PARA MADERA N°100" u="1"/>
        <s v="Alpex (pintura para tanques de agua)" u="1"/>
        <s v="CLAVO DE 1-1/2&quot;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PALA PUNTA HUEVO" u="1"/>
        <s v="DISCO DE CORTE DE 9&quot;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Policarbonato ondulado a(ancho) =0.96m x L=4.00 m,  e(espesor) = 1.2mm.                                                               Color transparente_x0009__x000a_" u="1"/>
        <s v="Pintura Deportiva (color rojo)" u="1"/>
        <s v="UNIVERSAL JOINT Nº DE PARTE 2791-1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SMERIL 6&quot;  220V   368W" u="1"/>
        <s v="PINZA AMPERÍMETRICA INDUSTRIAL 600 A. AC/DC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Maceta de Goma" u="1"/>
        <s v="DE MARTILLO CARPINTERO C/MANGO MADERA DE 34mm" u="1"/>
        <s v="ALICATE UNIVERSAL" u="1"/>
        <s v="TALADRO GSB COD. 1000031 30-2 C/ PER 5/8&quot; 900 W CC-BRA" u="1"/>
        <s v="Cuchillo Olfa NOL-1, compuesto de:_x000a_Repuesto p/Cuchillo Olfa (Cja con 10 Unid.) Código: NOLFA/ LB-10" u="1"/>
        <s v="Reten de aceite 110x140x12" u="1"/>
        <s v="ELEMENT 7 ELEMENTO Nº/Parte423-60-45461" u="1"/>
        <s v="PRENSA MECANICA DE BANCO DE 6-7/8&quot; MORDAZAS INTERCAMBIABLES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LIQUIDO SPRAY LIMPIACONTACTOS ELECTRONICO DE 297 GR" u="1"/>
        <s v="PINCELES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CORVINA 24&quot;" u="1"/>
        <s v="RODILLO DE LANA DE 9&quot;" u="1"/>
        <s v="Material de referencia secundario Mineral de Estaño Concentrado VALOR PORCENTAJE % 52.31% Sn CANTIDAD (g) 150 g" u="1"/>
        <s v="Cuchillo Olfa NOL-1, com uesto de:" u="1"/>
        <s v="MOTOR DIESEL CUMMINS MOD. QSB4.5" u="1"/>
        <s v="CINTA CAMBRAY C/ADHESIVO 19 MM X 18 M" u="1"/>
        <s v="GUANTES DE CUERO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TIJERA HOJA LATERA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(205 LITROS) ACEITE SOLUBLE" u="1"/>
        <s v="PALA PUNTA CUADRADA" u="1"/>
        <s v="LLAVE STILSON DE 10&quot;" u="1"/>
        <s v="Diámetro de electrodo que suelda de 1.6 – 5 mm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3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</sharedItems>
    </cacheField>
    <cacheField name="UN" numFmtId="0">
      <sharedItems containsBlank="1" count="7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89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_x000a_-_x0009_Certificado de calidad 20 puntos_x000a_-_x0009_Hoja de especificaciones técnicas 10 puntos_x000a_-_x0009_Tiempo de entrega 5 puntos"/>
        <s v="CONDICIONES ADICIONALES_x000a_-_x0009_Hoja de especificaciones técnicas 20 puntos_x000a_-_x0009_Tiempo de entrega 15 puntos"/>
        <s v="CONDICIONES ADICIONALES _x000a_Lugar de entrega: almacén Empresa Minera Colquiri_x000a_Instalación en sitio, garantía mínima de 1 año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8-0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8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8-1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19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7-26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21T00:00:00"/>
    </cacheField>
    <cacheField name="No DE INGRESO" numFmtId="0">
      <sharedItems containsBlank="1" containsMixedTypes="1" containsNumber="1" containsInteger="1" minValue="9326" maxValue="9657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8-2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3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m/>
    <n v="0"/>
    <n v="101.90373563218391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m/>
    <n v="0"/>
    <n v="198.71408045977012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m/>
    <n v="0"/>
    <n v="75.30459770114943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tipo Orcoma "/>
    <s v="Bolsa de aprox.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Fino de Construccion COBOCE "/>
    <s v="Bolsa de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49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5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5585.96"/>
    <n v="2234384"/>
    <n v="802.580459770115"/>
    <n v="321032.18390804599"/>
    <n v="6"/>
    <n v="33515.760000000002"/>
    <n v="802.580459770115"/>
    <n v="4815.4827586206902"/>
    <n v="4189.47"/>
    <n v="3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5585.96"/>
    <n v="1117192"/>
    <n v="802.580459770115"/>
    <n v="160516.091954023"/>
    <n v="6"/>
    <n v="33515.760000000002"/>
    <n v="802.580459770115"/>
    <n v="4815.4827586206902"/>
    <n v="4189.47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1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2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"/>
    <s v="SOPLETE PARA PINTAR MARCA TRUPER TR-14037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"/>
    <s v="RODILLO DE LANA DE 9&quot;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"/>
    <s v="RODILLO DE LANA DE 4&quot;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"/>
    <s v="BROCHA DE 4&quot; MARCA TIGRE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6"/>
    <s v="BROCHA DE 3&quot; MARCA TIGRE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7"/>
    <s v="BROCHA DE 2&quot; MARCA TIGRE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8"/>
    <s v="BROCHA DE 1&quot; MARCA TIGRE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9"/>
    <s v="TIJERA HOJALATERA 10”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0"/>
    <s v="PINCELES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1"/>
    <s v="MARTILLO CARPINTERO C/MANGO DE MADERA DE 34mm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2"/>
    <s v="ALICATE UNIVERSAL ENGOMADO DE 8”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4"/>
    <s v="DE LLAVE CRESENT  DE 12&quot; PAVONADO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5"/>
    <s v="DESTORNILLADORES MASTERPLUS (10pzS)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6"/>
    <s v="CABLE ELECTRICO N°12 (rollo de 100MTS)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7"/>
    <s v="CINTA AISLANTE 10YD 3M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8"/>
    <s v="ELECTRODO 6013 PUNTO AZUL 3mm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9"/>
    <s v="PLATINO DE 1&quot; x 1/8&quot; x 6mts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0"/>
    <s v="CEPILLO DE ACERO CON MANGO DE MADERA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2"/>
    <s v="PERFIL ANGULAR DE 1&quot;x1&quot;x1/8&quot;x6mts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3"/>
    <s v="REMACHARODA CON LLAVE DE BOQUILLA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4"/>
    <s v="DISCO DE CORTE DE 9&quot; 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5"/>
    <s v="DISCO DE DESBASTE DE 9&quot;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6"/>
    <s v="DISCO DE CORTE DE METAL DE 4-1/2&quot;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7"/>
    <s v="DISCO DE DESBASTE METAL DE 4-1/2&quot;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8"/>
    <s v="CARRETILLA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0"/>
    <s v="PALA PUNTA CUADRADA: MANGO 71cm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1"/>
    <s v="PICOTA ALA ANCHA C/MANGO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3"/>
    <s v="AZADON  CUADRADO C/MANGO DE 130CM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4"/>
    <s v="CORVINA 24&quot;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5"/>
    <s v="LLAVE STILSON DE 10&quot;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6"/>
    <s v="LLAVE INGLESA DE 8&quot;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7"/>
    <s v="LLAVE INGLESA DE 12&quot;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1"/>
    <s v="COMBOS DE 8LBS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3"/>
    <s v="CLAVO DE 1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4"/>
    <s v="CLAVO DE 2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5"/>
    <s v="LIJA PARA MADERA N°10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6"/>
    <s v="LIJA PARA MADERA N°12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7"/>
    <s v="HOJAS DE SIERRA MECANICA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1"/>
    <x v="105"/>
    <x v="1"/>
    <x v="5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m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CONDICIONES ADICIONALES_x000a_-_x0009_Certificado de calidad 20 puntos_x000a_-_x0009_Hoja de especificaciones técnicas 10 puntos_x000a_-_x0009_Tiempo de entrega 5 puntos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54"/>
    <s v="PROPUESTA TECNICA Y COSTO"/>
    <s v="Por el total"/>
    <s v="10/08/2022"/>
    <m/>
    <s v="14:30"/>
    <m/>
    <s v="CD-291"/>
    <s v="MARTÍN FERNANDO MOSCOSO CESPEDES "/>
    <s v="DAVID BAGNER ZAMBRANA PINTO"/>
    <m/>
    <m/>
    <m/>
    <m/>
    <m/>
    <m/>
    <m/>
    <m/>
    <m/>
    <m/>
    <m/>
    <m/>
    <m/>
    <m/>
    <m/>
    <m/>
    <m/>
    <m/>
    <m/>
    <s v="CLQ-22-CD-291/2022 ADQUISICION DE PINTURA ACRILICA (MODALIDAD DE CONTRATACION DIRECTA)"/>
    <s v="SIMA-129-2022"/>
    <n v="34200"/>
    <n v="1"/>
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 CONDICIONES ADICIONALES_x000a_-_x0009_Hoja de especificaciones técnicas 20 puntos_x000a_-_x0009_Tiempo de entrega 15 puntos"/>
    <s v="Botes"/>
    <n v="135"/>
    <n v="49.15"/>
    <n v="6635.25"/>
    <n v="7.0617816091954024"/>
    <n v="953.340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5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3"/>
    <x v="56"/>
    <s v="Calidad, propuesta tecnica y costo"/>
    <s v="POR ITEM"/>
    <s v="24/08/2022"/>
    <m/>
    <s v="14:30"/>
    <m/>
    <s v="CD-293"/>
    <s v="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7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8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9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46A995-C945-4BDC-9B1A-2CF2347B6C1C}" name="Tabla dinámica1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29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61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38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34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35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36"/>
        <item x="129"/>
        <item x="130"/>
        <item x="131"/>
        <item x="132"/>
        <item x="133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86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843"/>
        <item m="1" x="775"/>
        <item m="1" x="752"/>
        <item m="1" x="823"/>
        <item m="1" x="725"/>
        <item m="1" x="708"/>
        <item m="1" x="716"/>
        <item m="1" x="77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848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810"/>
        <item m="1" x="707"/>
        <item m="1" x="807"/>
        <item m="1" x="811"/>
        <item x="234"/>
        <item x="235"/>
        <item x="236"/>
        <item m="1" x="765"/>
        <item m="1" x="764"/>
        <item x="237"/>
        <item x="238"/>
        <item x="239"/>
        <item x="240"/>
        <item x="241"/>
        <item m="1" x="771"/>
        <item x="244"/>
        <item x="245"/>
        <item x="246"/>
        <item x="144"/>
        <item m="1" x="839"/>
        <item x="263"/>
        <item m="1" x="863"/>
        <item m="1" x="738"/>
        <item m="1" x="743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800"/>
        <item m="1" x="706"/>
        <item m="1" x="730"/>
        <item m="1" x="711"/>
        <item m="1" x="750"/>
        <item m="1" x="713"/>
        <item m="1" x="729"/>
        <item m="1" x="791"/>
        <item m="1" x="865"/>
        <item m="1" x="858"/>
        <item m="1" x="735"/>
        <item x="296"/>
        <item m="1" x="803"/>
        <item m="1" x="828"/>
        <item m="1" x="86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709"/>
        <item m="1" x="777"/>
        <item m="1" x="809"/>
        <item m="1" x="840"/>
        <item m="1" x="770"/>
        <item m="1" x="726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847"/>
        <item m="1" x="861"/>
        <item m="1" x="715"/>
        <item m="1" x="787"/>
        <item x="202"/>
        <item x="203"/>
        <item x="204"/>
        <item x="205"/>
        <item x="206"/>
        <item x="207"/>
        <item x="208"/>
        <item m="1" x="816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853"/>
        <item m="1" x="721"/>
        <item m="1" x="722"/>
        <item m="1" x="854"/>
        <item m="1" x="723"/>
        <item m="1" x="857"/>
        <item m="1" x="818"/>
        <item m="1" x="819"/>
        <item m="1" x="820"/>
        <item m="1" x="821"/>
        <item m="1" x="822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85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763"/>
        <item m="1" x="744"/>
        <item m="1" x="732"/>
        <item m="1" x="748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745"/>
        <item m="1" x="785"/>
        <item m="1" x="757"/>
        <item x="293"/>
        <item x="294"/>
        <item m="1" x="796"/>
        <item m="1" x="797"/>
        <item m="1" x="727"/>
        <item m="1" x="842"/>
        <item m="1" x="826"/>
        <item m="1" x="859"/>
        <item m="1" x="860"/>
        <item m="1" x="83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714"/>
        <item m="1" x="754"/>
        <item m="1" x="806"/>
        <item m="1" x="733"/>
        <item m="1" x="782"/>
        <item m="1" x="737"/>
        <item m="1" x="795"/>
        <item m="1" x="827"/>
        <item m="1" x="753"/>
        <item m="1" x="756"/>
        <item m="1" x="755"/>
        <item m="1" x="740"/>
        <item m="1" x="724"/>
        <item m="1" x="786"/>
        <item x="526"/>
        <item x="527"/>
        <item x="528"/>
        <item x="529"/>
        <item x="530"/>
        <item x="531"/>
        <item m="1" x="790"/>
        <item x="533"/>
        <item x="534"/>
        <item x="535"/>
        <item x="536"/>
        <item x="537"/>
        <item m="1" x="788"/>
        <item m="1" x="792"/>
        <item m="1" x="855"/>
        <item m="1" x="731"/>
        <item m="1" x="841"/>
        <item m="1" x="728"/>
        <item m="1" x="760"/>
        <item m="1" x="780"/>
        <item x="546"/>
        <item x="547"/>
        <item x="548"/>
        <item x="549"/>
        <item m="1" x="802"/>
        <item m="1" x="830"/>
        <item m="1" x="844"/>
        <item m="1" x="845"/>
        <item m="1" x="805"/>
        <item x="554"/>
        <item x="555"/>
        <item x="424"/>
        <item x="425"/>
        <item x="426"/>
        <item x="427"/>
        <item x="472"/>
        <item x="473"/>
        <item x="474"/>
        <item m="1" x="852"/>
        <item m="1" x="779"/>
        <item m="1" x="829"/>
        <item m="1" x="813"/>
        <item m="1" x="808"/>
        <item m="1" x="766"/>
        <item m="1" x="798"/>
        <item m="1" x="814"/>
        <item m="1" x="734"/>
        <item m="1" x="749"/>
        <item m="1" x="719"/>
        <item m="1" x="774"/>
        <item x="567"/>
        <item x="568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776"/>
        <item m="1" x="817"/>
        <item m="1" x="825"/>
        <item m="1" x="742"/>
        <item m="1" x="835"/>
        <item m="1" x="834"/>
        <item m="1" x="833"/>
        <item m="1" x="832"/>
        <item m="1" x="838"/>
        <item m="1" x="799"/>
        <item m="1" x="783"/>
        <item m="1" x="784"/>
        <item m="1" x="781"/>
        <item m="1" x="767"/>
        <item m="1" x="867"/>
        <item m="1" x="710"/>
        <item m="1" x="712"/>
        <item m="1" x="831"/>
        <item m="1" x="762"/>
        <item m="1" x="772"/>
        <item m="1" x="736"/>
        <item m="1" x="812"/>
        <item m="1" x="747"/>
        <item m="1" x="804"/>
        <item m="1" x="758"/>
        <item m="1" x="759"/>
        <item m="1" x="761"/>
        <item m="1" x="739"/>
        <item m="1" x="849"/>
        <item m="1" x="866"/>
        <item m="1" x="856"/>
        <item m="1" x="815"/>
        <item m="1" x="824"/>
        <item m="1" x="850"/>
        <item m="1" x="773"/>
        <item m="1" x="801"/>
        <item m="1" x="864"/>
        <item m="1" x="794"/>
        <item m="1" x="837"/>
        <item m="1" x="846"/>
        <item m="1" x="751"/>
        <item m="1" x="720"/>
        <item m="1" x="717"/>
        <item m="1" x="718"/>
        <item m="1" x="793"/>
        <item m="1" x="741"/>
        <item m="1" x="769"/>
        <item m="1" x="789"/>
        <item m="1" x="746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768"/>
        <item x="671"/>
        <item x="67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</items>
    </pivotField>
    <pivotField axis="axisRow" compact="0" outline="0" showAll="0" defaultSubtotal="0">
      <items count="113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</items>
    </pivotField>
    <pivotField axis="axisRow" compact="0" outline="0" showAll="0" defaultSubtotal="0">
      <items count="76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4"/>
        <item m="1" x="69"/>
        <item m="1" x="72"/>
        <item m="1" x="70"/>
        <item m="1" x="71"/>
        <item m="1" x="68"/>
        <item m="1" x="73"/>
        <item m="1" x="75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</items>
    </pivotField>
    <pivotField axis="axisRow" compact="0" outline="0" showAll="0">
      <items count="90">
        <item x="0"/>
        <item x="2"/>
        <item x="1"/>
        <item m="1" x="63"/>
        <item x="3"/>
        <item x="4"/>
        <item x="5"/>
        <item x="6"/>
        <item x="7"/>
        <item x="8"/>
        <item x="9"/>
        <item x="10"/>
        <item x="11"/>
        <item x="12"/>
        <item x="13"/>
        <item m="1" x="68"/>
        <item x="14"/>
        <item x="15"/>
        <item m="1" x="80"/>
        <item x="16"/>
        <item m="1" x="88"/>
        <item m="1" x="61"/>
        <item x="35"/>
        <item x="17"/>
        <item x="18"/>
        <item x="19"/>
        <item m="1" x="65"/>
        <item m="1" x="77"/>
        <item x="20"/>
        <item x="21"/>
        <item m="1" x="69"/>
        <item m="1" x="64"/>
        <item x="22"/>
        <item m="1" x="70"/>
        <item m="1" x="87"/>
        <item x="23"/>
        <item x="24"/>
        <item x="25"/>
        <item x="26"/>
        <item x="27"/>
        <item x="28"/>
        <item x="29"/>
        <item x="30"/>
        <item m="1" x="73"/>
        <item x="31"/>
        <item x="32"/>
        <item x="33"/>
        <item m="1" x="81"/>
        <item x="34"/>
        <item x="36"/>
        <item x="37"/>
        <item m="1" x="84"/>
        <item x="38"/>
        <item x="39"/>
        <item m="1" x="71"/>
        <item m="1" x="72"/>
        <item m="1" x="76"/>
        <item x="40"/>
        <item x="41"/>
        <item x="42"/>
        <item x="43"/>
        <item m="1" x="83"/>
        <item x="44"/>
        <item m="1" x="66"/>
        <item x="45"/>
        <item m="1" x="62"/>
        <item x="46"/>
        <item m="1" x="82"/>
        <item m="1" x="85"/>
        <item m="1" x="78"/>
        <item m="1" x="67"/>
        <item m="1" x="75"/>
        <item x="47"/>
        <item x="48"/>
        <item m="1" x="60"/>
        <item m="1" x="74"/>
        <item m="1" x="79"/>
        <item x="49"/>
        <item x="50"/>
        <item x="51"/>
        <item x="52"/>
        <item m="1" x="86"/>
        <item x="53"/>
        <item x="54"/>
        <item x="55"/>
        <item x="56"/>
        <item x="57"/>
        <item x="58"/>
        <item x="5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25">
    <i>
      <x v="136"/>
      <x/>
      <x v="25"/>
      <x v="11"/>
      <x v="845"/>
      <x v="88"/>
    </i>
    <i r="1">
      <x v="1"/>
      <x v="31"/>
      <x v="11"/>
      <x v="846"/>
      <x/>
    </i>
    <i r="1">
      <x v="2"/>
      <x v="25"/>
      <x v="11"/>
      <x v="847"/>
      <x/>
    </i>
    <i r="1">
      <x v="3"/>
      <x v="31"/>
      <x v="11"/>
      <x v="848"/>
      <x/>
    </i>
    <i r="1">
      <x v="4"/>
      <x v="20"/>
      <x v="11"/>
      <x v="849"/>
      <x/>
    </i>
    <i r="1">
      <x v="5"/>
      <x v="18"/>
      <x v="11"/>
      <x v="850"/>
      <x/>
    </i>
    <i r="1">
      <x v="6"/>
      <x v="9"/>
      <x v="11"/>
      <x v="851"/>
      <x/>
    </i>
    <i r="1">
      <x v="7"/>
      <x v="5"/>
      <x v="11"/>
      <x v="852"/>
      <x/>
    </i>
    <i r="1">
      <x v="8"/>
      <x v="28"/>
      <x v="11"/>
      <x v="853"/>
      <x/>
    </i>
    <i r="1">
      <x v="9"/>
      <x v="28"/>
      <x v="11"/>
      <x v="854"/>
      <x/>
    </i>
    <i r="1">
      <x v="10"/>
      <x v="19"/>
      <x v="11"/>
      <x v="855"/>
      <x/>
    </i>
    <i r="1">
      <x v="11"/>
      <x v="25"/>
      <x v="11"/>
      <x v="856"/>
      <x/>
    </i>
    <i r="1">
      <x v="12"/>
      <x v="1"/>
      <x v="11"/>
      <x v="857"/>
      <x/>
    </i>
    <i r="1">
      <x v="13"/>
      <x v="3"/>
      <x v="11"/>
      <x v="858"/>
      <x/>
    </i>
    <i r="1">
      <x v="14"/>
      <x v="10"/>
      <x v="11"/>
      <x v="859"/>
      <x/>
    </i>
    <i r="1">
      <x v="15"/>
      <x v="9"/>
      <x v="11"/>
      <x v="860"/>
      <x/>
    </i>
    <i r="1">
      <x v="16"/>
      <x v="20"/>
      <x v="11"/>
      <x v="861"/>
      <x/>
    </i>
    <i r="1">
      <x v="17"/>
      <x v="30"/>
      <x v="11"/>
      <x v="862"/>
      <x/>
    </i>
    <i r="1">
      <x v="18"/>
      <x v="7"/>
      <x v="11"/>
      <x v="863"/>
      <x/>
    </i>
    <i r="1">
      <x v="19"/>
      <x v="32"/>
      <x v="11"/>
      <x v="864"/>
      <x/>
    </i>
    <i r="1">
      <x v="20"/>
      <x v="14"/>
      <x v="11"/>
      <x v="865"/>
      <x/>
    </i>
    <i r="1">
      <x v="21"/>
      <x v="14"/>
      <x v="11"/>
      <x v="866"/>
      <x/>
    </i>
    <i r="1">
      <x v="22"/>
      <x v="20"/>
      <x v="11"/>
      <x v="867"/>
      <x/>
    </i>
    <i t="default">
      <x v="136"/>
    </i>
    <i t="grand">
      <x/>
    </i>
  </rowItems>
  <colItems count="1">
    <i/>
  </colItems>
  <pageFields count="2">
    <pageField fld="1" item="15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AE9F-4824-4185-A221-361020010604}">
  <sheetPr>
    <tabColor rgb="FF92D050"/>
  </sheetPr>
  <dimension ref="B1:S154"/>
  <sheetViews>
    <sheetView tabSelected="1" topLeftCell="A49" zoomScale="85" zoomScaleNormal="85" zoomScaleSheetLayoutView="90" workbookViewId="0">
      <selection activeCell="B51" sqref="B51:K51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CD-303/2022</v>
      </c>
      <c r="E6" s="10"/>
      <c r="F6" s="10"/>
      <c r="O6">
        <v>2</v>
      </c>
      <c r="P6">
        <v>400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CLQ-22-CD-303/2022 ADQUISICION DE DE LUMINARIAS LED PARA MANTENIMIENTO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100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400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50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30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10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6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150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150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40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100</v>
      </c>
      <c r="Q16" t="s">
        <v>15</v>
      </c>
      <c r="R16" t="s">
        <v>37</v>
      </c>
      <c r="S16" t="s">
        <v>19</v>
      </c>
    </row>
    <row r="17" spans="2:19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2</v>
      </c>
      <c r="Q17" t="s">
        <v>15</v>
      </c>
      <c r="R17" t="s">
        <v>39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4</v>
      </c>
      <c r="Q18" t="s">
        <v>15</v>
      </c>
      <c r="R18" t="s">
        <v>40</v>
      </c>
      <c r="S18" t="s">
        <v>19</v>
      </c>
    </row>
    <row r="19" spans="2:19" ht="29.25" customHeight="1" thickBot="1" x14ac:dyDescent="0.35">
      <c r="B19" s="40"/>
      <c r="C19" s="52"/>
      <c r="D19" s="53" t="s">
        <v>41</v>
      </c>
      <c r="E19" s="54"/>
      <c r="F19" s="55"/>
      <c r="G19" s="56"/>
      <c r="H19" s="57"/>
      <c r="I19" s="57"/>
      <c r="J19" s="57"/>
      <c r="K19" s="58"/>
      <c r="O19">
        <v>15</v>
      </c>
      <c r="P19">
        <v>12</v>
      </c>
      <c r="Q19" t="s">
        <v>15</v>
      </c>
      <c r="R19" t="s">
        <v>42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10</v>
      </c>
      <c r="Q20" t="s">
        <v>15</v>
      </c>
      <c r="R20" t="s">
        <v>43</v>
      </c>
      <c r="S20" t="s">
        <v>19</v>
      </c>
    </row>
    <row r="21" spans="2:19" ht="29.25" customHeight="1" thickBot="1" x14ac:dyDescent="0.35">
      <c r="B21" s="40"/>
      <c r="C21" s="52"/>
      <c r="D21" s="53" t="s">
        <v>44</v>
      </c>
      <c r="E21" s="54"/>
      <c r="F21" s="55"/>
      <c r="G21" s="56"/>
      <c r="H21" s="57"/>
      <c r="I21" s="57"/>
      <c r="J21" s="57"/>
      <c r="K21" s="58"/>
      <c r="O21">
        <v>17</v>
      </c>
      <c r="P21">
        <v>50</v>
      </c>
      <c r="Q21" t="s">
        <v>15</v>
      </c>
      <c r="R21" t="s">
        <v>45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300</v>
      </c>
      <c r="Q22" t="s">
        <v>15</v>
      </c>
      <c r="R22" t="s">
        <v>46</v>
      </c>
      <c r="S22" t="s">
        <v>19</v>
      </c>
    </row>
    <row r="23" spans="2:19" ht="29.25" customHeight="1" thickBot="1" x14ac:dyDescent="0.3">
      <c r="B23" s="40"/>
      <c r="C23" s="52"/>
      <c r="D23" s="53" t="s">
        <v>47</v>
      </c>
      <c r="E23" s="54"/>
      <c r="F23" s="55"/>
      <c r="G23" s="62"/>
      <c r="H23" s="63"/>
      <c r="I23" s="63"/>
      <c r="J23" s="63"/>
      <c r="K23" s="64"/>
      <c r="O23">
        <v>19</v>
      </c>
      <c r="P23">
        <v>8</v>
      </c>
      <c r="Q23" t="s">
        <v>15</v>
      </c>
      <c r="R23" t="s">
        <v>48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500</v>
      </c>
      <c r="Q24" t="s">
        <v>15</v>
      </c>
      <c r="R24" t="s">
        <v>49</v>
      </c>
      <c r="S24" t="s">
        <v>19</v>
      </c>
    </row>
    <row r="25" spans="2:19" ht="45.75" customHeight="1" thickBot="1" x14ac:dyDescent="0.35">
      <c r="B25" s="65"/>
      <c r="C25" s="52"/>
      <c r="D25" s="66" t="s">
        <v>50</v>
      </c>
      <c r="E25" s="66"/>
      <c r="F25" s="67"/>
      <c r="G25" s="56"/>
      <c r="H25" s="57"/>
      <c r="I25" s="57"/>
      <c r="J25" s="57"/>
      <c r="K25" s="58"/>
      <c r="O25">
        <v>21</v>
      </c>
      <c r="P25">
        <v>20</v>
      </c>
      <c r="Q25" t="s">
        <v>15</v>
      </c>
      <c r="R25" t="s">
        <v>51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20</v>
      </c>
      <c r="Q26" t="s">
        <v>15</v>
      </c>
      <c r="R26" t="s">
        <v>52</v>
      </c>
      <c r="S26" t="s">
        <v>19</v>
      </c>
    </row>
    <row r="27" spans="2:19" ht="29.25" customHeight="1" thickBot="1" x14ac:dyDescent="0.3">
      <c r="B27" s="40"/>
      <c r="C27" s="52"/>
      <c r="D27" s="53" t="s">
        <v>53</v>
      </c>
      <c r="E27" s="54"/>
      <c r="F27" s="55"/>
      <c r="G27" s="62"/>
      <c r="H27" s="63"/>
      <c r="I27" s="63"/>
      <c r="J27" s="63"/>
      <c r="K27" s="64"/>
      <c r="O27">
        <v>23</v>
      </c>
      <c r="P27">
        <v>50</v>
      </c>
      <c r="Q27" t="s">
        <v>15</v>
      </c>
      <c r="R27" t="s">
        <v>54</v>
      </c>
      <c r="S27" t="s">
        <v>19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N28" t="s">
        <v>55</v>
      </c>
    </row>
    <row r="29" spans="2:19" ht="29.25" customHeight="1" thickBot="1" x14ac:dyDescent="0.3">
      <c r="B29" s="40"/>
      <c r="C29" s="52"/>
      <c r="D29" s="53" t="s">
        <v>56</v>
      </c>
      <c r="E29" s="54"/>
      <c r="F29" s="55"/>
      <c r="G29" s="62"/>
      <c r="H29" s="63"/>
      <c r="I29" s="63"/>
      <c r="J29" s="63"/>
      <c r="K29" s="64"/>
      <c r="N29" t="s">
        <v>57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9" ht="26.25" customHeight="1" thickBot="1" x14ac:dyDescent="0.3">
      <c r="B31" s="40"/>
      <c r="C31" s="52"/>
      <c r="D31" s="53" t="s">
        <v>58</v>
      </c>
      <c r="E31" s="54"/>
      <c r="F31" s="40"/>
      <c r="G31" s="62"/>
      <c r="H31" s="63"/>
      <c r="I31" s="63"/>
      <c r="J31" s="63"/>
      <c r="K31" s="64"/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59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60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61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62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63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64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65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66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67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68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69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70</v>
      </c>
    </row>
    <row r="47" spans="2:12" ht="31.5" customHeight="1" x14ac:dyDescent="0.25"/>
    <row r="48" spans="2:12" ht="44.25" customHeight="1" x14ac:dyDescent="0.25">
      <c r="B48" s="5" t="s">
        <v>71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72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73</v>
      </c>
      <c r="C52" s="97"/>
      <c r="D52" s="97"/>
      <c r="E52" s="98"/>
      <c r="F52" s="99" t="s">
        <v>74</v>
      </c>
      <c r="G52" s="100"/>
      <c r="H52" s="101"/>
      <c r="I52" s="101"/>
      <c r="J52" s="101"/>
      <c r="K52" s="101"/>
    </row>
    <row r="53" spans="2:19" ht="23.25" x14ac:dyDescent="0.35">
      <c r="B53" s="96" t="s">
        <v>75</v>
      </c>
      <c r="C53" s="97"/>
      <c r="D53" s="97"/>
      <c r="E53" s="98"/>
      <c r="F53" s="99" t="s">
        <v>76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77</v>
      </c>
      <c r="C55" s="104"/>
      <c r="D55" s="104"/>
      <c r="E55" s="104"/>
      <c r="F55" s="105"/>
      <c r="G55" s="106" t="s">
        <v>78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79</v>
      </c>
      <c r="C56" s="110" t="s">
        <v>80</v>
      </c>
      <c r="D56" s="110" t="s">
        <v>81</v>
      </c>
      <c r="E56" s="110" t="s">
        <v>82</v>
      </c>
      <c r="F56" s="110" t="s">
        <v>83</v>
      </c>
      <c r="G56" s="110" t="s">
        <v>84</v>
      </c>
      <c r="H56" s="110" t="s">
        <v>85</v>
      </c>
      <c r="I56" s="110" t="s">
        <v>86</v>
      </c>
      <c r="J56" s="110" t="s">
        <v>87</v>
      </c>
      <c r="K56" s="110" t="s">
        <v>88</v>
      </c>
      <c r="L56" s="111" t="s">
        <v>89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100</v>
      </c>
      <c r="D57" s="113" t="str">
        <f t="shared" si="0"/>
        <v>PZA</v>
      </c>
      <c r="E57" s="114" t="str">
        <f>R5</f>
        <v>Tubo Led 9W/220VAC/50 HZ, L=600mm</v>
      </c>
      <c r="F57" s="169" t="str">
        <f t="shared" ref="F57:F120" si="1">S5</f>
        <v>ESPECIFICACIONES TECNICAS
CONDICIONES TECNICAS
Uso para iluminación en la Empresa Minera Colquiri.
Tensión: 220 VAC
Frecuencia: 50 Hz.
CONDICIONES ADICIONALES
-	Plazo de entrega: 45 días calendario.
-	Manuales: debe contar con ficha técnica.
-	Lugar de entrega: almacenes Empresa Minera Colquiri.
-	Garantía mínima de 6 meses.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400</v>
      </c>
      <c r="D58" s="113" t="str">
        <f t="shared" si="0"/>
        <v>PZA</v>
      </c>
      <c r="E58" s="114" t="str">
        <f t="shared" si="0"/>
        <v>Tubo Led 18W/220VAC/50 HZ, L=1200mm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100</v>
      </c>
      <c r="D59" s="113" t="str">
        <f t="shared" si="0"/>
        <v>PZA</v>
      </c>
      <c r="E59" s="114" t="str">
        <f t="shared" si="0"/>
        <v>Tubo fluorescente 18W/220VAC/50 HZ.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400</v>
      </c>
      <c r="D60" s="113" t="str">
        <f t="shared" si="0"/>
        <v>PZA</v>
      </c>
      <c r="E60" s="114" t="str">
        <f t="shared" si="0"/>
        <v>Tubo fluorescente 36W/220VAC/50 HZ.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50</v>
      </c>
      <c r="D61" s="113" t="str">
        <f t="shared" si="0"/>
        <v>PZA</v>
      </c>
      <c r="E61" s="114" t="str">
        <f t="shared" si="0"/>
        <v>Reflector LED 50W/220VAC/50 HZ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30</v>
      </c>
      <c r="D62" s="113" t="str">
        <f t="shared" si="0"/>
        <v>PZA</v>
      </c>
      <c r="E62" s="114" t="str">
        <f t="shared" si="0"/>
        <v>Reflector LED 100W/220VAC/50 HZ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10</v>
      </c>
      <c r="D63" s="113" t="str">
        <f t="shared" si="0"/>
        <v>PZA</v>
      </c>
      <c r="E63" s="114" t="str">
        <f t="shared" si="0"/>
        <v>Reflector LED 150W/220VAC/50 HZ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6</v>
      </c>
      <c r="D64" s="113" t="str">
        <f t="shared" si="0"/>
        <v>PZA</v>
      </c>
      <c r="E64" s="114" t="str">
        <f t="shared" si="0"/>
        <v>Reflector LED 200W/220VAC/50 HZ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150</v>
      </c>
      <c r="D65" s="113" t="str">
        <f t="shared" si="0"/>
        <v>PZA</v>
      </c>
      <c r="E65" s="114" t="str">
        <f t="shared" si="0"/>
        <v>BULBOS LED (LAMPARAS) DE 12W/220VAC/BASE E27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150</v>
      </c>
      <c r="D66" s="113" t="str">
        <f t="shared" si="0"/>
        <v>PZA</v>
      </c>
      <c r="E66" s="114" t="str">
        <f t="shared" si="0"/>
        <v>BULBOS LED (LAMPARAS) DE 20W/220VAC/BASE E27</v>
      </c>
      <c r="F66" s="170"/>
      <c r="G66" s="115"/>
      <c r="H66" s="116"/>
      <c r="I66" s="116"/>
      <c r="J66" s="116"/>
      <c r="K66" s="116"/>
      <c r="L66" s="117"/>
    </row>
    <row r="67" spans="2:12" ht="59.25" customHeight="1" x14ac:dyDescent="0.25">
      <c r="B67" s="112">
        <f t="shared" si="0"/>
        <v>11</v>
      </c>
      <c r="C67" s="113">
        <f t="shared" si="0"/>
        <v>40</v>
      </c>
      <c r="D67" s="113" t="str">
        <f t="shared" si="0"/>
        <v>PZA</v>
      </c>
      <c r="E67" s="114" t="str">
        <f>R15</f>
        <v>PANTALLA ESTANCA PARA TUBOS LED COMPLETA (LUMINARIA HERMETICA) 2x9W/220VAC/50HZ 1=600 MM</v>
      </c>
      <c r="F67" s="170"/>
      <c r="G67" s="115"/>
      <c r="H67" s="116"/>
      <c r="I67" s="116"/>
      <c r="J67" s="116"/>
      <c r="K67" s="116"/>
      <c r="L67" s="117"/>
    </row>
    <row r="68" spans="2:12" ht="51" customHeight="1" x14ac:dyDescent="0.25">
      <c r="B68" s="112">
        <f t="shared" si="0"/>
        <v>12</v>
      </c>
      <c r="C68" s="113">
        <f t="shared" si="0"/>
        <v>100</v>
      </c>
      <c r="D68" s="113" t="str">
        <f t="shared" si="0"/>
        <v>PZA</v>
      </c>
      <c r="E68" s="114" t="str">
        <f t="shared" si="0"/>
        <v>PANTALLA ESTANCA PARA TUBOS LED COMPLETA (LUMINARIA HERMETICA) 2x18W/220VAC/50HZ 1=1200 MM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2</v>
      </c>
      <c r="D69" s="113" t="str">
        <f t="shared" si="0"/>
        <v>PZA</v>
      </c>
      <c r="E69" s="114" t="str">
        <f t="shared" si="0"/>
        <v>LUMINARIA LED (ALUMBRADO PÚBLICO) 60W/220V/50HZ, IP66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4</v>
      </c>
      <c r="D70" s="113" t="str">
        <f t="shared" si="0"/>
        <v>PZA</v>
      </c>
      <c r="E70" s="114" t="str">
        <f t="shared" si="0"/>
        <v>LUMINARIA LED (ALUMBRADO PÚBLICO) 150w/220V/50HZ, IP66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12</v>
      </c>
      <c r="D71" s="113" t="str">
        <f t="shared" si="0"/>
        <v>PZA</v>
      </c>
      <c r="E71" s="114" t="str">
        <f t="shared" si="0"/>
        <v>LUMINARIA LED (ALUMBRADO PÚBLICO) 200W/220V/50HZ, IP66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10</v>
      </c>
      <c r="D72" s="113" t="str">
        <f t="shared" si="0"/>
        <v>PZA</v>
      </c>
      <c r="E72" s="114" t="str">
        <f t="shared" si="0"/>
        <v>LUMINARIA LED (ALUMBRADO PÚBLICO) 250W/220V/50HZ, IP66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50</v>
      </c>
      <c r="D73" s="113" t="str">
        <f t="shared" si="0"/>
        <v>PZA</v>
      </c>
      <c r="E73" s="114" t="str">
        <f t="shared" si="0"/>
        <v>Reactancia de 20W/220VAC/O,37A/50HZ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300</v>
      </c>
      <c r="D74" s="113" t="str">
        <f t="shared" si="0"/>
        <v>PZA</v>
      </c>
      <c r="E74" s="114" t="str">
        <f t="shared" si="0"/>
        <v>Reactancia de 40W/220VAC/O,43A/50HZ</v>
      </c>
      <c r="F74" s="170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8</v>
      </c>
      <c r="D75" s="113" t="str">
        <f t="shared" si="0"/>
        <v>PZA</v>
      </c>
      <c r="E75" s="114" t="str">
        <f t="shared" si="0"/>
        <v>Plafon led blanco redondo 24W/220V/50HZ 60001&lt;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500</v>
      </c>
      <c r="D76" s="113" t="str">
        <f t="shared" si="0"/>
        <v>PZA</v>
      </c>
      <c r="E76" s="114" t="str">
        <f t="shared" si="0"/>
        <v>Arrancador p/tubo 40W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20</v>
      </c>
      <c r="D77" s="113" t="str">
        <f t="shared" si="0"/>
        <v>PZA</v>
      </c>
      <c r="E77" s="114" t="str">
        <f t="shared" si="0"/>
        <v>Fotocelula de usos externo de 220VAC/1000W/1800VA/10A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20</v>
      </c>
      <c r="D78" s="113" t="str">
        <f t="shared" si="0"/>
        <v>PZA</v>
      </c>
      <c r="E78" s="114" t="str">
        <f t="shared" si="0"/>
        <v>Base para fotocelula externa IOA</v>
      </c>
      <c r="F78" s="170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>
        <f t="shared" si="0"/>
        <v>23</v>
      </c>
      <c r="C79" s="113">
        <f t="shared" si="0"/>
        <v>50</v>
      </c>
      <c r="D79" s="113" t="str">
        <f t="shared" si="0"/>
        <v>PZA</v>
      </c>
      <c r="E79" s="114" t="str">
        <f t="shared" si="0"/>
        <v>Portalampara baquelita 220VAC/E26 (SOCKET)</v>
      </c>
      <c r="F79" s="171"/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90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91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92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93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94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95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96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97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98</v>
      </c>
      <c r="C142" s="138"/>
      <c r="D142" s="138"/>
      <c r="E142" s="138"/>
      <c r="F142" s="139"/>
      <c r="G142" s="140" t="s">
        <v>99</v>
      </c>
      <c r="H142" s="141"/>
      <c r="I142" s="141"/>
      <c r="J142" s="141"/>
      <c r="K142" s="141"/>
      <c r="L142" s="142"/>
    </row>
    <row r="143" spans="2:12" ht="18.75" x14ac:dyDescent="0.25">
      <c r="B143" s="137" t="s">
        <v>100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101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102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62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103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104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105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106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107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79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51BD9A94-2D8B-47F3-89D1-8B3B4AF3B75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2022-08-22T18:51:20Z</cp:lastPrinted>
  <dcterms:created xsi:type="dcterms:W3CDTF">2022-08-22T18:49:21Z</dcterms:created>
  <dcterms:modified xsi:type="dcterms:W3CDTF">2022-08-22T18:56:15Z</dcterms:modified>
</cp:coreProperties>
</file>