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08 ADQUISICION DE REVESTIMIENTOS METALICOS\"/>
    </mc:Choice>
  </mc:AlternateContent>
  <xr:revisionPtr revIDLastSave="0" documentId="8_{41E41FBD-4A65-4264-AC6A-5BE3BDF29C33}" xr6:coauthVersionLast="47" xr6:coauthVersionMax="47" xr10:uidLastSave="{00000000-0000-0000-0000-000000000000}"/>
  <bookViews>
    <workbookView xWindow="-120" yWindow="-120" windowWidth="29040" windowHeight="15990" xr2:uid="{F41B730B-2B94-4ECB-BC77-C8572D817788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1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E59" i="1"/>
  <c r="D59" i="1"/>
  <c r="C59" i="1"/>
  <c r="E58" i="1"/>
  <c r="D58" i="1"/>
  <c r="C58" i="1"/>
  <c r="B58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<sst xmlns="http://schemas.openxmlformats.org/spreadsheetml/2006/main" count="93" uniqueCount="89">
  <si>
    <t xml:space="preserve">Nº </t>
  </si>
  <si>
    <t>CD-308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</si>
  <si>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</si>
  <si>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</si>
  <si>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</si>
  <si>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</si>
  <si>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</si>
  <si>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</si>
  <si>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</si>
  <si>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</si>
  <si>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</si>
  <si>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</si>
  <si>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</si>
  <si>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</si>
  <si>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CLQ-22-CD-308/2022 ADQUISICION DE REVESTIMIENTOS METALICOS</t>
  </si>
  <si>
    <t>Piezas</t>
  </si>
  <si>
    <t>VOLUTA WARMAN 4x3</t>
  </si>
  <si>
    <t>ESPECIFICACIONES TECNICAS
-	Acero de alto cromo molibdeno- NI-HARD ASTM     
A532 III A
-	DUREZA 600 - 700 HB
-	Resistencia a la abrasión y corrosión
COMPOSICION QUIMICA
-	Mn 1,8 – 2,00% max 
-	Cr 24 - 30 % 
-	Mo 2.7 - 3% Max, 
-	C 2,3 - 3,3% 
-	Si 1,50 max%
-	Ni 2.5% Max
-	P &lt; 0,05%
-	S &lt; 0,05%
-	Entrega de oferta en sobre cerrado.
-	Se solicita una muestra de voluta de cada una de las bombas warman 4x3 y 3x2
METODO DE CALIFICACION
FASE I (DOCUMENTOS CUMPLE Y NO CUMPLE)
(FOTOCOPIAS)
-	Cedula de identidad del representante legal o propietario (actualizado)
-	Certificación de actualización de matrícula de comercio/registro SEPREC
-	Número de identificación tributaria.
-	Muestras para prueba de volutas bomba warman 4x3 y bomba warman 3x2
NOTA. - El incumplimiento de presentación de cualquiera de los documentos mencionados se descalificará del proceso.
FASE ll (VALORACION TECNICA)
A) Calidad (85%)
a. Hoja de especificaciones técnicas (10%) 
b, Pruebas en operación (50%) 
i, Tiempo de duración (40%) 
ii. Análisis de difracción (10%)
c. Certificados de calidad basados según NORMA NACIONAL E INTERNACIONAL (5%) 
d, Asistencia técnica (10%)
e. Experiencia de la Empresa (5%)
Inspección previa a la cotización (5%)
FASE III
B) Costo (15%)
Nota. - En función del comportamiento de durabilidad del impulsor se calificará los demás accesorios en cada tipo de bomba</t>
  </si>
  <si>
    <t>VOLUTA WARMAN 3x2</t>
  </si>
  <si>
    <t>(en blanco)</t>
  </si>
  <si>
    <t>PLATO TRASERO WARMAN 3x2</t>
  </si>
  <si>
    <t>Total CLQ-22-CD-308/2022 ADQUISICION DE REVESTIMIENTOS METALICOS</t>
  </si>
  <si>
    <t>Fecha lÍmite de presentaccion de propuestas</t>
  </si>
  <si>
    <t>20 de Septiembre de 2022, Horas: 14:30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</si>
  <si>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</si>
  <si>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</si>
  <si>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</si>
  <si>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</si>
  <si>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</si>
  <si>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</si>
  <si>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</si>
  <si>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</si>
  <si>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</si>
  <si>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</si>
  <si>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</si>
  <si>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</si>
  <si>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</si>
  <si>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</si>
  <si>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</si>
  <si>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</si>
  <si>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</si>
  <si>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</si>
  <si>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</si>
  <si>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</si>
  <si>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</si>
  <si>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</si>
  <si>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</si>
  <si>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</si>
  <si>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</si>
  <si>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</si>
  <si>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</si>
  <si>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</si>
  <si>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</si>
  <si>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</si>
  <si>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Forma de Adjudicación:</t>
  </si>
  <si>
    <t>DATOS COMPLETADOS POR LA ENTIDAD CONVOCANTE</t>
  </si>
  <si>
    <t xml:space="preserve">PROPUESTA
(A SER COMPLETADA POR EL PROPONENTE) 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</si>
  <si>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</si>
  <si>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</si>
  <si>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</si>
  <si>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</si>
  <si>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</si>
  <si>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</si>
  <si>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</si>
  <si>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</si>
  <si>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</si>
  <si>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</si>
  <si>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</si>
  <si>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</si>
  <si>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</si>
  <si>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</si>
  <si>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</si>
  <si>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</si>
  <si>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</si>
  <si>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</si>
  <si>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</si>
  <si>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</si>
  <si>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</si>
  <si>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</si>
  <si>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</si>
  <si>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</si>
  <si>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</si>
  <si>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</si>
  <si>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</si>
  <si>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</si>
  <si>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>LOTE</t>
  </si>
  <si>
    <r>
      <rPr>
        <b/>
        <sz val="8"/>
        <color theme="1"/>
        <rFont val="Calibri"/>
        <family val="2"/>
        <scheme val="minor"/>
      </rPr>
      <t>ESPECIFICACIONES TECNICAS</t>
    </r>
    <r>
      <rPr>
        <sz val="8"/>
        <color theme="1"/>
        <rFont val="Calibri"/>
        <family val="2"/>
        <scheme val="minor"/>
      </rPr>
      <t xml:space="preserve">
-	Acero de alto cromo molibdeno- NI-HARD ASTM     
A532 III A
-	DUREZA 600 - 700 HB
-	Resistencia a la abrasión y corrosión
COMPOSICION QUIMICA
-	Mn 1,8 – 2,00% max 
-	Cr 24 - 30 % 
-	Mo 2.7 - 3% Max, 
-	C 2,3 - 3,3% 
-	Si 1,50 max%
-	Ni 2.5% Max
-	P &lt; 0,05%
-	S &lt; 0,05%
-	Entrega de oferta en sobre cerrado.
-	Se solicita una muestra de voluta de cada una de las bombas warman 4x3 y 3x2
</t>
    </r>
    <r>
      <rPr>
        <b/>
        <sz val="8"/>
        <color theme="1"/>
        <rFont val="Calibri"/>
        <family val="2"/>
        <scheme val="minor"/>
      </rPr>
      <t>METODO DE CALIFICACION</t>
    </r>
    <r>
      <rPr>
        <sz val="8"/>
        <color theme="1"/>
        <rFont val="Calibri"/>
        <family val="2"/>
        <scheme val="minor"/>
      </rPr>
      <t xml:space="preserve">
FASE I (DOCUMENTOS CUMPLE Y NO CUMPLE)
(FOTOCOPIAS)
-	Cedula de identidad del representante legal o propietario (actualizado)
-	Certificación de actualización de matrícula de comercio/registro SEPREC
-	Número de identificación tributaria.
-	Muestras para prueba de volutas bomba warman 4x3 y bomba warman 3x2
NOTA. - El incumplimiento de presentación de cualquiera de los documentos mencionados se descalificará del proceso.
FASE ll (VALORACION TECNICA)
A) Calidad (85%)
a. Hoja de especificaciones técnicas (10%) 
b, Pruebas en operación (50%) 
i, Tiempo de duración (40%) 
ii. Análisis de difracción (10%)
c. Certificados de calidad basados según NORMA NACIONAL E INTERNACIONAL (5%) 
d, Asistencia técnica (10%)
e. Experiencia de la Empresa (5%)
Inspección previa a la cotización (5%)
FASE III
B) Costo (15%)
Nota. - En función del comportamiento de durabilidad del impulsor se calificará los demás accesorios en cada tipo de bomba</t>
    </r>
  </si>
  <si>
    <t>CALIDAD Y COSTO</t>
  </si>
  <si>
    <t>POR LOTE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</si>
</sst>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1119033-5DDB-4C61-B46D-870EEDA434B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DA3C71-F527-4BCA-9807-0436BDA715F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9861140-62F3-4C2C-9096-36B657BF8A7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4D52E1C-C898-443A-9BED-C2377C9BE76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2A358FA-9919-4D4F-B623-C33383FD7DD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342B329-E277-43C7-A4EF-E0541C1EA23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A7A8BBA-E4B7-4D44-9321-36E6634454F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912BB73-2770-4052-BDC1-28613B6471C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D19F21D-A83E-4EDB-AEE8-ACFBFD5730C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C7981F-CB7D-4A7F-8619-A26BFE94230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362BF2B-5C68-4574-950B-142332A9B2D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262FD95-0741-4573-9F69-C8494600E0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95D76F0-1CC9-482F-98F7-CFDFCDED8D1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45211E4-C12D-4515-8ED5-EE210DB28F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F905C7-A204-4D1B-BC98-51EBBF702A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BEF9FDE-29D3-41CD-83FB-87A4E6F9E3D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3088D65-DE58-41CC-B048-9752ADED66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32691E-6E31-4474-91C1-F8D6E80A750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F43DBB-EAD2-47EE-ADEF-ABE2E1B58B3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088AD5C-58B0-4632-9C7C-145AA1270A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7DEDD6C-19B8-4D0A-8021-F8EB8322647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DFC2DED-338A-465E-8749-97BA713E8A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3BAEF6-C7D2-4033-AFA1-82CA42494D8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AB857D-57E0-4F68-92C2-9B3C30FEE36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2BFB08D-4DF9-4D5C-8F4F-FED1F9BCA1D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B6A1EA1-C2D5-4A32-AE80-7433D2A315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48ECBF-2942-4F6D-8D3D-81514D3401B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1A59F17C-49B1-4556-9927-A05CCF435DE9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57489E1-A060-4786-B64A-9F1823F900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CF09A07C-91FC-409F-A23A-B2749299B54D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96A447E-705C-4CAC-832E-EFDE0892E54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B08741A-CA4C-4EB9-8A3F-DFE8C58DC0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2684B5-2A54-4EA5-AB1F-F69DEF9B478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6D9A1BB-053D-4F47-B308-AC10F4B72F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406F7D-AEEA-4A77-AD73-E0785F804B7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AFADF75-CECB-4675-AB5B-81EA12D5573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311100D-C62C-4658-8271-01F487CAD444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5A74942-88A0-4FB1-98F6-C0342912950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817CB33-4520-4928-9174-A6D60460186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661670C-3F6A-4C89-9321-9A7D81A342BD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E044B5-9A04-4480-8DED-3A89722761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DA4775B-4319-44F2-8C21-A2ED2FDA6F03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08FC396-AEF6-4426-9A56-6931100898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061D0CD-A5B4-4386-B17D-E36E5B4366D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405A725-1299-4013-8EC5-3E1519D2802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31C865-7B0A-4B13-BDC8-C9F47C51C9B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10.896472106484" createdVersion="7" refreshedVersion="8" minRefreshableVersion="3" recordCount="9650" xr:uid="{DD354736-D1ED-4E8E-A706-C46529479415}">
  <cacheSource type="worksheet">
    <worksheetSource ref="A2:CS32484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16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8-3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9-07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12"/>
    </cacheField>
    <cacheField name="SERV/BIEN/OBRA" numFmtId="0">
      <sharedItems containsBlank="1"/>
    </cacheField>
    <cacheField name="OBJETO DE LA CONTRATACION" numFmtId="0">
      <sharedItems containsBlank="1" count="146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295/2022 ADQUISICION DE EQUIPOS DE COMUNICACIÓN PARA ENLACE ARMAS TRANCA ORUIRO" u="1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1" count="96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</sharedItems>
    </cacheField>
    <cacheField name="D E S C R I P C I O N " numFmtId="0">
      <sharedItems containsBlank="1" count="916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Ø=1&quot; o 25,5 mm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electrodos 600 A"/>
        <s v="Alemita para engrase rosca 3/8&quot;"/>
        <s v="Arco mecánico para sierra de alta tensión 12&quot; dos posiciones 45° y 90°"/>
        <s v="Candado 60 mm"/>
        <s v="Engrasadora manual 2,5 Kg"/>
        <s v="Engrasadora manual en cilindro 0,5 kg"/>
        <s v="Escuadra de mecánico 24&quot;"/>
        <s v="Llave mixta 1 1/8&quot; mm"/>
        <s v="Llave mixta 19 mm"/>
        <s v="Llave mixta 24 mm"/>
        <s v="Llave mixta 38 mm"/>
        <s v="Llave para seguro Seeger de orificios"/>
        <s v="Llave para seguro Seeger de ejes"/>
        <s v="Llave stilson de 8&quot;"/>
        <s v="Mandril para taladro con cono de 1/2&quot;"/>
        <s v="Mandril para taladro con cono de 3/8&quot; "/>
        <s v="Combo de 4 lb"/>
        <s v="Flexómero (cinta métrica) de 5 m"/>
        <s v="Llaves allen hasta 3/4&quot; o 20 mm"/>
        <s v="Llave ajustable tipo Crescent 24&quot;"/>
        <s v="Llave stilson de 14&quot;"/>
        <s v="Llave stilson de 36&quot;"/>
        <s v="Llave stilson de 48&quot;"/>
        <s v="Engrasadora manual 6 Kg"/>
        <s v="Sika 3x6Kg"/>
        <s v="Sika 2x6Kg"/>
        <s v="Sika Viscocrete 5-800 x 200 Kg"/>
        <s v="Sika Fume x 20 Kg"/>
        <s v="Sigunit L-22x 170 Lts (246.5 Kg)"/>
        <s v="Sika Multisea Aluminio 10x 10 ML"/>
        <s v="Sika Multiseal Aluminio 20 x 10 ML"/>
        <s v="Sika Multiseal Aluminio 30x 10 ML"/>
        <s v="Sikadur 31 HMG x 1 Kg"/>
        <s v="Sikadur 32 Gel x 1 Kg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HUNTER/ASIA"/>
        <s v="SOPLETE PARA PINTAR MARCA TRUPER TR-14037TRUPER/ASIA"/>
        <s v="RODILLO DE LANA DE 9&quot;BRASIL"/>
        <s v="RODILLO DE LANA DE 4&quot;BRASIL"/>
        <s v="BROCHA DE 4&quot; MARCA TIGRETIGRE/BRASIL"/>
        <s v="BROCHA DE 3&quot; MARCA TIGRETIGRE/BRASIL"/>
        <s v="BROCHA DE 2&quot; MARCA TIGRETIGRE/BRASIL"/>
        <s v="BROCHA DE 1&quot; MARCA TIGRETIGRE/BRASIL"/>
        <s v="TIJERA HOJALATERA 10”UYUSTOOLS/ASIA"/>
        <s v="PINCELESASIA"/>
        <s v="MARTILLO CARPINTERO C/MANGO DE MADERA DE 34mmTRAMONTINA/BRASIL"/>
        <s v="ALICATE UNIVERSAL ENGOMADO DE 8”TRAMONTINA/BRASIL"/>
        <s v="ALICATE MULTI USOS ; UNIVERSAL DE 8&quot;, CORTE DIAGONAL 6&quot;, PUNTA 6&quot;TRUPER-PRETUL/ASIA"/>
        <s v="DE LLAVE CRESENT  DE 12&quot; PAVONADOTRUPER/ASIA"/>
        <s v="DESTORNILLADORES MASTERPLUS (10pzS)TRAMONTINA/BRASIL"/>
        <s v="CABLE ELECTRICO N°12 (rollo de 100MTS)TIGRE/NACIONAL"/>
        <s v="CINTA AISLANTE 10YD 3M3M/BRASIL"/>
        <s v="ELECTRODO 6013 PUNTO AZUL 3mmCONARCO"/>
        <s v="PLATINO DE 1&quot; x 1/8&quot; x 6mtsASIA"/>
        <s v="CEPILLO DE ACERO CON MANGO DE MADERAFERRAWI/ASIA"/>
        <s v="ESMERIL DE 220V 5&quot;   260W, Tension/Frecuencia: 220V 50/60Hz, doble voltaje, (127/220c.a) por llave selectora, diámetro del eje: ½” diámetro de la piedra de amolar: 5”, velocidad sin carga: 3450rpm, cable eléctrico de 1,7m.TRAMONTINA/BRASIL"/>
        <s v="PERFIL ANGULAR DE 1&quot;x1&quot;x1/8&quot;x6mtsASIA"/>
        <s v="REMACHARODA CON LLAVE DE BOQUILLATRUPER/ASIA"/>
        <s v="DISCO DE CORTE DE 9&quot; NORTON/BRASIL"/>
        <s v="DISCO DE DESBASTE DE 9&quot;NORTON/BRASIL"/>
        <s v="DISCO DE CORTE DE METAL DE 4-1/2&quot;NORTON/BRASIL"/>
        <s v="DISCO DE DESBASTE METAL DE 4-1/2&quot;NORTON/BRASIL"/>
        <s v="CARRETILLANACIONAL"/>
        <s v="PALA PUNTA HUEVO: MANGO DE 71 cm. (ANCHO: 26,9 cm; ALTO: 33.2cm)TRAMONTINA/BRASIL"/>
        <s v="PALA PUNTA CUADRADA: MANGO 71cmFORTE/BRASIL"/>
        <s v="PICOTA ALA ANCHA C/MANGOFORTE/BRASIL"/>
        <s v="RASTRILLO CON MANGO DE MADERA DE 14 DIENTES PESADOTRAMONTINA/BRASIL"/>
        <s v="AZADON  CUADRADO C/MANGO DE 130CMTRAMONTINA/BRASIL"/>
        <s v="CORVINA 24&quot;TRUPER/ASIA"/>
        <s v="LLAVE STILSON DE 10&quot;TRUPER/ASIA"/>
        <s v="LLAVE INGLESA DE 8&quot;TRUPER/ASIA"/>
        <s v="LLAVE INGLESA DE 12&quot;TRUPER/ASIA"/>
        <s v="CANDADO DE HIERRO ANCHO DE 2&quot; (50mm) CON CORAZA (LLAVE ABLOY) ANTI ROBOHERMEX/MEXICO"/>
        <s v="CANDADO DE ANCHO DE 3&quot; (70 mm) CON CORAZA (LLAVE ABLOY) ANTI ROBOHERMEX/MEXICO"/>
        <s v="ARCO SIERRA MECANICA AJUSTABLE: permite el uso con láminas de 10” y 12”; acabado cromado. Tamaño: Ancho 12,75cm; Altura 43,7cm.TRAMONTINA/BRASIL"/>
        <s v="COMBOS DE 8LBSTRUPER/ASIA"/>
        <s v="ESCOFINA DE MADERA CON MANGO DE MADERA DE 1/4&quot;TRUPER/ASIA"/>
        <s v="CLAVO DE 1-1/2&quot;ASIA"/>
        <s v="CLAVO DE 2-1/2&quot;ASIA"/>
        <s v="LIJA PARA MADERA N°100NORTON/BRASIL"/>
        <s v="LIJA PARA MADERA N°120NORTON/BRASIL"/>
        <s v="HOJAS DE SIERRA MECANICANICHOLSON/BRASIL"/>
        <s v="ESMERIL 6&quot;  220V   368W Tensión con frecuencia 220V-50/60Hz; Doble Voltaje (127/220V c.a.); Diámetro de la piedra de amolar: 6”; velocidad sin carga: 3580 rpm; cable eléctrico de 1,7mtTRAMONTINA/BRASIL"/>
        <s v="PRENSA MECANICA DE BANCO DE 6-7/8&quot; MORDAZAS INTERCAMBIABLESTRUPER/ASIA"/>
        <s v="LLAVES DE 16PZS COMBINADA (1/4”, 5/16”, 3/8&quot;,7/16&quot;,1/2&quot;,9/16&quot;,5/8&quot;,11/16&quot;,3/4&quot;,13/16&quot;,7/8&quot;,15/16&quot;,3/4&quot;,13/16”, 7/8”, 15/16”, 1”, 11/16”, 1-1/8&quot;,1-1/4&quot;)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_x000a_REFORZADO (COMPLETO) / MINERO_x000a_-_x0009_Plancha de 1.2 mm de grosor_x000a_-_x0009_Patas 11/2” * 3/16”_x000a_-_x0009_Capacidad 5 pie 3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/>
        <s v="CADENA – PHC 100-1X5 METROS"/>
        <s v="SEGUROS DE CADENA PHC 100-1C/L."/>
        <s v="CADENA – PHC 120-1X10 FT "/>
        <s v="SEGUROS DE CADENA PHC 120-1C/L. "/>
        <s v="CADENA – PHC 160-1X5 MTRS.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DRIVELINE-TRANSMISSION REAR Nº DE PARTE 4206-3" u="1"/>
        <s v="CORREA DE GOMA SIN FIN EN &quot;V&quot; 3VX-475 " u="1"/>
        <s v="DESCRIPCION REVESTIMIENTO   EN POLIURETANO  BOMBA GALIGHER D-50" u="1"/>
        <s v="Reparación motor de combustión interna para volquete Marca FAW, modelo WP10 340E32 (debe incluir mano de obra y repuestos originales)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Rodamiento de rodillo a rotula 22218" u="1"/>
        <s v="DESCRIPCION REVESTIMIENTO   EN POLIURETANO  BOMBA GALIGHER D-80" u="1"/>
        <s v="Yeso Fino de Construccion COBOCE" u="1"/>
        <s v="CLAVO DE 2-1/2&quot;" u="1"/>
        <s v="LIJA PARA MADERA N°100" u="1"/>
        <s v="Alpex (pintura para tanques de agua)" u="1"/>
        <s v="CLAVO DE 1-1/2&quot;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DESCRIPCION REVESTIMIENTO   EN POLIURETANO  BOMBA ASH 2X1.5 " u="1"/>
        <s v="MULTÍMETRO DIGITAL PARA VEHICULOS." u="1"/>
        <s v="Mineral multielemental certificado Azufre VALOR PORCENTAJE % 2.90 % S CANTIDAD (g) 250 g" u="1"/>
        <s v="CARTRIDGE / CARTUCHO Nº/Parte714-07-28713" u="1"/>
        <s v="PILLOW BLOCK Nº DE PARTE 2096--4-5" u="1"/>
        <s v="DRIVELINE-ARTICULATION Nº DE PARTE 4206-4" u="1"/>
        <s v="ELEMENT/ BREATHER/RESPIRADOR Nº/Parte421-60-35170" u="1"/>
        <s v="Policarbonato ondulado a(ancho) =0.96m x L=5.OO m, e(espesor) = 1.2mm,_x000a_Color transparente_x0009__x000a_" u="1"/>
        <s v="Tenaza de 210 mm" u="1"/>
        <s v="ESTUCHE DE ESPAGUETI TERMOCONTRAIBLE FP-301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PALA PUNTA HUEVO" u="1"/>
        <s v="DISCO DE CORTE DE 9&quot;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Policarbonato ondulado a(ancho) =0.96m x L=4.00 m,  e(espesor) = 1.2mm.                                                               Color transparente_x0009__x000a_" u="1"/>
        <s v="Pintura Deportiva (color rojo)" u="1"/>
        <s v="UNIVERSAL JOINT Nº DE PARTE 2791-1" u="1"/>
        <s v="Poste de concreto circular_x000a_Altura: 12 metros_x000a_Los postes deben tener forma tronco cónico_x000a_FR: 800Kg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CARRETILLA" u="1"/>
        <s v="PLATINO DE 1&quot; x 1/8&quot; x 6mts" u="1"/>
        <s v="Policarbonato ondulado a(ancho) =0.96m x L=3.00 m, e(espesor) = 1.2mm_x000a_Color transparente_x0009__x000a_" u="1"/>
        <s v="CORREA DE GOMA SIN FIN EN &quot;V&quot; A-46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ESMERIL 6&quot;  220V   368W" u="1"/>
        <s v="PINZA AMPERÍMETRICA INDUSTRIAL 600 A. AC/DC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JGO. ALICATE MULTI USOS ; UNIVERSAL DE 8&quot;, CORTE DE 6&quot;, PUNTA 6&quot;" u="1"/>
        <s v="Maceta de Goma" u="1"/>
        <s v="DE MARTILLO CARPINTERO C/MANGO MADERA DE 34mm" u="1"/>
        <s v="ALICATE UNIVERSAL" u="1"/>
        <s v="TALADRO GSB COD. 1000031 30-2 C/ PER 5/8&quot; 900 W CC-BRA" u="1"/>
        <s v="Cuchillo Olfa NOL-1, compuesto de:_x000a_Repuesto p/Cuchillo Olfa (Cja con 10 Unid.) Código: NOLFA/ LB-10" u="1"/>
        <s v="Reten de aceite 110x140x12" u="1"/>
        <s v="ELEMENT 7 ELEMENTO Nº/Parte423-60-45461" u="1"/>
        <s v="PRENSA MECANICA DE BANCO DE 6-7/8&quot; MORDAZAS INTERCAMBIABLES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LIQUIDO SPRAY LIMPIACONTACTOS ELECTRONICO DE 297 GR" u="1"/>
        <s v="PINCELES" u="1"/>
        <s v="DRIVELINE  OUTPUT-FRONT AXLE Nº DE PARTE 2849" u="1"/>
        <s v="LLAVE INGLESA DE 12&quot;" u="1"/>
        <s v="Arnés " u="1"/>
        <s v="DRIVE SHAFT-ARTICULATION Nº DE PARTE 2793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CINTA SCOTCHTFIL PUTTY P/AISLAMIENTO 1,1/2&quot;x 1,5 M" u="1"/>
        <s v="ALAMBRE DE AMARRE (RECOCIDO) BWG 16" u="1"/>
        <s v="CORREA DE GOMA SIN FIN EN &quot;V&quot; JVX-530 " u="1"/>
        <s v="CORREA DE GOMA SIN FIN EN &quot;V&quot; R3V 475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DESCRIPCION REVESTIMIENTO   EN POLIURETANO  BOMBA ASH 2.5X2 " u="1"/>
        <s v="CORVINA 24&quot;" u="1"/>
        <s v="RODILLO DE LANA DE 9&quot;" u="1"/>
        <s v="Material de referencia secundario Mineral de Estaño Concentrado VALOR PORCENTAJE % 52.31% Sn CANTIDAD (g) 150 g" u="1"/>
        <s v="Cuchillo Olfa NOL-1, com uesto de:" u="1"/>
        <s v="MOTOR DIESEL CUMMINS MOD. QSB4.5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GUANTES DE CUERO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TIJERA HOJA LATERA" u="1"/>
        <s v="Balanceo Dinámico ventilador de 150 HP (16 alabes) de la Chimenea Anita" u="1"/>
        <s v="ALAMBRE GALVANIZADO Nº 8" u="1"/>
        <s v="BREATHER/ RESPIRADOR Nº/Parte07030-00252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(205 LITROS) ACEITE SOLUBLE" u="1"/>
        <s v="PALA PUNTA CUADRADA" u="1"/>
        <s v="LLAVE STILSON DE 10&quot;" u="1"/>
        <s v="Diámetro de electrodo que suelda de 1.6 – 5 mm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CANDADO DE ANCHO DE 2&quot; (50mm)" u="1"/>
        <s v="UNIVERSAL JOINT Nº DE PARTE 2096--1-2" u="1"/>
        <s v="PICOTA ALA ANCHA C/MANGO" u="1"/>
        <s v="DESTORNILLADORES ESTRELLA Y PLANA (10pzS)" u="1"/>
      </sharedItems>
    </cacheField>
    <cacheField name="CANT" numFmtId="0">
      <sharedItems containsString="0" containsBlank="1" containsNumber="1" minValue="-0.25" maxValue="40000000" count="118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372"/>
        <n v="135"/>
        <n v="299.95"/>
        <n v="137.41999999999999"/>
        <n v="148"/>
        <n v="737.32"/>
        <n v="3500"/>
      </sharedItems>
    </cacheField>
    <cacheField name="UN" numFmtId="0">
      <sharedItems containsBlank="1" count="79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RASPADOR" u="1"/>
        <s v="Blade (10 litros)" u="1"/>
        <s v="TENAZA" u="1"/>
        <s v="RODILLO" u="1"/>
        <s v="MACETA" u="1"/>
        <s v="CRAYON" u="1"/>
        <s v="CUCHILLO" u="1"/>
        <s v="Blade (18 litros)" u="1"/>
      </sharedItems>
    </cacheField>
    <cacheField name="TEXTO ADICIONAL" numFmtId="0">
      <sharedItems containsBlank="1" count="9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    <s v="CONDICIONES ADICIONALES_x000a_Tiempo de entrega. 15 días calendario (20 ptos.)_x000a_Lugar de entrega: almacenes EMC (Colquiri) (5 ptos)_x000a_Garantía del producto 10 (ptos)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CONDICIONES ADICIONALES_x000a_-_x0009_Certificado de calidad 20 puntos_x000a_-_x0009_Hoja de especificaciones técnicas 10 puntos_x000a_-_x0009_Tiempo de entrega 5 puntos"/>
        <s v="CONDICIONES ADICIONALES _x000a_Lugar de entrega: almacén Empresa Minera Colquiri_x000a_Instalación en sitio, garantía mínima de 1 año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 _x000a_•_x0009_Plazo de entrega: 30 días calendario_x000a_•_x0009_Lugar de entrega: almacenes de la empresa minera Colquiri_x000a_•_x0009_Garantía mínima de 1 año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ESPECIFICACIONES TÉCNICAS_x000a_Lugar de entrega: Almacenes – Empresa Minera Colquiri_x000a_Tiempo de entrega 10 (días calendario)" u="1"/>
        <s v="•_x0009_De alta visibilidad._x000a_•_x0009_Altamente retro reflejante._x000a_•_x0009_De lentes prismáticos formados de una resina sintética y transparente._x000a_•_x0009_De 2” y 50 YDS.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CONDICIONES ADICIONALES_x000a_-_x0009_Hoja de especificaciones técnicas 20 puntos_x000a_-_x0009_Tiempo de entrega 15 puntos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ÉCNICAS_x000a_Lugar de entrega: Almacén EMC (Colquiri)_x000a_Tiempo de entrega: 15 días calendario" u="1"/>
        <s v="ESPECIFICACIONES TECNICAS_x000a_Lugar de Entrega: Almacenes — Empresa Minera Colquiri _x000a_Tiempo de Entrega: 15 días calendario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•_x0009_Grado ingeniería. _x000a_•_x0009_Visibilidad y detección superiores._x000a_•_x0009_Adhesivo sensible a la presión._x000a_•_x0009_De 1” y 50 YDS._x000a_•_x0009_COLOR NARANJA.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8-3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26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01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06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0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2-08-30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8-25T00:00:00"/>
    </cacheField>
    <cacheField name="No DE INGRESO" numFmtId="0">
      <sharedItems containsBlank="1" containsMixedTypes="1" containsNumber="1" containsInteger="1" minValue="9326" maxValue="9822"/>
    </cacheField>
    <cacheField name="No DE FACTURA" numFmtId="0">
      <sharedItems containsBlank="1" containsMixedTypes="1" containsNumber="1" containsInteger="1" minValue="1" maxValue="600006332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9-07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50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m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A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76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m/>
    <s v="IT-PCPL-011/2022"/>
    <d v="2022-03-29T00:00:00"/>
    <s v="EMC-RPCD-RA-CD-73/2022"/>
    <s v="CD-73A"/>
    <s v="CD-73B"/>
    <n v="38162"/>
    <s v="CD-73B"/>
    <m/>
    <s v="RENATA REGINA BARNASKE-TECNO SERVICE BOLIVIA"/>
    <m/>
    <n v="30"/>
    <m/>
    <m/>
    <m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3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4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m/>
    <s v="COMPAÑÍA DE SUMINISTROS E INGENIERIA TESLA LTDA"/>
    <m/>
    <m/>
    <m/>
    <s v="CALENDARIO"/>
    <m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m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49.15"/>
    <n v="884700"/>
    <n v="7.0617816091954024"/>
    <n v="127112.06896551725"/>
    <m/>
    <n v="0"/>
    <n v="7.0617816091954024"/>
    <n v="0"/>
    <n v="0"/>
    <n v="18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m/>
    <s v="CIMETAR S.R.L."/>
    <m/>
    <n v="30"/>
    <m/>
    <s v="CALENDARIO"/>
    <m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49.15"/>
    <n v="68810"/>
    <n v="7.0617816091954024"/>
    <n v="9886.4942528735628"/>
    <m/>
    <n v="0"/>
    <n v="7.0617816091954024"/>
    <n v="0"/>
    <n v="0"/>
    <n v="1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2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20/04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36"/>
    <x v="3"/>
    <x v="24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34 745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85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78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36"/>
    <x v="3"/>
    <x v="0"/>
    <s v="Calidad, propuesta tecnica y costo"/>
    <s v="POR ITEM"/>
    <s v="20/04/2022"/>
    <m/>
    <s v="14:30"/>
    <m/>
    <s v="CD-150"/>
    <s v="JAQUELINE DURAN COSSIO"/>
    <s v="ARMANDO GAMARRA NAVARRO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m/>
    <m/>
    <m/>
    <n v="30"/>
    <m/>
    <m/>
    <m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m/>
    <n v="0"/>
    <n v="28.591954022988507"/>
    <n v="0"/>
    <n v="0"/>
    <n v="6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m/>
    <n v="0"/>
    <n v="28.591954022988507"/>
    <n v="0"/>
    <n v="0"/>
    <n v="1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m/>
    <n v="0"/>
    <n v="28.591954022988507"/>
    <n v="0"/>
    <n v="0"/>
    <n v="5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m/>
    <n v="0"/>
    <n v="28.591954022988507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m/>
    <n v="0"/>
    <n v="28.591954022988507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m/>
    <n v="0"/>
    <n v="28.591954022988507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2165"/>
    <n v="34640"/>
    <n v="311.06321839080459"/>
    <n v="4977.0114942528735"/>
    <m/>
    <n v="0"/>
    <n v="311.06321839080459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m/>
    <s v="14:30"/>
    <m/>
    <s v="CD-170"/>
    <s v="OSCAR ZABALA SOLIZ"/>
    <s v="JOSE LUIS AGUILAR PEREZ"/>
    <m/>
    <m/>
    <m/>
    <m/>
    <m/>
    <m/>
    <m/>
    <m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m/>
    <s v="COMERCIALIZADORA DE BOMBAS Y VENTILADORES TOMOCORP S.A."/>
    <m/>
    <n v="30"/>
    <m/>
    <m/>
    <m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m/>
    <s v="14:30"/>
    <m/>
    <s v="CD-191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m/>
    <s v="SHAMMA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m/>
    <s v="N-INTERNACIONAL BOL LTDA. - NINBOL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s v="GEOLOGIA"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ISAFARM S.R.L. - ABENDROTH INTERNACIONAL DE SERVICIOS AUTONOMOS FARMACEUTICOS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m/>
    <n v="0"/>
    <n v="297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m/>
    <n v="0"/>
    <n v="457.199712643678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m/>
    <n v="0"/>
    <n v="1249.0804597701151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43700"/>
    <s v="OTRAS MAQUINARIAS Y EQUIPO"/>
    <s v="PLANTA CONCENTRADORA"/>
    <s v="JORGE IGOR QUINTANILLA DEHNE"/>
    <s v="EMC-PCPL-082/2022"/>
    <d v="2022-06-08T00:00:00"/>
    <s v="JUNIO"/>
    <n v="459"/>
    <s v="BIEN"/>
    <x v="105"/>
    <n v="7750"/>
    <x v="0"/>
    <x v="513"/>
    <x v="21"/>
    <x v="3"/>
    <x v="43"/>
    <s v="Calidad y costo"/>
    <s v="Por el total"/>
    <s v="15/06/2022"/>
    <m/>
    <s v="14:30"/>
    <m/>
    <s v="CD-233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3/2022 ADQUISICION DE MAQUINA DE SOLDAR PORTATIL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453.25"/>
    <n v="2266.25"/>
    <n v="65.122126436781613"/>
    <n v="325.61063218390802"/>
    <m/>
    <n v="0"/>
    <n v="65.122126436781613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453.25"/>
    <n v="6798.75"/>
    <n v="65.122126436781613"/>
    <n v="976.83189655172418"/>
    <m/>
    <n v="0"/>
    <n v="65.122126436781613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453.25"/>
    <n v="8158.5"/>
    <n v="65.122126436781613"/>
    <n v="1172.1982758620691"/>
    <m/>
    <n v="0"/>
    <n v="65.122126436781613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m/>
    <m/>
    <m/>
    <m/>
    <m/>
    <m/>
    <m/>
    <m/>
    <m/>
    <m/>
    <m/>
    <m/>
    <m/>
    <m/>
    <m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m/>
    <n v="0"/>
    <n v="5.6752873563218387"/>
    <n v="0"/>
    <n v="0"/>
    <n v="15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453.25"/>
    <n v="9065"/>
    <n v="65.122126436781613"/>
    <n v="1302.4425287356321"/>
    <m/>
    <n v="0"/>
    <n v="65.12212643678161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m/>
    <s v="14:30"/>
    <m/>
    <s v="CD-230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453.25"/>
    <n v="4532.5"/>
    <n v="65.122126436781613"/>
    <n v="651.22126436781605"/>
    <m/>
    <n v="0"/>
    <n v="65.12212643678161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49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Ø=1&quot; o 25,5 mm 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9"/>
    <s v="Portaelectrodos 600 A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para sierra de alta tensión 12&quot; dos posiciones 45° y 90° "/>
    <s v="piezas"/>
    <n v="6"/>
    <n v="25100"/>
    <n v="150600"/>
    <n v="3606.32183908046"/>
    <n v="21637.931034482757"/>
    <n v="1"/>
    <n v="25100"/>
    <n v="3606.32183908046"/>
    <n v="3606.32183908046"/>
    <n v="3137.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2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en cilindro 0,5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1/8&quot;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24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(cinta métrica) de 5 m "/>
    <s v="piezas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5390.7"/>
    <s v="CD-272-B"/>
    <m/>
    <s v="VERONICA NATALIA CASTRO CALLA - DISTRIBUIDORA KLABLENNZ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hasta 3/4&quot; o 20 mm "/>
    <s v="piezas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3175"/>
    <s v="CD-272-A"/>
    <m/>
    <s v="VERSATORX IMPORTACIONES Y REPRESENTACIONES LIMITAD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"/>
    <s v="piezas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C"/>
    <s v="CD-272-C"/>
    <n v="12730"/>
    <s v="CD-272-C"/>
    <m/>
    <s v="RONAN CRISTHIAM LOPEZ CHUQUIMIA - MC INDUSTRIAL BOLIVIA"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"/>
    <s v="piezas"/>
    <n v="3"/>
    <n v="25100"/>
    <n v="75300"/>
    <n v="3606.32183908046"/>
    <n v="10818.965517241379"/>
    <n v="1"/>
    <n v="25100"/>
    <n v="3606.32183908046"/>
    <n v="3606.32183908046"/>
    <n v="3137.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5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"/>
    <s v="Sika 3x6Kg CONDICIONES ADICIONALES_x000a_Tiempo de entrega. 15 días calendario (20 ptos.)_x000a_Lugar de entrega: almacenes EMC (Colquiri) (5 ptos)_x000a_Garantía del producto 10 (ptos)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2"/>
    <s v="Sika 2x6Kg "/>
    <s v="Bidón (6 kg)"/>
    <n v="20"/>
    <n v="25100"/>
    <n v="502000"/>
    <n v="3606.32183908046"/>
    <n v="72126.436781609198"/>
    <n v="1"/>
    <n v="25100"/>
    <n v="3606.32183908046"/>
    <n v="3606.32183908046"/>
    <n v="3137.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4"/>
    <s v="Sika Fume x 20 Kg "/>
    <s v="Saco (20 kg)"/>
    <n v="25"/>
    <n v="25100"/>
    <n v="627500"/>
    <n v="3606.32183908046"/>
    <n v="90158.045977011498"/>
    <n v="1"/>
    <n v="25100"/>
    <n v="3606.32183908046"/>
    <n v="3606.32183908046"/>
    <n v="3137.5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 "/>
    <s v="Turril (200 litros)"/>
    <n v="1"/>
    <n v="25100"/>
    <n v="25100"/>
    <n v="3606.32183908046"/>
    <n v="3606.32183908046"/>
    <n v="1"/>
    <n v="25100"/>
    <n v="3606.32183908046"/>
    <n v="3606.32183908046"/>
    <n v="3137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39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 "/>
    <s v="Caja (caja de 16 rollos)"/>
    <n v="4"/>
    <n v="25100"/>
    <n v="100400"/>
    <n v="3606.32183908046"/>
    <n v="14425.28735632184"/>
    <n v="1"/>
    <n v="25100"/>
    <n v="3606.32183908046"/>
    <n v="3606.32183908046"/>
    <n v="3137.5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21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 "/>
    <s v="Caja (caja de 8 rollos)"/>
    <n v="5"/>
    <n v="25100"/>
    <n v="125500"/>
    <n v="3606.32183908046"/>
    <n v="18031.6091954023"/>
    <n v="1"/>
    <n v="25100"/>
    <n v="3606.32183908046"/>
    <n v="3606.32183908046"/>
    <n v="313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9"/>
    <s v="Sikadur 31 HMG x 1 Kg "/>
    <s v="Juego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29470"/>
    <s v="CD-280"/>
    <m/>
    <s v="GROUTING BOLIVIA S.R.L."/>
    <m/>
    <m/>
    <m/>
    <m/>
    <m/>
    <m/>
    <s v="ALMACENES COLQUIRI"/>
    <m/>
    <m/>
    <s v="CLQ-22-CD-280/2022 ADQUISICION DE ADITIVOS Y SELLANTES SIKA (MODALIDAD DE CONTRATACION DIRECTA)"/>
    <s v="CMB/EMC/O CIV-ADQ/027/2022"/>
    <n v="34200"/>
    <n v="10"/>
    <s v="Sikadur 32 Gel x 1 Kg "/>
    <s v="Juego x 1 kg (A+B)"/>
    <n v="10"/>
    <n v="25100"/>
    <n v="251000"/>
    <n v="3606.32183908046"/>
    <n v="36063.218390804599"/>
    <n v="1"/>
    <n v="25100"/>
    <n v="3606.32183908046"/>
    <n v="3606.32183908046"/>
    <n v="3137.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5585.96"/>
    <n v="2234384"/>
    <n v="802.580459770115"/>
    <n v="321032.18390804599"/>
    <n v="6"/>
    <n v="33515.760000000002"/>
    <n v="802.580459770115"/>
    <n v="4815.4827586206902"/>
    <n v="4189.47"/>
    <n v="3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DISTRIBUIDORA 2LS - LINDAURA MEDINA ITURRY"/>
    <m/>
    <n v="30"/>
    <n v="5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5585.96"/>
    <n v="1117192"/>
    <n v="802.580459770115"/>
    <n v="160516.091954023"/>
    <n v="6"/>
    <n v="33515.760000000002"/>
    <n v="802.580459770115"/>
    <n v="4815.4827586206902"/>
    <n v="4189.47"/>
    <n v="19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1"/>
    <x v="6"/>
    <x v="51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2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"/>
    <s v="SOPLETE PARA PINTAR MARCA TRUPER TR-14037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"/>
    <s v="RODILLO DE LANA DE 9&quot;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"/>
    <s v="RODILLO DE LANA DE 4&quot;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"/>
    <s v="BROCHA DE 4&quot; MARCA TIGRE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6"/>
    <s v="BROCHA DE 3&quot; MARCA TIGRE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7"/>
    <s v="BROCHA DE 2&quot; MARCA TIGRE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8"/>
    <s v="BROCHA DE 1&quot; MARCA TIGRE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9"/>
    <s v="TIJERA HOJALATERA 10”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0"/>
    <s v="PINCELES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1"/>
    <s v="MARTILLO CARPINTERO C/MANGO DE MADERA DE 34mm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2"/>
    <s v="ALICATE UNIVERSAL ENGOMADO DE 8”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4"/>
    <s v="DE LLAVE CRESENT  DE 12&quot; PAVONADO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5"/>
    <s v="DESTORNILLADORES MASTERPLUS (10pzS)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6"/>
    <s v="CABLE ELECTRICO N°12 (rollo de 100MTS)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7"/>
    <s v="CINTA AISLANTE 10YD 3M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8"/>
    <s v="ELECTRODO 6013 PUNTO AZUL 3mm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19"/>
    <s v="PLATINO DE 1&quot; x 1/8&quot; x 6mts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0"/>
    <s v="CEPILLO DE ACERO CON MANGO DE MADERA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2"/>
    <s v="PERFIL ANGULAR DE 1&quot;x1&quot;x1/8&quot;x6mts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3"/>
    <s v="REMACHARODA CON LLAVE DE BOQUILLA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4"/>
    <s v="DISCO DE CORTE DE 9&quot; 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5"/>
    <s v="DISCO DE DESBASTE DE 9&quot;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6"/>
    <s v="DISCO DE CORTE DE METAL DE 4-1/2&quot;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7"/>
    <s v="DISCO DE DESBASTE METAL DE 4-1/2&quot;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8"/>
    <s v="CARRETILLA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0"/>
    <s v="PALA PUNTA CUADRADA: MANGO 71cm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1"/>
    <s v="PICOTA ALA ANCHA C/MANGO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3"/>
    <s v="AZADON  CUADRADO C/MANGO DE 130CM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4"/>
    <s v="CORVINA 24&quot;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5"/>
    <s v="LLAVE STILSON DE 10&quot;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6"/>
    <s v="LLAVE INGLESA DE 8&quot;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7"/>
    <s v="LLAVE INGLESA DE 12&quot;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1"/>
    <s v="COMBOS DE 8LBS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3"/>
    <s v="CLAVO DE 1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4"/>
    <s v="CLAVO DE 2-1/2&quot;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5"/>
    <s v="LIJA PARA MADERA N°10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6"/>
    <s v="LIJA PARA MADERA N°120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7"/>
    <s v="HOJAS DE SIERRA MECANICA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m/>
    <m/>
    <m/>
    <m/>
    <s v="CD-288"/>
    <s v="CD-288"/>
    <m/>
    <s v="CD-288"/>
    <m/>
    <s v="VERONICA SINDIA FLORES MAMANI - FERRO MIX"/>
    <m/>
    <m/>
    <m/>
    <m/>
    <m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26T00:00:00"/>
    <s v="CO3- EDDY PACHECO"/>
    <n v="33300"/>
    <s v="PRENDAS DE VESTIR"/>
    <s v="SEGURIDAD INDUSTRIAL Y MEDIO AMBIENTE"/>
    <s v="DAVID B. ZAMBRANA PINTO"/>
    <s v="SIMA-126-2022"/>
    <d v="2022-08-03T00:00:00"/>
    <s v="AGOSTO"/>
    <n v="612"/>
    <s v="BIEN"/>
    <x v="127"/>
    <n v="28000"/>
    <x v="0"/>
    <x v="671"/>
    <x v="105"/>
    <x v="1"/>
    <x v="53"/>
    <s v="Calidad, propuesta tecnica y costo"/>
    <s v="Por el total"/>
    <s v="10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CONDICIONES ADICIONALES_x000a_-_x0009_Certificado de calidad 20 puntos_x000a_-_x0009_Hoja de especificaciones técnicas 10 puntos_x000a_-_x0009_Tiempo de entrega 5 puntos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2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4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3"/>
    <x v="55"/>
    <s v="Calidad, propuesta tecnica y costo"/>
    <s v="POR ITEM"/>
    <s v="24/08/2022"/>
    <m/>
    <s v="14:30"/>
    <m/>
    <s v="CD-293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293/2022 ADQUISICION DE CARRETILLA PARA MINERIA "/>
    <s v="ADQ/MINA-043/2022"/>
    <n v="34800"/>
    <n v="1"/>
    <s v="CARRETILLA PARA MINERÍA _x000a_REFORZADO (COMPLETO) / MINERO_x000a_-_x0009_Plancha de 1.2 mm de grosor_x000a_-_x0009_Patas 11/2” * 3/16”_x000a_-_x0009_Capacidad 5 pie 3 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6"/>
    <s v="Calidad, propuesta tecnica y costo"/>
    <s v="Por el total"/>
    <s v="24/08/2022"/>
    <m/>
    <s v="14:30"/>
    <m/>
    <s v="CD-300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7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8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9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3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4"/>
    <x v="6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5"/>
    <x v="68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6"/>
    <x v="9"/>
    <x v="0"/>
    <s v="Calidad, propuesta tecnica y costo"/>
    <s v="Por el total"/>
    <s v="29/08/2022"/>
    <m/>
    <s v="14:30"/>
    <m/>
    <s v="CD-305"/>
    <s v="ROSARIO PADILLA MAMANI"/>
    <s v="EDMY MAGNE GUTIERREZ"/>
    <m/>
    <m/>
    <m/>
    <m/>
    <m/>
    <m/>
    <m/>
    <m/>
    <m/>
    <m/>
    <m/>
    <m/>
    <m/>
    <m/>
    <m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6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m/>
    <s v="14:30"/>
    <m/>
    <s v="CD-312"/>
    <s v="ROSARIO PADILLA MAMANI"/>
    <s v="CESAR ROCHA ZANGA"/>
    <m/>
    <m/>
    <m/>
    <m/>
    <m/>
    <m/>
    <m/>
    <m/>
    <m/>
    <m/>
    <m/>
    <m/>
    <m/>
    <m/>
    <m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61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7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62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m/>
    <s v="14:30"/>
    <m/>
    <s v="CD-321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63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m/>
    <s v="14:30"/>
    <m/>
    <s v="CD-322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64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5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6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63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15F528-1EC8-4194-9BC8-4D8CDB7626BE}" name="Tabla dinámica1" cacheId="211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17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1"/>
        <item x="62"/>
        <item x="63"/>
        <item x="64"/>
        <item x="65"/>
        <item x="68"/>
        <item x="69"/>
        <item x="70"/>
        <item x="71"/>
        <item x="72"/>
        <item x="51"/>
        <item x="52"/>
        <item x="77"/>
        <item x="56"/>
        <item x="57"/>
        <item x="60"/>
        <item x="78"/>
        <item x="79"/>
        <item x="80"/>
        <item x="81"/>
        <item x="66"/>
        <item x="67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73"/>
        <item x="74"/>
        <item x="98"/>
        <item x="99"/>
        <item x="100"/>
        <item x="101"/>
        <item x="104"/>
        <item x="106"/>
        <item x="107"/>
        <item x="108"/>
        <item x="109"/>
        <item x="110"/>
        <item x="111"/>
        <item x="59"/>
        <item x="112"/>
        <item x="113"/>
        <item x="114"/>
        <item x="115"/>
        <item x="75"/>
        <item x="76"/>
        <item x="116"/>
        <item x="117"/>
        <item x="118"/>
        <item x="119"/>
        <item x="120"/>
        <item x="121"/>
        <item x="102"/>
        <item x="103"/>
        <item x="105"/>
        <item x="96"/>
        <item x="122"/>
        <item x="123"/>
        <item x="124"/>
        <item x="125"/>
        <item x="126"/>
        <item x="127"/>
        <item x="128"/>
        <item x="129"/>
        <item x="143"/>
        <item x="97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47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44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45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43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t="default"/>
      </items>
    </pivotField>
    <pivotField compact="0" outline="0" showAll="0"/>
    <pivotField axis="axisRow" compact="0" outline="0" showAll="0" defaultSubtotal="0">
      <items count="96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</items>
    </pivotField>
    <pivotField axis="axisRow" compact="0" outline="0" showAll="0" defaultSubtotal="0">
      <items count="916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891"/>
        <item m="1" x="821"/>
        <item m="1" x="798"/>
        <item m="1" x="870"/>
        <item m="1" x="770"/>
        <item m="1" x="752"/>
        <item m="1" x="760"/>
        <item m="1" x="82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896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857"/>
        <item m="1" x="751"/>
        <item m="1" x="854"/>
        <item m="1" x="858"/>
        <item x="234"/>
        <item x="235"/>
        <item x="236"/>
        <item m="1" x="811"/>
        <item m="1" x="810"/>
        <item x="237"/>
        <item x="238"/>
        <item x="239"/>
        <item x="240"/>
        <item x="241"/>
        <item m="1" x="817"/>
        <item x="244"/>
        <item x="245"/>
        <item x="246"/>
        <item x="144"/>
        <item m="1" x="887"/>
        <item x="263"/>
        <item m="1" x="911"/>
        <item m="1" x="783"/>
        <item m="1" x="788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847"/>
        <item m="1" x="750"/>
        <item m="1" x="775"/>
        <item m="1" x="755"/>
        <item m="1" x="795"/>
        <item m="1" x="757"/>
        <item m="1" x="774"/>
        <item m="1" x="838"/>
        <item m="1" x="913"/>
        <item m="1" x="906"/>
        <item m="1" x="780"/>
        <item x="296"/>
        <item m="1" x="850"/>
        <item m="1" x="875"/>
        <item m="1" x="910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753"/>
        <item m="1" x="823"/>
        <item m="1" x="856"/>
        <item m="1" x="888"/>
        <item m="1" x="816"/>
        <item m="1" x="77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895"/>
        <item m="1" x="909"/>
        <item m="1" x="759"/>
        <item m="1" x="833"/>
        <item x="202"/>
        <item x="203"/>
        <item x="204"/>
        <item x="205"/>
        <item x="206"/>
        <item x="207"/>
        <item x="208"/>
        <item m="1" x="863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901"/>
        <item m="1" x="766"/>
        <item m="1" x="767"/>
        <item m="1" x="902"/>
        <item m="1" x="768"/>
        <item m="1" x="905"/>
        <item m="1" x="865"/>
        <item m="1" x="866"/>
        <item m="1" x="867"/>
        <item m="1" x="868"/>
        <item m="1" x="869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89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809"/>
        <item m="1" x="789"/>
        <item m="1" x="777"/>
        <item m="1" x="793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790"/>
        <item m="1" x="831"/>
        <item m="1" x="803"/>
        <item x="293"/>
        <item x="294"/>
        <item m="1" x="843"/>
        <item m="1" x="844"/>
        <item m="1" x="772"/>
        <item m="1" x="890"/>
        <item m="1" x="873"/>
        <item m="1" x="907"/>
        <item m="1" x="908"/>
        <item m="1" x="884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758"/>
        <item m="1" x="800"/>
        <item m="1" x="853"/>
        <item m="1" x="778"/>
        <item m="1" x="828"/>
        <item m="1" x="782"/>
        <item m="1" x="842"/>
        <item m="1" x="874"/>
        <item m="1" x="799"/>
        <item m="1" x="802"/>
        <item m="1" x="801"/>
        <item m="1" x="785"/>
        <item m="1" x="769"/>
        <item m="1" x="832"/>
        <item x="526"/>
        <item x="527"/>
        <item x="528"/>
        <item x="529"/>
        <item x="530"/>
        <item x="531"/>
        <item m="1" x="837"/>
        <item x="533"/>
        <item x="534"/>
        <item x="535"/>
        <item x="536"/>
        <item x="537"/>
        <item m="1" x="834"/>
        <item m="1" x="839"/>
        <item m="1" x="903"/>
        <item m="1" x="776"/>
        <item m="1" x="889"/>
        <item m="1" x="773"/>
        <item m="1" x="806"/>
        <item m="1" x="826"/>
        <item x="546"/>
        <item x="547"/>
        <item x="548"/>
        <item x="549"/>
        <item m="1" x="849"/>
        <item m="1" x="878"/>
        <item m="1" x="892"/>
        <item m="1" x="893"/>
        <item m="1" x="852"/>
        <item x="554"/>
        <item x="555"/>
        <item x="424"/>
        <item x="425"/>
        <item x="426"/>
        <item x="427"/>
        <item x="472"/>
        <item x="473"/>
        <item x="474"/>
        <item m="1" x="900"/>
        <item m="1" x="825"/>
        <item m="1" x="877"/>
        <item m="1" x="860"/>
        <item m="1" x="855"/>
        <item m="1" x="812"/>
        <item m="1" x="845"/>
        <item m="1" x="861"/>
        <item m="1" x="779"/>
        <item m="1" x="794"/>
        <item m="1" x="764"/>
        <item m="1" x="820"/>
        <item m="1" x="836"/>
        <item m="1" x="761"/>
        <item x="538"/>
        <item x="539"/>
        <item x="540"/>
        <item x="541"/>
        <item x="542"/>
        <item x="543"/>
        <item x="544"/>
        <item x="545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m="1" x="822"/>
        <item m="1" x="864"/>
        <item m="1" x="872"/>
        <item m="1" x="787"/>
        <item m="1" x="883"/>
        <item m="1" x="882"/>
        <item m="1" x="881"/>
        <item m="1" x="880"/>
        <item m="1" x="886"/>
        <item m="1" x="846"/>
        <item m="1" x="829"/>
        <item m="1" x="830"/>
        <item m="1" x="827"/>
        <item m="1" x="813"/>
        <item m="1" x="915"/>
        <item m="1" x="754"/>
        <item m="1" x="756"/>
        <item m="1" x="879"/>
        <item m="1" x="808"/>
        <item m="1" x="818"/>
        <item m="1" x="781"/>
        <item m="1" x="859"/>
        <item m="1" x="792"/>
        <item m="1" x="851"/>
        <item m="1" x="804"/>
        <item m="1" x="805"/>
        <item m="1" x="807"/>
        <item m="1" x="784"/>
        <item m="1" x="897"/>
        <item m="1" x="914"/>
        <item m="1" x="904"/>
        <item m="1" x="862"/>
        <item m="1" x="871"/>
        <item m="1" x="898"/>
        <item m="1" x="819"/>
        <item m="1" x="848"/>
        <item m="1" x="912"/>
        <item m="1" x="841"/>
        <item m="1" x="885"/>
        <item m="1" x="894"/>
        <item m="1" x="797"/>
        <item m="1" x="765"/>
        <item m="1" x="762"/>
        <item m="1" x="763"/>
        <item m="1" x="840"/>
        <item m="1" x="786"/>
        <item m="1" x="815"/>
        <item m="1" x="835"/>
        <item m="1" x="791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814"/>
        <item x="671"/>
        <item m="1" x="876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x="678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796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672"/>
        <item x="745"/>
        <item x="567"/>
        <item x="568"/>
        <item x="746"/>
        <item x="747"/>
        <item x="748"/>
        <item x="749"/>
      </items>
    </pivotField>
    <pivotField axis="axisRow" compact="0" outline="0" showAll="0" defaultSubtotal="0">
      <items count="118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</items>
    </pivotField>
    <pivotField axis="axisRow" compact="0" outline="0" showAll="0" defaultSubtotal="0">
      <items count="79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74"/>
        <item m="1" x="73"/>
        <item m="1" x="75"/>
        <item m="1" x="71"/>
        <item m="1" x="76"/>
        <item m="1" x="77"/>
        <item m="1" x="78"/>
        <item m="1" x="72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</items>
    </pivotField>
    <pivotField axis="axisRow" compact="0" outline="0" showAll="0">
      <items count="98">
        <item x="0"/>
        <item x="2"/>
        <item x="1"/>
        <item m="1" x="75"/>
        <item x="3"/>
        <item x="4"/>
        <item x="5"/>
        <item x="6"/>
        <item x="7"/>
        <item x="8"/>
        <item x="9"/>
        <item x="10"/>
        <item x="11"/>
        <item x="12"/>
        <item x="13"/>
        <item m="1" x="81"/>
        <item x="14"/>
        <item x="15"/>
        <item m="1" x="79"/>
        <item x="16"/>
        <item m="1" x="93"/>
        <item m="1" x="87"/>
        <item x="35"/>
        <item x="17"/>
        <item x="18"/>
        <item x="19"/>
        <item m="1" x="95"/>
        <item m="1" x="76"/>
        <item x="20"/>
        <item x="21"/>
        <item m="1" x="89"/>
        <item m="1" x="70"/>
        <item x="22"/>
        <item m="1" x="78"/>
        <item m="1" x="77"/>
        <item x="23"/>
        <item x="24"/>
        <item x="25"/>
        <item x="26"/>
        <item x="27"/>
        <item x="28"/>
        <item x="29"/>
        <item x="30"/>
        <item m="1" x="88"/>
        <item x="31"/>
        <item x="32"/>
        <item x="33"/>
        <item m="1" x="73"/>
        <item x="34"/>
        <item x="36"/>
        <item x="37"/>
        <item m="1" x="83"/>
        <item x="38"/>
        <item x="39"/>
        <item m="1" x="85"/>
        <item m="1" x="74"/>
        <item m="1" x="67"/>
        <item x="40"/>
        <item x="41"/>
        <item x="42"/>
        <item x="43"/>
        <item m="1" x="94"/>
        <item x="44"/>
        <item m="1" x="84"/>
        <item x="45"/>
        <item m="1" x="92"/>
        <item x="46"/>
        <item m="1" x="86"/>
        <item m="1" x="90"/>
        <item m="1" x="91"/>
        <item m="1" x="72"/>
        <item m="1" x="68"/>
        <item x="47"/>
        <item x="48"/>
        <item m="1" x="69"/>
        <item m="1" x="82"/>
        <item m="1" x="71"/>
        <item x="49"/>
        <item x="50"/>
        <item x="51"/>
        <item x="52"/>
        <item m="1" x="96"/>
        <item x="53"/>
        <item m="1" x="80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144"/>
      <x/>
      <x v="7"/>
      <x v="31"/>
      <x v="912"/>
      <x v="95"/>
    </i>
    <i r="1">
      <x v="1"/>
      <x v="15"/>
      <x v="31"/>
      <x v="913"/>
      <x/>
    </i>
    <i r="1">
      <x v="2"/>
      <x v="12"/>
      <x v="31"/>
      <x v="914"/>
      <x/>
    </i>
    <i t="default">
      <x v="144"/>
    </i>
    <i t="grand">
      <x/>
    </i>
  </rowItems>
  <colItems count="1">
    <i/>
  </colItems>
  <pageFields count="2">
    <pageField fld="1" item="16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A5A1-DCF4-469C-A122-612FAA37624D}">
  <sheetPr>
    <tabColor rgb="FF92D050"/>
  </sheetPr>
  <dimension ref="B1:S154"/>
  <sheetViews>
    <sheetView tabSelected="1" zoomScale="85" zoomScaleNormal="85" zoomScaleSheetLayoutView="90" workbookViewId="0">
      <selection activeCell="F54" sqref="F54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8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CD-308/2022</v>
      </c>
      <c r="E6" s="10"/>
      <c r="F6" s="10"/>
      <c r="O6">
        <v>2</v>
      </c>
      <c r="P6">
        <v>22</v>
      </c>
      <c r="Q6" t="s">
        <v>15</v>
      </c>
      <c r="R6" t="s">
        <v>18</v>
      </c>
      <c r="S6" t="s">
        <v>19</v>
      </c>
    </row>
    <row r="7" spans="2:19" ht="97.5" customHeight="1" x14ac:dyDescent="0.25">
      <c r="B7" s="11" t="str">
        <f>N5</f>
        <v>CLQ-22-CD-308/2022 ADQUISICION DE REVESTIMIENTOS METALICOS</v>
      </c>
      <c r="C7" s="11"/>
      <c r="D7" s="11"/>
      <c r="E7" s="11"/>
      <c r="F7" s="11"/>
      <c r="G7" s="11"/>
      <c r="H7" s="11"/>
      <c r="I7" s="11"/>
      <c r="J7" s="11"/>
      <c r="K7" s="11"/>
      <c r="L7" s="11"/>
      <c r="O7">
        <v>3</v>
      </c>
      <c r="P7">
        <v>15</v>
      </c>
      <c r="Q7" t="s">
        <v>15</v>
      </c>
      <c r="R7" t="s">
        <v>20</v>
      </c>
      <c r="S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N8" t="s">
        <v>21</v>
      </c>
    </row>
    <row r="9" spans="2:19" ht="21.75" customHeight="1" x14ac:dyDescent="0.35">
      <c r="B9" s="14"/>
      <c r="C9" s="15" t="s">
        <v>22</v>
      </c>
      <c r="D9" s="16"/>
      <c r="E9" s="17"/>
      <c r="F9" s="18" t="s">
        <v>23</v>
      </c>
      <c r="G9" s="19"/>
      <c r="H9" s="20"/>
      <c r="I9" s="20"/>
      <c r="J9" s="21"/>
      <c r="K9" s="22"/>
      <c r="L9" s="22"/>
      <c r="N9" t="s">
        <v>24</v>
      </c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25</v>
      </c>
      <c r="D11" s="16"/>
      <c r="E11" s="17"/>
      <c r="F11" s="18" t="s">
        <v>26</v>
      </c>
      <c r="G11" s="19"/>
      <c r="H11" s="26" t="s">
        <v>27</v>
      </c>
      <c r="I11" s="27" t="s">
        <v>28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29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30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31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32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33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34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35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36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37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38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39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40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41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42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43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44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45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46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47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48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49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50</v>
      </c>
    </row>
    <row r="47" spans="2:12" ht="31.5" customHeight="1" x14ac:dyDescent="0.25"/>
    <row r="48" spans="2:12" ht="44.25" customHeight="1" x14ac:dyDescent="0.25">
      <c r="B48" s="5" t="s">
        <v>51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52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53</v>
      </c>
      <c r="C52" s="97"/>
      <c r="D52" s="97"/>
      <c r="E52" s="98"/>
      <c r="F52" s="99" t="s">
        <v>87</v>
      </c>
      <c r="G52" s="100"/>
      <c r="H52" s="101"/>
      <c r="I52" s="101"/>
      <c r="J52" s="101"/>
      <c r="K52" s="101"/>
    </row>
    <row r="53" spans="2:19" ht="23.25" x14ac:dyDescent="0.35">
      <c r="B53" s="96" t="s">
        <v>54</v>
      </c>
      <c r="C53" s="97"/>
      <c r="D53" s="97"/>
      <c r="E53" s="98"/>
      <c r="F53" s="99" t="s">
        <v>88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55</v>
      </c>
      <c r="C55" s="104"/>
      <c r="D55" s="104"/>
      <c r="E55" s="104"/>
      <c r="F55" s="105"/>
      <c r="G55" s="106" t="s">
        <v>56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85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200.1" customHeight="1" x14ac:dyDescent="0.25">
      <c r="B57" s="112">
        <f t="shared" ref="B57:E110" si="0">O5</f>
        <v>1</v>
      </c>
      <c r="C57" s="113">
        <f t="shared" si="0"/>
        <v>8</v>
      </c>
      <c r="D57" s="113" t="str">
        <f t="shared" si="0"/>
        <v>Piezas</v>
      </c>
      <c r="E57" s="114" t="str">
        <f>R5</f>
        <v>VOLUTA WARMAN 4x3</v>
      </c>
      <c r="F57" s="169" t="s">
        <v>86</v>
      </c>
      <c r="G57" s="115"/>
      <c r="H57" s="116"/>
      <c r="I57" s="116"/>
      <c r="J57" s="116"/>
      <c r="K57" s="116"/>
      <c r="L57" s="117"/>
    </row>
    <row r="58" spans="2:19" ht="200.1" customHeight="1" x14ac:dyDescent="0.25">
      <c r="B58" s="172">
        <f t="shared" si="0"/>
        <v>2</v>
      </c>
      <c r="C58" s="113">
        <f t="shared" si="0"/>
        <v>22</v>
      </c>
      <c r="D58" s="113" t="str">
        <f t="shared" si="0"/>
        <v>Piezas</v>
      </c>
      <c r="E58" s="114" t="str">
        <f t="shared" si="0"/>
        <v>VOLUTA WARMAN 3x2</v>
      </c>
      <c r="F58" s="170"/>
      <c r="G58" s="115"/>
      <c r="H58" s="116"/>
      <c r="I58" s="116"/>
      <c r="J58" s="116"/>
      <c r="K58" s="116"/>
      <c r="L58" s="117"/>
    </row>
    <row r="59" spans="2:19" ht="200.1" customHeight="1" x14ac:dyDescent="0.25">
      <c r="B59" s="173"/>
      <c r="C59" s="113">
        <f t="shared" si="0"/>
        <v>15</v>
      </c>
      <c r="D59" s="113" t="str">
        <f t="shared" si="0"/>
        <v>Piezas</v>
      </c>
      <c r="E59" s="114" t="str">
        <f t="shared" si="0"/>
        <v>PLATO TRASERO WARMAN 3x2</v>
      </c>
      <c r="F59" s="171"/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ref="F57:F120" si="1">S8</f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42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61">
    <mergeCell ref="B150:F150"/>
    <mergeCell ref="B154:L154"/>
    <mergeCell ref="F57:F59"/>
    <mergeCell ref="B58:B59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1DA07470-3584-4E2C-9980-80E274243E4E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cp:lastPrinted>2022-09-07T01:34:36Z</cp:lastPrinted>
  <dcterms:created xsi:type="dcterms:W3CDTF">2022-09-07T01:31:30Z</dcterms:created>
  <dcterms:modified xsi:type="dcterms:W3CDTF">2022-09-07T01:37:23Z</dcterms:modified>
</cp:coreProperties>
</file>