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52 CONSTRUCCION CASETAS DE CONTROL - Solo Mano de Obra\"/>
    </mc:Choice>
  </mc:AlternateContent>
  <xr:revisionPtr revIDLastSave="0" documentId="13_ncr:1_{F53D882C-098B-4049-B79E-E89D2EBF81F1}" xr6:coauthVersionLast="47" xr6:coauthVersionMax="47" xr10:uidLastSave="{00000000-0000-0000-0000-000000000000}"/>
  <bookViews>
    <workbookView xWindow="-120" yWindow="-120" windowWidth="29040" windowHeight="15990" xr2:uid="{81D31604-C8AA-469B-B925-8C2D0D5E6E13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37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D102" i="1"/>
  <c r="C102" i="1"/>
  <c r="B102" i="1"/>
  <c r="F101" i="1"/>
</calcChain>
</file>

<file path=xl/sharedStrings.xml><?xml version="1.0" encoding="utf-8"?>
<sst xmlns="http://schemas.openxmlformats.org/spreadsheetml/2006/main" count="201" uniqueCount="175">
  <si>
    <t xml:space="preserve">Nº </t>
  </si>
  <si>
    <t>CD-349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</si>
  <si>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</si>
  <si>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</si>
  <si>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</si>
  <si>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</si>
  <si>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</si>
  <si>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</si>
  <si>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</si>
  <si>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</si>
  <si>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</si>
  <si>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</si>
  <si>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</si>
  <si>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</si>
  <si>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CLQ-22-CD-349/2022 SERVICIO DE MEDICIONES OCUPACIONALES 2022 MODALIDAD DE CONTRATACION DIRECTA</t>
  </si>
  <si>
    <t>Servicio</t>
  </si>
  <si>
    <t>SERVICIO DE MEDICIONES OCUPACIONALES 2022</t>
  </si>
  <si>
    <t>ESPECIFICACIONES TECNICAS
Servicio de mediciones para los siguientes parámetros:
Especificaciones de cantidad de puntos por campaña:
•	Determinación de partículas en suspensión: 10 puntos
•	Determinación de niveles de presión sonora en ambientes de trabajo: 15 puntos
•	Determinación de dosimetría en ambientes de trabajo: 6 puntos.
•	Determinación de Luminiscencia: 10 puntos
•	Determinación de estrés térmico: 6 puntos
•	Determinación de opacidad: 18 vehículos
•	Determinación de concentración de gas en fuentes fijas: 6 puntos
Monitoreo in situ y análisis de la información de acuerdo a normativa vigente (Dos monitoreos o campañas en total de cada uno de los parámetros especificados, ambos durante el año 2022).
La empresa proponente debe contar con los tiempos necesarios para realizar las 2 campañas de monitoreo entre octubre y noviembre del año 2022. 
Dentro la propuesta el proponente debe contabilizar costos por logística, transporte, estadía y alimentación.</t>
  </si>
  <si>
    <t>Total CLQ-22-CD-349/2022 SERVICIO DE MEDICIONES OCUPACIONALES 2022 MODALIDAD DE CONTRATACION DIRECTA</t>
  </si>
  <si>
    <t>Total general</t>
  </si>
  <si>
    <t>Fecha lÍmite de presentaccion de propuestas</t>
  </si>
  <si>
    <t>22 de Septiembre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</si>
  <si>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</si>
  <si>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</si>
  <si>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</si>
  <si>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</si>
  <si>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</si>
  <si>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</si>
  <si>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</si>
  <si>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</si>
  <si>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</si>
  <si>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</si>
  <si>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</si>
  <si>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</si>
  <si>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</si>
  <si>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</si>
  <si>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</si>
  <si>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</si>
  <si>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</si>
  <si>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</si>
  <si>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</si>
  <si>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</si>
  <si>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</si>
  <si>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</si>
  <si>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</si>
  <si>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</si>
  <si>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</si>
  <si>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</si>
  <si>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</si>
  <si>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</si>
  <si>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</si>
  <si>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</si>
  <si>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</si>
  <si>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</si>
  <si>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</si>
  <si>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</si>
  <si>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</si>
  <si>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</si>
  <si>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</si>
  <si>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</si>
  <si>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</si>
  <si>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</si>
  <si>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</si>
  <si>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</si>
  <si>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</si>
  <si>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</si>
  <si>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</si>
  <si>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</si>
  <si>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</si>
  <si>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</si>
  <si>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</si>
  <si>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</si>
  <si>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</si>
  <si>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</si>
  <si>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</si>
  <si>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</si>
  <si>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</si>
  <si>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</si>
  <si>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</si>
  <si>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</si>
  <si>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</si>
  <si>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</si>
  <si>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</si>
  <si>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</si>
  <si>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TP-001</t>
  </si>
  <si>
    <t>Trazado y replanteo</t>
  </si>
  <si>
    <t>MT-001</t>
  </si>
  <si>
    <t>Excavacion de terreno semiduro h = 1mt</t>
  </si>
  <si>
    <t>OBRA GRUESA:</t>
  </si>
  <si>
    <t>OG-001</t>
  </si>
  <si>
    <t>Cimiento H° - C°</t>
  </si>
  <si>
    <t>OG-002</t>
  </si>
  <si>
    <t>Sobrecimiento H° - C°</t>
  </si>
  <si>
    <t>OG-003</t>
  </si>
  <si>
    <t>Muro de ladrillo 6 huecos e = 15 cm</t>
  </si>
  <si>
    <t>OG-004</t>
  </si>
  <si>
    <t>Viga de encadenado de Ho. Ao.</t>
  </si>
  <si>
    <t>OG-005</t>
  </si>
  <si>
    <t>Cubierta de calamina Galv.  + envigado + correas</t>
  </si>
  <si>
    <t>OF-001</t>
  </si>
  <si>
    <t>Alero mas maderamen</t>
  </si>
  <si>
    <t>OF-002</t>
  </si>
  <si>
    <t>Botaguas de H° - A° en ventanas</t>
  </si>
  <si>
    <t>OF-003</t>
  </si>
  <si>
    <t>Cielo falso mas maderamen p/entraquillado</t>
  </si>
  <si>
    <t>OF-004</t>
  </si>
  <si>
    <t>Limatesa de calamina galvanizado Nº 28</t>
  </si>
  <si>
    <t>OF-005</t>
  </si>
  <si>
    <t xml:space="preserve">Piruleado exterior sobre revoque </t>
  </si>
  <si>
    <t>OF-006</t>
  </si>
  <si>
    <t>Piso de machimbre mas envigado</t>
  </si>
  <si>
    <t>OF-007</t>
  </si>
  <si>
    <t>OF-008</t>
  </si>
  <si>
    <t>OF-009</t>
  </si>
  <si>
    <t>Revoque exterior de cemento s/ladrillo</t>
  </si>
  <si>
    <t>Revoque exterior de yeso s/ladrillo</t>
  </si>
  <si>
    <t>zocalo de madera</t>
  </si>
  <si>
    <t>TA-001</t>
  </si>
  <si>
    <t>TA-002</t>
  </si>
  <si>
    <t>TA-003</t>
  </si>
  <si>
    <t>TA-004</t>
  </si>
  <si>
    <t>TA-005</t>
  </si>
  <si>
    <t>TA-006</t>
  </si>
  <si>
    <t>TA-007</t>
  </si>
  <si>
    <t>Cepillado y lustrado de piso</t>
  </si>
  <si>
    <t>Pintura anticorrosiva</t>
  </si>
  <si>
    <t>Pintura latex exterior</t>
  </si>
  <si>
    <t>Pintura latex interior sobre yeso</t>
  </si>
  <si>
    <t>Pintura latex interior cielo raso</t>
  </si>
  <si>
    <t xml:space="preserve">Pintura latex aleros </t>
  </si>
  <si>
    <t xml:space="preserve">Respiradores para piso de machimbre </t>
  </si>
  <si>
    <t>IH-001</t>
  </si>
  <si>
    <t>IH-002</t>
  </si>
  <si>
    <t>Bajante de calamina galvanizada Nº 28</t>
  </si>
  <si>
    <t>Canaleta de calamina Galvanizada Nº 28</t>
  </si>
  <si>
    <t>IE-001</t>
  </si>
  <si>
    <t>IE-002</t>
  </si>
  <si>
    <t>iluminacion (pantalla incandescente)</t>
  </si>
  <si>
    <t>Tomacorriente doble</t>
  </si>
  <si>
    <t>INSTALACION ELECTRICA:</t>
  </si>
  <si>
    <t>TRABAJOS DE CARPINTERIA DE MADERA:</t>
  </si>
  <si>
    <t>INSTALACIONES HIDROSANITARIAS:</t>
  </si>
  <si>
    <t>TRABAJOS ACABADOS:</t>
  </si>
  <si>
    <t>OBRA FINA:</t>
  </si>
  <si>
    <t>TRABAJOS PRELIMINARES:</t>
  </si>
  <si>
    <t>MOVIMIENTO DE TIERRAS:</t>
  </si>
  <si>
    <t>TCA-001</t>
  </si>
  <si>
    <t>Coloc. Puerta de madera tipo tablero 2" x 4"</t>
  </si>
  <si>
    <t>TCA-002</t>
  </si>
  <si>
    <t>TCA-003</t>
  </si>
  <si>
    <t>Coloc. Ventanas de madera 2" x 4"</t>
  </si>
  <si>
    <t>Zocalo de madera h = 10.00 cm</t>
  </si>
  <si>
    <t>QUINCALLERIA:</t>
  </si>
  <si>
    <t>QUI-001</t>
  </si>
  <si>
    <t>QUI-002</t>
  </si>
  <si>
    <t>Quincalleria de puertas (bisagras 4")</t>
  </si>
  <si>
    <t>Quincalleria de puertas chapas exteriores</t>
  </si>
  <si>
    <t>VA-001</t>
  </si>
  <si>
    <t>VA-002</t>
  </si>
  <si>
    <t>Acera en la fachada pricipal</t>
  </si>
  <si>
    <t>Cordon de acera de 15 x 45 cm</t>
  </si>
  <si>
    <t>Pza.</t>
  </si>
  <si>
    <t>Pto.</t>
  </si>
  <si>
    <t>pza.</t>
  </si>
  <si>
    <t>m.</t>
  </si>
  <si>
    <t>m2.</t>
  </si>
  <si>
    <t>M3.</t>
  </si>
  <si>
    <t>m3.</t>
  </si>
  <si>
    <t>Gbl.</t>
  </si>
  <si>
    <t>ml.</t>
  </si>
  <si>
    <t xml:space="preserve">CLQ-22-CD-352/2022 CONSTRUCCION CASETAS DE CONTROL - Solo Mano de Obra </t>
  </si>
  <si>
    <t>N° CD-352/2022</t>
  </si>
  <si>
    <t>ESPECIFICACIONES TECNICAS
Tiempo de ejecución: Hasta el 25 de diciembre del 2022
Lugar: Superficie Mina</t>
  </si>
  <si>
    <t xml:space="preserve">VIAS Y ACCESORIOS: </t>
  </si>
  <si>
    <t>EMPRESA MINERA COLQUIRI PROV. INQUISIVI-LA PAZ  BOLIVIA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</si>
</sst>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3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2" fontId="24" fillId="0" borderId="3" xfId="0" applyNumberFormat="1" applyFont="1" applyBorder="1" applyAlignment="1">
      <alignment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4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95F576F-9DD1-43C1-B75A-53112E4F8E1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17323D5-A817-4C19-8BB2-B0221F6CE4C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7C6C517-B973-4BD5-9DA5-DA8272B0D89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9FC17A4-4E9A-438B-A8A6-845ECCA8007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5C3573D-0D20-4CEC-85ED-1170F5F36BB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B866F21-8597-4787-9D55-284EA22A232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02EFE5E-134B-461D-A0E1-E038AF58527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B48C4FA-88DB-407E-9EF9-F07CDDE59DB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390CE4A-3477-419C-AEBB-54F986B425F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2D21C62-A084-493B-86F6-64A8DFBA981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9425704-1D1D-45C7-81BB-1A650B49E1B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5668F0B-D5FE-4694-83B8-82BB2F840D1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9D88CD6-39D0-4D8C-9529-381D01C620B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7C2C0F5-912B-4E33-B5B9-443F9F13BE3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CFDB84E-E821-49A2-A133-D38C4B6380A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9F728CB-1DE8-4BD9-81C1-F1029760C27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7F39861-4ADB-4013-B107-065A909ECE9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1AA7A12-1220-4C42-B0D9-628414AA261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57F0A03-49BB-48C1-B707-AA03C484A49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485AD76-5471-4E1D-ADE1-ECEDE8232EF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0C0CDE6-275F-41DF-9A9F-75426BD82F3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3632311-9E10-405B-8B81-CE322A7C654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2998AFE-F517-48AD-8402-08A03A85A50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73C4C05-72B3-4D01-BFA7-5D02F206997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EAE474F-3CAE-4400-8719-C755D730BE5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DC2FE32-22C2-4B29-97F1-5134B8DF24A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F3EAAF5-978A-4C24-B7BC-781924D7319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1609C259-6C7F-4851-9930-142A0CD77A0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5AC0977-FE2B-48B0-A0F9-AFDEC7DF5E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7DA30E66-EF24-46F2-8DE1-CB3D35DF264A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F3C45E-63AE-44F0-8B98-19D900D1794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ECD2312-5387-472F-A987-A2C641FA2A9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3458AE1-B288-4B7B-83EA-F78E51EF785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9D8E491-F118-4A50-89FE-6CB0572572D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580494F-8A42-475A-AEDB-C60821BA00C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DE5EE35-910A-4FB2-8E03-22CE116E244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1AE6EE4-6AC4-4E5D-9599-508FB41AD1E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C6B514C-E816-4589-ACFB-1EE90768979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14764C9-6528-4BB6-B607-FDFB3823D52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B60671D-E212-4584-9E8B-A31EE2808AF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78DA9F-BC6B-4262-8516-FD5DBBB54EF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53047E3-B4C2-4163-A4E6-873471E8A24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9C8AEB2-D0EF-4D91-9FED-ED8FD90E93D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563CC43-D5BE-46AB-8B7A-C36068EBBEC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34C954A-EA0D-42DF-93F4-88648270FE7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04A507E-4913-48A4-81B6-24D7C6F7570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18.820252893522" createdVersion="7" refreshedVersion="8" minRefreshableVersion="3" recordCount="9650" xr:uid="{1BB18AF9-5DF1-40BC-ADF5-5DE5750616E3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78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9-13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15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56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6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</sharedItems>
    </cacheField>
    <cacheField name="D E S C R I P C I O N " numFmtId="0">
      <sharedItems containsBlank="1" count="1049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_x000a_REFORZADO (COMPLETO) / MINERO_x000a_-_x0009_Plancha de 1.2 mm de grosor_x000a_-_x0009_Patas 11/2” * 3/16”_x000a_-_x0009_Capacidad 5 pie 3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"/>
        <s v="SEGUROS DE CADENA PHC 100-1C/L."/>
        <s v="CADENA – PHC 120-1X10 FT "/>
        <s v="SEGUROS DE CADENA PHC 120-1C/L. "/>
        <s v="CADENA – PHC 160-1X5 MTRS.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DRIVELINE-TRANSMISSION REAR Nº DE PARTE 4206-3" u="1"/>
        <s v="CORREA DE GOMA SIN FIN EN &quot;V&quot; 3VX-475 " u="1"/>
        <s v="DESCRIPCION REVESTIMIENTO   EN POLIURETANO  BOMBA GALIGHER D-50" u="1"/>
        <s v="Reparación motor de combustión interna para volquete Marca FAW, modelo WP10 340E32 (debe incluir mano de obra y repuestos originales)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Rodamiento de rodillo a rotula 22218" u="1"/>
        <s v="DESCRIPCION REVESTIMIENTO   EN POLIURETANO  BOMBA GALIGHER D-80" u="1"/>
        <s v="Yeso Fino de Construccion COBOCE" u="1"/>
        <s v="CLAVO DE 2-1/2&quot;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RODILLO DE LANA DE 4&quot;BRASIL" u="1"/>
        <s v="ALICATE UNIVERSAL ENGOMADO DE 8”TRAMONTINA/BRASIL" u="1"/>
        <s v="PALA PUNTA HUEVO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UNIVERSAL JOINT Nº DE PARTE 2791-1" u="1"/>
        <s v="Poste de concreto circular_x000a_Altura: 12 metros_x000a_Los postes deben tener forma tronco cónico_x000a_FR: 800Kg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HOJAS DE SIERRA MECANICANICHOLSON/BRASIL" u="1"/>
        <s v="Material de referencia secundario Mineral de Estaño Concentrado VALOR PORCENTAJE % 52.31% Sn CANTIDAD (g) 150 g" u="1"/>
        <s v="Cuchillo Olfa NOL-1, com uesto de:" u="1"/>
        <s v="MOTOR DIESEL CUMMINS MOD. QSB4.5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GUANTES DE CUERO" u="1"/>
        <s v="PINCELESASIA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CANDADO DE ANCHO DE 2&quot; (50mm)" u="1"/>
        <s v="UNIVERSAL JOINT Nº DE PARTE 2096--1-2" u="1"/>
        <s v="PICOTA ALA ANCHA C/MANGO" u="1"/>
        <s v="DESTORNILLADORES ESTRELLA Y PLANA (10pzS)" u="1"/>
      </sharedItems>
    </cacheField>
    <cacheField name="CANT" numFmtId="0">
      <sharedItems containsString="0" containsBlank="1" containsNumber="1" minValue="-0.25" maxValue="40000000" count="119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  <n v="135"/>
        <n v="299.95"/>
        <n v="137.41999999999999"/>
        <n v="148"/>
        <n v="737.32"/>
        <n v="3500"/>
        <n v="110"/>
      </sharedItems>
    </cacheField>
    <cacheField name="UN" numFmtId="0">
      <sharedItems containsBlank="1" count="8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07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0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1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0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25T00:00:00"/>
    </cacheField>
    <cacheField name="No DE INGRESO" numFmtId="0">
      <sharedItems containsBlank="1" containsMixedTypes="1" containsNumber="1" containsInteger="1" minValue="9326" maxValue="9822"/>
    </cacheField>
    <cacheField name="No DE FACTURA" numFmtId="0">
      <sharedItems containsBlank="1" containsMixedTypes="1" containsNumber="1" containsInteger="1" minValue="1" maxValue="600006332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10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0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Ø=1&quot; o 25,5 mm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electrodos 600 A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para sierra de alta tensión 12&quot; dos posiciones 45° y 90°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2,5 Kg "/>
    <s v="piezas"/>
    <n v="3"/>
    <n v="1800"/>
    <n v="5400"/>
    <n v="258.62068965517244"/>
    <n v="775.86206896551721"/>
    <n v="1"/>
    <n v="1800"/>
    <n v="258.62068965517244"/>
    <n v="258.62068965517244"/>
    <n v="225.0000000000000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en cilindro 0,5 kg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1/8&quot; mm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24 mm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(cinta métrica) de 5 m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hasta 3/4&quot; o 20 mm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49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"/>
    <s v="Sika 3x6Kg CONDICIONES ADICIONALES_x000a_Tiempo de entrega. 15 días calendario (20 ptos.)_x000a_Lugar de entrega: almacenes EMC (Colquiri) (5 ptos)_x000a_Garantía del producto 10 (ptos)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2"/>
    <s v="Sika 2x6Kg 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4"/>
    <s v="Sika Fume x 20 Kg "/>
    <s v="Saco (20 kg)"/>
    <n v="25"/>
    <n v="25100"/>
    <n v="627500"/>
    <n v="3606.32183908046"/>
    <n v="90158.045977011498"/>
    <n v="1"/>
    <n v="25100"/>
    <n v="3606.32183908046"/>
    <n v="3606.32183908046"/>
    <n v="3137.5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39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 "/>
    <s v="Caja (caja de 16 rollos)"/>
    <n v="4"/>
    <n v="25100"/>
    <n v="100400"/>
    <n v="3606.32183908046"/>
    <n v="14425.28735632184"/>
    <n v="1"/>
    <n v="25100"/>
    <n v="3606.32183908046"/>
    <n v="3606.32183908046"/>
    <n v="3137.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9"/>
    <s v="Sikadur 31 HMG x 1 Kg "/>
    <s v="Juego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0"/>
    <s v="Sikadur 32 Gel x 1 Kg "/>
    <s v="Juego x 1 kg (A+B)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1"/>
    <x v="6"/>
    <x v="50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1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2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2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3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_x000a_REFORZADO (COMPLETO) / MINERO_x000a_-_x0009_Plancha de 1.2 mm de grosor_x000a_-_x0009_Patas 11/2” * 3/16”_x000a_-_x0009_Capacidad 5 pie 3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4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5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6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7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3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5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6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8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9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7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6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2"/>
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 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1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2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3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4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5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6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7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8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9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7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71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25"/>
    <s v="SERVICIO"/>
    <x v="151"/>
    <n v="57000"/>
    <x v="0"/>
    <x v="832"/>
    <x v="15"/>
    <x v="35"/>
    <x v="72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9DAED4-1FAE-440D-83BC-FE7974D1780B}" name="Tabla dinámica1" cacheId="37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79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57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52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53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5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55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t="default"/>
      </items>
    </pivotField>
    <pivotField compact="0" outline="0" showAll="0"/>
    <pivotField axis="axisRow" compact="0" outline="0" showAll="0" defaultSubtotal="0">
      <items count="96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</items>
    </pivotField>
    <pivotField axis="axisRow" compact="0" outline="0" showAll="0" defaultSubtotal="0">
      <items count="1049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018"/>
        <item m="1" x="933"/>
        <item m="1" x="897"/>
        <item m="1" x="992"/>
        <item m="1" x="857"/>
        <item m="1" x="835"/>
        <item m="1" x="843"/>
        <item m="1" x="936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026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978"/>
        <item m="1" x="834"/>
        <item m="1" x="974"/>
        <item m="1" x="979"/>
        <item x="234"/>
        <item x="235"/>
        <item x="236"/>
        <item m="1" x="920"/>
        <item m="1" x="916"/>
        <item x="237"/>
        <item x="238"/>
        <item x="239"/>
        <item x="240"/>
        <item x="241"/>
        <item m="1" x="929"/>
        <item x="244"/>
        <item x="245"/>
        <item x="246"/>
        <item x="144"/>
        <item m="1" x="1013"/>
        <item x="263"/>
        <item m="1" x="1044"/>
        <item m="1" x="874"/>
        <item m="1" x="882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967"/>
        <item m="1" x="833"/>
        <item m="1" x="863"/>
        <item m="1" x="838"/>
        <item m="1" x="894"/>
        <item m="1" x="840"/>
        <item m="1" x="861"/>
        <item m="1" x="955"/>
        <item m="1" x="1046"/>
        <item m="1" x="1037"/>
        <item m="1" x="871"/>
        <item x="296"/>
        <item m="1" x="970"/>
        <item m="1" x="999"/>
        <item m="1" x="1043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836"/>
        <item m="1" x="935"/>
        <item m="1" x="977"/>
        <item m="1" x="1015"/>
        <item m="1" x="927"/>
        <item m="1" x="858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022"/>
        <item m="1" x="1042"/>
        <item m="1" x="842"/>
        <item m="1" x="948"/>
        <item x="202"/>
        <item x="203"/>
        <item x="204"/>
        <item x="205"/>
        <item x="206"/>
        <item x="207"/>
        <item x="208"/>
        <item m="1" x="984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032"/>
        <item m="1" x="852"/>
        <item m="1" x="853"/>
        <item m="1" x="1033"/>
        <item m="1" x="854"/>
        <item m="1" x="1036"/>
        <item m="1" x="986"/>
        <item m="1" x="987"/>
        <item m="1" x="988"/>
        <item m="1" x="989"/>
        <item m="1" x="990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029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915"/>
        <item m="1" x="883"/>
        <item m="1" x="868"/>
        <item m="1" x="891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887"/>
        <item m="1" x="945"/>
        <item m="1" x="905"/>
        <item x="293"/>
        <item x="294"/>
        <item m="1" x="960"/>
        <item m="1" x="961"/>
        <item m="1" x="859"/>
        <item m="1" x="1017"/>
        <item m="1" x="997"/>
        <item m="1" x="1040"/>
        <item m="1" x="1041"/>
        <item m="1" x="1009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841"/>
        <item m="1" x="899"/>
        <item m="1" x="973"/>
        <item m="1" x="869"/>
        <item m="1" x="941"/>
        <item m="1" x="873"/>
        <item m="1" x="959"/>
        <item m="1" x="998"/>
        <item m="1" x="898"/>
        <item m="1" x="904"/>
        <item m="1" x="903"/>
        <item m="1" x="878"/>
        <item m="1" x="855"/>
        <item m="1" x="947"/>
        <item x="526"/>
        <item x="527"/>
        <item x="528"/>
        <item x="529"/>
        <item x="530"/>
        <item x="531"/>
        <item m="1" x="954"/>
        <item x="533"/>
        <item x="534"/>
        <item x="535"/>
        <item x="536"/>
        <item x="537"/>
        <item m="1" x="949"/>
        <item m="1" x="956"/>
        <item m="1" x="1034"/>
        <item m="1" x="864"/>
        <item m="1" x="1016"/>
        <item m="1" x="860"/>
        <item m="1" x="908"/>
        <item m="1" x="938"/>
        <item x="546"/>
        <item x="547"/>
        <item x="548"/>
        <item x="549"/>
        <item m="1" x="969"/>
        <item m="1" x="1002"/>
        <item m="1" x="1019"/>
        <item m="1" x="1020"/>
        <item m="1" x="972"/>
        <item x="554"/>
        <item x="555"/>
        <item x="424"/>
        <item x="425"/>
        <item x="426"/>
        <item x="427"/>
        <item x="472"/>
        <item x="473"/>
        <item x="474"/>
        <item m="1" x="1031"/>
        <item m="1" x="937"/>
        <item m="1" x="1001"/>
        <item m="1" x="981"/>
        <item m="1" x="975"/>
        <item m="1" x="921"/>
        <item m="1" x="964"/>
        <item m="1" x="982"/>
        <item m="1" x="870"/>
        <item m="1" x="892"/>
        <item m="1" x="848"/>
        <item m="1" x="932"/>
        <item m="1" x="953"/>
        <item m="1" x="844"/>
        <item x="538"/>
        <item x="539"/>
        <item x="540"/>
        <item x="541"/>
        <item x="542"/>
        <item x="543"/>
        <item x="544"/>
        <item x="545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934"/>
        <item m="1" x="985"/>
        <item m="1" x="995"/>
        <item m="1" x="881"/>
        <item m="1" x="1008"/>
        <item m="1" x="1007"/>
        <item m="1" x="1006"/>
        <item m="1" x="1005"/>
        <item m="1" x="1012"/>
        <item m="1" x="965"/>
        <item m="1" x="942"/>
        <item m="1" x="944"/>
        <item m="1" x="939"/>
        <item m="1" x="922"/>
        <item m="1" x="1048"/>
        <item m="1" x="837"/>
        <item m="1" x="839"/>
        <item m="1" x="1004"/>
        <item m="1" x="914"/>
        <item m="1" x="930"/>
        <item m="1" x="872"/>
        <item m="1" x="980"/>
        <item m="1" x="889"/>
        <item m="1" x="971"/>
        <item m="1" x="906"/>
        <item m="1" x="907"/>
        <item m="1" x="913"/>
        <item m="1" x="877"/>
        <item m="1" x="1027"/>
        <item m="1" x="1047"/>
        <item m="1" x="1035"/>
        <item m="1" x="983"/>
        <item m="1" x="993"/>
        <item m="1" x="1028"/>
        <item m="1" x="931"/>
        <item m="1" x="968"/>
        <item m="1" x="1045"/>
        <item m="1" x="958"/>
        <item m="1" x="1010"/>
        <item m="1" x="1021"/>
        <item m="1" x="896"/>
        <item m="1" x="849"/>
        <item m="1" x="845"/>
        <item m="1" x="847"/>
        <item m="1" x="957"/>
        <item m="1" x="880"/>
        <item m="1" x="926"/>
        <item m="1" x="951"/>
        <item m="1" x="888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923"/>
        <item x="671"/>
        <item m="1" x="1000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x="67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862"/>
        <item m="1" x="919"/>
        <item m="1" x="991"/>
        <item m="1" x="875"/>
        <item m="1" x="912"/>
        <item m="1" x="911"/>
        <item m="1" x="910"/>
        <item m="1" x="909"/>
        <item m="1" x="994"/>
        <item m="1" x="1003"/>
        <item m="1" x="1030"/>
        <item m="1" x="876"/>
        <item m="1" x="952"/>
        <item m="1" x="946"/>
        <item m="1" x="890"/>
        <item m="1" x="940"/>
        <item m="1" x="950"/>
        <item m="1" x="924"/>
        <item m="1" x="928"/>
        <item m="1" x="886"/>
        <item m="1" x="856"/>
        <item m="1" x="943"/>
        <item m="1" x="917"/>
        <item m="1" x="846"/>
        <item m="1" x="1023"/>
        <item m="1" x="962"/>
        <item m="1" x="963"/>
        <item m="1" x="925"/>
        <item m="1" x="1014"/>
        <item m="1" x="1011"/>
        <item m="1" x="966"/>
        <item m="1" x="1024"/>
        <item m="1" x="1025"/>
        <item m="1" x="1038"/>
        <item m="1" x="901"/>
        <item m="1" x="1039"/>
        <item m="1" x="900"/>
        <item m="1" x="902"/>
        <item m="1" x="976"/>
        <item m="1" x="851"/>
        <item m="1" x="879"/>
        <item m="1" x="893"/>
        <item m="1" x="884"/>
        <item m="1" x="885"/>
        <item m="1" x="866"/>
        <item m="1" x="867"/>
        <item m="1" x="996"/>
        <item m="1" x="850"/>
        <item m="1" x="918"/>
        <item m="1" x="865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895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</items>
    </pivotField>
    <pivotField axis="axisRow" compact="0" outline="0" showAll="0" defaultSubtotal="0">
      <items count="119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</items>
    </pivotField>
    <pivotField axis="axisRow" compact="0" outline="0" showAll="0" defaultSubtotal="0">
      <items count="8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0"/>
        <item m="1" x="75"/>
        <item m="1" x="78"/>
        <item m="1" x="76"/>
        <item m="1" x="77"/>
        <item m="1" x="74"/>
        <item m="1" x="79"/>
        <item m="1" x="8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</items>
    </pivotField>
    <pivotField axis="axisRow" compact="0" outline="0" showAll="0">
      <items count="108">
        <item x="0"/>
        <item x="2"/>
        <item x="1"/>
        <item m="1" x="76"/>
        <item x="3"/>
        <item x="4"/>
        <item x="5"/>
        <item x="6"/>
        <item x="7"/>
        <item x="8"/>
        <item x="9"/>
        <item x="10"/>
        <item x="11"/>
        <item x="12"/>
        <item x="13"/>
        <item m="1" x="83"/>
        <item x="14"/>
        <item x="15"/>
        <item m="1" x="96"/>
        <item x="16"/>
        <item m="1" x="106"/>
        <item m="1" x="74"/>
        <item x="35"/>
        <item x="17"/>
        <item x="18"/>
        <item x="19"/>
        <item m="1" x="79"/>
        <item m="1" x="93"/>
        <item x="20"/>
        <item x="21"/>
        <item m="1" x="84"/>
        <item m="1" x="78"/>
        <item x="22"/>
        <item m="1" x="85"/>
        <item m="1" x="105"/>
        <item x="23"/>
        <item x="24"/>
        <item x="25"/>
        <item x="26"/>
        <item x="27"/>
        <item x="28"/>
        <item x="29"/>
        <item x="30"/>
        <item m="1" x="88"/>
        <item x="31"/>
        <item x="32"/>
        <item x="33"/>
        <item m="1" x="97"/>
        <item x="34"/>
        <item x="36"/>
        <item x="37"/>
        <item m="1" x="102"/>
        <item x="38"/>
        <item x="39"/>
        <item m="1" x="86"/>
        <item m="1" x="87"/>
        <item m="1" x="92"/>
        <item x="40"/>
        <item x="41"/>
        <item x="42"/>
        <item x="43"/>
        <item m="1" x="101"/>
        <item x="44"/>
        <item m="1" x="80"/>
        <item x="45"/>
        <item m="1" x="75"/>
        <item x="46"/>
        <item m="1" x="99"/>
        <item m="1" x="103"/>
        <item m="1" x="94"/>
        <item m="1" x="82"/>
        <item m="1" x="91"/>
        <item x="47"/>
        <item x="48"/>
        <item m="1" x="73"/>
        <item m="1" x="90"/>
        <item m="1" x="95"/>
        <item m="1" x="100"/>
        <item x="49"/>
        <item x="50"/>
        <item x="51"/>
        <item m="1" x="104"/>
        <item m="1" x="81"/>
        <item m="1" x="77"/>
        <item x="53"/>
        <item m="1" x="98"/>
        <item x="54"/>
        <item x="55"/>
        <item x="56"/>
        <item x="57"/>
        <item x="58"/>
        <item x="59"/>
        <item x="60"/>
        <item m="1" x="89"/>
        <item x="61"/>
        <item x="62"/>
        <item x="63"/>
        <item x="64"/>
        <item x="65"/>
        <item x="66"/>
        <item x="67"/>
        <item x="68"/>
        <item x="69"/>
        <item x="52"/>
        <item x="70"/>
        <item x="71"/>
        <item x="7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55"/>
      <x/>
      <x/>
      <x v="35"/>
      <x v="1048"/>
      <x v="106"/>
    </i>
    <i t="default">
      <x v="155"/>
    </i>
    <i t="grand">
      <x/>
    </i>
  </rowItems>
  <colItems count="1">
    <i/>
  </colItems>
  <pageFields count="2">
    <pageField fld="1" item="177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14FAE-372B-43DF-BBB7-B36C528668F9}">
  <sheetPr>
    <tabColor rgb="FF92D050"/>
  </sheetPr>
  <dimension ref="B1:S154"/>
  <sheetViews>
    <sheetView tabSelected="1" topLeftCell="A84" zoomScale="70" zoomScaleNormal="70" zoomScaleSheetLayoutView="90" workbookViewId="0">
      <selection activeCell="Q139" sqref="Q139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1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">
        <v>171</v>
      </c>
      <c r="E6" s="10"/>
      <c r="F6" s="10"/>
      <c r="N6" t="s">
        <v>18</v>
      </c>
    </row>
    <row r="7" spans="2:19" ht="97.5" customHeight="1" x14ac:dyDescent="0.25">
      <c r="B7" s="11" t="s">
        <v>170</v>
      </c>
      <c r="C7" s="11"/>
      <c r="D7" s="11"/>
      <c r="E7" s="11"/>
      <c r="F7" s="11"/>
      <c r="G7" s="11"/>
      <c r="H7" s="11"/>
      <c r="I7" s="11"/>
      <c r="J7" s="11"/>
      <c r="K7" s="11"/>
      <c r="L7" s="11"/>
      <c r="N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</row>
    <row r="9" spans="2:19" ht="21.75" customHeight="1" x14ac:dyDescent="0.35">
      <c r="B9" s="14"/>
      <c r="C9" s="15" t="s">
        <v>20</v>
      </c>
      <c r="D9" s="16"/>
      <c r="E9" s="17"/>
      <c r="F9" s="18" t="s">
        <v>21</v>
      </c>
      <c r="G9" s="19"/>
      <c r="H9" s="20"/>
      <c r="I9" s="20"/>
      <c r="J9" s="21"/>
      <c r="K9" s="22"/>
      <c r="L9" s="22"/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22</v>
      </c>
      <c r="D11" s="16"/>
      <c r="E11" s="17"/>
      <c r="F11" s="18" t="s">
        <v>23</v>
      </c>
      <c r="G11" s="19"/>
      <c r="H11" s="26" t="s">
        <v>24</v>
      </c>
      <c r="I11" s="27" t="s">
        <v>25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27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28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29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30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31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32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33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34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35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36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37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38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39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40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41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42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43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44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45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46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5" t="s">
        <v>48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49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50</v>
      </c>
      <c r="C52" s="97"/>
      <c r="D52" s="97"/>
      <c r="E52" s="98"/>
      <c r="F52" s="99" t="s">
        <v>51</v>
      </c>
      <c r="G52" s="100"/>
      <c r="H52" s="101"/>
      <c r="I52" s="101"/>
      <c r="J52" s="101"/>
      <c r="K52" s="101"/>
    </row>
    <row r="53" spans="2:19" ht="23.25" x14ac:dyDescent="0.35">
      <c r="B53" s="96" t="s">
        <v>52</v>
      </c>
      <c r="C53" s="97"/>
      <c r="D53" s="97"/>
      <c r="E53" s="98"/>
      <c r="F53" s="99" t="s">
        <v>53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54</v>
      </c>
      <c r="C55" s="104"/>
      <c r="D55" s="104"/>
      <c r="E55" s="104"/>
      <c r="F55" s="105"/>
      <c r="G55" s="106" t="s">
        <v>55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56</v>
      </c>
      <c r="C56" s="110" t="s">
        <v>57</v>
      </c>
      <c r="D56" s="110" t="s">
        <v>58</v>
      </c>
      <c r="E56" s="110" t="s">
        <v>59</v>
      </c>
      <c r="F56" s="110" t="s">
        <v>60</v>
      </c>
      <c r="G56" s="110" t="s">
        <v>61</v>
      </c>
      <c r="H56" s="110" t="s">
        <v>62</v>
      </c>
      <c r="I56" s="110" t="s">
        <v>63</v>
      </c>
      <c r="J56" s="110" t="s">
        <v>64</v>
      </c>
      <c r="K56" s="110" t="s">
        <v>65</v>
      </c>
      <c r="L56" s="111" t="s">
        <v>66</v>
      </c>
      <c r="N56"/>
      <c r="O56"/>
      <c r="P56"/>
      <c r="Q56"/>
      <c r="R56"/>
      <c r="S56"/>
    </row>
    <row r="57" spans="2:19" ht="15" customHeight="1" x14ac:dyDescent="0.25">
      <c r="B57" s="178">
        <v>1</v>
      </c>
      <c r="C57" s="179"/>
      <c r="D57" s="179"/>
      <c r="E57" s="182" t="s">
        <v>144</v>
      </c>
      <c r="F57" s="175" t="s">
        <v>172</v>
      </c>
      <c r="G57" s="115"/>
      <c r="H57" s="116"/>
      <c r="I57" s="116"/>
      <c r="J57" s="116"/>
      <c r="K57" s="116"/>
      <c r="L57" s="117"/>
    </row>
    <row r="58" spans="2:19" ht="15" customHeight="1" x14ac:dyDescent="0.25">
      <c r="B58" s="173" t="s">
        <v>84</v>
      </c>
      <c r="C58" s="174">
        <v>1</v>
      </c>
      <c r="D58" s="172" t="s">
        <v>168</v>
      </c>
      <c r="E58" s="114" t="s">
        <v>85</v>
      </c>
      <c r="F58" s="176"/>
      <c r="G58" s="115"/>
      <c r="H58" s="116"/>
      <c r="I58" s="116"/>
      <c r="J58" s="116"/>
      <c r="K58" s="116"/>
      <c r="L58" s="117"/>
    </row>
    <row r="59" spans="2:19" ht="15" customHeight="1" x14ac:dyDescent="0.25">
      <c r="B59" s="178">
        <v>2</v>
      </c>
      <c r="C59" s="179"/>
      <c r="D59" s="179"/>
      <c r="E59" s="182" t="s">
        <v>145</v>
      </c>
      <c r="F59" s="176"/>
      <c r="G59" s="115"/>
      <c r="H59" s="116"/>
      <c r="I59" s="116"/>
      <c r="J59" s="116"/>
      <c r="K59" s="116"/>
      <c r="L59" s="117"/>
    </row>
    <row r="60" spans="2:19" ht="15" customHeight="1" x14ac:dyDescent="0.25">
      <c r="B60" s="173" t="s">
        <v>86</v>
      </c>
      <c r="C60" s="174">
        <v>18.47</v>
      </c>
      <c r="D60" s="172" t="s">
        <v>167</v>
      </c>
      <c r="E60" s="114" t="s">
        <v>87</v>
      </c>
      <c r="F60" s="176"/>
      <c r="G60" s="115"/>
      <c r="H60" s="116"/>
      <c r="I60" s="116"/>
      <c r="J60" s="116"/>
      <c r="K60" s="116"/>
      <c r="L60" s="117"/>
    </row>
    <row r="61" spans="2:19" ht="15" customHeight="1" x14ac:dyDescent="0.25">
      <c r="B61" s="178">
        <v>3</v>
      </c>
      <c r="C61" s="179"/>
      <c r="D61" s="179"/>
      <c r="E61" s="182" t="s">
        <v>88</v>
      </c>
      <c r="F61" s="176"/>
      <c r="G61" s="115"/>
      <c r="H61" s="116"/>
      <c r="I61" s="116"/>
      <c r="J61" s="116"/>
      <c r="K61" s="116"/>
      <c r="L61" s="117"/>
    </row>
    <row r="62" spans="2:19" ht="15" customHeight="1" x14ac:dyDescent="0.25">
      <c r="B62" s="173" t="s">
        <v>89</v>
      </c>
      <c r="C62" s="174">
        <v>3.05</v>
      </c>
      <c r="D62" s="172" t="s">
        <v>166</v>
      </c>
      <c r="E62" s="114" t="s">
        <v>90</v>
      </c>
      <c r="F62" s="176"/>
      <c r="G62" s="115"/>
      <c r="H62" s="116"/>
      <c r="I62" s="116"/>
      <c r="J62" s="116"/>
      <c r="K62" s="116"/>
      <c r="L62" s="117"/>
    </row>
    <row r="63" spans="2:19" ht="15" customHeight="1" x14ac:dyDescent="0.25">
      <c r="B63" s="173" t="s">
        <v>91</v>
      </c>
      <c r="C63" s="174">
        <v>0.75</v>
      </c>
      <c r="D63" s="172" t="s">
        <v>167</v>
      </c>
      <c r="E63" s="114" t="s">
        <v>92</v>
      </c>
      <c r="F63" s="176"/>
      <c r="G63" s="115"/>
      <c r="H63" s="116"/>
      <c r="I63" s="116"/>
      <c r="J63" s="116"/>
      <c r="K63" s="116"/>
      <c r="L63" s="117"/>
    </row>
    <row r="64" spans="2:19" ht="15" customHeight="1" x14ac:dyDescent="0.25">
      <c r="B64" s="173" t="s">
        <v>93</v>
      </c>
      <c r="C64" s="174">
        <v>22.13</v>
      </c>
      <c r="D64" s="172" t="s">
        <v>165</v>
      </c>
      <c r="E64" s="114" t="s">
        <v>94</v>
      </c>
      <c r="F64" s="176"/>
      <c r="G64" s="115"/>
      <c r="H64" s="116"/>
      <c r="I64" s="116"/>
      <c r="J64" s="116"/>
      <c r="K64" s="116"/>
      <c r="L64" s="117"/>
    </row>
    <row r="65" spans="2:12" ht="15" customHeight="1" x14ac:dyDescent="0.25">
      <c r="B65" s="173" t="s">
        <v>95</v>
      </c>
      <c r="C65" s="174">
        <v>1.1399999999999999</v>
      </c>
      <c r="D65" s="172" t="s">
        <v>167</v>
      </c>
      <c r="E65" s="114" t="s">
        <v>96</v>
      </c>
      <c r="F65" s="176"/>
      <c r="G65" s="115"/>
      <c r="H65" s="116"/>
      <c r="I65" s="116"/>
      <c r="J65" s="116"/>
      <c r="K65" s="116"/>
      <c r="L65" s="117"/>
    </row>
    <row r="66" spans="2:12" ht="15" customHeight="1" x14ac:dyDescent="0.25">
      <c r="B66" s="173" t="s">
        <v>97</v>
      </c>
      <c r="C66" s="174">
        <v>24.2</v>
      </c>
      <c r="D66" s="172" t="s">
        <v>165</v>
      </c>
      <c r="E66" s="114" t="s">
        <v>98</v>
      </c>
      <c r="F66" s="176"/>
      <c r="G66" s="115"/>
      <c r="H66" s="116"/>
      <c r="I66" s="116"/>
      <c r="J66" s="116"/>
      <c r="K66" s="116"/>
      <c r="L66" s="117"/>
    </row>
    <row r="67" spans="2:12" ht="15" customHeight="1" x14ac:dyDescent="0.25">
      <c r="B67" s="178">
        <v>4</v>
      </c>
      <c r="C67" s="179"/>
      <c r="D67" s="180"/>
      <c r="E67" s="181" t="s">
        <v>143</v>
      </c>
      <c r="F67" s="176"/>
      <c r="G67" s="115"/>
      <c r="H67" s="116"/>
      <c r="I67" s="116"/>
      <c r="J67" s="116"/>
      <c r="K67" s="116"/>
      <c r="L67" s="117"/>
    </row>
    <row r="68" spans="2:12" ht="15" customHeight="1" x14ac:dyDescent="0.25">
      <c r="B68" s="173" t="s">
        <v>99</v>
      </c>
      <c r="C68" s="174">
        <v>13.52</v>
      </c>
      <c r="D68" s="172" t="s">
        <v>165</v>
      </c>
      <c r="E68" s="114" t="s">
        <v>100</v>
      </c>
      <c r="F68" s="176"/>
      <c r="G68" s="115"/>
      <c r="H68" s="116"/>
      <c r="I68" s="116"/>
      <c r="J68" s="116"/>
      <c r="K68" s="116"/>
      <c r="L68" s="117"/>
    </row>
    <row r="69" spans="2:12" ht="15" customHeight="1" x14ac:dyDescent="0.25">
      <c r="B69" s="173" t="s">
        <v>101</v>
      </c>
      <c r="C69" s="174">
        <v>8.4</v>
      </c>
      <c r="D69" s="172" t="s">
        <v>164</v>
      </c>
      <c r="E69" s="114" t="s">
        <v>102</v>
      </c>
      <c r="F69" s="176"/>
      <c r="G69" s="115"/>
      <c r="H69" s="116"/>
      <c r="I69" s="116"/>
      <c r="J69" s="116"/>
      <c r="K69" s="116"/>
      <c r="L69" s="117"/>
    </row>
    <row r="70" spans="2:12" ht="15" customHeight="1" x14ac:dyDescent="0.25">
      <c r="B70" s="173" t="s">
        <v>103</v>
      </c>
      <c r="C70" s="174">
        <v>9.94</v>
      </c>
      <c r="D70" s="172" t="s">
        <v>165</v>
      </c>
      <c r="E70" s="114" t="s">
        <v>104</v>
      </c>
      <c r="F70" s="176"/>
      <c r="G70" s="115"/>
      <c r="H70" s="116"/>
      <c r="I70" s="116"/>
      <c r="J70" s="116"/>
      <c r="K70" s="116"/>
      <c r="L70" s="117"/>
    </row>
    <row r="71" spans="2:12" ht="15" customHeight="1" x14ac:dyDescent="0.25">
      <c r="B71" s="173" t="s">
        <v>105</v>
      </c>
      <c r="C71" s="174">
        <v>37.81</v>
      </c>
      <c r="D71" s="172" t="s">
        <v>164</v>
      </c>
      <c r="E71" s="114" t="s">
        <v>106</v>
      </c>
      <c r="F71" s="176"/>
      <c r="G71" s="115"/>
      <c r="H71" s="116"/>
      <c r="I71" s="116"/>
      <c r="J71" s="116"/>
      <c r="K71" s="116"/>
      <c r="L71" s="117"/>
    </row>
    <row r="72" spans="2:12" ht="15" customHeight="1" x14ac:dyDescent="0.25">
      <c r="B72" s="173" t="s">
        <v>107</v>
      </c>
      <c r="C72" s="174">
        <v>23.88</v>
      </c>
      <c r="D72" s="172" t="s">
        <v>165</v>
      </c>
      <c r="E72" s="114" t="s">
        <v>108</v>
      </c>
      <c r="F72" s="176"/>
      <c r="G72" s="115"/>
      <c r="H72" s="116"/>
      <c r="I72" s="116"/>
      <c r="J72" s="116"/>
      <c r="K72" s="116"/>
      <c r="L72" s="117"/>
    </row>
    <row r="73" spans="2:12" ht="15" customHeight="1" x14ac:dyDescent="0.25">
      <c r="B73" s="173" t="s">
        <v>109</v>
      </c>
      <c r="C73" s="174">
        <v>9.94</v>
      </c>
      <c r="D73" s="172" t="s">
        <v>165</v>
      </c>
      <c r="E73" s="114" t="s">
        <v>110</v>
      </c>
      <c r="F73" s="176"/>
      <c r="G73" s="115"/>
      <c r="H73" s="116"/>
      <c r="I73" s="116"/>
      <c r="J73" s="116"/>
      <c r="K73" s="116"/>
      <c r="L73" s="117"/>
    </row>
    <row r="74" spans="2:12" ht="15" customHeight="1" x14ac:dyDescent="0.25">
      <c r="B74" s="173" t="s">
        <v>111</v>
      </c>
      <c r="C74" s="174">
        <v>44.95</v>
      </c>
      <c r="D74" s="172" t="s">
        <v>165</v>
      </c>
      <c r="E74" s="114" t="s">
        <v>114</v>
      </c>
      <c r="F74" s="176"/>
      <c r="G74" s="115"/>
      <c r="H74" s="116"/>
      <c r="I74" s="116"/>
      <c r="J74" s="116"/>
      <c r="K74" s="116"/>
      <c r="L74" s="117"/>
    </row>
    <row r="75" spans="2:12" ht="15" customHeight="1" x14ac:dyDescent="0.25">
      <c r="B75" s="173" t="s">
        <v>112</v>
      </c>
      <c r="C75" s="174">
        <v>35.03</v>
      </c>
      <c r="D75" s="172" t="s">
        <v>165</v>
      </c>
      <c r="E75" s="114" t="s">
        <v>115</v>
      </c>
      <c r="F75" s="176"/>
      <c r="G75" s="115"/>
      <c r="H75" s="116"/>
      <c r="I75" s="116"/>
      <c r="J75" s="116"/>
      <c r="K75" s="116"/>
      <c r="L75" s="117"/>
    </row>
    <row r="76" spans="2:12" ht="15" customHeight="1" x14ac:dyDescent="0.25">
      <c r="B76" s="173" t="s">
        <v>113</v>
      </c>
      <c r="C76" s="174">
        <v>17.48</v>
      </c>
      <c r="D76" s="172" t="s">
        <v>164</v>
      </c>
      <c r="E76" s="114" t="s">
        <v>116</v>
      </c>
      <c r="F76" s="176"/>
      <c r="G76" s="115"/>
      <c r="H76" s="116"/>
      <c r="I76" s="116"/>
      <c r="J76" s="116"/>
      <c r="K76" s="116"/>
      <c r="L76" s="117"/>
    </row>
    <row r="77" spans="2:12" ht="15" customHeight="1" x14ac:dyDescent="0.25">
      <c r="B77" s="178">
        <v>5</v>
      </c>
      <c r="C77" s="179"/>
      <c r="D77" s="180"/>
      <c r="E77" s="181" t="s">
        <v>142</v>
      </c>
      <c r="F77" s="176"/>
      <c r="G77" s="115"/>
      <c r="H77" s="116"/>
      <c r="I77" s="116"/>
      <c r="J77" s="116"/>
      <c r="K77" s="116"/>
      <c r="L77" s="117"/>
    </row>
    <row r="78" spans="2:12" ht="15" customHeight="1" x14ac:dyDescent="0.25">
      <c r="B78" s="173" t="s">
        <v>117</v>
      </c>
      <c r="C78" s="174">
        <v>9.94</v>
      </c>
      <c r="D78" s="172" t="s">
        <v>165</v>
      </c>
      <c r="E78" s="114" t="s">
        <v>124</v>
      </c>
      <c r="F78" s="176"/>
      <c r="G78" s="115"/>
      <c r="H78" s="116"/>
      <c r="I78" s="116"/>
      <c r="J78" s="116"/>
      <c r="K78" s="116"/>
      <c r="L78" s="117"/>
    </row>
    <row r="79" spans="2:12" ht="15" customHeight="1" x14ac:dyDescent="0.25">
      <c r="B79" s="173" t="s">
        <v>118</v>
      </c>
      <c r="C79" s="174">
        <v>24.2</v>
      </c>
      <c r="D79" s="172" t="s">
        <v>165</v>
      </c>
      <c r="E79" s="114" t="s">
        <v>125</v>
      </c>
      <c r="F79" s="176"/>
      <c r="G79" s="115"/>
      <c r="H79" s="116"/>
      <c r="I79" s="116"/>
      <c r="J79" s="116"/>
      <c r="K79" s="116"/>
      <c r="L79" s="117"/>
    </row>
    <row r="80" spans="2:12" ht="15" customHeight="1" x14ac:dyDescent="0.25">
      <c r="B80" s="173" t="s">
        <v>119</v>
      </c>
      <c r="C80" s="174">
        <v>42.34</v>
      </c>
      <c r="D80" s="172" t="s">
        <v>165</v>
      </c>
      <c r="E80" s="114" t="s">
        <v>126</v>
      </c>
      <c r="F80" s="176"/>
      <c r="G80" s="115"/>
      <c r="H80" s="116"/>
      <c r="I80" s="116"/>
      <c r="J80" s="116"/>
      <c r="K80" s="116"/>
      <c r="L80" s="117"/>
    </row>
    <row r="81" spans="2:12" ht="15" customHeight="1" x14ac:dyDescent="0.25">
      <c r="B81" s="173" t="s">
        <v>120</v>
      </c>
      <c r="C81" s="174">
        <v>35.03</v>
      </c>
      <c r="D81" s="172" t="s">
        <v>165</v>
      </c>
      <c r="E81" s="114" t="s">
        <v>127</v>
      </c>
      <c r="F81" s="176"/>
      <c r="G81" s="115"/>
      <c r="H81" s="116"/>
      <c r="I81" s="116"/>
      <c r="J81" s="116"/>
      <c r="K81" s="116"/>
      <c r="L81" s="117"/>
    </row>
    <row r="82" spans="2:12" ht="15" customHeight="1" x14ac:dyDescent="0.25">
      <c r="B82" s="173" t="s">
        <v>121</v>
      </c>
      <c r="C82" s="174">
        <v>9.94</v>
      </c>
      <c r="D82" s="172" t="s">
        <v>165</v>
      </c>
      <c r="E82" s="114" t="s">
        <v>128</v>
      </c>
      <c r="F82" s="176"/>
      <c r="G82" s="115"/>
      <c r="H82" s="116"/>
      <c r="I82" s="116"/>
      <c r="J82" s="116"/>
      <c r="K82" s="116"/>
      <c r="L82" s="117"/>
    </row>
    <row r="83" spans="2:12" ht="15" customHeight="1" x14ac:dyDescent="0.25">
      <c r="B83" s="173" t="s">
        <v>122</v>
      </c>
      <c r="C83" s="174">
        <v>13.52</v>
      </c>
      <c r="D83" s="172" t="s">
        <v>165</v>
      </c>
      <c r="E83" s="114" t="s">
        <v>129</v>
      </c>
      <c r="F83" s="176"/>
      <c r="G83" s="115"/>
      <c r="H83" s="116"/>
      <c r="I83" s="116"/>
      <c r="J83" s="116"/>
      <c r="K83" s="116"/>
      <c r="L83" s="117"/>
    </row>
    <row r="84" spans="2:12" ht="15" customHeight="1" x14ac:dyDescent="0.25">
      <c r="B84" s="173" t="s">
        <v>123</v>
      </c>
      <c r="C84" s="174">
        <v>12</v>
      </c>
      <c r="D84" s="172" t="s">
        <v>161</v>
      </c>
      <c r="E84" s="114" t="s">
        <v>130</v>
      </c>
      <c r="F84" s="176"/>
      <c r="G84" s="115"/>
      <c r="H84" s="116"/>
      <c r="I84" s="116"/>
      <c r="J84" s="116"/>
      <c r="K84" s="116"/>
      <c r="L84" s="117"/>
    </row>
    <row r="85" spans="2:12" ht="15" customHeight="1" x14ac:dyDescent="0.25">
      <c r="B85" s="178">
        <v>6</v>
      </c>
      <c r="C85" s="179"/>
      <c r="D85" s="180"/>
      <c r="E85" s="181" t="s">
        <v>141</v>
      </c>
      <c r="F85" s="176"/>
      <c r="G85" s="115"/>
      <c r="H85" s="116"/>
      <c r="I85" s="116"/>
      <c r="J85" s="116"/>
      <c r="K85" s="116"/>
      <c r="L85" s="117"/>
    </row>
    <row r="86" spans="2:12" ht="15" customHeight="1" x14ac:dyDescent="0.25">
      <c r="B86" s="173" t="s">
        <v>131</v>
      </c>
      <c r="C86" s="174">
        <v>13.8</v>
      </c>
      <c r="D86" s="172" t="s">
        <v>164</v>
      </c>
      <c r="E86" s="114" t="s">
        <v>133</v>
      </c>
      <c r="F86" s="176"/>
      <c r="G86" s="115"/>
      <c r="H86" s="116"/>
      <c r="I86" s="116"/>
      <c r="J86" s="116"/>
      <c r="K86" s="116"/>
      <c r="L86" s="117"/>
    </row>
    <row r="87" spans="2:12" ht="15" customHeight="1" x14ac:dyDescent="0.25">
      <c r="B87" s="173" t="s">
        <v>132</v>
      </c>
      <c r="C87" s="174">
        <v>28.83</v>
      </c>
      <c r="D87" s="172" t="s">
        <v>164</v>
      </c>
      <c r="E87" s="114" t="s">
        <v>134</v>
      </c>
      <c r="F87" s="176"/>
      <c r="G87" s="115"/>
      <c r="H87" s="116"/>
      <c r="I87" s="116"/>
      <c r="J87" s="116"/>
      <c r="K87" s="116"/>
      <c r="L87" s="117"/>
    </row>
    <row r="88" spans="2:12" ht="15" customHeight="1" x14ac:dyDescent="0.25">
      <c r="B88" s="178">
        <v>7</v>
      </c>
      <c r="C88" s="179"/>
      <c r="D88" s="180"/>
      <c r="E88" s="181" t="s">
        <v>139</v>
      </c>
      <c r="F88" s="176"/>
      <c r="G88" s="115"/>
      <c r="H88" s="116"/>
      <c r="I88" s="116"/>
      <c r="J88" s="116"/>
      <c r="K88" s="116"/>
      <c r="L88" s="117"/>
    </row>
    <row r="89" spans="2:12" ht="15" customHeight="1" x14ac:dyDescent="0.25">
      <c r="B89" s="173" t="s">
        <v>135</v>
      </c>
      <c r="C89" s="174">
        <v>3</v>
      </c>
      <c r="D89" s="172" t="s">
        <v>162</v>
      </c>
      <c r="E89" s="114" t="s">
        <v>137</v>
      </c>
      <c r="F89" s="176"/>
      <c r="G89" s="115"/>
      <c r="H89" s="116"/>
      <c r="I89" s="116"/>
      <c r="J89" s="116"/>
      <c r="K89" s="116"/>
      <c r="L89" s="117"/>
    </row>
    <row r="90" spans="2:12" ht="15" customHeight="1" x14ac:dyDescent="0.25">
      <c r="B90" s="173" t="s">
        <v>136</v>
      </c>
      <c r="C90" s="174">
        <v>3</v>
      </c>
      <c r="D90" s="172" t="s">
        <v>161</v>
      </c>
      <c r="E90" s="114" t="s">
        <v>138</v>
      </c>
      <c r="F90" s="176"/>
      <c r="G90" s="115"/>
      <c r="H90" s="116"/>
      <c r="I90" s="116"/>
      <c r="J90" s="116"/>
      <c r="K90" s="116"/>
      <c r="L90" s="117"/>
    </row>
    <row r="91" spans="2:12" ht="15" customHeight="1" x14ac:dyDescent="0.25">
      <c r="B91" s="178">
        <v>8</v>
      </c>
      <c r="C91" s="179"/>
      <c r="D91" s="180"/>
      <c r="E91" s="181" t="s">
        <v>140</v>
      </c>
      <c r="F91" s="176"/>
      <c r="G91" s="115"/>
      <c r="H91" s="116"/>
      <c r="I91" s="116"/>
      <c r="J91" s="116"/>
      <c r="K91" s="116"/>
      <c r="L91" s="117"/>
    </row>
    <row r="92" spans="2:12" ht="15" customHeight="1" x14ac:dyDescent="0.25">
      <c r="B92" s="173" t="s">
        <v>146</v>
      </c>
      <c r="C92" s="174">
        <v>3</v>
      </c>
      <c r="D92" s="172" t="s">
        <v>163</v>
      </c>
      <c r="E92" s="114" t="s">
        <v>147</v>
      </c>
      <c r="F92" s="176"/>
      <c r="G92" s="115"/>
      <c r="H92" s="116"/>
      <c r="I92" s="116"/>
      <c r="J92" s="116"/>
      <c r="K92" s="116"/>
      <c r="L92" s="117"/>
    </row>
    <row r="93" spans="2:12" ht="15" customHeight="1" x14ac:dyDescent="0.25">
      <c r="B93" s="173" t="s">
        <v>148</v>
      </c>
      <c r="C93" s="174">
        <v>12</v>
      </c>
      <c r="D93" s="172" t="s">
        <v>163</v>
      </c>
      <c r="E93" s="114" t="s">
        <v>150</v>
      </c>
      <c r="F93" s="176"/>
      <c r="G93" s="115"/>
      <c r="H93" s="116"/>
      <c r="I93" s="116"/>
      <c r="J93" s="116"/>
      <c r="K93" s="116"/>
      <c r="L93" s="117"/>
    </row>
    <row r="94" spans="2:12" ht="15" customHeight="1" x14ac:dyDescent="0.25">
      <c r="B94" s="173" t="s">
        <v>149</v>
      </c>
      <c r="C94" s="174">
        <v>17.48</v>
      </c>
      <c r="D94" s="172" t="s">
        <v>164</v>
      </c>
      <c r="E94" s="114" t="s">
        <v>151</v>
      </c>
      <c r="F94" s="176"/>
      <c r="G94" s="115"/>
      <c r="H94" s="116"/>
      <c r="I94" s="116"/>
      <c r="J94" s="116"/>
      <c r="K94" s="116"/>
      <c r="L94" s="117"/>
    </row>
    <row r="95" spans="2:12" ht="15" customHeight="1" x14ac:dyDescent="0.25">
      <c r="B95" s="178">
        <v>9</v>
      </c>
      <c r="C95" s="179"/>
      <c r="D95" s="180"/>
      <c r="E95" s="181" t="s">
        <v>152</v>
      </c>
      <c r="F95" s="176"/>
      <c r="G95" s="115"/>
      <c r="H95" s="116"/>
      <c r="I95" s="116"/>
      <c r="J95" s="116"/>
      <c r="K95" s="116"/>
      <c r="L95" s="117"/>
    </row>
    <row r="96" spans="2:12" ht="15" customHeight="1" x14ac:dyDescent="0.25">
      <c r="B96" s="173" t="s">
        <v>153</v>
      </c>
      <c r="C96" s="174">
        <v>9</v>
      </c>
      <c r="D96" s="172" t="s">
        <v>161</v>
      </c>
      <c r="E96" s="114" t="s">
        <v>155</v>
      </c>
      <c r="F96" s="176"/>
      <c r="G96" s="115"/>
      <c r="H96" s="116"/>
      <c r="I96" s="116"/>
      <c r="J96" s="116"/>
      <c r="K96" s="116"/>
      <c r="L96" s="117"/>
    </row>
    <row r="97" spans="2:12" ht="15" customHeight="1" x14ac:dyDescent="0.25">
      <c r="B97" s="173" t="s">
        <v>154</v>
      </c>
      <c r="C97" s="174">
        <v>3</v>
      </c>
      <c r="D97" s="172" t="s">
        <v>161</v>
      </c>
      <c r="E97" s="114" t="s">
        <v>156</v>
      </c>
      <c r="F97" s="176"/>
      <c r="G97" s="115"/>
      <c r="H97" s="116"/>
      <c r="I97" s="116"/>
      <c r="J97" s="116"/>
      <c r="K97" s="116"/>
      <c r="L97" s="117"/>
    </row>
    <row r="98" spans="2:12" ht="15" customHeight="1" x14ac:dyDescent="0.25">
      <c r="B98" s="178">
        <v>10</v>
      </c>
      <c r="C98" s="179"/>
      <c r="D98" s="180"/>
      <c r="E98" s="181" t="s">
        <v>173</v>
      </c>
      <c r="F98" s="176"/>
      <c r="G98" s="115"/>
      <c r="H98" s="116"/>
      <c r="I98" s="116"/>
      <c r="J98" s="116"/>
      <c r="K98" s="116"/>
      <c r="L98" s="117"/>
    </row>
    <row r="99" spans="2:12" ht="15" customHeight="1" x14ac:dyDescent="0.25">
      <c r="B99" s="173" t="s">
        <v>157</v>
      </c>
      <c r="C99" s="174">
        <v>22.74</v>
      </c>
      <c r="D99" s="172" t="s">
        <v>165</v>
      </c>
      <c r="E99" s="114" t="s">
        <v>159</v>
      </c>
      <c r="F99" s="176"/>
      <c r="G99" s="115"/>
      <c r="H99" s="116"/>
      <c r="I99" s="116"/>
      <c r="J99" s="116"/>
      <c r="K99" s="116"/>
      <c r="L99" s="117"/>
    </row>
    <row r="100" spans="2:12" ht="15" customHeight="1" x14ac:dyDescent="0.25">
      <c r="B100" s="173" t="s">
        <v>158</v>
      </c>
      <c r="C100" s="174">
        <v>39.270000000000003</v>
      </c>
      <c r="D100" s="172" t="s">
        <v>169</v>
      </c>
      <c r="E100" s="114" t="s">
        <v>160</v>
      </c>
      <c r="F100" s="177"/>
      <c r="G100" s="115"/>
      <c r="H100" s="116"/>
      <c r="I100" s="116"/>
      <c r="J100" s="116"/>
      <c r="K100" s="116"/>
      <c r="L100" s="117"/>
    </row>
    <row r="101" spans="2:12" ht="15" hidden="1" customHeight="1" x14ac:dyDescent="0.25">
      <c r="B101" s="171"/>
      <c r="C101" s="169"/>
      <c r="D101" s="170"/>
      <c r="E101" s="114"/>
      <c r="F101" s="114">
        <f t="shared" ref="F58:F120" si="0">S49</f>
        <v>0</v>
      </c>
      <c r="G101" s="115"/>
      <c r="H101" s="116"/>
      <c r="I101" s="116"/>
      <c r="J101" s="116"/>
      <c r="K101" s="116"/>
      <c r="L101" s="117"/>
    </row>
    <row r="102" spans="2:12" ht="15" hidden="1" customHeight="1" x14ac:dyDescent="0.25">
      <c r="B102" s="112">
        <f t="shared" ref="B57:E110" si="1">O50</f>
        <v>0</v>
      </c>
      <c r="C102" s="113">
        <f t="shared" si="1"/>
        <v>0</v>
      </c>
      <c r="D102" s="113">
        <f t="shared" si="1"/>
        <v>0</v>
      </c>
      <c r="E102" s="114"/>
      <c r="F102" s="114">
        <f t="shared" si="0"/>
        <v>0</v>
      </c>
      <c r="G102" s="115"/>
      <c r="H102" s="116"/>
      <c r="I102" s="116"/>
      <c r="J102" s="116"/>
      <c r="K102" s="116"/>
      <c r="L102" s="117"/>
    </row>
    <row r="103" spans="2:12" ht="15" hidden="1" customHeight="1" x14ac:dyDescent="0.25">
      <c r="B103" s="112">
        <f t="shared" si="1"/>
        <v>0</v>
      </c>
      <c r="C103" s="113">
        <f t="shared" si="1"/>
        <v>0</v>
      </c>
      <c r="D103" s="113">
        <f t="shared" si="1"/>
        <v>0</v>
      </c>
      <c r="E103" s="114">
        <f t="shared" si="1"/>
        <v>0</v>
      </c>
      <c r="F103" s="114">
        <f t="shared" si="0"/>
        <v>0</v>
      </c>
      <c r="G103" s="115"/>
      <c r="H103" s="116"/>
      <c r="I103" s="116"/>
      <c r="J103" s="116"/>
      <c r="K103" s="116"/>
      <c r="L103" s="117"/>
    </row>
    <row r="104" spans="2:12" ht="15" hidden="1" customHeight="1" x14ac:dyDescent="0.25">
      <c r="B104" s="112">
        <f t="shared" si="1"/>
        <v>0</v>
      </c>
      <c r="C104" s="113">
        <f t="shared" si="1"/>
        <v>0</v>
      </c>
      <c r="D104" s="113">
        <f t="shared" si="1"/>
        <v>0</v>
      </c>
      <c r="E104" s="114">
        <f t="shared" si="1"/>
        <v>0</v>
      </c>
      <c r="F104" s="114">
        <f t="shared" si="0"/>
        <v>0</v>
      </c>
      <c r="G104" s="115"/>
      <c r="H104" s="116"/>
      <c r="I104" s="116"/>
      <c r="J104" s="116"/>
      <c r="K104" s="116"/>
      <c r="L104" s="117"/>
    </row>
    <row r="105" spans="2:12" ht="15" hidden="1" customHeight="1" x14ac:dyDescent="0.25">
      <c r="B105" s="112">
        <f t="shared" si="1"/>
        <v>0</v>
      </c>
      <c r="C105" s="113">
        <f t="shared" si="1"/>
        <v>0</v>
      </c>
      <c r="D105" s="113">
        <f t="shared" si="1"/>
        <v>0</v>
      </c>
      <c r="E105" s="114">
        <f t="shared" si="1"/>
        <v>0</v>
      </c>
      <c r="F105" s="114">
        <f t="shared" si="0"/>
        <v>0</v>
      </c>
      <c r="G105" s="115"/>
      <c r="H105" s="116"/>
      <c r="I105" s="116"/>
      <c r="J105" s="116"/>
      <c r="K105" s="116"/>
      <c r="L105" s="117"/>
    </row>
    <row r="106" spans="2:12" ht="15" hidden="1" customHeight="1" x14ac:dyDescent="0.25">
      <c r="B106" s="112">
        <f t="shared" si="1"/>
        <v>0</v>
      </c>
      <c r="C106" s="113">
        <f t="shared" si="1"/>
        <v>0</v>
      </c>
      <c r="D106" s="113">
        <f t="shared" si="1"/>
        <v>0</v>
      </c>
      <c r="E106" s="114">
        <f t="shared" si="1"/>
        <v>0</v>
      </c>
      <c r="F106" s="114">
        <f t="shared" si="0"/>
        <v>0</v>
      </c>
      <c r="G106" s="115"/>
      <c r="H106" s="116"/>
      <c r="I106" s="116"/>
      <c r="J106" s="116"/>
      <c r="K106" s="116"/>
      <c r="L106" s="117"/>
    </row>
    <row r="107" spans="2:12" ht="15" hidden="1" customHeight="1" x14ac:dyDescent="0.25">
      <c r="B107" s="112">
        <f t="shared" si="1"/>
        <v>0</v>
      </c>
      <c r="C107" s="113">
        <f t="shared" si="1"/>
        <v>0</v>
      </c>
      <c r="D107" s="113">
        <f t="shared" si="1"/>
        <v>0</v>
      </c>
      <c r="E107" s="114">
        <f t="shared" si="1"/>
        <v>0</v>
      </c>
      <c r="F107" s="114">
        <f t="shared" si="0"/>
        <v>0</v>
      </c>
      <c r="G107" s="115"/>
      <c r="H107" s="116"/>
      <c r="I107" s="116"/>
      <c r="J107" s="116"/>
      <c r="K107" s="116"/>
      <c r="L107" s="117"/>
    </row>
    <row r="108" spans="2:12" ht="15" hidden="1" customHeight="1" x14ac:dyDescent="0.25">
      <c r="B108" s="112">
        <f t="shared" si="1"/>
        <v>0</v>
      </c>
      <c r="C108" s="113">
        <f t="shared" si="1"/>
        <v>0</v>
      </c>
      <c r="D108" s="113">
        <f t="shared" si="1"/>
        <v>0</v>
      </c>
      <c r="E108" s="114">
        <f t="shared" si="1"/>
        <v>0</v>
      </c>
      <c r="F108" s="114">
        <f t="shared" si="0"/>
        <v>0</v>
      </c>
      <c r="G108" s="115"/>
      <c r="H108" s="116"/>
      <c r="I108" s="116"/>
      <c r="J108" s="116"/>
      <c r="K108" s="116"/>
      <c r="L108" s="117"/>
    </row>
    <row r="109" spans="2:12" ht="15" hidden="1" customHeight="1" x14ac:dyDescent="0.25">
      <c r="B109" s="112">
        <f t="shared" si="1"/>
        <v>0</v>
      </c>
      <c r="C109" s="113">
        <f t="shared" si="1"/>
        <v>0</v>
      </c>
      <c r="D109" s="113">
        <f t="shared" si="1"/>
        <v>0</v>
      </c>
      <c r="E109" s="114">
        <f t="shared" si="1"/>
        <v>0</v>
      </c>
      <c r="F109" s="114">
        <f t="shared" si="0"/>
        <v>0</v>
      </c>
      <c r="G109" s="115"/>
      <c r="H109" s="116"/>
      <c r="I109" s="116"/>
      <c r="J109" s="116"/>
      <c r="K109" s="116"/>
      <c r="L109" s="117"/>
    </row>
    <row r="110" spans="2:12" ht="15" hidden="1" customHeight="1" x14ac:dyDescent="0.25">
      <c r="B110" s="112">
        <f t="shared" si="1"/>
        <v>0</v>
      </c>
      <c r="C110" s="113">
        <f t="shared" si="1"/>
        <v>0</v>
      </c>
      <c r="D110" s="113">
        <f t="shared" si="1"/>
        <v>0</v>
      </c>
      <c r="E110" s="114">
        <f t="shared" si="1"/>
        <v>0</v>
      </c>
      <c r="F110" s="114">
        <f t="shared" si="0"/>
        <v>0</v>
      </c>
      <c r="G110" s="115"/>
      <c r="H110" s="116"/>
      <c r="I110" s="116"/>
      <c r="J110" s="116"/>
      <c r="K110" s="116"/>
      <c r="L110" s="117"/>
    </row>
    <row r="111" spans="2:12" ht="1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0"/>
        <v>0</v>
      </c>
      <c r="G111" s="115"/>
      <c r="H111" s="116"/>
      <c r="I111" s="116"/>
      <c r="J111" s="116"/>
      <c r="K111" s="116"/>
      <c r="L111" s="117"/>
    </row>
    <row r="112" spans="2:12" ht="1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0"/>
        <v>0</v>
      </c>
      <c r="G112" s="115"/>
      <c r="H112" s="116"/>
      <c r="I112" s="116"/>
      <c r="J112" s="116"/>
      <c r="K112" s="116"/>
      <c r="L112" s="117"/>
    </row>
    <row r="113" spans="2:12" ht="1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0"/>
        <v>0</v>
      </c>
      <c r="G113" s="115"/>
      <c r="H113" s="116"/>
      <c r="I113" s="116"/>
      <c r="J113" s="116"/>
      <c r="K113" s="116"/>
      <c r="L113" s="117"/>
    </row>
    <row r="114" spans="2:12" ht="1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0"/>
        <v>0</v>
      </c>
      <c r="G114" s="115"/>
      <c r="H114" s="116"/>
      <c r="I114" s="116"/>
      <c r="J114" s="116"/>
      <c r="K114" s="116"/>
      <c r="L114" s="117"/>
    </row>
    <row r="115" spans="2:12" ht="1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0"/>
        <v>0</v>
      </c>
      <c r="G115" s="115"/>
      <c r="H115" s="116"/>
      <c r="I115" s="116"/>
      <c r="J115" s="116"/>
      <c r="K115" s="116"/>
      <c r="L115" s="117"/>
    </row>
    <row r="116" spans="2:12" ht="1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0"/>
        <v>0</v>
      </c>
      <c r="G116" s="115"/>
      <c r="H116" s="116"/>
      <c r="I116" s="116"/>
      <c r="J116" s="116"/>
      <c r="K116" s="116"/>
      <c r="L116" s="117"/>
    </row>
    <row r="117" spans="2:12" ht="1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0"/>
        <v>0</v>
      </c>
      <c r="G117" s="115"/>
      <c r="H117" s="116"/>
      <c r="I117" s="116"/>
      <c r="J117" s="116"/>
      <c r="K117" s="116"/>
      <c r="L117" s="117"/>
    </row>
    <row r="118" spans="2:12" ht="1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0"/>
        <v>0</v>
      </c>
      <c r="G118" s="115"/>
      <c r="H118" s="116"/>
      <c r="I118" s="116"/>
      <c r="J118" s="116"/>
      <c r="K118" s="116"/>
      <c r="L118" s="117"/>
    </row>
    <row r="119" spans="2:12" ht="1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0"/>
        <v>0</v>
      </c>
      <c r="G119" s="115"/>
      <c r="H119" s="116"/>
      <c r="I119" s="116"/>
      <c r="J119" s="116"/>
      <c r="K119" s="116"/>
      <c r="L119" s="117"/>
    </row>
    <row r="120" spans="2:12" ht="1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0"/>
        <v>0</v>
      </c>
      <c r="G120" s="115"/>
      <c r="H120" s="116"/>
      <c r="I120" s="116"/>
      <c r="J120" s="116"/>
      <c r="K120" s="116"/>
      <c r="L120" s="117"/>
    </row>
    <row r="121" spans="2:12" ht="1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1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1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1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1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67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68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69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70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71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72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73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74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75</v>
      </c>
      <c r="C142" s="138"/>
      <c r="D142" s="138"/>
      <c r="E142" s="138"/>
      <c r="F142" s="139"/>
      <c r="G142" s="140" t="s">
        <v>174</v>
      </c>
      <c r="H142" s="141"/>
      <c r="I142" s="141"/>
      <c r="J142" s="141"/>
      <c r="K142" s="141"/>
      <c r="L142" s="142"/>
    </row>
    <row r="143" spans="2:12" ht="18.75" x14ac:dyDescent="0.25">
      <c r="B143" s="137" t="s">
        <v>76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77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78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39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79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80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81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82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83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71">
    <mergeCell ref="B101:D101"/>
    <mergeCell ref="F57:F100"/>
    <mergeCell ref="B95:D95"/>
    <mergeCell ref="B98:D98"/>
    <mergeCell ref="B88:D88"/>
    <mergeCell ref="B91:D91"/>
    <mergeCell ref="B85:D85"/>
    <mergeCell ref="B77:D77"/>
    <mergeCell ref="B67:D67"/>
    <mergeCell ref="B150:F150"/>
    <mergeCell ref="B154:L154"/>
    <mergeCell ref="B57:D57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B59:D59"/>
    <mergeCell ref="B61:D61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601107E2-63F9-4176-BF91-75E474EC9459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2022-09-15T01:11:11Z</cp:lastPrinted>
  <dcterms:created xsi:type="dcterms:W3CDTF">2022-09-14T23:57:37Z</dcterms:created>
  <dcterms:modified xsi:type="dcterms:W3CDTF">2022-09-15T01:12:40Z</dcterms:modified>
</cp:coreProperties>
</file>