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72 ADQUISICION DE PERNOS PARA MAESTRANZA DE LA EMPRESA MINERA COLQUIRI\"/>
    </mc:Choice>
  </mc:AlternateContent>
  <xr:revisionPtr revIDLastSave="0" documentId="8_{6281A488-1A40-4C0B-BB5A-BF2FBF701E08}" xr6:coauthVersionLast="47" xr6:coauthVersionMax="47" xr10:uidLastSave="{00000000-0000-0000-0000-000000000000}"/>
  <bookViews>
    <workbookView xWindow="-120" yWindow="-120" windowWidth="29040" windowHeight="15990" xr2:uid="{0C9B4EE5-E3E5-4C5F-820B-5ED00B43E5ED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43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<sst xmlns="http://schemas.openxmlformats.org/spreadsheetml/2006/main" count="198" uniqueCount="123">
  <si>
    <t xml:space="preserve">Nº </t>
  </si>
  <si>
    <t>CD-372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</si>
  <si>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</si>
  <si>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</si>
  <si>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</si>
  <si>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</si>
  <si>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</si>
  <si>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</si>
  <si>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</si>
  <si>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</si>
  <si>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</si>
  <si>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</si>
  <si>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</si>
  <si>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</si>
  <si>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CLQ-22-CD-372/2022 ADQUISICION DE PERNOS PARA MAESTRANZA DE LA EMPRESA MINERA COLQUIRI (MODALIDAD DE CONTRATACION DIRECTA)</t>
  </si>
  <si>
    <t>Pza.</t>
  </si>
  <si>
    <t>Arandela plana de acero 5/16"</t>
  </si>
  <si>
    <t>(en blanco)</t>
  </si>
  <si>
    <t>Arandela plana de acero 1"</t>
  </si>
  <si>
    <t>Arandela plana de acero 1/2"</t>
  </si>
  <si>
    <t>Arandela plana de acero 3/4"</t>
  </si>
  <si>
    <t>Fecha lÍmite de presentaccion de propuestas</t>
  </si>
  <si>
    <t>22 de Septiembre de 2022, Horas: 14:30</t>
  </si>
  <si>
    <t>Arandela plana de acero 7/8"</t>
  </si>
  <si>
    <t>Perno 3/16" x 2" Grado 5 + tuerca</t>
  </si>
  <si>
    <t>Encargado de atender consultas</t>
  </si>
  <si>
    <t>Eddy Faz Pacheco</t>
  </si>
  <si>
    <t>e-mail:</t>
  </si>
  <si>
    <t>epacheco@colquiri.gob.bo</t>
  </si>
  <si>
    <t>Perno cabeza avellanada Allen  5/8" (11 UNC) x 2" Grado 5 +  tuerca</t>
  </si>
  <si>
    <t>perno cabeza avellanada 3/8" (24 UNF) x 5.1/2" Grado 8 + tuerca</t>
  </si>
  <si>
    <t xml:space="preserve">PRESENTACIÓN DE PROPUESTA </t>
  </si>
  <si>
    <t>Perno cabeza cilindrica allen 1/2" (20 UNF) x 1" Grado 5</t>
  </si>
  <si>
    <t>perno cabeza hexagonal 1  1/2" (6 UNC) x 12" Grado 8 + tuerca</t>
  </si>
  <si>
    <t>1.-IDENTIFICACION DEL PROPONENTE</t>
  </si>
  <si>
    <t>perno cabeza hexagonal 1  1/2" (6 UNC) x 8" Grado 8 + tuerca</t>
  </si>
  <si>
    <t>Perno cabeza hexagonal 1  3/4"  (5 UNC) x 6" Grado 5 SIN TUERCA</t>
  </si>
  <si>
    <t xml:space="preserve">DATOS GENERALES DEL PROPONENTE </t>
  </si>
  <si>
    <t>Perno cabeza hexagonal 1" (8 UNC) x 5" Grado 10 + tuerca</t>
  </si>
  <si>
    <t>Perno cabeza hexagonal 1/2" (13 UNC) x 1 1/2" acero inoxidable + tuerca</t>
  </si>
  <si>
    <t>NOMBRE DE LA EMPRESA:</t>
  </si>
  <si>
    <t>Perno cabeza hexagonal 1/2" (13 UNC) x 5" grado 5 + tuerca</t>
  </si>
  <si>
    <t>Perno cabeza hexagonal 1/2" (13 UNC) x 2 grado 5 + tuerca</t>
  </si>
  <si>
    <t>RAZON SOCIAL:</t>
  </si>
  <si>
    <t>Perno cabeza hexagonal 1/2" (13 UNC) x 2 1/2" acero inoxidable + tuerca</t>
  </si>
  <si>
    <t>Perno cabeza hexagonal 1/4" (20 UNC) x 1" Grado 5 + tuerca</t>
  </si>
  <si>
    <t>REPRESENTANTE LEGAL:</t>
  </si>
  <si>
    <t>Perno cabeza hexagonal 1/4" (20 UNC) x 1/2" Grado 5 + tuerca</t>
  </si>
  <si>
    <t>Perno cabeza hexagonal 3/4" (10 UNC) x 2" Grado 8 + tuerca</t>
  </si>
  <si>
    <t xml:space="preserve"> NÚMERO DE IDENTIFICACIÓN TRIBUTARIA:   (VALIDO Y ACTIVO).</t>
  </si>
  <si>
    <t>Perno cabeza hexagonal 3/8" (16 UNC) x 1 1/2" Grado 8 + tuerca</t>
  </si>
  <si>
    <t>Perno cabeza hexagonal 5/8" (11 UNC) x 2" Grado 5 + tuerca</t>
  </si>
  <si>
    <t>DOMICILIO:</t>
  </si>
  <si>
    <t>Perno cabeza hexagonal 5/8" (11 UNC) x 2" acero inoxidable + tuerca</t>
  </si>
  <si>
    <t>Perno cabeza hexagonal 5/8" (11 UNC) x 4" Grado 5 + tuerca</t>
  </si>
  <si>
    <t>TELEFONO FIJO:</t>
  </si>
  <si>
    <t>Perno cabeza hexagonal 5/8" (11 UNC) x 6" Grado 5 + tuerca</t>
  </si>
  <si>
    <t>Perno cabeza hexagonal M12 (paso 1,75 mm) x 50 mm acero inoxidable + tuerca</t>
  </si>
  <si>
    <t>TELEFONO MOVIL:</t>
  </si>
  <si>
    <t>Perno cabeza hexagonal M16 (paso 2,00 mm) x 40 mm G8,8 + tuerca</t>
  </si>
  <si>
    <t>Perno cabeza hexagonal M16 (paso 2,00 mm) x 90 mm G10,9 + tuerca</t>
  </si>
  <si>
    <t>CORREO ELECTRONICO:</t>
  </si>
  <si>
    <t>Perno cabeza hexagonal M20 (paso 2,50 mm) x 60 mm G8,8 + tuerca</t>
  </si>
  <si>
    <t>Perno cabeza hexagonal M6 (paso 1 mm) x 40 mm G8,8 + tuerca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</si>
  <si>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</si>
  <si>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t>Perno cabeza hexagonal M8 (paso 1,25 mm) x 25 mm G8,8 + tuerca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</si>
  <si>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</si>
  <si>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Perno cabeza hexagonal M8 (paso 1,25 mm) x 25 mm inoxidable + tuerca</t>
  </si>
  <si>
    <t>Perno cabeza hexagonal M8 (paso 1,25 mm) x 40 mm G8,8 + tuerca</t>
  </si>
  <si>
    <t>CONDICIONES:</t>
  </si>
  <si>
    <t>Perno cabeza avellanada 3/8" (24 UNF) x 6" Grado 8 + tuerca</t>
  </si>
  <si>
    <t>a) Declaro que la información proporcionada es veridica y podra ser comprobada con los originales en cualquier momeno del proceso, asi como posteriormente al mismo.</t>
  </si>
  <si>
    <t xml:space="preserve">Perno prisionero para llave allen 3/8 (16 UNC) x 1" 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</si>
  <si>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</si>
  <si>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Tirafondos cabeza hexagonal 3/8" x 2.1/2"</t>
  </si>
  <si>
    <t>c) Declaro no tener conflicto de intereses para el presente proceso de adquisición de bienes o servicios.</t>
  </si>
  <si>
    <t>Tirafondos cabeza hexagonal 5/8" x 3"</t>
  </si>
  <si>
    <t>d) Declaro, que como proponente, no me encuentro en las causas de impedimento, establecidos en el D.S.  0181, RE-SABS EPNE COMIBOL, para participar en los procesos de contratación de bienes y servicios.</t>
  </si>
  <si>
    <t>Tuerca hexagonal para rosca de 1.1/2" (6 UNC)</t>
  </si>
  <si>
    <t>e) Declaro en caso de ser adjudicado presentar Certificado de No Adeudo de Empleadores por Contribuciones al Seguro Social Obligatorio de Largo Plazo y al Sistema Integral de Pensiones, excepto personas naturales.</t>
  </si>
  <si>
    <t>Total CLQ-22-CD-372/2022 ADQUISICION DE PERNOS PARA MAESTRANZA DE LA EMPRESA MINERA COLQUIRI (MODALIDAD DE CONTRATACION DIRECTA)</t>
  </si>
  <si>
    <t>f) Declaro en caso de ser adjudicado presentar Certificado del RUPE vigente para el proceso de contratación (Solo para valores totales mayores a 20,000.00 Bs.).</t>
  </si>
  <si>
    <t>Total general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</si>
  <si>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</si>
  <si>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</si>
  <si>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</si>
  <si>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</si>
  <si>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</si>
  <si>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</si>
  <si>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</si>
  <si>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</si>
  <si>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</si>
  <si>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</si>
  <si>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</si>
  <si>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</si>
  <si>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</si>
  <si>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</si>
  <si>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</si>
  <si>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</si>
  <si>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</si>
  <si>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</si>
  <si>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</si>
  <si>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</si>
  <si>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</si>
  <si>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</si>
  <si>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</si>
  <si>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</si>
  <si>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</si>
  <si>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</si>
  <si>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</si>
  <si>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</si>
  <si>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</si>
  <si>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</si>
  <si>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</si>
  <si>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</si>
  <si>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</si>
  <si>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</si>
  <si>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</si>
  <si>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</si>
  <si>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</si>
  <si>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</si>
  <si>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</si>
  <si>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CONDICIONES TECNICAS
Certificación: debe contar con ficha técnica.
CONDICIONES ADICIONALES 
Lugar de entrega: Almacenes de la Empresa Minera Colquiri.
Garantía mínima de 1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</si>
</sst>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FA089F2-BFC3-450B-B4C3-C73E59578C4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7E49A05-A7B3-442D-895E-BBA88238296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25A41B8-BD6E-4455-879B-808DF7C8C0A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FE8F65D-51FB-4CC7-A000-37BC2399B6D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D382833-12EB-4164-9F10-6D31DCA7439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D7A8186-3460-4E51-87C9-9DB12DFC2D6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EDB1579-7914-4095-84FD-7C74FD7D6E0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9199689-6915-4E94-B9AF-898ABAD17DC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B691655-2453-433B-AB83-4116BB45E7C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0E4FE34-0ADD-49B1-87AB-4585D643F4F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ED60C51-7C3F-4AE4-AA10-1452819DCD3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0AA0B9E-2C28-47F4-8A95-69AE555F034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1B671AD-4748-4679-8624-306D2EDACF7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2B09C88-5CED-4749-8480-81ACFD0EB6D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A880249-09EE-456A-AAA2-EE63D0386E2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EEAFBEF-59CE-4792-824B-834BF925923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C64C516-63C6-41DB-97FF-9F0D9D00E09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48E0CE2-D503-438F-AABD-D251E2CEE7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C415F64-976F-4196-B373-73B29FCC15F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C47BC22-6FC4-4F78-92D0-00EB85B8887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00C82F2-C659-4121-A40D-C24EB6FBCC4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02ED2FE-8D77-4D75-B834-78619BE9B4D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AF4EBE3-4EAB-4B29-949B-89FAD472934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9492CAE-1151-48B0-8F0C-4FD71BD4332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9A7342C-C0B4-4280-86A3-E8483236365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DB57A96-136F-434B-BA19-7758151C25E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68048EF-E2E3-45C2-B1E7-120306B9E6F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912C9A54-A4EC-49B6-8B8B-AB671BF4DCB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942D75E-1894-4D8A-8117-A0AD4FB611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42A71DFF-9417-4C2E-8A26-277DECBE3B52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A4104DB-B83E-43E5-9DF6-103C3089E60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427A23B-50EF-4966-861F-B59F468E0A0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82CC2CC-624A-4C26-B7FB-3C1AF2F4743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AEF31BF-8FD1-41CE-BD40-6FE0EBC16A5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CB052D8-A544-4B89-865D-6F64860B670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F52466E-135D-4E34-A33D-F7CB3C948E9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4C56147-1F4E-43C9-955E-C03E9190D50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5691C32-C782-4977-89D9-6AE160719B6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F378561-D130-47F8-A6DE-D2AACF908CE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BDD0B9A-02A6-4F8E-B2ED-CE6B0D52F8D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04497E8-EF86-4B61-AC17-F655F4D9A69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E6CB961-5F7B-4A7E-8C43-E527343FDD6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34DE266-6DC0-4FDE-BB98-CA1417D0361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52818E2-A20C-4ADD-BCB5-4FA8E9DDDE9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3F00CD2-2150-4749-81C8-DCE6F067E1C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87BC98A-BD44-4F77-BEBC-0CE53029E59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18.94260613426" createdVersion="7" refreshedVersion="8" minRefreshableVersion="3" recordCount="9952" xr:uid="{06FF6FA8-D911-4F8E-B1B4-21D0734C3A37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85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13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15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63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1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</sharedItems>
    </cacheField>
    <cacheField name="D E S C R I P C I O N " numFmtId="0">
      <sharedItems containsBlank="1" count="1154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_x000a_REFORZADO (COMPLETO) / MINERO_x000a_-_x0009_Plancha de 1.2 mm de grosor_x000a_-_x0009_Patas 11/2” * 3/16”_x000a_-_x0009_Capacidad 5 pie 3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"/>
        <s v="SEGUROS DE CADENA PHC 100-1C/L."/>
        <s v="CADENA – PHC 120-1X10 FT "/>
        <s v="SEGUROS DE CADENA PHC 120-1C/L. "/>
        <s v="CADENA – PHC 160-1X5 MTRS.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DRIVELINE-TRANSMISSION REAR Nº DE PARTE 4206-3" u="1"/>
        <s v="CORREA DE GOMA SIN FIN EN &quot;V&quot; 3VX-475 " u="1"/>
        <s v="DESCRIPCION REVESTIMIENTO   EN POLIURETANO  BOMBA GALIGHER D-50" u="1"/>
        <s v="Reparación motor de combustión interna para volquete Marca FAW, modelo WP10 340E32 (debe incluir mano de obra y repuestos originales)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Rodamiento de rodillo a rotula 22218" u="1"/>
        <s v="DESCRIPCION REVESTIMIENTO   EN POLIURETANO  BOMBA GALIGHER D-80" u="1"/>
        <s v="Yeso Fino de Construccion COBOCE" u="1"/>
        <s v="CLAVO DE 2-1/2&quot;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RODILLO DE LANA DE 4&quot;BRASIL" u="1"/>
        <s v="ALICATE UNIVERSAL ENGOMADO DE 8”TRAMONTINA/BRASIL" u="1"/>
        <s v="PALA PUNTA HUEVO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UNIVERSAL JOINT Nº DE PARTE 2791-1" u="1"/>
        <s v="Poste de concreto circular_x000a_Altura: 12 metros_x000a_Los postes deben tener forma tronco cónico_x000a_FR: 800Kg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HOJAS DE SIERRA MECANICANICHOLSON/BRASIL" u="1"/>
        <s v="Material de referencia secundario Mineral de Estaño Concentrado VALOR PORCENTAJE % 52.31% Sn CANTIDAD (g) 150 g" u="1"/>
        <s v="Cuchillo Olfa NOL-1, com uesto de:" u="1"/>
        <s v="MOTOR DIESEL CUMMINS MOD. QSB4.5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GUANTES DE CUERO" u="1"/>
        <s v="PINCELESASIA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CANDADO DE ANCHO DE 2&quot; (50mm)" u="1"/>
        <s v="UNIVERSAL JOINT Nº DE PARTE 2096--1-2" u="1"/>
        <s v="PICOTA ALA ANCHA C/MANGO" u="1"/>
        <s v="DESTORNILLADORES ESTRELLA Y PLANA (10pzS)" u="1"/>
      </sharedItems>
    </cacheField>
    <cacheField name="CANT" numFmtId="0">
      <sharedItems containsString="0" containsBlank="1" containsNumber="1" minValue="-0.25" maxValue="40000000" count="128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</sharedItems>
    </cacheField>
    <cacheField name="UN" numFmtId="0">
      <sharedItems containsBlank="1" count="87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11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0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1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0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25T00:00:00"/>
    </cacheField>
    <cacheField name="No DE INGRESO" numFmtId="0">
      <sharedItems containsBlank="1" containsMixedTypes="1" containsNumber="1" containsInteger="1" minValue="9326" maxValue="9822"/>
    </cacheField>
    <cacheField name="No DE FACTURA" numFmtId="0">
      <sharedItems containsBlank="1" containsMixedTypes="1" containsNumber="1" containsInteger="1" minValue="1" maxValue="600006332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10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2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Ø=1&quot; o 25,5 mm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electrodos 600 A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para sierra de alta tensión 12&quot; dos posiciones 45° y 90°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2,5 Kg "/>
    <s v="piezas"/>
    <n v="3"/>
    <n v="1800"/>
    <n v="5400"/>
    <n v="258.62068965517244"/>
    <n v="775.86206896551721"/>
    <n v="1"/>
    <n v="1800"/>
    <n v="258.62068965517244"/>
    <n v="258.62068965517244"/>
    <n v="225.0000000000000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en cilindro 0,5 kg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1/8&quot; mm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24 mm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(cinta métrica) de 5 m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hasta 3/4&quot; o 20 mm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49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"/>
    <s v="Sika 3x6Kg CONDICIONES ADICIONALES_x000a_Tiempo de entrega. 15 días calendario (20 ptos.)_x000a_Lugar de entrega: almacenes EMC (Colquiri) (5 ptos)_x000a_Garantía del producto 10 (ptos)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2"/>
    <s v="Sika 2x6Kg 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4"/>
    <s v="Sika Fume x 20 Kg "/>
    <s v="Saco (20 kg)"/>
    <n v="25"/>
    <n v="25100"/>
    <n v="627500"/>
    <n v="3606.32183908046"/>
    <n v="90158.045977011498"/>
    <n v="1"/>
    <n v="25100"/>
    <n v="3606.32183908046"/>
    <n v="3606.32183908046"/>
    <n v="3137.5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39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 "/>
    <s v="Caja (caja de 16 rollos)"/>
    <n v="4"/>
    <n v="25100"/>
    <n v="100400"/>
    <n v="3606.32183908046"/>
    <n v="14425.28735632184"/>
    <n v="1"/>
    <n v="25100"/>
    <n v="3606.32183908046"/>
    <n v="3606.32183908046"/>
    <n v="3137.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9"/>
    <s v="Sikadur 31 HMG x 1 Kg "/>
    <s v="Juego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0"/>
    <s v="Sikadur 32 Gel x 1 Kg "/>
    <s v="Juego x 1 kg (A+B)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1"/>
    <x v="6"/>
    <x v="50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1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2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2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3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_x000a_REFORZADO (COMPLETO) / MINERO_x000a_-_x0009_Plancha de 1.2 mm de grosor_x000a_-_x0009_Patas 11/2” * 3/16”_x000a_-_x0009_Capacidad 5 pie 3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4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5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6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7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3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5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6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8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9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7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6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2"/>
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 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1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2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3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4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5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6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7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8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9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7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71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2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3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19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4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1"/>
    <x v="3"/>
    <x v="75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2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6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4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E3E0A9-4F62-4B39-A59B-5942BEA8C419}" name="Tabla dinámica1" cacheId="435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44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86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64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59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6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61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62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t="default"/>
      </items>
    </pivotField>
    <pivotField compact="0" outline="0" showAll="0"/>
    <pivotField axis="axisRow" compact="0" outline="0" showAll="0" defaultSubtotal="0">
      <items count="141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</items>
    </pivotField>
    <pivotField axis="axisRow" compact="0" outline="0" showAll="0" defaultSubtotal="0">
      <items count="1154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123"/>
        <item m="1" x="1038"/>
        <item m="1" x="1002"/>
        <item m="1" x="1097"/>
        <item m="1" x="962"/>
        <item m="1" x="940"/>
        <item m="1" x="948"/>
        <item m="1" x="1041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131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083"/>
        <item m="1" x="939"/>
        <item m="1" x="1079"/>
        <item m="1" x="1084"/>
        <item x="234"/>
        <item x="235"/>
        <item x="236"/>
        <item m="1" x="1025"/>
        <item m="1" x="1021"/>
        <item x="237"/>
        <item x="238"/>
        <item x="239"/>
        <item x="240"/>
        <item x="241"/>
        <item m="1" x="1034"/>
        <item x="244"/>
        <item x="245"/>
        <item x="246"/>
        <item x="144"/>
        <item m="1" x="1118"/>
        <item x="263"/>
        <item m="1" x="1149"/>
        <item m="1" x="979"/>
        <item m="1" x="987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072"/>
        <item m="1" x="938"/>
        <item m="1" x="968"/>
        <item m="1" x="943"/>
        <item m="1" x="999"/>
        <item m="1" x="945"/>
        <item m="1" x="966"/>
        <item m="1" x="1060"/>
        <item m="1" x="1151"/>
        <item m="1" x="1142"/>
        <item m="1" x="976"/>
        <item x="296"/>
        <item m="1" x="1075"/>
        <item m="1" x="1104"/>
        <item m="1" x="1148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941"/>
        <item m="1" x="1040"/>
        <item m="1" x="1082"/>
        <item m="1" x="1120"/>
        <item m="1" x="1032"/>
        <item m="1" x="963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127"/>
        <item m="1" x="1147"/>
        <item m="1" x="947"/>
        <item m="1" x="1053"/>
        <item x="202"/>
        <item x="203"/>
        <item x="204"/>
        <item x="205"/>
        <item x="206"/>
        <item x="207"/>
        <item x="208"/>
        <item m="1" x="1089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137"/>
        <item m="1" x="957"/>
        <item m="1" x="958"/>
        <item m="1" x="1138"/>
        <item m="1" x="959"/>
        <item m="1" x="1141"/>
        <item m="1" x="1091"/>
        <item m="1" x="1092"/>
        <item m="1" x="1093"/>
        <item m="1" x="1094"/>
        <item m="1" x="1095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134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020"/>
        <item m="1" x="988"/>
        <item m="1" x="973"/>
        <item m="1" x="996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992"/>
        <item m="1" x="1050"/>
        <item m="1" x="1010"/>
        <item x="293"/>
        <item x="294"/>
        <item m="1" x="1065"/>
        <item m="1" x="1066"/>
        <item m="1" x="964"/>
        <item m="1" x="1122"/>
        <item m="1" x="1102"/>
        <item m="1" x="1145"/>
        <item m="1" x="1146"/>
        <item m="1" x="1114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946"/>
        <item m="1" x="1004"/>
        <item m="1" x="1078"/>
        <item m="1" x="974"/>
        <item m="1" x="1046"/>
        <item m="1" x="978"/>
        <item m="1" x="1064"/>
        <item m="1" x="1103"/>
        <item m="1" x="1003"/>
        <item m="1" x="1009"/>
        <item m="1" x="1008"/>
        <item m="1" x="983"/>
        <item m="1" x="960"/>
        <item m="1" x="1052"/>
        <item x="526"/>
        <item x="527"/>
        <item x="528"/>
        <item x="529"/>
        <item x="530"/>
        <item x="531"/>
        <item m="1" x="1059"/>
        <item x="533"/>
        <item x="534"/>
        <item x="535"/>
        <item x="536"/>
        <item x="537"/>
        <item m="1" x="1054"/>
        <item m="1" x="1061"/>
        <item m="1" x="1139"/>
        <item m="1" x="969"/>
        <item m="1" x="1121"/>
        <item m="1" x="965"/>
        <item m="1" x="1013"/>
        <item m="1" x="1043"/>
        <item x="546"/>
        <item x="547"/>
        <item x="548"/>
        <item x="549"/>
        <item m="1" x="1074"/>
        <item m="1" x="1107"/>
        <item m="1" x="1124"/>
        <item m="1" x="1125"/>
        <item m="1" x="1077"/>
        <item x="554"/>
        <item x="555"/>
        <item x="424"/>
        <item x="425"/>
        <item x="426"/>
        <item x="427"/>
        <item x="472"/>
        <item x="473"/>
        <item x="474"/>
        <item m="1" x="1136"/>
        <item m="1" x="1042"/>
        <item m="1" x="1106"/>
        <item m="1" x="1086"/>
        <item m="1" x="1080"/>
        <item m="1" x="1026"/>
        <item m="1" x="1069"/>
        <item m="1" x="1087"/>
        <item m="1" x="975"/>
        <item m="1" x="997"/>
        <item m="1" x="953"/>
        <item m="1" x="1037"/>
        <item m="1" x="1058"/>
        <item m="1" x="949"/>
        <item x="538"/>
        <item x="539"/>
        <item x="540"/>
        <item x="541"/>
        <item x="542"/>
        <item x="543"/>
        <item x="544"/>
        <item x="545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1039"/>
        <item m="1" x="1090"/>
        <item m="1" x="1100"/>
        <item m="1" x="986"/>
        <item m="1" x="1113"/>
        <item m="1" x="1112"/>
        <item m="1" x="1111"/>
        <item m="1" x="1110"/>
        <item m="1" x="1117"/>
        <item m="1" x="1070"/>
        <item m="1" x="1047"/>
        <item m="1" x="1049"/>
        <item m="1" x="1044"/>
        <item m="1" x="1027"/>
        <item m="1" x="1153"/>
        <item m="1" x="942"/>
        <item m="1" x="944"/>
        <item m="1" x="1109"/>
        <item m="1" x="1019"/>
        <item m="1" x="1035"/>
        <item m="1" x="977"/>
        <item m="1" x="1085"/>
        <item m="1" x="994"/>
        <item m="1" x="1076"/>
        <item m="1" x="1011"/>
        <item m="1" x="1012"/>
        <item m="1" x="1018"/>
        <item m="1" x="982"/>
        <item m="1" x="1132"/>
        <item m="1" x="1152"/>
        <item m="1" x="1140"/>
        <item m="1" x="1088"/>
        <item m="1" x="1098"/>
        <item m="1" x="1133"/>
        <item m="1" x="1036"/>
        <item m="1" x="1073"/>
        <item m="1" x="1150"/>
        <item m="1" x="1063"/>
        <item m="1" x="1115"/>
        <item m="1" x="1126"/>
        <item m="1" x="1001"/>
        <item m="1" x="954"/>
        <item m="1" x="950"/>
        <item m="1" x="952"/>
        <item m="1" x="1062"/>
        <item m="1" x="985"/>
        <item m="1" x="1031"/>
        <item m="1" x="1056"/>
        <item m="1" x="993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028"/>
        <item x="671"/>
        <item m="1" x="1105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x="678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967"/>
        <item m="1" x="1024"/>
        <item m="1" x="1096"/>
        <item m="1" x="980"/>
        <item m="1" x="1017"/>
        <item m="1" x="1016"/>
        <item m="1" x="1015"/>
        <item m="1" x="1014"/>
        <item m="1" x="1099"/>
        <item m="1" x="1108"/>
        <item m="1" x="1135"/>
        <item m="1" x="981"/>
        <item m="1" x="1057"/>
        <item m="1" x="1051"/>
        <item m="1" x="995"/>
        <item m="1" x="1045"/>
        <item m="1" x="1055"/>
        <item m="1" x="1029"/>
        <item m="1" x="1033"/>
        <item m="1" x="991"/>
        <item m="1" x="961"/>
        <item m="1" x="1048"/>
        <item m="1" x="1022"/>
        <item m="1" x="951"/>
        <item m="1" x="1128"/>
        <item m="1" x="1067"/>
        <item m="1" x="1068"/>
        <item m="1" x="1030"/>
        <item m="1" x="1119"/>
        <item m="1" x="1116"/>
        <item m="1" x="1071"/>
        <item m="1" x="1129"/>
        <item m="1" x="1130"/>
        <item m="1" x="1143"/>
        <item m="1" x="1006"/>
        <item m="1" x="1144"/>
        <item m="1" x="1005"/>
        <item m="1" x="1007"/>
        <item m="1" x="1081"/>
        <item m="1" x="956"/>
        <item m="1" x="984"/>
        <item m="1" x="998"/>
        <item m="1" x="989"/>
        <item m="1" x="990"/>
        <item m="1" x="971"/>
        <item m="1" x="972"/>
        <item m="1" x="1101"/>
        <item m="1" x="955"/>
        <item m="1" x="1023"/>
        <item m="1" x="970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000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</items>
    </pivotField>
    <pivotField axis="axisRow" compact="0" outline="0" showAll="0" defaultSubtotal="0">
      <items count="128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</items>
    </pivotField>
    <pivotField axis="axisRow" compact="0" outline="0" showAll="0" defaultSubtotal="0">
      <items count="87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5"/>
        <item m="1" x="80"/>
        <item m="1" x="83"/>
        <item m="1" x="81"/>
        <item m="1" x="82"/>
        <item m="1" x="79"/>
        <item m="1" x="84"/>
        <item m="1" x="8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</items>
    </pivotField>
    <pivotField axis="axisRow" compact="0" outline="0" showAll="0">
      <items count="112">
        <item x="0"/>
        <item x="2"/>
        <item x="1"/>
        <item m="1" x="80"/>
        <item x="3"/>
        <item x="4"/>
        <item x="5"/>
        <item x="6"/>
        <item x="7"/>
        <item x="8"/>
        <item x="9"/>
        <item x="10"/>
        <item x="11"/>
        <item x="12"/>
        <item x="13"/>
        <item m="1" x="87"/>
        <item x="14"/>
        <item x="15"/>
        <item m="1" x="100"/>
        <item x="16"/>
        <item m="1" x="110"/>
        <item m="1" x="78"/>
        <item x="35"/>
        <item x="17"/>
        <item x="18"/>
        <item x="19"/>
        <item m="1" x="83"/>
        <item m="1" x="97"/>
        <item x="20"/>
        <item x="21"/>
        <item m="1" x="88"/>
        <item m="1" x="82"/>
        <item x="22"/>
        <item m="1" x="89"/>
        <item m="1" x="109"/>
        <item x="23"/>
        <item x="24"/>
        <item x="25"/>
        <item x="26"/>
        <item x="27"/>
        <item x="28"/>
        <item x="29"/>
        <item x="30"/>
        <item m="1" x="92"/>
        <item x="31"/>
        <item x="32"/>
        <item x="33"/>
        <item m="1" x="101"/>
        <item x="34"/>
        <item x="36"/>
        <item x="37"/>
        <item m="1" x="106"/>
        <item x="38"/>
        <item x="39"/>
        <item m="1" x="90"/>
        <item m="1" x="91"/>
        <item m="1" x="96"/>
        <item x="40"/>
        <item x="41"/>
        <item x="42"/>
        <item x="43"/>
        <item m="1" x="105"/>
        <item x="44"/>
        <item m="1" x="84"/>
        <item x="45"/>
        <item m="1" x="79"/>
        <item x="46"/>
        <item m="1" x="103"/>
        <item m="1" x="107"/>
        <item m="1" x="98"/>
        <item m="1" x="86"/>
        <item m="1" x="95"/>
        <item x="47"/>
        <item x="48"/>
        <item m="1" x="77"/>
        <item m="1" x="94"/>
        <item m="1" x="99"/>
        <item m="1" x="104"/>
        <item x="49"/>
        <item x="50"/>
        <item x="51"/>
        <item m="1" x="108"/>
        <item m="1" x="85"/>
        <item m="1" x="81"/>
        <item x="53"/>
        <item m="1" x="102"/>
        <item x="54"/>
        <item x="55"/>
        <item x="56"/>
        <item x="57"/>
        <item x="58"/>
        <item x="59"/>
        <item x="60"/>
        <item m="1" x="93"/>
        <item x="61"/>
        <item x="62"/>
        <item x="63"/>
        <item x="64"/>
        <item x="65"/>
        <item x="66"/>
        <item x="67"/>
        <item x="68"/>
        <item x="69"/>
        <item x="52"/>
        <item x="70"/>
        <item x="71"/>
        <item x="72"/>
        <item x="73"/>
        <item x="74"/>
        <item x="75"/>
        <item x="7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40">
    <i>
      <x v="162"/>
      <x/>
      <x v="124"/>
      <x v="7"/>
      <x v="1116"/>
      <x/>
    </i>
    <i r="1">
      <x v="1"/>
      <x v="29"/>
      <x v="7"/>
      <x v="1117"/>
      <x/>
    </i>
    <i r="1">
      <x v="2"/>
      <x v="25"/>
      <x v="7"/>
      <x v="1118"/>
      <x/>
    </i>
    <i r="1">
      <x v="3"/>
      <x v="24"/>
      <x v="7"/>
      <x v="1119"/>
      <x/>
    </i>
    <i r="1">
      <x v="4"/>
      <x v="24"/>
      <x v="7"/>
      <x v="1120"/>
      <x/>
    </i>
    <i r="1">
      <x v="5"/>
      <x v="20"/>
      <x v="7"/>
      <x v="1121"/>
      <x/>
    </i>
    <i r="1">
      <x v="6"/>
      <x v="32"/>
      <x v="7"/>
      <x v="1122"/>
      <x/>
    </i>
    <i r="1">
      <x v="7"/>
      <x v="9"/>
      <x v="7"/>
      <x v="1123"/>
      <x/>
    </i>
    <i r="1">
      <x v="8"/>
      <x v="18"/>
      <x v="7"/>
      <x v="1124"/>
      <x/>
    </i>
    <i r="1">
      <x v="9"/>
      <x v="12"/>
      <x v="7"/>
      <x v="1125"/>
      <x/>
    </i>
    <i r="1">
      <x v="10"/>
      <x v="4"/>
      <x v="7"/>
      <x v="1126"/>
      <x/>
    </i>
    <i r="1">
      <x v="11"/>
      <x v="3"/>
      <x v="7"/>
      <x v="1127"/>
      <x/>
    </i>
    <i r="1">
      <x v="12"/>
      <x v="14"/>
      <x v="7"/>
      <x v="1128"/>
      <x/>
    </i>
    <i r="1">
      <x v="13"/>
      <x v="18"/>
      <x v="7"/>
      <x v="1129"/>
      <x/>
    </i>
    <i r="1">
      <x v="14"/>
      <x v="25"/>
      <x v="7"/>
      <x v="1130"/>
      <x/>
    </i>
    <i r="1">
      <x v="15"/>
      <x v="29"/>
      <x v="7"/>
      <x v="1131"/>
      <x/>
    </i>
    <i r="1">
      <x v="16"/>
      <x v="17"/>
      <x v="7"/>
      <x v="1132"/>
      <x/>
    </i>
    <i r="1">
      <x v="17"/>
      <x v="29"/>
      <x v="7"/>
      <x v="1133"/>
      <x/>
    </i>
    <i r="1">
      <x v="18"/>
      <x v="25"/>
      <x v="7"/>
      <x v="1134"/>
      <x/>
    </i>
    <i r="1">
      <x v="19"/>
      <x v="108"/>
      <x v="7"/>
      <x v="1135"/>
      <x/>
    </i>
    <i r="1">
      <x v="20"/>
      <x v="25"/>
      <x v="7"/>
      <x v="1136"/>
      <x/>
    </i>
    <i r="1">
      <x v="21"/>
      <x v="125"/>
      <x v="7"/>
      <x v="1137"/>
      <x/>
    </i>
    <i r="1">
      <x v="22"/>
      <x v="20"/>
      <x v="7"/>
      <x v="1138"/>
      <x/>
    </i>
    <i r="1">
      <x v="23"/>
      <x v="14"/>
      <x v="7"/>
      <x v="1139"/>
      <x/>
    </i>
    <i r="1">
      <x v="24"/>
      <x v="14"/>
      <x v="7"/>
      <x v="1140"/>
      <x/>
    </i>
    <i r="1">
      <x v="25"/>
      <x v="9"/>
      <x v="7"/>
      <x v="1141"/>
      <x/>
    </i>
    <i r="1">
      <x v="26"/>
      <x v="26"/>
      <x v="7"/>
      <x v="1142"/>
      <x/>
    </i>
    <i r="1">
      <x v="27"/>
      <x v="25"/>
      <x v="7"/>
      <x v="1143"/>
      <x/>
    </i>
    <i r="1">
      <x v="28"/>
      <x v="14"/>
      <x v="7"/>
      <x v="1144"/>
      <x/>
    </i>
    <i r="1">
      <x v="29"/>
      <x v="126"/>
      <x v="7"/>
      <x v="1145"/>
      <x/>
    </i>
    <i r="1">
      <x v="30"/>
      <x v="127"/>
      <x v="7"/>
      <x v="1146"/>
      <x/>
    </i>
    <i r="1">
      <x v="31"/>
      <x v="21"/>
      <x v="7"/>
      <x v="1147"/>
      <x/>
    </i>
    <i r="1">
      <x v="32"/>
      <x v="20"/>
      <x v="7"/>
      <x v="1148"/>
      <x/>
    </i>
    <i r="1">
      <x v="33"/>
      <x v="9"/>
      <x v="7"/>
      <x v="1149"/>
      <x/>
    </i>
    <i r="1">
      <x v="34"/>
      <x v="20"/>
      <x v="7"/>
      <x v="1150"/>
      <x/>
    </i>
    <i r="1">
      <x v="35"/>
      <x v="20"/>
      <x v="7"/>
      <x v="1151"/>
      <x/>
    </i>
    <i r="1">
      <x v="36"/>
      <x v="108"/>
      <x v="7"/>
      <x v="1152"/>
      <x/>
    </i>
    <i r="1">
      <x v="37"/>
      <x v="19"/>
      <x v="7"/>
      <x v="1153"/>
      <x/>
    </i>
    <i t="default">
      <x v="162"/>
    </i>
    <i t="grand">
      <x/>
    </i>
  </rowItems>
  <colItems count="1">
    <i/>
  </colItems>
  <pageFields count="2">
    <pageField fld="1" item="184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F8042-BB82-401F-9AAA-BED2E0D3DE69}">
  <sheetPr>
    <tabColor rgb="FF92D050"/>
  </sheetPr>
  <dimension ref="B1:S154"/>
  <sheetViews>
    <sheetView tabSelected="1" topLeftCell="A76" zoomScale="85" zoomScaleNormal="85" zoomScaleSheetLayoutView="90" workbookViewId="0">
      <selection activeCell="F52" sqref="F52:G52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9" width="19.285156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101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CD-372/2022</v>
      </c>
      <c r="E6" s="10"/>
      <c r="F6" s="10"/>
      <c r="O6">
        <v>2</v>
      </c>
      <c r="P6">
        <v>200</v>
      </c>
      <c r="Q6" t="s">
        <v>15</v>
      </c>
      <c r="R6" t="s">
        <v>18</v>
      </c>
      <c r="S6" t="s">
        <v>17</v>
      </c>
    </row>
    <row r="7" spans="2:19" ht="97.5" customHeight="1" x14ac:dyDescent="0.25">
      <c r="B7" s="11" t="str">
        <f>N5</f>
        <v>CLQ-22-CD-372/2022 ADQUISICION DE PERNOS PARA MAESTRANZA DE LA EMPRESA MINERA COLQUIRI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100</v>
      </c>
      <c r="Q7" t="s">
        <v>15</v>
      </c>
      <c r="R7" t="s">
        <v>19</v>
      </c>
      <c r="S7" t="s">
        <v>17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80</v>
      </c>
      <c r="Q8" t="s">
        <v>15</v>
      </c>
      <c r="R8" t="s">
        <v>20</v>
      </c>
      <c r="S8" t="s">
        <v>17</v>
      </c>
    </row>
    <row r="9" spans="2:19" ht="21.75" customHeight="1" x14ac:dyDescent="0.35">
      <c r="B9" s="14"/>
      <c r="C9" s="15" t="s">
        <v>21</v>
      </c>
      <c r="D9" s="16"/>
      <c r="E9" s="17"/>
      <c r="F9" s="18" t="s">
        <v>22</v>
      </c>
      <c r="G9" s="19"/>
      <c r="H9" s="20"/>
      <c r="I9" s="20"/>
      <c r="J9" s="21"/>
      <c r="K9" s="22"/>
      <c r="L9" s="22"/>
      <c r="O9">
        <v>5</v>
      </c>
      <c r="P9">
        <v>80</v>
      </c>
      <c r="Q9" t="s">
        <v>15</v>
      </c>
      <c r="R9" t="s">
        <v>23</v>
      </c>
      <c r="S9" t="s">
        <v>17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50</v>
      </c>
      <c r="Q10" t="s">
        <v>15</v>
      </c>
      <c r="R10" t="s">
        <v>24</v>
      </c>
      <c r="S10" t="s">
        <v>17</v>
      </c>
    </row>
    <row r="11" spans="2:19" ht="21.75" customHeight="1" x14ac:dyDescent="0.35">
      <c r="B11" s="14"/>
      <c r="C11" s="15" t="s">
        <v>25</v>
      </c>
      <c r="D11" s="16"/>
      <c r="E11" s="17"/>
      <c r="F11" s="18" t="s">
        <v>26</v>
      </c>
      <c r="G11" s="19"/>
      <c r="H11" s="26" t="s">
        <v>27</v>
      </c>
      <c r="I11" s="27" t="s">
        <v>28</v>
      </c>
      <c r="J11" s="28"/>
      <c r="K11" s="29"/>
      <c r="L11" s="30"/>
      <c r="O11">
        <v>7</v>
      </c>
      <c r="P11">
        <v>500</v>
      </c>
      <c r="Q11" t="s">
        <v>15</v>
      </c>
      <c r="R11" t="s">
        <v>29</v>
      </c>
      <c r="S11" t="s">
        <v>17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>
        <v>8</v>
      </c>
      <c r="P12">
        <v>10</v>
      </c>
      <c r="Q12" t="s">
        <v>15</v>
      </c>
      <c r="R12" t="s">
        <v>30</v>
      </c>
      <c r="S12" t="s">
        <v>17</v>
      </c>
    </row>
    <row r="13" spans="2:19" ht="21.75" customHeight="1" x14ac:dyDescent="0.25">
      <c r="B13" s="34" t="s">
        <v>31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O13">
        <v>9</v>
      </c>
      <c r="P13">
        <v>30</v>
      </c>
      <c r="Q13" t="s">
        <v>15</v>
      </c>
      <c r="R13" t="s">
        <v>32</v>
      </c>
      <c r="S13" t="s">
        <v>17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O14">
        <v>10</v>
      </c>
      <c r="P14">
        <v>15</v>
      </c>
      <c r="Q14" t="s">
        <v>15</v>
      </c>
      <c r="R14" t="s">
        <v>33</v>
      </c>
      <c r="S14" t="s">
        <v>17</v>
      </c>
    </row>
    <row r="15" spans="2:19" ht="16.5" customHeight="1" x14ac:dyDescent="0.35">
      <c r="B15" s="36"/>
      <c r="C15" s="37" t="s">
        <v>34</v>
      </c>
      <c r="D15" s="38"/>
      <c r="E15" s="38"/>
      <c r="F15" s="38"/>
      <c r="G15" s="39"/>
      <c r="H15" s="39"/>
      <c r="I15" s="39"/>
      <c r="J15" s="39"/>
      <c r="K15" s="39"/>
      <c r="O15">
        <v>11</v>
      </c>
      <c r="P15">
        <v>5</v>
      </c>
      <c r="Q15" t="s">
        <v>15</v>
      </c>
      <c r="R15" t="s">
        <v>35</v>
      </c>
      <c r="S15" t="s">
        <v>17</v>
      </c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  <c r="O16">
        <v>12</v>
      </c>
      <c r="P16">
        <v>4</v>
      </c>
      <c r="Q16" t="s">
        <v>15</v>
      </c>
      <c r="R16" t="s">
        <v>36</v>
      </c>
      <c r="S16" t="s">
        <v>17</v>
      </c>
    </row>
    <row r="17" spans="2:19" ht="35.25" customHeight="1" thickBot="1" x14ac:dyDescent="0.3">
      <c r="B17" s="36"/>
      <c r="C17" s="43" t="s">
        <v>37</v>
      </c>
      <c r="D17" s="44"/>
      <c r="E17" s="44"/>
      <c r="F17" s="45"/>
      <c r="G17" s="46"/>
      <c r="H17" s="46"/>
      <c r="I17" s="46"/>
      <c r="J17" s="46"/>
      <c r="K17" s="47"/>
      <c r="O17">
        <v>13</v>
      </c>
      <c r="P17">
        <v>20</v>
      </c>
      <c r="Q17" t="s">
        <v>15</v>
      </c>
      <c r="R17" t="s">
        <v>38</v>
      </c>
      <c r="S17" t="s">
        <v>17</v>
      </c>
    </row>
    <row r="18" spans="2:19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  <c r="O18">
        <v>14</v>
      </c>
      <c r="P18">
        <v>30</v>
      </c>
      <c r="Q18" t="s">
        <v>15</v>
      </c>
      <c r="R18" t="s">
        <v>39</v>
      </c>
      <c r="S18" t="s">
        <v>17</v>
      </c>
    </row>
    <row r="19" spans="2:19" ht="29.25" customHeight="1" thickBot="1" x14ac:dyDescent="0.35">
      <c r="B19" s="40"/>
      <c r="C19" s="52"/>
      <c r="D19" s="53" t="s">
        <v>40</v>
      </c>
      <c r="E19" s="54"/>
      <c r="F19" s="55"/>
      <c r="G19" s="56"/>
      <c r="H19" s="57"/>
      <c r="I19" s="57"/>
      <c r="J19" s="57"/>
      <c r="K19" s="58"/>
      <c r="O19">
        <v>15</v>
      </c>
      <c r="P19">
        <v>100</v>
      </c>
      <c r="Q19" t="s">
        <v>15</v>
      </c>
      <c r="R19" t="s">
        <v>41</v>
      </c>
      <c r="S19" t="s">
        <v>17</v>
      </c>
    </row>
    <row r="20" spans="2:19" ht="9" customHeight="1" thickBot="1" x14ac:dyDescent="0.35">
      <c r="B20" s="40"/>
      <c r="C20" s="59"/>
      <c r="D20" s="41"/>
      <c r="E20" s="41"/>
      <c r="F20" s="41"/>
      <c r="G20" s="60"/>
      <c r="K20" s="61"/>
      <c r="O20">
        <v>16</v>
      </c>
      <c r="P20">
        <v>200</v>
      </c>
      <c r="Q20" t="s">
        <v>15</v>
      </c>
      <c r="R20" t="s">
        <v>42</v>
      </c>
      <c r="S20" t="s">
        <v>17</v>
      </c>
    </row>
    <row r="21" spans="2:19" ht="29.25" customHeight="1" thickBot="1" x14ac:dyDescent="0.35">
      <c r="B21" s="40"/>
      <c r="C21" s="52"/>
      <c r="D21" s="53" t="s">
        <v>43</v>
      </c>
      <c r="E21" s="54"/>
      <c r="F21" s="55"/>
      <c r="G21" s="56"/>
      <c r="H21" s="57"/>
      <c r="I21" s="57"/>
      <c r="J21" s="57"/>
      <c r="K21" s="58"/>
      <c r="O21">
        <v>17</v>
      </c>
      <c r="P21">
        <v>25</v>
      </c>
      <c r="Q21" t="s">
        <v>15</v>
      </c>
      <c r="R21" t="s">
        <v>44</v>
      </c>
      <c r="S21" t="s">
        <v>17</v>
      </c>
    </row>
    <row r="22" spans="2:19" ht="7.5" customHeight="1" thickBot="1" x14ac:dyDescent="0.35">
      <c r="B22" s="40"/>
      <c r="C22" s="59"/>
      <c r="D22" s="41"/>
      <c r="E22" s="41"/>
      <c r="F22" s="41"/>
      <c r="G22" s="60"/>
      <c r="K22" s="61"/>
      <c r="O22">
        <v>18</v>
      </c>
      <c r="P22">
        <v>200</v>
      </c>
      <c r="Q22" t="s">
        <v>15</v>
      </c>
      <c r="R22" t="s">
        <v>45</v>
      </c>
      <c r="S22" t="s">
        <v>17</v>
      </c>
    </row>
    <row r="23" spans="2:19" ht="29.25" customHeight="1" thickBot="1" x14ac:dyDescent="0.3">
      <c r="B23" s="40"/>
      <c r="C23" s="52"/>
      <c r="D23" s="53" t="s">
        <v>46</v>
      </c>
      <c r="E23" s="54"/>
      <c r="F23" s="55"/>
      <c r="G23" s="62"/>
      <c r="H23" s="63"/>
      <c r="I23" s="63"/>
      <c r="J23" s="63"/>
      <c r="K23" s="64"/>
      <c r="O23">
        <v>19</v>
      </c>
      <c r="P23">
        <v>100</v>
      </c>
      <c r="Q23" t="s">
        <v>15</v>
      </c>
      <c r="R23" t="s">
        <v>47</v>
      </c>
      <c r="S23" t="s">
        <v>17</v>
      </c>
    </row>
    <row r="24" spans="2:19" ht="9" customHeight="1" thickBot="1" x14ac:dyDescent="0.35">
      <c r="B24" s="40"/>
      <c r="C24" s="59"/>
      <c r="D24" s="41"/>
      <c r="E24" s="41"/>
      <c r="F24" s="41"/>
      <c r="G24" s="60"/>
      <c r="K24" s="61"/>
      <c r="O24">
        <v>20</v>
      </c>
      <c r="P24">
        <v>250</v>
      </c>
      <c r="Q24" t="s">
        <v>15</v>
      </c>
      <c r="R24" t="s">
        <v>48</v>
      </c>
      <c r="S24" t="s">
        <v>17</v>
      </c>
    </row>
    <row r="25" spans="2:19" ht="45.75" customHeight="1" thickBot="1" x14ac:dyDescent="0.35">
      <c r="B25" s="65"/>
      <c r="C25" s="52"/>
      <c r="D25" s="66" t="s">
        <v>49</v>
      </c>
      <c r="E25" s="66"/>
      <c r="F25" s="67"/>
      <c r="G25" s="56"/>
      <c r="H25" s="57"/>
      <c r="I25" s="57"/>
      <c r="J25" s="57"/>
      <c r="K25" s="58"/>
      <c r="O25">
        <v>21</v>
      </c>
      <c r="P25">
        <v>100</v>
      </c>
      <c r="Q25" t="s">
        <v>15</v>
      </c>
      <c r="R25" t="s">
        <v>50</v>
      </c>
      <c r="S25" t="s">
        <v>17</v>
      </c>
    </row>
    <row r="26" spans="2:19" ht="9" customHeight="1" thickBot="1" x14ac:dyDescent="0.35">
      <c r="B26" s="40"/>
      <c r="C26" s="59"/>
      <c r="D26" s="40"/>
      <c r="E26" s="40"/>
      <c r="F26" s="40"/>
      <c r="G26" s="60"/>
      <c r="K26" s="61"/>
      <c r="O26">
        <v>22</v>
      </c>
      <c r="P26">
        <v>800</v>
      </c>
      <c r="Q26" t="s">
        <v>15</v>
      </c>
      <c r="R26" t="s">
        <v>51</v>
      </c>
      <c r="S26" t="s">
        <v>17</v>
      </c>
    </row>
    <row r="27" spans="2:19" ht="29.25" customHeight="1" thickBot="1" x14ac:dyDescent="0.3">
      <c r="B27" s="40"/>
      <c r="C27" s="52"/>
      <c r="D27" s="53" t="s">
        <v>52</v>
      </c>
      <c r="E27" s="54"/>
      <c r="F27" s="55"/>
      <c r="G27" s="62"/>
      <c r="H27" s="63"/>
      <c r="I27" s="63"/>
      <c r="J27" s="63"/>
      <c r="K27" s="64"/>
      <c r="O27">
        <v>23</v>
      </c>
      <c r="P27">
        <v>50</v>
      </c>
      <c r="Q27" t="s">
        <v>15</v>
      </c>
      <c r="R27" t="s">
        <v>53</v>
      </c>
      <c r="S27" t="s">
        <v>17</v>
      </c>
    </row>
    <row r="28" spans="2:19" ht="9" customHeight="1" thickBot="1" x14ac:dyDescent="0.35">
      <c r="B28" s="40"/>
      <c r="C28" s="68"/>
      <c r="D28" s="69"/>
      <c r="E28" s="69"/>
      <c r="F28" s="40"/>
      <c r="G28" s="60"/>
      <c r="K28" s="61"/>
      <c r="O28">
        <v>24</v>
      </c>
      <c r="P28">
        <v>20</v>
      </c>
      <c r="Q28" t="s">
        <v>15</v>
      </c>
      <c r="R28" t="s">
        <v>54</v>
      </c>
      <c r="S28" t="s">
        <v>17</v>
      </c>
    </row>
    <row r="29" spans="2:19" ht="29.25" customHeight="1" thickBot="1" x14ac:dyDescent="0.3">
      <c r="B29" s="40"/>
      <c r="C29" s="52"/>
      <c r="D29" s="53" t="s">
        <v>55</v>
      </c>
      <c r="E29" s="54"/>
      <c r="F29" s="55"/>
      <c r="G29" s="62"/>
      <c r="H29" s="63"/>
      <c r="I29" s="63"/>
      <c r="J29" s="63"/>
      <c r="K29" s="64"/>
      <c r="O29">
        <v>25</v>
      </c>
      <c r="P29">
        <v>20</v>
      </c>
      <c r="Q29" t="s">
        <v>15</v>
      </c>
      <c r="R29" t="s">
        <v>56</v>
      </c>
      <c r="S29" t="s">
        <v>17</v>
      </c>
    </row>
    <row r="30" spans="2:19" ht="9.75" customHeight="1" thickBot="1" x14ac:dyDescent="0.35">
      <c r="B30" s="40"/>
      <c r="C30" s="52"/>
      <c r="D30" s="53"/>
      <c r="E30" s="54"/>
      <c r="F30" s="55"/>
      <c r="G30" s="60"/>
      <c r="K30" s="61"/>
      <c r="O30">
        <v>26</v>
      </c>
      <c r="P30">
        <v>10</v>
      </c>
      <c r="Q30" t="s">
        <v>15</v>
      </c>
      <c r="R30" t="s">
        <v>57</v>
      </c>
      <c r="S30" t="s">
        <v>17</v>
      </c>
    </row>
    <row r="31" spans="2:19" ht="26.25" customHeight="1" thickBot="1" x14ac:dyDescent="0.3">
      <c r="B31" s="40"/>
      <c r="C31" s="52"/>
      <c r="D31" s="53" t="s">
        <v>58</v>
      </c>
      <c r="E31" s="54"/>
      <c r="F31" s="40"/>
      <c r="G31" s="62"/>
      <c r="H31" s="63"/>
      <c r="I31" s="63"/>
      <c r="J31" s="63"/>
      <c r="K31" s="64"/>
      <c r="O31">
        <v>27</v>
      </c>
      <c r="P31">
        <v>120</v>
      </c>
      <c r="Q31" t="s">
        <v>15</v>
      </c>
      <c r="R31" t="s">
        <v>59</v>
      </c>
      <c r="S31" t="s">
        <v>17</v>
      </c>
    </row>
    <row r="32" spans="2:19" ht="7.5" customHeight="1" thickBot="1" x14ac:dyDescent="0.35">
      <c r="B32" s="40"/>
      <c r="C32" s="70"/>
      <c r="D32" s="71"/>
      <c r="E32" s="71"/>
      <c r="F32" s="72"/>
      <c r="G32" s="60"/>
      <c r="K32" s="61"/>
      <c r="O32">
        <v>28</v>
      </c>
      <c r="P32">
        <v>100</v>
      </c>
      <c r="Q32" t="s">
        <v>15</v>
      </c>
      <c r="R32" t="s">
        <v>60</v>
      </c>
      <c r="S32" t="s">
        <v>17</v>
      </c>
    </row>
    <row r="33" spans="2:19" ht="30" customHeight="1" thickBot="1" x14ac:dyDescent="0.3">
      <c r="B33" s="40"/>
      <c r="C33" s="52"/>
      <c r="D33" s="66" t="s">
        <v>61</v>
      </c>
      <c r="E33" s="66"/>
      <c r="F33" s="73"/>
      <c r="G33" s="62"/>
      <c r="H33" s="63"/>
      <c r="I33" s="63"/>
      <c r="J33" s="63"/>
      <c r="K33" s="64"/>
      <c r="O33">
        <v>29</v>
      </c>
      <c r="P33">
        <v>20</v>
      </c>
      <c r="Q33" t="s">
        <v>15</v>
      </c>
      <c r="R33" t="s">
        <v>62</v>
      </c>
      <c r="S33" t="s">
        <v>17</v>
      </c>
    </row>
    <row r="34" spans="2:19" ht="10.5" customHeight="1" x14ac:dyDescent="0.25">
      <c r="B34" s="40"/>
      <c r="C34" s="74"/>
      <c r="D34" s="75"/>
      <c r="E34" s="75"/>
      <c r="F34" s="73"/>
      <c r="G34" s="76"/>
      <c r="K34" s="61"/>
      <c r="O34">
        <v>30</v>
      </c>
      <c r="P34">
        <v>160</v>
      </c>
      <c r="Q34" t="s">
        <v>15</v>
      </c>
      <c r="R34" t="s">
        <v>63</v>
      </c>
      <c r="S34" t="s">
        <v>17</v>
      </c>
    </row>
    <row r="35" spans="2:19" ht="37.5" customHeight="1" x14ac:dyDescent="0.25">
      <c r="B35" s="40"/>
      <c r="C35" s="74"/>
      <c r="D35" s="77" t="s">
        <v>64</v>
      </c>
      <c r="E35" s="77"/>
      <c r="F35" s="77"/>
      <c r="G35" s="77"/>
      <c r="H35" s="77"/>
      <c r="I35" s="77"/>
      <c r="J35" s="77"/>
      <c r="K35" s="78"/>
      <c r="O35">
        <v>31</v>
      </c>
      <c r="P35">
        <v>158</v>
      </c>
      <c r="Q35" t="s">
        <v>15</v>
      </c>
      <c r="R35" t="s">
        <v>65</v>
      </c>
      <c r="S35" t="s">
        <v>17</v>
      </c>
    </row>
    <row r="36" spans="2:19" ht="15.75" customHeight="1" x14ac:dyDescent="0.25">
      <c r="B36" s="40"/>
      <c r="C36" s="79"/>
      <c r="D36" s="77" t="s">
        <v>66</v>
      </c>
      <c r="E36" s="77"/>
      <c r="F36" s="77"/>
      <c r="G36" s="77"/>
      <c r="H36" s="77"/>
      <c r="I36" s="77"/>
      <c r="J36" s="77"/>
      <c r="K36" s="78"/>
      <c r="O36">
        <v>32</v>
      </c>
      <c r="P36">
        <v>60</v>
      </c>
      <c r="Q36" t="s">
        <v>15</v>
      </c>
      <c r="R36" t="s">
        <v>67</v>
      </c>
      <c r="S36" t="s">
        <v>17</v>
      </c>
    </row>
    <row r="37" spans="2:19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  <c r="O37">
        <v>33</v>
      </c>
      <c r="P37">
        <v>50</v>
      </c>
      <c r="Q37" t="s">
        <v>15</v>
      </c>
      <c r="R37" t="s">
        <v>68</v>
      </c>
      <c r="S37" t="s">
        <v>17</v>
      </c>
    </row>
    <row r="38" spans="2:19" ht="30" customHeight="1" x14ac:dyDescent="0.3">
      <c r="B38" s="40"/>
      <c r="C38" s="83" t="s">
        <v>69</v>
      </c>
      <c r="D38" s="49"/>
      <c r="E38" s="49"/>
      <c r="F38" s="49"/>
      <c r="G38" s="84"/>
      <c r="H38" s="85"/>
      <c r="I38" s="85"/>
      <c r="J38" s="85"/>
      <c r="K38" s="86"/>
      <c r="O38">
        <v>34</v>
      </c>
      <c r="P38">
        <v>10</v>
      </c>
      <c r="Q38" t="s">
        <v>15</v>
      </c>
      <c r="R38" t="s">
        <v>70</v>
      </c>
      <c r="S38" t="s">
        <v>17</v>
      </c>
    </row>
    <row r="39" spans="2:19" ht="21.75" customHeight="1" x14ac:dyDescent="0.25">
      <c r="B39" s="40"/>
      <c r="C39" s="87" t="s">
        <v>71</v>
      </c>
      <c r="D39" s="54"/>
      <c r="E39" s="54"/>
      <c r="F39" s="54"/>
      <c r="G39" s="88"/>
      <c r="H39" s="73"/>
      <c r="I39" s="73"/>
      <c r="J39" s="73"/>
      <c r="K39" s="89"/>
      <c r="O39">
        <v>35</v>
      </c>
      <c r="P39">
        <v>50</v>
      </c>
      <c r="Q39" t="s">
        <v>15</v>
      </c>
      <c r="R39" t="s">
        <v>72</v>
      </c>
      <c r="S39" t="s">
        <v>17</v>
      </c>
    </row>
    <row r="40" spans="2:19" ht="32.25" customHeight="1" x14ac:dyDescent="0.25">
      <c r="B40" s="40"/>
      <c r="C40" s="90" t="s">
        <v>73</v>
      </c>
      <c r="D40" s="77"/>
      <c r="E40" s="77"/>
      <c r="F40" s="77"/>
      <c r="G40" s="77"/>
      <c r="H40" s="77"/>
      <c r="I40" s="77"/>
      <c r="J40" s="77"/>
      <c r="K40" s="78"/>
      <c r="O40">
        <v>36</v>
      </c>
      <c r="P40">
        <v>50</v>
      </c>
      <c r="Q40" t="s">
        <v>15</v>
      </c>
      <c r="R40" t="s">
        <v>74</v>
      </c>
      <c r="S40" t="s">
        <v>17</v>
      </c>
    </row>
    <row r="41" spans="2:19" ht="22.5" customHeight="1" x14ac:dyDescent="0.25">
      <c r="B41" s="40"/>
      <c r="C41" s="90" t="s">
        <v>75</v>
      </c>
      <c r="D41" s="77"/>
      <c r="E41" s="77"/>
      <c r="F41" s="77"/>
      <c r="G41" s="77"/>
      <c r="H41" s="77"/>
      <c r="I41" s="77"/>
      <c r="J41" s="77"/>
      <c r="K41" s="78"/>
      <c r="O41">
        <v>37</v>
      </c>
      <c r="P41">
        <v>250</v>
      </c>
      <c r="Q41" t="s">
        <v>15</v>
      </c>
      <c r="R41" t="s">
        <v>76</v>
      </c>
      <c r="S41" t="s">
        <v>17</v>
      </c>
    </row>
    <row r="42" spans="2:19" ht="38.25" customHeight="1" x14ac:dyDescent="0.25">
      <c r="B42" s="40"/>
      <c r="C42" s="90" t="s">
        <v>77</v>
      </c>
      <c r="D42" s="77"/>
      <c r="E42" s="77"/>
      <c r="F42" s="77"/>
      <c r="G42" s="77"/>
      <c r="H42" s="77"/>
      <c r="I42" s="77"/>
      <c r="J42" s="77"/>
      <c r="K42" s="78"/>
      <c r="O42">
        <v>38</v>
      </c>
      <c r="P42">
        <v>40</v>
      </c>
      <c r="Q42" t="s">
        <v>15</v>
      </c>
      <c r="R42" t="s">
        <v>78</v>
      </c>
      <c r="S42" t="s">
        <v>17</v>
      </c>
    </row>
    <row r="43" spans="2:19" ht="38.25" customHeight="1" x14ac:dyDescent="0.25">
      <c r="B43" s="40"/>
      <c r="C43" s="90" t="s">
        <v>79</v>
      </c>
      <c r="D43" s="77"/>
      <c r="E43" s="77"/>
      <c r="F43" s="77"/>
      <c r="G43" s="77"/>
      <c r="H43" s="77"/>
      <c r="I43" s="77"/>
      <c r="J43" s="77"/>
      <c r="K43" s="78"/>
      <c r="N43" t="s">
        <v>80</v>
      </c>
    </row>
    <row r="44" spans="2:19" ht="22.5" customHeight="1" x14ac:dyDescent="0.25">
      <c r="B44" s="40"/>
      <c r="C44" s="90" t="s">
        <v>81</v>
      </c>
      <c r="D44" s="77"/>
      <c r="E44" s="77"/>
      <c r="F44" s="77"/>
      <c r="G44" s="77"/>
      <c r="H44" s="77"/>
      <c r="I44" s="77"/>
      <c r="J44" s="77"/>
      <c r="K44" s="78"/>
      <c r="N44" t="s">
        <v>82</v>
      </c>
    </row>
    <row r="45" spans="2:19" ht="36.75" customHeight="1" thickBot="1" x14ac:dyDescent="0.3">
      <c r="B45" s="40"/>
      <c r="C45" s="91" t="s">
        <v>83</v>
      </c>
      <c r="D45" s="92"/>
      <c r="E45" s="92"/>
      <c r="F45" s="92"/>
      <c r="G45" s="92"/>
      <c r="H45" s="92"/>
      <c r="I45" s="92"/>
      <c r="J45" s="92"/>
      <c r="K45" s="93"/>
    </row>
    <row r="46" spans="2:19" ht="24.75" customHeight="1" x14ac:dyDescent="0.25">
      <c r="C46" t="s">
        <v>84</v>
      </c>
    </row>
    <row r="47" spans="2:19" ht="31.5" customHeight="1" x14ac:dyDescent="0.25"/>
    <row r="48" spans="2:19" ht="44.25" customHeight="1" x14ac:dyDescent="0.25">
      <c r="B48" s="5" t="s">
        <v>85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86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87</v>
      </c>
      <c r="C52" s="97"/>
      <c r="D52" s="97"/>
      <c r="E52" s="98"/>
      <c r="F52" s="99" t="s">
        <v>88</v>
      </c>
      <c r="G52" s="100"/>
      <c r="H52" s="101"/>
      <c r="I52" s="101"/>
      <c r="J52" s="101"/>
      <c r="K52" s="101"/>
    </row>
    <row r="53" spans="2:19" ht="23.25" x14ac:dyDescent="0.35">
      <c r="B53" s="96" t="s">
        <v>89</v>
      </c>
      <c r="C53" s="97"/>
      <c r="D53" s="97"/>
      <c r="E53" s="98"/>
      <c r="F53" s="99" t="s">
        <v>90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91</v>
      </c>
      <c r="C55" s="104"/>
      <c r="D55" s="104"/>
      <c r="E55" s="104"/>
      <c r="F55" s="105"/>
      <c r="G55" s="106" t="s">
        <v>92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93</v>
      </c>
      <c r="C56" s="110" t="s">
        <v>94</v>
      </c>
      <c r="D56" s="110" t="s">
        <v>95</v>
      </c>
      <c r="E56" s="110" t="s">
        <v>96</v>
      </c>
      <c r="F56" s="110" t="s">
        <v>97</v>
      </c>
      <c r="G56" s="110" t="s">
        <v>98</v>
      </c>
      <c r="H56" s="110" t="s">
        <v>99</v>
      </c>
      <c r="I56" s="110" t="s">
        <v>100</v>
      </c>
      <c r="J56" s="110" t="s">
        <v>101</v>
      </c>
      <c r="K56" s="110" t="s">
        <v>102</v>
      </c>
      <c r="L56" s="111" t="s">
        <v>103</v>
      </c>
      <c r="N56"/>
      <c r="O56"/>
      <c r="P56"/>
      <c r="Q56"/>
      <c r="R56"/>
      <c r="S56"/>
    </row>
    <row r="57" spans="2:19" ht="39.950000000000003" customHeight="1" x14ac:dyDescent="0.25">
      <c r="B57" s="112">
        <f t="shared" ref="B57:E110" si="0">O5</f>
        <v>1</v>
      </c>
      <c r="C57" s="113">
        <f t="shared" si="0"/>
        <v>101</v>
      </c>
      <c r="D57" s="113" t="str">
        <f t="shared" si="0"/>
        <v>Pza.</v>
      </c>
      <c r="E57" s="114" t="str">
        <f>R5</f>
        <v>Arandela plana de acero 5/16"</v>
      </c>
      <c r="F57" s="169" t="s">
        <v>122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>
        <f t="shared" si="0"/>
        <v>2</v>
      </c>
      <c r="C58" s="113">
        <f t="shared" si="0"/>
        <v>200</v>
      </c>
      <c r="D58" s="113" t="str">
        <f t="shared" si="0"/>
        <v>Pza.</v>
      </c>
      <c r="E58" s="114" t="str">
        <f t="shared" si="0"/>
        <v>Arandela plana de acero 1"</v>
      </c>
      <c r="F58" s="170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f t="shared" si="0"/>
        <v>3</v>
      </c>
      <c r="C59" s="113">
        <f t="shared" si="0"/>
        <v>100</v>
      </c>
      <c r="D59" s="113" t="str">
        <f t="shared" si="0"/>
        <v>Pza.</v>
      </c>
      <c r="E59" s="114" t="str">
        <f t="shared" si="0"/>
        <v>Arandela plana de acero 1/2"</v>
      </c>
      <c r="F59" s="170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>
        <f t="shared" si="0"/>
        <v>4</v>
      </c>
      <c r="C60" s="113">
        <f t="shared" si="0"/>
        <v>80</v>
      </c>
      <c r="D60" s="113" t="str">
        <f t="shared" si="0"/>
        <v>Pza.</v>
      </c>
      <c r="E60" s="114" t="str">
        <f t="shared" si="0"/>
        <v>Arandela plana de acero 3/4"</v>
      </c>
      <c r="F60" s="170"/>
      <c r="G60" s="115"/>
      <c r="H60" s="116"/>
      <c r="I60" s="116"/>
      <c r="J60" s="116"/>
      <c r="K60" s="116"/>
      <c r="L60" s="117"/>
    </row>
    <row r="61" spans="2:19" ht="39.950000000000003" customHeight="1" x14ac:dyDescent="0.25">
      <c r="B61" s="112">
        <f t="shared" si="0"/>
        <v>5</v>
      </c>
      <c r="C61" s="113">
        <f t="shared" si="0"/>
        <v>80</v>
      </c>
      <c r="D61" s="113" t="str">
        <f t="shared" si="0"/>
        <v>Pza.</v>
      </c>
      <c r="E61" s="114" t="str">
        <f t="shared" si="0"/>
        <v>Arandela plana de acero 7/8"</v>
      </c>
      <c r="F61" s="170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>
        <f t="shared" si="0"/>
        <v>6</v>
      </c>
      <c r="C62" s="113">
        <f t="shared" si="0"/>
        <v>50</v>
      </c>
      <c r="D62" s="113" t="str">
        <f t="shared" si="0"/>
        <v>Pza.</v>
      </c>
      <c r="E62" s="114" t="str">
        <f t="shared" si="0"/>
        <v>Perno 3/16" x 2" Grado 5 + tuerca</v>
      </c>
      <c r="F62" s="170"/>
      <c r="G62" s="115"/>
      <c r="H62" s="116"/>
      <c r="I62" s="116"/>
      <c r="J62" s="116"/>
      <c r="K62" s="116"/>
      <c r="L62" s="117"/>
    </row>
    <row r="63" spans="2:19" ht="39.950000000000003" customHeight="1" x14ac:dyDescent="0.25">
      <c r="B63" s="112">
        <f t="shared" si="0"/>
        <v>7</v>
      </c>
      <c r="C63" s="113">
        <f t="shared" si="0"/>
        <v>500</v>
      </c>
      <c r="D63" s="113" t="str">
        <f t="shared" si="0"/>
        <v>Pza.</v>
      </c>
      <c r="E63" s="114" t="str">
        <f t="shared" si="0"/>
        <v>Perno cabeza avellanada Allen  5/8" (11 UNC) x 2" Grado 5 +  tuerca</v>
      </c>
      <c r="F63" s="170"/>
      <c r="G63" s="115"/>
      <c r="H63" s="116"/>
      <c r="I63" s="116"/>
      <c r="J63" s="116"/>
      <c r="K63" s="116"/>
      <c r="L63" s="117"/>
    </row>
    <row r="64" spans="2:19" ht="39.950000000000003" customHeight="1" x14ac:dyDescent="0.25">
      <c r="B64" s="112">
        <f t="shared" si="0"/>
        <v>8</v>
      </c>
      <c r="C64" s="113">
        <f t="shared" si="0"/>
        <v>10</v>
      </c>
      <c r="D64" s="113" t="str">
        <f t="shared" si="0"/>
        <v>Pza.</v>
      </c>
      <c r="E64" s="114" t="str">
        <f t="shared" si="0"/>
        <v>perno cabeza avellanada 3/8" (24 UNF) x 5.1/2" Grado 8 + tuerca</v>
      </c>
      <c r="F64" s="170"/>
      <c r="G64" s="115"/>
      <c r="H64" s="116"/>
      <c r="I64" s="116"/>
      <c r="J64" s="116"/>
      <c r="K64" s="116"/>
      <c r="L64" s="117"/>
    </row>
    <row r="65" spans="2:12" ht="39.950000000000003" customHeight="1" x14ac:dyDescent="0.25">
      <c r="B65" s="112">
        <f t="shared" si="0"/>
        <v>9</v>
      </c>
      <c r="C65" s="113">
        <f t="shared" si="0"/>
        <v>30</v>
      </c>
      <c r="D65" s="113" t="str">
        <f t="shared" si="0"/>
        <v>Pza.</v>
      </c>
      <c r="E65" s="114" t="str">
        <f t="shared" si="0"/>
        <v>Perno cabeza cilindrica allen 1/2" (20 UNF) x 1" Grado 5</v>
      </c>
      <c r="F65" s="170"/>
      <c r="G65" s="115"/>
      <c r="H65" s="116"/>
      <c r="I65" s="116"/>
      <c r="J65" s="116"/>
      <c r="K65" s="116"/>
      <c r="L65" s="117"/>
    </row>
    <row r="66" spans="2:12" ht="39.950000000000003" customHeight="1" x14ac:dyDescent="0.25">
      <c r="B66" s="112">
        <f t="shared" si="0"/>
        <v>10</v>
      </c>
      <c r="C66" s="113">
        <f t="shared" si="0"/>
        <v>15</v>
      </c>
      <c r="D66" s="113" t="str">
        <f t="shared" si="0"/>
        <v>Pza.</v>
      </c>
      <c r="E66" s="114" t="str">
        <f t="shared" si="0"/>
        <v>perno cabeza hexagonal 1  1/2" (6 UNC) x 12" Grado 8 + tuerca</v>
      </c>
      <c r="F66" s="170"/>
      <c r="G66" s="115"/>
      <c r="H66" s="116"/>
      <c r="I66" s="116"/>
      <c r="J66" s="116"/>
      <c r="K66" s="116"/>
      <c r="L66" s="117"/>
    </row>
    <row r="67" spans="2:12" ht="39.950000000000003" customHeight="1" x14ac:dyDescent="0.25">
      <c r="B67" s="112">
        <f t="shared" si="0"/>
        <v>11</v>
      </c>
      <c r="C67" s="113">
        <f t="shared" si="0"/>
        <v>5</v>
      </c>
      <c r="D67" s="113" t="str">
        <f t="shared" si="0"/>
        <v>Pza.</v>
      </c>
      <c r="E67" s="114" t="str">
        <f t="shared" si="0"/>
        <v>perno cabeza hexagonal 1  1/2" (6 UNC) x 8" Grado 8 + tuerca</v>
      </c>
      <c r="F67" s="170"/>
      <c r="G67" s="115"/>
      <c r="H67" s="116"/>
      <c r="I67" s="116"/>
      <c r="J67" s="116"/>
      <c r="K67" s="116"/>
      <c r="L67" s="117"/>
    </row>
    <row r="68" spans="2:12" ht="39.950000000000003" customHeight="1" x14ac:dyDescent="0.25">
      <c r="B68" s="112">
        <f t="shared" si="0"/>
        <v>12</v>
      </c>
      <c r="C68" s="113">
        <f t="shared" si="0"/>
        <v>4</v>
      </c>
      <c r="D68" s="113" t="str">
        <f t="shared" si="0"/>
        <v>Pza.</v>
      </c>
      <c r="E68" s="114" t="str">
        <f t="shared" si="0"/>
        <v>Perno cabeza hexagonal 1  3/4"  (5 UNC) x 6" Grado 5 SIN TUERCA</v>
      </c>
      <c r="F68" s="170"/>
      <c r="G68" s="115"/>
      <c r="H68" s="116"/>
      <c r="I68" s="116"/>
      <c r="J68" s="116"/>
      <c r="K68" s="116"/>
      <c r="L68" s="117"/>
    </row>
    <row r="69" spans="2:12" ht="39.950000000000003" customHeight="1" x14ac:dyDescent="0.25">
      <c r="B69" s="112">
        <f t="shared" si="0"/>
        <v>13</v>
      </c>
      <c r="C69" s="113">
        <f t="shared" si="0"/>
        <v>20</v>
      </c>
      <c r="D69" s="113" t="str">
        <f t="shared" si="0"/>
        <v>Pza.</v>
      </c>
      <c r="E69" s="114" t="str">
        <f t="shared" si="0"/>
        <v>Perno cabeza hexagonal 1" (8 UNC) x 5" Grado 10 + tuerca</v>
      </c>
      <c r="F69" s="170"/>
      <c r="G69" s="115"/>
      <c r="H69" s="116"/>
      <c r="I69" s="116"/>
      <c r="J69" s="116"/>
      <c r="K69" s="116"/>
      <c r="L69" s="117"/>
    </row>
    <row r="70" spans="2:12" ht="39.950000000000003" customHeight="1" x14ac:dyDescent="0.25">
      <c r="B70" s="112">
        <f t="shared" si="0"/>
        <v>14</v>
      </c>
      <c r="C70" s="113">
        <f t="shared" si="0"/>
        <v>30</v>
      </c>
      <c r="D70" s="113" t="str">
        <f t="shared" si="0"/>
        <v>Pza.</v>
      </c>
      <c r="E70" s="114" t="str">
        <f t="shared" si="0"/>
        <v>Perno cabeza hexagonal 1/2" (13 UNC) x 1 1/2" acero inoxidable + tuerca</v>
      </c>
      <c r="F70" s="170"/>
      <c r="G70" s="115"/>
      <c r="H70" s="116"/>
      <c r="I70" s="116"/>
      <c r="J70" s="116"/>
      <c r="K70" s="116"/>
      <c r="L70" s="117"/>
    </row>
    <row r="71" spans="2:12" ht="39.950000000000003" customHeight="1" x14ac:dyDescent="0.25">
      <c r="B71" s="112">
        <f t="shared" si="0"/>
        <v>15</v>
      </c>
      <c r="C71" s="113">
        <f t="shared" si="0"/>
        <v>100</v>
      </c>
      <c r="D71" s="113" t="str">
        <f t="shared" si="0"/>
        <v>Pza.</v>
      </c>
      <c r="E71" s="114" t="str">
        <f t="shared" si="0"/>
        <v>Perno cabeza hexagonal 1/2" (13 UNC) x 5" grado 5 + tuerca</v>
      </c>
      <c r="F71" s="170"/>
      <c r="G71" s="115"/>
      <c r="H71" s="116"/>
      <c r="I71" s="116"/>
      <c r="J71" s="116"/>
      <c r="K71" s="116"/>
      <c r="L71" s="117"/>
    </row>
    <row r="72" spans="2:12" ht="39.950000000000003" customHeight="1" x14ac:dyDescent="0.25">
      <c r="B72" s="112">
        <f t="shared" si="0"/>
        <v>16</v>
      </c>
      <c r="C72" s="113">
        <f t="shared" si="0"/>
        <v>200</v>
      </c>
      <c r="D72" s="113" t="str">
        <f t="shared" si="0"/>
        <v>Pza.</v>
      </c>
      <c r="E72" s="114" t="str">
        <f t="shared" si="0"/>
        <v>Perno cabeza hexagonal 1/2" (13 UNC) x 2 grado 5 + tuerca</v>
      </c>
      <c r="F72" s="170"/>
      <c r="G72" s="115"/>
      <c r="H72" s="116"/>
      <c r="I72" s="116"/>
      <c r="J72" s="116"/>
      <c r="K72" s="116"/>
      <c r="L72" s="117"/>
    </row>
    <row r="73" spans="2:12" ht="39.950000000000003" customHeight="1" x14ac:dyDescent="0.25">
      <c r="B73" s="112">
        <f t="shared" si="0"/>
        <v>17</v>
      </c>
      <c r="C73" s="113">
        <f t="shared" si="0"/>
        <v>25</v>
      </c>
      <c r="D73" s="113" t="str">
        <f t="shared" si="0"/>
        <v>Pza.</v>
      </c>
      <c r="E73" s="114" t="str">
        <f t="shared" si="0"/>
        <v>Perno cabeza hexagonal 1/2" (13 UNC) x 2 1/2" acero inoxidable + tuerca</v>
      </c>
      <c r="F73" s="170"/>
      <c r="G73" s="115"/>
      <c r="H73" s="116"/>
      <c r="I73" s="116"/>
      <c r="J73" s="116"/>
      <c r="K73" s="116"/>
      <c r="L73" s="117"/>
    </row>
    <row r="74" spans="2:12" ht="39.950000000000003" customHeight="1" x14ac:dyDescent="0.25">
      <c r="B74" s="112">
        <f t="shared" si="0"/>
        <v>18</v>
      </c>
      <c r="C74" s="113">
        <f t="shared" si="0"/>
        <v>200</v>
      </c>
      <c r="D74" s="113" t="str">
        <f t="shared" si="0"/>
        <v>Pza.</v>
      </c>
      <c r="E74" s="114" t="str">
        <f t="shared" si="0"/>
        <v>Perno cabeza hexagonal 1/4" (20 UNC) x 1" Grado 5 + tuerca</v>
      </c>
      <c r="F74" s="170"/>
      <c r="G74" s="115"/>
      <c r="H74" s="116"/>
      <c r="I74" s="116"/>
      <c r="J74" s="116"/>
      <c r="K74" s="116"/>
      <c r="L74" s="117"/>
    </row>
    <row r="75" spans="2:12" ht="39.950000000000003" customHeight="1" x14ac:dyDescent="0.25">
      <c r="B75" s="112">
        <f t="shared" si="0"/>
        <v>19</v>
      </c>
      <c r="C75" s="113">
        <f t="shared" si="0"/>
        <v>100</v>
      </c>
      <c r="D75" s="113" t="str">
        <f t="shared" si="0"/>
        <v>Pza.</v>
      </c>
      <c r="E75" s="114" t="str">
        <f t="shared" si="0"/>
        <v>Perno cabeza hexagonal 1/4" (20 UNC) x 1/2" Grado 5 + tuerca</v>
      </c>
      <c r="F75" s="170"/>
      <c r="G75" s="115"/>
      <c r="H75" s="116"/>
      <c r="I75" s="116"/>
      <c r="J75" s="116"/>
      <c r="K75" s="116"/>
      <c r="L75" s="117"/>
    </row>
    <row r="76" spans="2:12" ht="39.950000000000003" customHeight="1" x14ac:dyDescent="0.25">
      <c r="B76" s="112">
        <f t="shared" si="0"/>
        <v>20</v>
      </c>
      <c r="C76" s="113">
        <f t="shared" si="0"/>
        <v>250</v>
      </c>
      <c r="D76" s="113" t="str">
        <f t="shared" si="0"/>
        <v>Pza.</v>
      </c>
      <c r="E76" s="114" t="str">
        <f t="shared" si="0"/>
        <v>Perno cabeza hexagonal 3/4" (10 UNC) x 2" Grado 8 + tuerca</v>
      </c>
      <c r="F76" s="170"/>
      <c r="G76" s="115"/>
      <c r="H76" s="116"/>
      <c r="I76" s="116"/>
      <c r="J76" s="116"/>
      <c r="K76" s="116"/>
      <c r="L76" s="117"/>
    </row>
    <row r="77" spans="2:12" ht="39.950000000000003" customHeight="1" x14ac:dyDescent="0.25">
      <c r="B77" s="112">
        <f t="shared" si="0"/>
        <v>21</v>
      </c>
      <c r="C77" s="113">
        <f t="shared" si="0"/>
        <v>100</v>
      </c>
      <c r="D77" s="113" t="str">
        <f t="shared" si="0"/>
        <v>Pza.</v>
      </c>
      <c r="E77" s="114" t="str">
        <f t="shared" si="0"/>
        <v>Perno cabeza hexagonal 3/8" (16 UNC) x 1 1/2" Grado 8 + tuerca</v>
      </c>
      <c r="F77" s="170"/>
      <c r="G77" s="115"/>
      <c r="H77" s="116"/>
      <c r="I77" s="116"/>
      <c r="J77" s="116"/>
      <c r="K77" s="116"/>
      <c r="L77" s="117"/>
    </row>
    <row r="78" spans="2:12" ht="39.950000000000003" customHeight="1" x14ac:dyDescent="0.25">
      <c r="B78" s="112">
        <f t="shared" si="0"/>
        <v>22</v>
      </c>
      <c r="C78" s="113">
        <f t="shared" si="0"/>
        <v>800</v>
      </c>
      <c r="D78" s="113" t="str">
        <f t="shared" si="0"/>
        <v>Pza.</v>
      </c>
      <c r="E78" s="114" t="str">
        <f t="shared" si="0"/>
        <v>Perno cabeza hexagonal 5/8" (11 UNC) x 2" Grado 5 + tuerca</v>
      </c>
      <c r="F78" s="170"/>
      <c r="G78" s="115"/>
      <c r="H78" s="116"/>
      <c r="I78" s="116"/>
      <c r="J78" s="116"/>
      <c r="K78" s="116"/>
      <c r="L78" s="117"/>
    </row>
    <row r="79" spans="2:12" ht="39.950000000000003" customHeight="1" x14ac:dyDescent="0.25">
      <c r="B79" s="112">
        <f t="shared" si="0"/>
        <v>23</v>
      </c>
      <c r="C79" s="113">
        <f t="shared" si="0"/>
        <v>50</v>
      </c>
      <c r="D79" s="113" t="str">
        <f t="shared" si="0"/>
        <v>Pza.</v>
      </c>
      <c r="E79" s="114" t="str">
        <f t="shared" si="0"/>
        <v>Perno cabeza hexagonal 5/8" (11 UNC) x 2" acero inoxidable + tuerca</v>
      </c>
      <c r="F79" s="170"/>
      <c r="G79" s="115"/>
      <c r="H79" s="116"/>
      <c r="I79" s="116"/>
      <c r="J79" s="116"/>
      <c r="K79" s="116"/>
      <c r="L79" s="117"/>
    </row>
    <row r="80" spans="2:12" ht="39.950000000000003" customHeight="1" x14ac:dyDescent="0.25">
      <c r="B80" s="112">
        <f t="shared" si="0"/>
        <v>24</v>
      </c>
      <c r="C80" s="113">
        <f t="shared" si="0"/>
        <v>20</v>
      </c>
      <c r="D80" s="113" t="str">
        <f t="shared" si="0"/>
        <v>Pza.</v>
      </c>
      <c r="E80" s="114" t="str">
        <f t="shared" si="0"/>
        <v>Perno cabeza hexagonal 5/8" (11 UNC) x 4" Grado 5 + tuerca</v>
      </c>
      <c r="F80" s="170"/>
      <c r="G80" s="115"/>
      <c r="H80" s="116"/>
      <c r="I80" s="116"/>
      <c r="J80" s="116"/>
      <c r="K80" s="116"/>
      <c r="L80" s="117"/>
    </row>
    <row r="81" spans="2:12" ht="39.950000000000003" customHeight="1" x14ac:dyDescent="0.25">
      <c r="B81" s="112">
        <f t="shared" si="0"/>
        <v>25</v>
      </c>
      <c r="C81" s="113">
        <f t="shared" si="0"/>
        <v>20</v>
      </c>
      <c r="D81" s="113" t="str">
        <f t="shared" si="0"/>
        <v>Pza.</v>
      </c>
      <c r="E81" s="114" t="str">
        <f t="shared" si="0"/>
        <v>Perno cabeza hexagonal 5/8" (11 UNC) x 6" Grado 5 + tuerca</v>
      </c>
      <c r="F81" s="170"/>
      <c r="G81" s="115"/>
      <c r="H81" s="116"/>
      <c r="I81" s="116"/>
      <c r="J81" s="116"/>
      <c r="K81" s="116"/>
      <c r="L81" s="117"/>
    </row>
    <row r="82" spans="2:12" ht="39.950000000000003" customHeight="1" x14ac:dyDescent="0.25">
      <c r="B82" s="112">
        <f t="shared" si="0"/>
        <v>26</v>
      </c>
      <c r="C82" s="113">
        <f t="shared" si="0"/>
        <v>10</v>
      </c>
      <c r="D82" s="113" t="str">
        <f t="shared" si="0"/>
        <v>Pza.</v>
      </c>
      <c r="E82" s="114" t="str">
        <f t="shared" si="0"/>
        <v>Perno cabeza hexagonal M12 (paso 1,75 mm) x 50 mm acero inoxidable + tuerca</v>
      </c>
      <c r="F82" s="170"/>
      <c r="G82" s="115"/>
      <c r="H82" s="116"/>
      <c r="I82" s="116"/>
      <c r="J82" s="116"/>
      <c r="K82" s="116"/>
      <c r="L82" s="117"/>
    </row>
    <row r="83" spans="2:12" ht="39.950000000000003" customHeight="1" x14ac:dyDescent="0.25">
      <c r="B83" s="112">
        <f t="shared" si="0"/>
        <v>27</v>
      </c>
      <c r="C83" s="113">
        <f t="shared" si="0"/>
        <v>120</v>
      </c>
      <c r="D83" s="113" t="str">
        <f t="shared" si="0"/>
        <v>Pza.</v>
      </c>
      <c r="E83" s="114" t="str">
        <f t="shared" si="0"/>
        <v>Perno cabeza hexagonal M16 (paso 2,00 mm) x 40 mm G8,8 + tuerca</v>
      </c>
      <c r="F83" s="170"/>
      <c r="G83" s="115"/>
      <c r="H83" s="116"/>
      <c r="I83" s="116"/>
      <c r="J83" s="116"/>
      <c r="K83" s="116"/>
      <c r="L83" s="117"/>
    </row>
    <row r="84" spans="2:12" ht="39.950000000000003" customHeight="1" x14ac:dyDescent="0.25">
      <c r="B84" s="112">
        <f t="shared" si="0"/>
        <v>28</v>
      </c>
      <c r="C84" s="113">
        <f t="shared" si="0"/>
        <v>100</v>
      </c>
      <c r="D84" s="113" t="str">
        <f t="shared" si="0"/>
        <v>Pza.</v>
      </c>
      <c r="E84" s="114" t="str">
        <f t="shared" si="0"/>
        <v>Perno cabeza hexagonal M16 (paso 2,00 mm) x 90 mm G10,9 + tuerca</v>
      </c>
      <c r="F84" s="170"/>
      <c r="G84" s="115"/>
      <c r="H84" s="116"/>
      <c r="I84" s="116"/>
      <c r="J84" s="116"/>
      <c r="K84" s="116"/>
      <c r="L84" s="117"/>
    </row>
    <row r="85" spans="2:12" ht="39.950000000000003" customHeight="1" x14ac:dyDescent="0.25">
      <c r="B85" s="112">
        <f t="shared" si="0"/>
        <v>29</v>
      </c>
      <c r="C85" s="113">
        <f t="shared" si="0"/>
        <v>20</v>
      </c>
      <c r="D85" s="113" t="str">
        <f t="shared" si="0"/>
        <v>Pza.</v>
      </c>
      <c r="E85" s="114" t="str">
        <f t="shared" si="0"/>
        <v>Perno cabeza hexagonal M20 (paso 2,50 mm) x 60 mm G8,8 + tuerca</v>
      </c>
      <c r="F85" s="170"/>
      <c r="G85" s="115"/>
      <c r="H85" s="116"/>
      <c r="I85" s="116"/>
      <c r="J85" s="116"/>
      <c r="K85" s="116"/>
      <c r="L85" s="117"/>
    </row>
    <row r="86" spans="2:12" ht="39.950000000000003" customHeight="1" x14ac:dyDescent="0.25">
      <c r="B86" s="112">
        <f t="shared" si="0"/>
        <v>30</v>
      </c>
      <c r="C86" s="113">
        <f t="shared" si="0"/>
        <v>160</v>
      </c>
      <c r="D86" s="113" t="str">
        <f t="shared" si="0"/>
        <v>Pza.</v>
      </c>
      <c r="E86" s="114" t="str">
        <f t="shared" si="0"/>
        <v>Perno cabeza hexagonal M6 (paso 1 mm) x 40 mm G8,8 + tuerca</v>
      </c>
      <c r="F86" s="170"/>
      <c r="G86" s="115"/>
      <c r="H86" s="116"/>
      <c r="I86" s="116"/>
      <c r="J86" s="116"/>
      <c r="K86" s="116"/>
      <c r="L86" s="117"/>
    </row>
    <row r="87" spans="2:12" ht="39.950000000000003" customHeight="1" x14ac:dyDescent="0.25">
      <c r="B87" s="112">
        <f t="shared" si="0"/>
        <v>31</v>
      </c>
      <c r="C87" s="113">
        <f t="shared" si="0"/>
        <v>158</v>
      </c>
      <c r="D87" s="113" t="str">
        <f t="shared" si="0"/>
        <v>Pza.</v>
      </c>
      <c r="E87" s="114" t="str">
        <f t="shared" si="0"/>
        <v>Perno cabeza hexagonal M8 (paso 1,25 mm) x 25 mm G8,8 + tuerca</v>
      </c>
      <c r="F87" s="170"/>
      <c r="G87" s="115"/>
      <c r="H87" s="116"/>
      <c r="I87" s="116"/>
      <c r="J87" s="116"/>
      <c r="K87" s="116"/>
      <c r="L87" s="117"/>
    </row>
    <row r="88" spans="2:12" ht="39.950000000000003" customHeight="1" x14ac:dyDescent="0.25">
      <c r="B88" s="112">
        <f t="shared" si="0"/>
        <v>32</v>
      </c>
      <c r="C88" s="113">
        <f t="shared" si="0"/>
        <v>60</v>
      </c>
      <c r="D88" s="113" t="str">
        <f t="shared" si="0"/>
        <v>Pza.</v>
      </c>
      <c r="E88" s="114" t="str">
        <f t="shared" si="0"/>
        <v>Perno cabeza hexagonal M8 (paso 1,25 mm) x 25 mm inoxidable + tuerca</v>
      </c>
      <c r="F88" s="170"/>
      <c r="G88" s="115"/>
      <c r="H88" s="116"/>
      <c r="I88" s="116"/>
      <c r="J88" s="116"/>
      <c r="K88" s="116"/>
      <c r="L88" s="117"/>
    </row>
    <row r="89" spans="2:12" ht="39.950000000000003" customHeight="1" x14ac:dyDescent="0.25">
      <c r="B89" s="112">
        <f t="shared" si="0"/>
        <v>33</v>
      </c>
      <c r="C89" s="113">
        <f t="shared" si="0"/>
        <v>50</v>
      </c>
      <c r="D89" s="113" t="str">
        <f t="shared" si="0"/>
        <v>Pza.</v>
      </c>
      <c r="E89" s="114" t="str">
        <f t="shared" si="0"/>
        <v>Perno cabeza hexagonal M8 (paso 1,25 mm) x 40 mm G8,8 + tuerca</v>
      </c>
      <c r="F89" s="170"/>
      <c r="G89" s="115"/>
      <c r="H89" s="116"/>
      <c r="I89" s="116"/>
      <c r="J89" s="116"/>
      <c r="K89" s="116"/>
      <c r="L89" s="117"/>
    </row>
    <row r="90" spans="2:12" ht="39.950000000000003" customHeight="1" x14ac:dyDescent="0.25">
      <c r="B90" s="112">
        <f t="shared" si="0"/>
        <v>34</v>
      </c>
      <c r="C90" s="113">
        <f t="shared" si="0"/>
        <v>10</v>
      </c>
      <c r="D90" s="113" t="str">
        <f t="shared" si="0"/>
        <v>Pza.</v>
      </c>
      <c r="E90" s="114" t="str">
        <f t="shared" si="0"/>
        <v>Perno cabeza avellanada 3/8" (24 UNF) x 6" Grado 8 + tuerca</v>
      </c>
      <c r="F90" s="170"/>
      <c r="G90" s="115"/>
      <c r="H90" s="116"/>
      <c r="I90" s="116"/>
      <c r="J90" s="116"/>
      <c r="K90" s="116"/>
      <c r="L90" s="117"/>
    </row>
    <row r="91" spans="2:12" ht="39.950000000000003" customHeight="1" x14ac:dyDescent="0.25">
      <c r="B91" s="112">
        <f t="shared" si="0"/>
        <v>35</v>
      </c>
      <c r="C91" s="113">
        <f t="shared" si="0"/>
        <v>50</v>
      </c>
      <c r="D91" s="113" t="str">
        <f t="shared" si="0"/>
        <v>Pza.</v>
      </c>
      <c r="E91" s="114" t="str">
        <f t="shared" si="0"/>
        <v xml:space="preserve">Perno prisionero para llave allen 3/8 (16 UNC) x 1" </v>
      </c>
      <c r="F91" s="170"/>
      <c r="G91" s="115"/>
      <c r="H91" s="116"/>
      <c r="I91" s="116"/>
      <c r="J91" s="116"/>
      <c r="K91" s="116"/>
      <c r="L91" s="117"/>
    </row>
    <row r="92" spans="2:12" ht="39.950000000000003" customHeight="1" x14ac:dyDescent="0.25">
      <c r="B92" s="112">
        <f t="shared" si="0"/>
        <v>36</v>
      </c>
      <c r="C92" s="113">
        <f t="shared" si="0"/>
        <v>50</v>
      </c>
      <c r="D92" s="113" t="str">
        <f t="shared" si="0"/>
        <v>Pza.</v>
      </c>
      <c r="E92" s="114" t="str">
        <f t="shared" si="0"/>
        <v>Tirafondos cabeza hexagonal 3/8" x 2.1/2"</v>
      </c>
      <c r="F92" s="170"/>
      <c r="G92" s="115"/>
      <c r="H92" s="116"/>
      <c r="I92" s="116"/>
      <c r="J92" s="116"/>
      <c r="K92" s="116"/>
      <c r="L92" s="117"/>
    </row>
    <row r="93" spans="2:12" ht="39.950000000000003" customHeight="1" x14ac:dyDescent="0.25">
      <c r="B93" s="112">
        <f t="shared" si="0"/>
        <v>37</v>
      </c>
      <c r="C93" s="113">
        <f t="shared" si="0"/>
        <v>250</v>
      </c>
      <c r="D93" s="113" t="str">
        <f t="shared" si="0"/>
        <v>Pza.</v>
      </c>
      <c r="E93" s="114" t="str">
        <f t="shared" si="0"/>
        <v>Tirafondos cabeza hexagonal 5/8" x 3"</v>
      </c>
      <c r="F93" s="170"/>
      <c r="G93" s="115"/>
      <c r="H93" s="116"/>
      <c r="I93" s="116"/>
      <c r="J93" s="116"/>
      <c r="K93" s="116"/>
      <c r="L93" s="117"/>
    </row>
    <row r="94" spans="2:12" ht="39.950000000000003" customHeight="1" x14ac:dyDescent="0.25">
      <c r="B94" s="112">
        <f t="shared" si="0"/>
        <v>38</v>
      </c>
      <c r="C94" s="113">
        <f t="shared" si="0"/>
        <v>40</v>
      </c>
      <c r="D94" s="113" t="str">
        <f t="shared" si="0"/>
        <v>Pza.</v>
      </c>
      <c r="E94" s="114" t="str">
        <f t="shared" si="0"/>
        <v>Tuerca hexagonal para rosca de 1.1/2" (6 UNC)</v>
      </c>
      <c r="F94" s="171"/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ref="F57:F120" si="1">S43</f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104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105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106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107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108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109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110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111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112</v>
      </c>
      <c r="C142" s="138"/>
      <c r="D142" s="138"/>
      <c r="E142" s="138"/>
      <c r="F142" s="139"/>
      <c r="G142" s="140" t="s">
        <v>113</v>
      </c>
      <c r="H142" s="141"/>
      <c r="I142" s="141"/>
      <c r="J142" s="141"/>
      <c r="K142" s="141"/>
      <c r="L142" s="142"/>
    </row>
    <row r="143" spans="2:12" ht="18.75" x14ac:dyDescent="0.25">
      <c r="B143" s="137" t="s">
        <v>114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115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116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69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117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118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119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120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121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94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E5117B43-4E4D-4BBF-85B2-9A435F01C53A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2022-09-15T02:40:13Z</cp:lastPrinted>
  <dcterms:created xsi:type="dcterms:W3CDTF">2022-09-15T02:37:52Z</dcterms:created>
  <dcterms:modified xsi:type="dcterms:W3CDTF">2022-09-15T02:43:03Z</dcterms:modified>
</cp:coreProperties>
</file>