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81 ADQUISICION DE LADRILLO PARA TRABAJOS DE EJECUCION DIRECTA\"/>
    </mc:Choice>
  </mc:AlternateContent>
  <xr:revisionPtr revIDLastSave="0" documentId="8_{62F441DD-6FF4-4859-9AB2-7EEA0C7F7414}" xr6:coauthVersionLast="47" xr6:coauthVersionMax="47" xr10:uidLastSave="{00000000-0000-0000-0000-000000000000}"/>
  <bookViews>
    <workbookView xWindow="-120" yWindow="-120" windowWidth="29040" windowHeight="15990" xr2:uid="{174DFB01-A001-4111-804B-5B49A9535FC1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<sst xmlns="http://schemas.openxmlformats.org/spreadsheetml/2006/main" count="87" uniqueCount="86">
  <si>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</si>
  <si>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CD-381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</si>
  <si>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</si>
  <si>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</si>
  <si>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</si>
  <si>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</si>
  <si>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</si>
  <si>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</si>
  <si>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</si>
  <si>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</si>
  <si>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</si>
  <si>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</si>
  <si>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</si>
  <si>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</si>
  <si>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CLQ-22-CD-381/2022 ADQUISICION DE "LADRILLO PARA TRABAJOS DE EJECUCION DIRECTA".  </t>
  </si>
  <si>
    <t>20,000.00</t>
  </si>
  <si>
    <t>PZA</t>
  </si>
  <si>
    <t>Ladrillo 6 huecos económico rayado
Largo:24,00 ancho:10,00 alto:15,00</t>
  </si>
  <si>
    <t>ESPECIFICACIONES TECNICAS
Las medidas pueden tener variación de ± 5cm.
PUESTO EN OBRA (Incluye descarguío)
-	Plazo de Entrega, máximo 15 días después de recibir la orden de compra.
-	Lugar de Entrega: Almacenes EMC</t>
  </si>
  <si>
    <t xml:space="preserve">Total CLQ-22-CD-381/2022 ADQUISICION DE "LADRILLO PARA TRABAJOS DE EJECUCION DIRECTA".  </t>
  </si>
  <si>
    <t>Total general</t>
  </si>
  <si>
    <t>Fecha lÍmite de presentaccion de propuestas</t>
  </si>
  <si>
    <t>04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</si>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</sst>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B85B29-665D-43FE-A336-9857B5BD4D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41DAE9-690B-4F56-8C26-9CEDD5E534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EB04B3-632E-4E39-B118-A0CB48E367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F6355B-D7E5-4ED0-AC7C-FE2928CC61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A4A988-8A5B-4773-8A35-44E30A05EA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61B0C72-7578-4094-98EB-E77675A0AA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55E801-79CC-425F-B5B6-0D258A8B57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C9079E-BE13-4ED8-85A8-FC2EF9BCD3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665372-5D8E-46DF-A6A5-8048BD57EC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3B6AE9-5EF7-4F44-9B84-848E0F7C100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88B2F3-4D2B-488B-8705-11CF8B5DA5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FA1260-0ABA-49E7-B966-C2CFD39110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6FEC22-B44D-44AD-9158-36F66B66CB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2793AF-F011-4B1F-A67F-F12294438D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B24CBF-3EC7-46F2-A096-0B06EBB0EF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306A50-1794-4FAC-B7F0-4C608EEE12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C799E1-6954-4BAE-BE33-0268C47602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66E94B-0017-47EC-BD13-4F0E855946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88944A-6837-46E4-B71C-40FC81F5294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C8F8AF-5C81-4128-BB3E-BD56262653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453315-372E-4DF8-81A6-BAA015E2BCA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CD1D09-51FA-4379-8C44-B77226C881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1E390E-5D8C-44E8-99A5-58F909EE29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A3ED6E-68EC-49BA-ADAE-7CFABD6E33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BA6497-5CA2-4F2A-87C6-CC5B129BF9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432BED-69B1-4D24-9149-D8EA2B2ABB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11C531-2546-463B-A4EB-EF6E47909B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4724FBF-EEBA-4135-82AA-D11FC24A671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81706AA-471E-4870-B7C6-DC845D99D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AF463BE3-F25F-4ABD-B4EC-DA1DB770BB9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11311E-84D3-48A2-8C80-056A4A56B5C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74B7C4-B8D2-423C-8944-9B9D289470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86A307-5C48-4550-8A2B-7611300B4D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470CB9-8278-4E8F-871B-DFD4D607C7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B7AA03-3341-4395-941E-E310D33E847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B679DC-6BB9-4B6B-B7F0-95653E92B57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7F0418-F207-4322-8159-8D0574628E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B0D2B6-3686-4AAF-9AD6-BE229BAD89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FBBE8B-CED0-432F-A8E5-9AD5D17B607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B0733A-0E4A-4116-9895-6A7B12C06D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4DD903-0CF1-4BD5-8717-A12D555351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D68C8D-BCEE-401C-BCC5-9730E4209DB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FBEC56-380E-42DB-811D-23A2252E053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A15318-7175-4474-A65F-17A06EC996A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D448CF-DCEE-4CE6-9249-6E214CF3D0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34808D-54F3-48E0-9B4E-820CC92E68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708037847224" createdVersion="7" refreshedVersion="8" minRefreshableVersion="3" recordCount="9952" xr:uid="{EC9F1427-9E29-4B4A-BE00-F9EDEF4523AB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1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</sharedItems>
    </cacheField>
    <cacheField name="UN" numFmtId="0">
      <sharedItems containsBlank="1" count="8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1877E-193F-4A46-956E-F7A99D3C1D95}" name="Tabla dinámica1" cacheId="6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9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6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15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179"/>
        <item m="1" x="1081"/>
        <item m="1" x="1040"/>
        <item m="1" x="1146"/>
        <item m="1" x="993"/>
        <item m="1" x="967"/>
        <item m="1" x="978"/>
        <item m="1" x="108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18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31"/>
        <item m="1" x="966"/>
        <item m="1" x="1126"/>
        <item m="1" x="1132"/>
        <item x="234"/>
        <item x="235"/>
        <item x="236"/>
        <item m="1" x="1065"/>
        <item m="1" x="1060"/>
        <item x="237"/>
        <item x="238"/>
        <item x="239"/>
        <item x="240"/>
        <item x="241"/>
        <item m="1" x="1077"/>
        <item x="244"/>
        <item x="245"/>
        <item x="246"/>
        <item x="144"/>
        <item m="1" x="1173"/>
        <item x="263"/>
        <item m="1" x="1207"/>
        <item m="1" x="1011"/>
        <item m="1" x="102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119"/>
        <item m="1" x="965"/>
        <item m="1" x="1000"/>
        <item m="1" x="972"/>
        <item m="1" x="1035"/>
        <item m="1" x="974"/>
        <item m="1" x="998"/>
        <item m="1" x="1106"/>
        <item m="1" x="1210"/>
        <item m="1" x="1200"/>
        <item m="1" x="1008"/>
        <item x="296"/>
        <item m="1" x="1122"/>
        <item m="1" x="1156"/>
        <item m="1" x="120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969"/>
        <item m="1" x="1084"/>
        <item m="1" x="1130"/>
        <item m="1" x="1175"/>
        <item m="1" x="1074"/>
        <item m="1" x="994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183"/>
        <item m="1" x="1205"/>
        <item m="1" x="977"/>
        <item m="1" x="1098"/>
        <item x="202"/>
        <item x="203"/>
        <item x="204"/>
        <item x="205"/>
        <item x="206"/>
        <item x="207"/>
        <item x="208"/>
        <item m="1" x="1138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195"/>
        <item m="1" x="988"/>
        <item m="1" x="989"/>
        <item m="1" x="1196"/>
        <item m="1" x="990"/>
        <item m="1" x="1199"/>
        <item m="1" x="1140"/>
        <item m="1" x="1141"/>
        <item m="1" x="1142"/>
        <item m="1" x="1143"/>
        <item m="1" x="1144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192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59"/>
        <item m="1" x="1022"/>
        <item m="1" x="1005"/>
        <item m="1" x="103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26"/>
        <item m="1" x="1095"/>
        <item m="1" x="1048"/>
        <item x="293"/>
        <item x="294"/>
        <item m="1" x="1111"/>
        <item m="1" x="1112"/>
        <item m="1" x="995"/>
        <item m="1" x="1178"/>
        <item m="1" x="1153"/>
        <item m="1" x="1203"/>
        <item m="1" x="1204"/>
        <item m="1" x="1169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975"/>
        <item m="1" x="1042"/>
        <item m="1" x="1125"/>
        <item m="1" x="1006"/>
        <item m="1" x="1091"/>
        <item m="1" x="1010"/>
        <item m="1" x="1110"/>
        <item m="1" x="1154"/>
        <item m="1" x="1041"/>
        <item m="1" x="1047"/>
        <item m="1" x="1046"/>
        <item m="1" x="1017"/>
        <item m="1" x="991"/>
        <item m="1" x="1097"/>
        <item x="526"/>
        <item x="527"/>
        <item x="528"/>
        <item x="529"/>
        <item x="530"/>
        <item x="531"/>
        <item m="1" x="1105"/>
        <item x="533"/>
        <item x="534"/>
        <item x="535"/>
        <item x="536"/>
        <item x="537"/>
        <item m="1" x="1099"/>
        <item m="1" x="1107"/>
        <item m="1" x="1197"/>
        <item m="1" x="1001"/>
        <item m="1" x="1176"/>
        <item m="1" x="997"/>
        <item m="1" x="1051"/>
        <item m="1" x="1087"/>
        <item x="546"/>
        <item x="547"/>
        <item x="548"/>
        <item x="549"/>
        <item m="1" x="1121"/>
        <item m="1" x="1161"/>
        <item m="1" x="1180"/>
        <item m="1" x="1181"/>
        <item m="1" x="1124"/>
        <item x="554"/>
        <item x="555"/>
        <item x="424"/>
        <item x="425"/>
        <item x="426"/>
        <item x="427"/>
        <item x="472"/>
        <item x="473"/>
        <item x="474"/>
        <item m="1" x="1194"/>
        <item m="1" x="1086"/>
        <item m="1" x="1159"/>
        <item m="1" x="1135"/>
        <item m="1" x="1128"/>
        <item m="1" x="1066"/>
        <item m="1" x="1116"/>
        <item m="1" x="1136"/>
        <item m="1" x="1007"/>
        <item m="1" x="1031"/>
        <item m="1" x="984"/>
        <item m="1" x="1080"/>
        <item m="1" x="1104"/>
        <item m="1" x="979"/>
        <item x="538"/>
        <item x="539"/>
        <item x="540"/>
        <item x="541"/>
        <item x="542"/>
        <item x="543"/>
        <item x="544"/>
        <item x="545"/>
        <item m="1" x="1127"/>
        <item x="570"/>
        <item x="571"/>
        <item x="572"/>
        <item x="573"/>
        <item x="574"/>
        <item x="575"/>
        <item x="576"/>
        <item m="1" x="1177"/>
        <item x="578"/>
        <item m="1" x="1070"/>
        <item x="580"/>
        <item m="1" x="1160"/>
        <item m="1" x="1036"/>
        <item x="583"/>
        <item m="1" x="1163"/>
        <item x="585"/>
        <item m="1" x="1069"/>
        <item x="587"/>
        <item x="588"/>
        <item x="589"/>
        <item m="1" x="1150"/>
        <item m="1" x="1088"/>
        <item m="1" x="970"/>
        <item m="1" x="976"/>
        <item m="1" x="1038"/>
        <item m="1" x="1157"/>
        <item m="1" x="1213"/>
        <item m="1" x="1208"/>
        <item m="1" x="1211"/>
        <item m="1" x="968"/>
        <item m="1" x="1033"/>
        <item m="1" x="1100"/>
        <item m="1" x="981"/>
        <item m="1" x="1063"/>
        <item m="1" x="1155"/>
        <item m="1" x="1012"/>
        <item m="1" x="996"/>
        <item m="1" x="1191"/>
        <item m="1" x="1133"/>
        <item m="1" x="1034"/>
        <item m="1" x="1115"/>
        <item x="611"/>
        <item x="612"/>
        <item x="613"/>
        <item x="614"/>
        <item x="615"/>
        <item x="616"/>
        <item x="617"/>
        <item x="618"/>
        <item x="619"/>
        <item x="620"/>
        <item m="1" x="1083"/>
        <item m="1" x="1139"/>
        <item m="1" x="1149"/>
        <item m="1" x="1020"/>
        <item m="1" x="1168"/>
        <item m="1" x="1167"/>
        <item m="1" x="1166"/>
        <item m="1" x="1165"/>
        <item m="1" x="1172"/>
        <item m="1" x="1117"/>
        <item m="1" x="1092"/>
        <item m="1" x="1094"/>
        <item m="1" x="1089"/>
        <item m="1" x="1067"/>
        <item m="1" x="1214"/>
        <item m="1" x="971"/>
        <item m="1" x="973"/>
        <item m="1" x="1164"/>
        <item m="1" x="1057"/>
        <item m="1" x="1078"/>
        <item m="1" x="1009"/>
        <item m="1" x="1134"/>
        <item m="1" x="1028"/>
        <item m="1" x="1123"/>
        <item m="1" x="1049"/>
        <item m="1" x="1050"/>
        <item m="1" x="1056"/>
        <item m="1" x="1015"/>
        <item m="1" x="1189"/>
        <item m="1" x="1212"/>
        <item m="1" x="1198"/>
        <item m="1" x="1137"/>
        <item m="1" x="1147"/>
        <item m="1" x="1190"/>
        <item m="1" x="1079"/>
        <item m="1" x="1120"/>
        <item m="1" x="1209"/>
        <item m="1" x="1109"/>
        <item m="1" x="1170"/>
        <item m="1" x="1182"/>
        <item m="1" x="1039"/>
        <item m="1" x="985"/>
        <item m="1" x="980"/>
        <item m="1" x="983"/>
        <item m="1" x="1108"/>
        <item m="1" x="1019"/>
        <item m="1" x="1073"/>
        <item m="1" x="1102"/>
        <item m="1" x="102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068"/>
        <item x="671"/>
        <item m="1" x="1158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5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99"/>
        <item m="1" x="1064"/>
        <item m="1" x="1145"/>
        <item m="1" x="1013"/>
        <item m="1" x="1055"/>
        <item m="1" x="1054"/>
        <item m="1" x="1053"/>
        <item m="1" x="1052"/>
        <item m="1" x="1148"/>
        <item m="1" x="1162"/>
        <item m="1" x="1193"/>
        <item m="1" x="1014"/>
        <item m="1" x="1103"/>
        <item m="1" x="1096"/>
        <item m="1" x="1029"/>
        <item m="1" x="1090"/>
        <item m="1" x="1101"/>
        <item m="1" x="1071"/>
        <item m="1" x="1075"/>
        <item m="1" x="1025"/>
        <item m="1" x="992"/>
        <item m="1" x="1093"/>
        <item m="1" x="1061"/>
        <item m="1" x="982"/>
        <item m="1" x="1185"/>
        <item m="1" x="1113"/>
        <item m="1" x="1114"/>
        <item m="1" x="1072"/>
        <item m="1" x="1174"/>
        <item m="1" x="1171"/>
        <item m="1" x="1118"/>
        <item m="1" x="1186"/>
        <item m="1" x="1187"/>
        <item m="1" x="1201"/>
        <item m="1" x="1044"/>
        <item m="1" x="1202"/>
        <item m="1" x="1043"/>
        <item m="1" x="1045"/>
        <item m="1" x="1129"/>
        <item m="1" x="987"/>
        <item m="1" x="1018"/>
        <item m="1" x="1032"/>
        <item m="1" x="1023"/>
        <item m="1" x="1024"/>
        <item m="1" x="1003"/>
        <item m="1" x="1004"/>
        <item m="1" x="1151"/>
        <item m="1" x="986"/>
        <item m="1" x="1062"/>
        <item m="1" x="1002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3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52"/>
        <item m="1" x="1082"/>
        <item m="1" x="1016"/>
        <item m="1" x="1184"/>
        <item m="1" x="1076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</items>
    </pivotField>
    <pivotField axis="axisRow" compact="0" outline="0" showAll="0" defaultSubtotal="0">
      <items count="14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8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6"/>
        <item m="1" x="81"/>
        <item m="1" x="84"/>
        <item m="1" x="82"/>
        <item m="1" x="83"/>
        <item m="1" x="80"/>
        <item m="1" x="85"/>
        <item m="1" x="8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outline="0" showAll="0">
      <items count="118">
        <item x="0"/>
        <item x="2"/>
        <item x="1"/>
        <item m="1" x="85"/>
        <item x="3"/>
        <item x="4"/>
        <item x="5"/>
        <item x="6"/>
        <item x="7"/>
        <item x="8"/>
        <item x="9"/>
        <item x="10"/>
        <item x="11"/>
        <item x="12"/>
        <item x="13"/>
        <item m="1" x="93"/>
        <item x="14"/>
        <item x="15"/>
        <item m="1" x="106"/>
        <item x="16"/>
        <item m="1" x="116"/>
        <item m="1" x="83"/>
        <item x="35"/>
        <item x="17"/>
        <item x="18"/>
        <item x="19"/>
        <item m="1" x="88"/>
        <item m="1" x="103"/>
        <item x="20"/>
        <item x="21"/>
        <item m="1" x="94"/>
        <item m="1" x="87"/>
        <item x="22"/>
        <item m="1" x="95"/>
        <item m="1" x="115"/>
        <item x="23"/>
        <item x="24"/>
        <item x="25"/>
        <item x="26"/>
        <item x="27"/>
        <item x="28"/>
        <item x="29"/>
        <item x="30"/>
        <item m="1" x="98"/>
        <item x="31"/>
        <item x="32"/>
        <item x="33"/>
        <item m="1" x="107"/>
        <item x="34"/>
        <item x="36"/>
        <item x="37"/>
        <item m="1" x="112"/>
        <item x="38"/>
        <item x="39"/>
        <item m="1" x="96"/>
        <item m="1" x="97"/>
        <item m="1" x="102"/>
        <item x="40"/>
        <item x="41"/>
        <item x="42"/>
        <item x="43"/>
        <item m="1" x="111"/>
        <item x="44"/>
        <item m="1" x="89"/>
        <item x="45"/>
        <item m="1" x="84"/>
        <item x="46"/>
        <item m="1" x="109"/>
        <item m="1" x="113"/>
        <item m="1" x="104"/>
        <item m="1" x="92"/>
        <item m="1" x="101"/>
        <item x="47"/>
        <item x="48"/>
        <item m="1" x="82"/>
        <item m="1" x="100"/>
        <item m="1" x="105"/>
        <item m="1" x="110"/>
        <item m="1" x="90"/>
        <item x="49"/>
        <item x="50"/>
        <item m="1" x="114"/>
        <item m="1" x="91"/>
        <item m="1" x="86"/>
        <item x="52"/>
        <item m="1" x="108"/>
        <item x="53"/>
        <item x="54"/>
        <item x="55"/>
        <item x="56"/>
        <item x="57"/>
        <item x="58"/>
        <item x="59"/>
        <item m="1" x="99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67"/>
      <x/>
      <x v="140"/>
      <x v="11"/>
      <x v="1214"/>
      <x v="116"/>
    </i>
    <i t="default">
      <x v="167"/>
    </i>
    <i t="grand">
      <x/>
    </i>
  </rowItems>
  <colItems count="1">
    <i/>
  </colItems>
  <pageFields count="2">
    <pageField fld="1" item="18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17C6-39DE-40BA-9F2C-2C0751C30E3D}">
  <sheetPr>
    <tabColor rgb="FF92D050"/>
  </sheetPr>
  <dimension ref="B1:S154"/>
  <sheetViews>
    <sheetView tabSelected="1" topLeftCell="A4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14062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06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 t="s">
        <v>15</v>
      </c>
      <c r="Q5" t="s">
        <v>16</v>
      </c>
      <c r="R5" t="s">
        <v>17</v>
      </c>
      <c r="S5" t="s">
        <v>18</v>
      </c>
    </row>
    <row r="6" spans="2:19" ht="27" customHeight="1" x14ac:dyDescent="0.25">
      <c r="C6" s="8"/>
      <c r="D6" s="9" t="str">
        <f>"N° "&amp;O1&amp;"/2022"</f>
        <v>N° CD-381/2022</v>
      </c>
      <c r="E6" s="10"/>
      <c r="F6" s="10"/>
      <c r="N6" t="s">
        <v>19</v>
      </c>
    </row>
    <row r="7" spans="2:19" ht="97.5" customHeight="1" x14ac:dyDescent="0.25">
      <c r="B7" s="11" t="str">
        <f>N5</f>
        <v xml:space="preserve">CLQ-22-CD-381/2022 ADQUISICION DE "LADRILLO PARA TRABAJOS DE EJECUCION DIRECTA".  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20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21</v>
      </c>
      <c r="D9" s="16"/>
      <c r="E9" s="17"/>
      <c r="F9" s="18" t="s">
        <v>22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23</v>
      </c>
      <c r="D11" s="16"/>
      <c r="E11" s="17"/>
      <c r="F11" s="18" t="s">
        <v>24</v>
      </c>
      <c r="G11" s="19"/>
      <c r="H11" s="26" t="s">
        <v>25</v>
      </c>
      <c r="I11" s="27" t="s">
        <v>26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28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29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30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31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32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33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34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35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36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51</v>
      </c>
      <c r="C52" s="97"/>
      <c r="D52" s="97"/>
      <c r="E52" s="98"/>
      <c r="F52" s="99" t="s">
        <v>52</v>
      </c>
      <c r="G52" s="100"/>
      <c r="H52" s="101"/>
      <c r="I52" s="101"/>
      <c r="J52" s="101"/>
      <c r="K52" s="101"/>
    </row>
    <row r="53" spans="2:19" ht="23.25" x14ac:dyDescent="0.35">
      <c r="B53" s="96" t="s">
        <v>53</v>
      </c>
      <c r="C53" s="97"/>
      <c r="D53" s="97"/>
      <c r="E53" s="98"/>
      <c r="F53" s="99" t="s">
        <v>54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55</v>
      </c>
      <c r="C55" s="104"/>
      <c r="D55" s="104"/>
      <c r="E55" s="104"/>
      <c r="F55" s="105"/>
      <c r="G55" s="106" t="s">
        <v>56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57</v>
      </c>
      <c r="C56" s="110" t="s">
        <v>58</v>
      </c>
      <c r="D56" s="110" t="s">
        <v>59</v>
      </c>
      <c r="E56" s="110" t="s">
        <v>60</v>
      </c>
      <c r="F56" s="110" t="s">
        <v>61</v>
      </c>
      <c r="G56" s="110" t="s">
        <v>62</v>
      </c>
      <c r="H56" s="110" t="s">
        <v>63</v>
      </c>
      <c r="I56" s="110" t="s">
        <v>64</v>
      </c>
      <c r="J56" s="110" t="s">
        <v>65</v>
      </c>
      <c r="K56" s="110" t="s">
        <v>66</v>
      </c>
      <c r="L56" s="111" t="s">
        <v>67</v>
      </c>
      <c r="N56"/>
      <c r="O56"/>
      <c r="P56"/>
      <c r="Q56"/>
      <c r="R56"/>
      <c r="S56"/>
    </row>
    <row r="57" spans="2:19" ht="198.75" customHeight="1" x14ac:dyDescent="0.25">
      <c r="B57" s="112">
        <f t="shared" ref="B57:E110" si="0">O5</f>
        <v>1</v>
      </c>
      <c r="C57" s="169" t="str">
        <f t="shared" si="0"/>
        <v>20,000.00</v>
      </c>
      <c r="D57" s="113" t="str">
        <f t="shared" si="0"/>
        <v>PZA</v>
      </c>
      <c r="E57" s="114" t="str">
        <f>R5</f>
        <v>Ladrillo 6 huecos económico rayado
Largo:24,00 ancho:10,00 alto:15,00</v>
      </c>
      <c r="F57" s="114" t="str">
        <f t="shared" ref="F57:F120" si="1">S5</f>
        <v>ESPECIFICACIONES TECNICAS
Las medidas pueden tener variación de ± 5cm.
PUESTO EN OBRA (Incluye descarguío)
-	Plazo de Entrega, máximo 15 días después de recibir la orden de compra.
-	Lugar de Entrega: Almacenes EMC</v>
      </c>
      <c r="G57" s="115"/>
      <c r="H57" s="116"/>
      <c r="I57" s="116"/>
      <c r="J57" s="116"/>
      <c r="K57" s="116"/>
      <c r="L57" s="117"/>
    </row>
    <row r="58" spans="2:19" ht="39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39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39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39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39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39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39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39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39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39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39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39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39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39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39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39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39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39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39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39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39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39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39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39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39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39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39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39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39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39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39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39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39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39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39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39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39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39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39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39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39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39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39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39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39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39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39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39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39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39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39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39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39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39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39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39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39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39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39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39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39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39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39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39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39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39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39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39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39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39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39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39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39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39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39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39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76</v>
      </c>
      <c r="C142" s="138"/>
      <c r="D142" s="138"/>
      <c r="E142" s="138"/>
      <c r="F142" s="139"/>
      <c r="G142" s="140" t="s">
        <v>77</v>
      </c>
      <c r="H142" s="141"/>
      <c r="I142" s="141"/>
      <c r="J142" s="141"/>
      <c r="K142" s="141"/>
      <c r="L142" s="142"/>
    </row>
    <row r="143" spans="2:12" ht="18.75" x14ac:dyDescent="0.25">
      <c r="B143" s="137" t="s">
        <v>78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3CA24182-F831-4859-8083-9A65E81D05F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2022-09-27T21:01:10Z</cp:lastPrinted>
  <dcterms:created xsi:type="dcterms:W3CDTF">2022-09-27T20:59:45Z</dcterms:created>
  <dcterms:modified xsi:type="dcterms:W3CDTF">2022-09-27T21:03:47Z</dcterms:modified>
</cp:coreProperties>
</file>