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84 ADQUISICION DE HERRAMIENTAS MENORES\"/>
    </mc:Choice>
  </mc:AlternateContent>
  <xr:revisionPtr revIDLastSave="0" documentId="8_{BED5DD24-E720-43DF-8D3B-42E1A4F68069}" xr6:coauthVersionLast="47" xr6:coauthVersionMax="47" xr10:uidLastSave="{00000000-0000-0000-0000-000000000000}"/>
  <bookViews>
    <workbookView xWindow="-120" yWindow="-120" windowWidth="29040" windowHeight="15990" xr2:uid="{957F5B74-9E4A-4CA8-B2E3-F9B8742D7ADA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8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E88" i="1"/>
  <c r="D88" i="1"/>
  <c r="C88" i="1"/>
  <c r="B88" i="1"/>
  <c r="E87" i="1"/>
  <c r="D87" i="1"/>
  <c r="C87" i="1"/>
  <c r="B87" i="1"/>
  <c r="E86" i="1"/>
  <c r="D86" i="1"/>
  <c r="C86" i="1"/>
  <c r="B86" i="1"/>
  <c r="E85" i="1"/>
  <c r="D85" i="1"/>
  <c r="C85" i="1"/>
  <c r="B85" i="1"/>
  <c r="E84" i="1"/>
  <c r="D84" i="1"/>
  <c r="C84" i="1"/>
  <c r="B84" i="1"/>
  <c r="E83" i="1"/>
  <c r="D83" i="1"/>
  <c r="C83" i="1"/>
  <c r="B83" i="1"/>
  <c r="E82" i="1"/>
  <c r="D82" i="1"/>
  <c r="C82" i="1"/>
  <c r="B82" i="1"/>
  <c r="E81" i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E74" i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E60" i="1"/>
  <c r="D60" i="1"/>
  <c r="C60" i="1"/>
  <c r="B60" i="1"/>
  <c r="E59" i="1"/>
  <c r="D59" i="1"/>
  <c r="C59" i="1"/>
  <c r="B59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<sst xmlns="http://schemas.openxmlformats.org/spreadsheetml/2006/main" count="179" uniqueCount="119">
  <si>
    <t xml:space="preserve">Nº </t>
  </si>
  <si>
    <t>CD-384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</si>
  <si>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</si>
  <si>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</si>
  <si>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</si>
  <si>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</si>
  <si>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</si>
  <si>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</si>
  <si>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</si>
  <si>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</si>
  <si>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</si>
  <si>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</si>
  <si>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</si>
  <si>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</si>
  <si>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CLQ-22-CD-384/2022 ADQUISICION DE HERRAMIENTAS MENORES</t>
  </si>
  <si>
    <t>Pza.</t>
  </si>
  <si>
    <t>DADO 1.1/8" ENCASTRE 3/4"</t>
  </si>
  <si>
    <t>METODO DE CALIFICACION
FASE I (DOCUMENTOS CUMPLE Y NO CUMPLE)
(FOTOCOPIAS)
-	Cedula de identidad del representante legal o propietario
-	Certificación de actualización de matrícula de comercio/registro SEPREC
-	Número de identificación tributaria
NOTA. - El incumplimiento de presentación de cualquiera de los documentos mencionados se descalificará del proceso.
FASE ll (VALORACION TECNICA)
A) Calidad (60%)
1. Hoja de especificaciones técnicas (30%) 
2. Certificados de calidad basados según NORMA NACIONAL E INTERNACIONAL (15%)
3. Garantía de las herramientas (10%) 
4. Servicio post - venta (5%)
FASE III
B) Costo (40%)</t>
  </si>
  <si>
    <t>DADO 1.5/16" ENCASTRE 3/4"</t>
  </si>
  <si>
    <t>(en blanco)</t>
  </si>
  <si>
    <t>DADO 1.7/16" ENCASTRE 3/4"</t>
  </si>
  <si>
    <t>DADO 15/16" ENCASTRE 3/4"</t>
  </si>
  <si>
    <t>Fecha lÍmite de presentaccion de propuestas</t>
  </si>
  <si>
    <t>04 de Octubre de 2022, Horas: 14:30</t>
  </si>
  <si>
    <t>BARROTE TIPO CHICHARRA ENCASTRE DE 3/4" 3292-U2</t>
  </si>
  <si>
    <t>BARROTE FIJO O DE FUERZA ENCASTRE DE 3/4" (L)</t>
  </si>
  <si>
    <t>Encargado de atender consultas</t>
  </si>
  <si>
    <t>Eddy Faz Pacheco</t>
  </si>
  <si>
    <t>e-mail:</t>
  </si>
  <si>
    <t>epacheco@colquiri.gob.bo</t>
  </si>
  <si>
    <t>LLAVES FIJAS DE 11/16"</t>
  </si>
  <si>
    <t>LLAVES FIJAS DE 1. 1/4"</t>
  </si>
  <si>
    <t xml:space="preserve">PRESENTACIÓN DE PROPUESTA </t>
  </si>
  <si>
    <t>LLAVES FIJAS DE 1. 1/8"</t>
  </si>
  <si>
    <t>LLAVES FIJAS DE 1. 5/16"</t>
  </si>
  <si>
    <t>1.-IDENTIFICACION DEL PROPONENTE</t>
  </si>
  <si>
    <t>LLAVES FIJAS DE 1.7/16"</t>
  </si>
  <si>
    <t>LLAVES FIJAS DE 15/16"</t>
  </si>
  <si>
    <t xml:space="preserve">DATOS GENERALES DEL PROPONENTE </t>
  </si>
  <si>
    <t>LLAVE AJUSTABLE 12" (Crecen)</t>
  </si>
  <si>
    <t>LLAVE AJUSTABLE 15" (Crecen)</t>
  </si>
  <si>
    <t>NOMBRE DE LA EMPRESA:</t>
  </si>
  <si>
    <t>LLAVE AJUSTABLE 18" (Crecen)</t>
  </si>
  <si>
    <t>LLAVE AJUSTABLE 24" (Crecen)</t>
  </si>
  <si>
    <t>RAZON SOCIAL:</t>
  </si>
  <si>
    <t>LLAVE DE TUBO STILSON 12"</t>
  </si>
  <si>
    <t>LLAVE DE TUBO STILSON 18"</t>
  </si>
  <si>
    <t>REPRESENTANTE LEGAL:</t>
  </si>
  <si>
    <t>LLAVE DE TUBO STILSON 24"</t>
  </si>
  <si>
    <t>JUEGO DE LLAVES MIXTAS  DE 17PZS  DEL 6 AL 22</t>
  </si>
  <si>
    <t xml:space="preserve"> NÚMERO DE IDENTIFICACIÓN TRIBUTARIA:   (VALIDO Y ACTIVO).</t>
  </si>
  <si>
    <t xml:space="preserve">Jgo. </t>
  </si>
  <si>
    <t>JUEGO DE LLAVES ALLENS MILIMÉTRICOS  9PZS  DEL 1,5 A 10</t>
  </si>
  <si>
    <t>JUEGO DE LLAVES ALLEN  9PZS.1/16" A 3/8,</t>
  </si>
  <si>
    <t>DOMICILIO:</t>
  </si>
  <si>
    <t>Flexómetros de 5 metros imantada en el extremo</t>
  </si>
  <si>
    <t>Cinta metrica fibra de vidrio de 50 mtrs.</t>
  </si>
  <si>
    <t>TELEFONO FIJO:</t>
  </si>
  <si>
    <t xml:space="preserve">Hoja de sierra mecánica 18 TPI,12"/300 mm </t>
  </si>
  <si>
    <t>Juegos</t>
  </si>
  <si>
    <t>Sacabocados juego de 1/8” a 1"</t>
  </si>
  <si>
    <t>TELEFONO MOVIL:</t>
  </si>
  <si>
    <t>Widias 3/16 x 3/4 “ Triángulos P30 PLATEADO</t>
  </si>
  <si>
    <t>Cuchilla de acero rapido 1/4"X 6"</t>
  </si>
  <si>
    <t>CORREO ELECTRONICO:</t>
  </si>
  <si>
    <t>Cuchilla de acero rapido 3/8"X3/8"X6"</t>
  </si>
  <si>
    <t>Cuchilla de acero rapido 1/2"X1/2"X6"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</si>
  <si>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</si>
  <si>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t>Cuchilla de acero rapido 5/8"X5/8"X6"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</si>
  <si>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</si>
  <si>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Cuchilla de acero rapido 3/4"X3/4"X6"</t>
  </si>
  <si>
    <t>Total CLQ-22-CD-384/2022 ADQUISICION DE HERRAMIENTAS MENORES</t>
  </si>
  <si>
    <t>CONDICIONES:</t>
  </si>
  <si>
    <t>Total general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</si>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</sst>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2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428B4C1-6EB9-47AE-BCC7-A5EE24B70F8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B32602-2774-4E5F-9E46-038C59838BA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90CD2DB-DF47-4B3A-BCB5-C50999697BC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172E77-9149-4881-A073-5F8631F5405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C80132-7A1B-40D0-B852-0FC431BB73A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9DCAA64-B1E6-4286-A59A-0A96043355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CD86921-16A0-4DA5-9BE2-3B1637F497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9C776A-DF31-4854-BA3A-E5951AFE9B1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C4DC2B-0F3E-4463-B7AD-92147B698FE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DD5CE4-52BA-4571-9397-AC758077CF5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06D6E8-E3DE-43E8-8C64-1436544856B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750EA8-6A8F-40C0-B731-B5B2D0D126B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526B54-0CDF-49CE-8965-9AFB05E5846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15D2574-EFDC-4A0B-BE2D-3D5084AA607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F5662B-BB56-4D3B-82EE-544AEF8A77D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8C06E5-8565-4332-A931-74898619C3C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61DEE90-ADE4-4D59-B88F-64A9F46A9D5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031C33-8616-4629-9B20-E695570569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C90CB04-0CDB-4549-9716-6A748C585F9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1470E2B-2BAF-4F46-B713-7BF18D37552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4E633D-DEE9-4567-A5F1-824BF7927CF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063DD9-87B7-4E77-BE04-6239C61FD1C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A4F69A3-DB17-48F2-9703-950BDB68D6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9DA46C-DBF0-440C-911C-ACE9BEC98F4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B89BC6-2E78-46CC-9C9D-9B2EA93B11D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04176BF-11E0-4859-806F-389F4DA38C7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871E892-5365-4CFE-8F86-8E7C23DA9E6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93902C33-F5DB-490F-8595-CA342656726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6E9D402-24BA-4618-9DD0-A01E2DAB8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10AD7462-8597-413C-89B8-E6EE0BE79FCE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68A4DC-141F-4326-88F9-F35D15BB6CE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E80A586-2D5D-41DE-825E-813BB42CB53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DB722A2-7A69-492F-AF38-A0885CEC503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E6AA418-CFC1-4482-A896-829860C182B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0C7A20C-1DFB-4DBF-8D37-7225D2F29A1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071B4A-36D2-41D0-9CC7-A0BF925A094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404FCE-40F1-4D48-86A2-1BFF3894195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BAA2C42-CAC9-4434-BE8D-DE66EE57D2A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1582E5-3DD4-41B4-9009-28E15CA2F81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E852793-FD45-400B-B59F-9B7F53C928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06D15B-A5E6-4131-A1F0-44E744CE48D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5B1334-30A9-4BCF-9CAF-34E756961FA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DFCE3A-EB07-4E20-B4E4-3EC2FEAA8B6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787C60E-F575-43E5-A7FF-462FF21C3B0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086F82-F611-4094-BFE3-7E317B2FB07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D4D5F8-978D-4021-BBF6-AB7F2B9020B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1.762717824073" createdVersion="7" refreshedVersion="8" minRefreshableVersion="3" recordCount="9952" xr:uid="{957CF111-513B-4CFF-9BA5-7E951172247B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92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16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2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70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24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2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</sharedItems>
    </cacheField>
    <cacheField name="UN" numFmtId="0">
      <sharedItems containsBlank="1" count="90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19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0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13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1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30T00:00:00"/>
    </cacheField>
    <cacheField name="No DE INGRESO" numFmtId="0">
      <sharedItems containsBlank="1" containsMixedTypes="1" containsNumber="1" containsInteger="1" minValue="9326" maxValue="9835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21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2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59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21/2022 ADQUISICION EXTRACTORES HIDRAULICO"/>
    <s v="EMC-PCPL-119/2022"/>
    <n v="43700"/>
    <n v="2"/>
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 "/>
    <s v="KIT/JUEGO"/>
    <n v="1"/>
    <n v="6.5"/>
    <n v="6.5"/>
    <n v="0.93390804597701149"/>
    <n v="0.933908045977011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0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1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2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3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4"/>
    <s v="Calidad, propuesta tecnica y costo"/>
    <s v="Por el total"/>
    <s v="15/09/2022"/>
    <m/>
    <s v="14:30"/>
    <m/>
    <s v="CD-184"/>
    <s v="MARTÍN FERNANDO MOSCOSO CESPEDES "/>
    <s v="WALDO BELLOT VILLARROE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5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6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7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8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9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7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1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2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3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4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5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6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7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3T00:00:00"/>
    <s v="CO3- EDDY PACHECO"/>
    <n v="34200"/>
    <s v="PRODUCTOS QUIMICOS"/>
    <s v="PLANTA CONCENTRADORA"/>
    <s v="CESAR ROCHA ZANGA"/>
    <s v="EMC-PCPL-106/2022"/>
    <d v="2022-09-26T00:00:00"/>
    <s v="SEPTIEMBRE"/>
    <n v="721"/>
    <s v="BIEN"/>
    <x v="160"/>
    <n v="16000"/>
    <x v="0"/>
    <x v="939"/>
    <x v="76"/>
    <x v="45"/>
    <x v="78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9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8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1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2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3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9"/>
    <x v="63"/>
    <x v="14"/>
    <x v="4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9E1AEE-EA23-448E-9C8B-CB0660152092}" name="Tabla dinámica1" cacheId="86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38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93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71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66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67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68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69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24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212"/>
        <item m="1" x="1114"/>
        <item m="1" x="1073"/>
        <item m="1" x="1179"/>
        <item m="1" x="1026"/>
        <item m="1" x="1000"/>
        <item m="1" x="1011"/>
        <item m="1" x="1118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22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164"/>
        <item m="1" x="999"/>
        <item m="1" x="1159"/>
        <item m="1" x="1165"/>
        <item x="234"/>
        <item x="235"/>
        <item x="236"/>
        <item m="1" x="1098"/>
        <item m="1" x="1093"/>
        <item x="237"/>
        <item x="238"/>
        <item x="239"/>
        <item x="240"/>
        <item x="241"/>
        <item m="1" x="1110"/>
        <item x="244"/>
        <item x="245"/>
        <item x="246"/>
        <item x="144"/>
        <item m="1" x="1206"/>
        <item x="263"/>
        <item m="1" x="1240"/>
        <item m="1" x="1044"/>
        <item m="1" x="1054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152"/>
        <item m="1" x="998"/>
        <item m="1" x="1033"/>
        <item m="1" x="1005"/>
        <item m="1" x="1068"/>
        <item m="1" x="1007"/>
        <item m="1" x="1031"/>
        <item m="1" x="1139"/>
        <item m="1" x="1243"/>
        <item m="1" x="1233"/>
        <item m="1" x="1041"/>
        <item x="296"/>
        <item m="1" x="1155"/>
        <item m="1" x="1189"/>
        <item m="1" x="1239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002"/>
        <item m="1" x="1117"/>
        <item m="1" x="1163"/>
        <item m="1" x="1208"/>
        <item m="1" x="1107"/>
        <item m="1" x="1027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216"/>
        <item m="1" x="1238"/>
        <item m="1" x="1010"/>
        <item m="1" x="1131"/>
        <item x="202"/>
        <item x="203"/>
        <item x="204"/>
        <item x="205"/>
        <item x="206"/>
        <item x="207"/>
        <item x="208"/>
        <item m="1" x="117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228"/>
        <item m="1" x="1021"/>
        <item m="1" x="1022"/>
        <item m="1" x="1229"/>
        <item m="1" x="1023"/>
        <item m="1" x="1232"/>
        <item m="1" x="1173"/>
        <item m="1" x="1174"/>
        <item m="1" x="1175"/>
        <item m="1" x="1176"/>
        <item m="1" x="117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225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092"/>
        <item m="1" x="1055"/>
        <item m="1" x="1038"/>
        <item m="1" x="1063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059"/>
        <item m="1" x="1128"/>
        <item m="1" x="1081"/>
        <item x="293"/>
        <item x="294"/>
        <item m="1" x="1144"/>
        <item m="1" x="1145"/>
        <item m="1" x="1028"/>
        <item m="1" x="1211"/>
        <item m="1" x="1186"/>
        <item m="1" x="1236"/>
        <item m="1" x="1237"/>
        <item m="1" x="1202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008"/>
        <item m="1" x="1075"/>
        <item m="1" x="1158"/>
        <item m="1" x="1039"/>
        <item m="1" x="1124"/>
        <item m="1" x="1043"/>
        <item m="1" x="1143"/>
        <item m="1" x="1187"/>
        <item m="1" x="1074"/>
        <item m="1" x="1080"/>
        <item m="1" x="1079"/>
        <item m="1" x="1050"/>
        <item m="1" x="1024"/>
        <item m="1" x="1130"/>
        <item x="526"/>
        <item x="527"/>
        <item x="528"/>
        <item x="529"/>
        <item x="530"/>
        <item x="531"/>
        <item m="1" x="1138"/>
        <item x="533"/>
        <item x="534"/>
        <item x="535"/>
        <item x="536"/>
        <item x="537"/>
        <item m="1" x="1132"/>
        <item m="1" x="1140"/>
        <item m="1" x="1230"/>
        <item m="1" x="1034"/>
        <item m="1" x="1209"/>
        <item m="1" x="1030"/>
        <item m="1" x="1084"/>
        <item m="1" x="1120"/>
        <item x="546"/>
        <item x="547"/>
        <item x="548"/>
        <item x="549"/>
        <item m="1" x="1154"/>
        <item m="1" x="1194"/>
        <item m="1" x="1213"/>
        <item m="1" x="1214"/>
        <item m="1" x="1157"/>
        <item x="554"/>
        <item x="555"/>
        <item x="424"/>
        <item x="425"/>
        <item x="426"/>
        <item x="427"/>
        <item x="472"/>
        <item x="473"/>
        <item x="474"/>
        <item m="1" x="1227"/>
        <item m="1" x="1119"/>
        <item m="1" x="1192"/>
        <item m="1" x="1168"/>
        <item m="1" x="1161"/>
        <item m="1" x="1099"/>
        <item m="1" x="1149"/>
        <item m="1" x="1169"/>
        <item m="1" x="1040"/>
        <item m="1" x="1064"/>
        <item m="1" x="1017"/>
        <item m="1" x="1113"/>
        <item m="1" x="1137"/>
        <item m="1" x="1012"/>
        <item x="538"/>
        <item x="539"/>
        <item x="540"/>
        <item x="541"/>
        <item x="542"/>
        <item x="543"/>
        <item x="544"/>
        <item x="545"/>
        <item m="1" x="1160"/>
        <item x="570"/>
        <item x="571"/>
        <item x="572"/>
        <item x="573"/>
        <item x="574"/>
        <item x="575"/>
        <item x="576"/>
        <item m="1" x="1210"/>
        <item x="578"/>
        <item m="1" x="1103"/>
        <item x="580"/>
        <item m="1" x="1193"/>
        <item m="1" x="1069"/>
        <item x="583"/>
        <item m="1" x="1196"/>
        <item x="585"/>
        <item m="1" x="1102"/>
        <item x="587"/>
        <item x="588"/>
        <item x="589"/>
        <item m="1" x="1183"/>
        <item m="1" x="1121"/>
        <item m="1" x="1003"/>
        <item m="1" x="1009"/>
        <item m="1" x="1071"/>
        <item m="1" x="1190"/>
        <item m="1" x="1246"/>
        <item m="1" x="1241"/>
        <item m="1" x="1244"/>
        <item m="1" x="1001"/>
        <item m="1" x="1066"/>
        <item m="1" x="1133"/>
        <item m="1" x="1014"/>
        <item m="1" x="1096"/>
        <item m="1" x="1188"/>
        <item m="1" x="1045"/>
        <item m="1" x="1029"/>
        <item m="1" x="1224"/>
        <item m="1" x="1166"/>
        <item m="1" x="1067"/>
        <item m="1" x="1148"/>
        <item x="611"/>
        <item x="612"/>
        <item x="613"/>
        <item x="614"/>
        <item x="615"/>
        <item x="616"/>
        <item x="617"/>
        <item x="618"/>
        <item x="619"/>
        <item x="620"/>
        <item m="1" x="1116"/>
        <item m="1" x="1172"/>
        <item m="1" x="1182"/>
        <item m="1" x="1053"/>
        <item m="1" x="1201"/>
        <item m="1" x="1200"/>
        <item m="1" x="1199"/>
        <item m="1" x="1198"/>
        <item m="1" x="1205"/>
        <item m="1" x="1150"/>
        <item m="1" x="1125"/>
        <item m="1" x="1127"/>
        <item m="1" x="1122"/>
        <item m="1" x="1100"/>
        <item m="1" x="1247"/>
        <item m="1" x="1004"/>
        <item m="1" x="1006"/>
        <item m="1" x="1197"/>
        <item m="1" x="1090"/>
        <item m="1" x="1111"/>
        <item m="1" x="1042"/>
        <item m="1" x="1167"/>
        <item m="1" x="1061"/>
        <item m="1" x="1156"/>
        <item m="1" x="1082"/>
        <item m="1" x="1083"/>
        <item m="1" x="1089"/>
        <item m="1" x="1048"/>
        <item m="1" x="1222"/>
        <item m="1" x="1245"/>
        <item m="1" x="1231"/>
        <item m="1" x="1170"/>
        <item m="1" x="1180"/>
        <item m="1" x="1223"/>
        <item m="1" x="1112"/>
        <item m="1" x="1153"/>
        <item m="1" x="1242"/>
        <item m="1" x="1142"/>
        <item m="1" x="1203"/>
        <item m="1" x="1215"/>
        <item m="1" x="1072"/>
        <item m="1" x="1018"/>
        <item m="1" x="1013"/>
        <item m="1" x="1016"/>
        <item m="1" x="1141"/>
        <item m="1" x="1052"/>
        <item m="1" x="1106"/>
        <item m="1" x="1135"/>
        <item m="1" x="1060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101"/>
        <item x="671"/>
        <item m="1" x="1191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091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032"/>
        <item m="1" x="1097"/>
        <item m="1" x="1178"/>
        <item m="1" x="1046"/>
        <item m="1" x="1088"/>
        <item m="1" x="1087"/>
        <item m="1" x="1086"/>
        <item m="1" x="1085"/>
        <item m="1" x="1181"/>
        <item m="1" x="1195"/>
        <item m="1" x="1226"/>
        <item m="1" x="1047"/>
        <item m="1" x="1136"/>
        <item m="1" x="1129"/>
        <item m="1" x="1062"/>
        <item m="1" x="1123"/>
        <item m="1" x="1134"/>
        <item m="1" x="1104"/>
        <item m="1" x="1108"/>
        <item m="1" x="1058"/>
        <item m="1" x="1025"/>
        <item m="1" x="1126"/>
        <item m="1" x="1094"/>
        <item m="1" x="1015"/>
        <item m="1" x="1218"/>
        <item m="1" x="1146"/>
        <item m="1" x="1147"/>
        <item m="1" x="1105"/>
        <item m="1" x="1207"/>
        <item m="1" x="1204"/>
        <item m="1" x="1151"/>
        <item m="1" x="1219"/>
        <item m="1" x="1220"/>
        <item m="1" x="1234"/>
        <item m="1" x="1077"/>
        <item m="1" x="1235"/>
        <item m="1" x="1076"/>
        <item m="1" x="1078"/>
        <item m="1" x="1162"/>
        <item m="1" x="1020"/>
        <item m="1" x="1051"/>
        <item m="1" x="1065"/>
        <item m="1" x="1056"/>
        <item m="1" x="1057"/>
        <item m="1" x="1036"/>
        <item m="1" x="1037"/>
        <item m="1" x="1184"/>
        <item m="1" x="1019"/>
        <item m="1" x="1095"/>
        <item m="1" x="1035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070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m="1" x="1185"/>
        <item m="1" x="1115"/>
        <item m="1" x="1049"/>
        <item m="1" x="1217"/>
        <item m="1" x="1109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</items>
    </pivotField>
    <pivotField axis="axisRow" compact="0" outline="0" showAll="0" defaultSubtotal="0">
      <items count="142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</items>
    </pivotField>
    <pivotField axis="axisRow" compact="0" outline="0" showAll="0" defaultSubtotal="0">
      <items count="90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88"/>
        <item m="1" x="83"/>
        <item m="1" x="86"/>
        <item m="1" x="84"/>
        <item m="1" x="85"/>
        <item m="1" x="82"/>
        <item m="1" x="87"/>
        <item m="1" x="89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</items>
    </pivotField>
    <pivotField axis="axisRow" compact="0" outline="0" showAll="0">
      <items count="120">
        <item x="0"/>
        <item x="2"/>
        <item x="1"/>
        <item m="1" x="87"/>
        <item x="3"/>
        <item x="4"/>
        <item x="5"/>
        <item x="6"/>
        <item x="7"/>
        <item x="8"/>
        <item x="9"/>
        <item x="10"/>
        <item x="11"/>
        <item x="12"/>
        <item x="13"/>
        <item m="1" x="95"/>
        <item x="14"/>
        <item x="15"/>
        <item m="1" x="108"/>
        <item x="16"/>
        <item m="1" x="118"/>
        <item m="1" x="85"/>
        <item x="35"/>
        <item x="17"/>
        <item x="18"/>
        <item x="19"/>
        <item m="1" x="90"/>
        <item m="1" x="105"/>
        <item x="20"/>
        <item x="21"/>
        <item m="1" x="96"/>
        <item m="1" x="89"/>
        <item x="22"/>
        <item m="1" x="97"/>
        <item m="1" x="117"/>
        <item x="23"/>
        <item x="24"/>
        <item x="25"/>
        <item x="26"/>
        <item x="27"/>
        <item x="28"/>
        <item x="29"/>
        <item x="30"/>
        <item m="1" x="100"/>
        <item x="31"/>
        <item x="32"/>
        <item x="33"/>
        <item m="1" x="109"/>
        <item x="34"/>
        <item x="36"/>
        <item x="37"/>
        <item m="1" x="114"/>
        <item x="38"/>
        <item x="39"/>
        <item m="1" x="98"/>
        <item m="1" x="99"/>
        <item m="1" x="104"/>
        <item x="40"/>
        <item x="41"/>
        <item x="42"/>
        <item x="43"/>
        <item m="1" x="113"/>
        <item x="44"/>
        <item m="1" x="91"/>
        <item x="45"/>
        <item m="1" x="86"/>
        <item x="46"/>
        <item m="1" x="111"/>
        <item m="1" x="115"/>
        <item m="1" x="106"/>
        <item m="1" x="94"/>
        <item m="1" x="103"/>
        <item x="47"/>
        <item x="48"/>
        <item m="1" x="84"/>
        <item m="1" x="102"/>
        <item m="1" x="107"/>
        <item m="1" x="112"/>
        <item m="1" x="92"/>
        <item x="49"/>
        <item x="50"/>
        <item m="1" x="116"/>
        <item m="1" x="93"/>
        <item m="1" x="88"/>
        <item x="52"/>
        <item m="1" x="110"/>
        <item x="53"/>
        <item x="54"/>
        <item x="55"/>
        <item x="56"/>
        <item x="57"/>
        <item x="58"/>
        <item x="59"/>
        <item m="1" x="101"/>
        <item x="60"/>
        <item x="61"/>
        <item x="62"/>
        <item x="63"/>
        <item x="64"/>
        <item x="65"/>
        <item x="66"/>
        <item x="67"/>
        <item x="68"/>
        <item x="51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4">
    <i>
      <x v="169"/>
      <x/>
      <x v="9"/>
      <x v="7"/>
      <x v="1216"/>
      <x v="118"/>
    </i>
    <i r="1">
      <x v="1"/>
      <x v="9"/>
      <x v="7"/>
      <x v="1217"/>
      <x/>
    </i>
    <i r="1">
      <x v="2"/>
      <x v="9"/>
      <x v="7"/>
      <x v="1218"/>
      <x/>
    </i>
    <i r="1">
      <x v="3"/>
      <x v="9"/>
      <x v="7"/>
      <x v="1219"/>
      <x/>
    </i>
    <i r="1">
      <x v="4"/>
      <x v="5"/>
      <x v="7"/>
      <x v="1220"/>
      <x/>
    </i>
    <i r="1">
      <x v="5"/>
      <x v="5"/>
      <x v="7"/>
      <x v="1221"/>
      <x/>
    </i>
    <i r="1">
      <x v="6"/>
      <x v="10"/>
      <x v="7"/>
      <x v="1222"/>
      <x/>
    </i>
    <i r="1">
      <x v="7"/>
      <x v="10"/>
      <x v="7"/>
      <x v="1223"/>
      <x/>
    </i>
    <i r="1">
      <x v="8"/>
      <x v="10"/>
      <x v="7"/>
      <x v="1224"/>
      <x/>
    </i>
    <i r="1">
      <x v="9"/>
      <x v="10"/>
      <x v="7"/>
      <x v="1225"/>
      <x/>
    </i>
    <i r="1">
      <x v="10"/>
      <x v="10"/>
      <x v="7"/>
      <x v="1226"/>
      <x/>
    </i>
    <i r="1">
      <x v="11"/>
      <x v="10"/>
      <x v="7"/>
      <x v="1227"/>
      <x/>
    </i>
    <i r="1">
      <x v="12"/>
      <x v="18"/>
      <x v="7"/>
      <x v="1228"/>
      <x/>
    </i>
    <i r="1">
      <x v="13"/>
      <x v="14"/>
      <x v="7"/>
      <x v="1229"/>
      <x/>
    </i>
    <i r="1">
      <x v="14"/>
      <x v="14"/>
      <x v="7"/>
      <x v="1230"/>
      <x/>
    </i>
    <i r="1">
      <x v="15"/>
      <x v="5"/>
      <x v="7"/>
      <x v="1231"/>
      <x/>
    </i>
    <i r="1">
      <x v="16"/>
      <x v="12"/>
      <x v="7"/>
      <x v="1232"/>
      <x/>
    </i>
    <i r="1">
      <x v="17"/>
      <x v="12"/>
      <x v="7"/>
      <x v="1233"/>
      <x/>
    </i>
    <i r="1">
      <x v="18"/>
      <x v="7"/>
      <x v="7"/>
      <x v="1234"/>
      <x/>
    </i>
    <i r="1">
      <x v="19"/>
      <x v="2"/>
      <x v="7"/>
      <x v="1235"/>
      <x/>
    </i>
    <i r="1">
      <x v="20"/>
      <x v="7"/>
      <x v="89"/>
      <x v="1236"/>
      <x/>
    </i>
    <i r="1">
      <x v="21"/>
      <x v="7"/>
      <x v="89"/>
      <x v="1237"/>
      <x/>
    </i>
    <i r="1">
      <x v="22"/>
      <x v="14"/>
      <x v="7"/>
      <x v="1238"/>
      <x/>
    </i>
    <i r="1">
      <x v="23"/>
      <x v="7"/>
      <x v="7"/>
      <x v="1239"/>
      <x/>
    </i>
    <i r="1">
      <x v="24"/>
      <x v="30"/>
      <x v="7"/>
      <x v="1240"/>
      <x/>
    </i>
    <i r="1">
      <x v="25"/>
      <x v="3"/>
      <x v="10"/>
      <x v="1241"/>
      <x/>
    </i>
    <i r="1">
      <x v="26"/>
      <x v="18"/>
      <x v="7"/>
      <x v="1242"/>
      <x/>
    </i>
    <i r="1">
      <x v="27"/>
      <x v="9"/>
      <x v="7"/>
      <x v="1243"/>
      <x/>
    </i>
    <i r="1">
      <x v="28"/>
      <x v="9"/>
      <x v="7"/>
      <x v="1244"/>
      <x/>
    </i>
    <i r="1">
      <x v="29"/>
      <x v="9"/>
      <x v="7"/>
      <x v="1245"/>
      <x/>
    </i>
    <i r="1">
      <x v="30"/>
      <x v="9"/>
      <x v="7"/>
      <x v="1246"/>
      <x/>
    </i>
    <i r="1">
      <x v="31"/>
      <x v="9"/>
      <x v="7"/>
      <x v="1247"/>
      <x/>
    </i>
    <i t="default">
      <x v="169"/>
    </i>
    <i t="grand">
      <x/>
    </i>
  </rowItems>
  <colItems count="1">
    <i/>
  </colItems>
  <pageFields count="2">
    <pageField fld="1" item="191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B2DB6-4A60-4369-9B13-1EA242D3F524}">
  <sheetPr>
    <tabColor rgb="FF92D050"/>
  </sheetPr>
  <dimension ref="B1:S154"/>
  <sheetViews>
    <sheetView tabSelected="1" zoomScale="85" zoomScaleNormal="85" zoomScaleSheetLayoutView="90" workbookViewId="0">
      <selection activeCell="G60" sqref="G6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10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CD-384/2022</v>
      </c>
      <c r="E6" s="10"/>
      <c r="F6" s="10"/>
      <c r="O6">
        <v>2</v>
      </c>
      <c r="P6">
        <v>10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CLQ-22-CD-384/2022 ADQUISICION DE HERRAMIENTAS MENORES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10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O8">
        <v>4</v>
      </c>
      <c r="P8">
        <v>10</v>
      </c>
      <c r="Q8" t="s">
        <v>15</v>
      </c>
      <c r="R8" t="s">
        <v>21</v>
      </c>
      <c r="S8" t="s">
        <v>19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O9">
        <v>5</v>
      </c>
      <c r="P9">
        <v>6</v>
      </c>
      <c r="Q9" t="s">
        <v>15</v>
      </c>
      <c r="R9" t="s">
        <v>24</v>
      </c>
      <c r="S9" t="s">
        <v>19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  <c r="O10">
        <v>6</v>
      </c>
      <c r="P10">
        <v>6</v>
      </c>
      <c r="Q10" t="s">
        <v>15</v>
      </c>
      <c r="R10" t="s">
        <v>25</v>
      </c>
      <c r="S10" t="s">
        <v>19</v>
      </c>
    </row>
    <row r="11" spans="2:19" ht="21.75" customHeight="1" x14ac:dyDescent="0.35">
      <c r="B11" s="14"/>
      <c r="C11" s="15" t="s">
        <v>26</v>
      </c>
      <c r="D11" s="16"/>
      <c r="E11" s="17"/>
      <c r="F11" s="18" t="s">
        <v>27</v>
      </c>
      <c r="G11" s="19"/>
      <c r="H11" s="26" t="s">
        <v>28</v>
      </c>
      <c r="I11" s="27" t="s">
        <v>29</v>
      </c>
      <c r="J11" s="28"/>
      <c r="K11" s="29"/>
      <c r="L11" s="30"/>
      <c r="O11">
        <v>7</v>
      </c>
      <c r="P11">
        <v>12</v>
      </c>
      <c r="Q11" t="s">
        <v>15</v>
      </c>
      <c r="R11" t="s">
        <v>30</v>
      </c>
      <c r="S11" t="s">
        <v>19</v>
      </c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  <c r="O12">
        <v>8</v>
      </c>
      <c r="P12">
        <v>12</v>
      </c>
      <c r="Q12" t="s">
        <v>15</v>
      </c>
      <c r="R12" t="s">
        <v>31</v>
      </c>
      <c r="S12" t="s">
        <v>19</v>
      </c>
    </row>
    <row r="13" spans="2:19" ht="21.75" customHeight="1" x14ac:dyDescent="0.25">
      <c r="B13" s="34" t="s">
        <v>32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O13">
        <v>9</v>
      </c>
      <c r="P13">
        <v>12</v>
      </c>
      <c r="Q13" t="s">
        <v>15</v>
      </c>
      <c r="R13" t="s">
        <v>33</v>
      </c>
      <c r="S13" t="s">
        <v>19</v>
      </c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O14">
        <v>10</v>
      </c>
      <c r="P14">
        <v>12</v>
      </c>
      <c r="Q14" t="s">
        <v>15</v>
      </c>
      <c r="R14" t="s">
        <v>34</v>
      </c>
      <c r="S14" t="s">
        <v>19</v>
      </c>
    </row>
    <row r="15" spans="2:19" ht="16.5" customHeight="1" x14ac:dyDescent="0.35">
      <c r="B15" s="36"/>
      <c r="C15" s="37" t="s">
        <v>35</v>
      </c>
      <c r="D15" s="38"/>
      <c r="E15" s="38"/>
      <c r="F15" s="38"/>
      <c r="G15" s="39"/>
      <c r="H15" s="39"/>
      <c r="I15" s="39"/>
      <c r="J15" s="39"/>
      <c r="K15" s="39"/>
      <c r="O15">
        <v>11</v>
      </c>
      <c r="P15">
        <v>12</v>
      </c>
      <c r="Q15" t="s">
        <v>15</v>
      </c>
      <c r="R15" t="s">
        <v>36</v>
      </c>
      <c r="S15" t="s">
        <v>19</v>
      </c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  <c r="O16">
        <v>12</v>
      </c>
      <c r="P16">
        <v>12</v>
      </c>
      <c r="Q16" t="s">
        <v>15</v>
      </c>
      <c r="R16" t="s">
        <v>37</v>
      </c>
      <c r="S16" t="s">
        <v>19</v>
      </c>
    </row>
    <row r="17" spans="2:19" ht="35.25" customHeight="1" thickBot="1" x14ac:dyDescent="0.3">
      <c r="B17" s="36"/>
      <c r="C17" s="43" t="s">
        <v>38</v>
      </c>
      <c r="D17" s="44"/>
      <c r="E17" s="44"/>
      <c r="F17" s="45"/>
      <c r="G17" s="46"/>
      <c r="H17" s="46"/>
      <c r="I17" s="46"/>
      <c r="J17" s="46"/>
      <c r="K17" s="47"/>
      <c r="O17">
        <v>13</v>
      </c>
      <c r="P17">
        <v>30</v>
      </c>
      <c r="Q17" t="s">
        <v>15</v>
      </c>
      <c r="R17" t="s">
        <v>39</v>
      </c>
      <c r="S17" t="s">
        <v>19</v>
      </c>
    </row>
    <row r="18" spans="2:19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  <c r="O18">
        <v>14</v>
      </c>
      <c r="P18">
        <v>20</v>
      </c>
      <c r="Q18" t="s">
        <v>15</v>
      </c>
      <c r="R18" t="s">
        <v>40</v>
      </c>
      <c r="S18" t="s">
        <v>19</v>
      </c>
    </row>
    <row r="19" spans="2:19" ht="29.25" customHeight="1" thickBot="1" x14ac:dyDescent="0.35">
      <c r="B19" s="40"/>
      <c r="C19" s="52"/>
      <c r="D19" s="53" t="s">
        <v>41</v>
      </c>
      <c r="E19" s="54"/>
      <c r="F19" s="55"/>
      <c r="G19" s="56"/>
      <c r="H19" s="57"/>
      <c r="I19" s="57"/>
      <c r="J19" s="57"/>
      <c r="K19" s="58"/>
      <c r="O19">
        <v>15</v>
      </c>
      <c r="P19">
        <v>20</v>
      </c>
      <c r="Q19" t="s">
        <v>15</v>
      </c>
      <c r="R19" t="s">
        <v>42</v>
      </c>
      <c r="S19" t="s">
        <v>19</v>
      </c>
    </row>
    <row r="20" spans="2:19" ht="9" customHeight="1" thickBot="1" x14ac:dyDescent="0.35">
      <c r="B20" s="40"/>
      <c r="C20" s="59"/>
      <c r="D20" s="41"/>
      <c r="E20" s="41"/>
      <c r="F20" s="41"/>
      <c r="G20" s="60"/>
      <c r="K20" s="61"/>
      <c r="O20">
        <v>16</v>
      </c>
      <c r="P20">
        <v>6</v>
      </c>
      <c r="Q20" t="s">
        <v>15</v>
      </c>
      <c r="R20" t="s">
        <v>43</v>
      </c>
      <c r="S20" t="s">
        <v>19</v>
      </c>
    </row>
    <row r="21" spans="2:19" ht="29.25" customHeight="1" thickBot="1" x14ac:dyDescent="0.35">
      <c r="B21" s="40"/>
      <c r="C21" s="52"/>
      <c r="D21" s="53" t="s">
        <v>44</v>
      </c>
      <c r="E21" s="54"/>
      <c r="F21" s="55"/>
      <c r="G21" s="56"/>
      <c r="H21" s="57"/>
      <c r="I21" s="57"/>
      <c r="J21" s="57"/>
      <c r="K21" s="58"/>
      <c r="O21">
        <v>17</v>
      </c>
      <c r="P21">
        <v>15</v>
      </c>
      <c r="Q21" t="s">
        <v>15</v>
      </c>
      <c r="R21" t="s">
        <v>45</v>
      </c>
      <c r="S21" t="s">
        <v>19</v>
      </c>
    </row>
    <row r="22" spans="2:19" ht="7.5" customHeight="1" thickBot="1" x14ac:dyDescent="0.35">
      <c r="B22" s="40"/>
      <c r="C22" s="59"/>
      <c r="D22" s="41"/>
      <c r="E22" s="41"/>
      <c r="F22" s="41"/>
      <c r="G22" s="60"/>
      <c r="K22" s="61"/>
      <c r="O22">
        <v>18</v>
      </c>
      <c r="P22">
        <v>15</v>
      </c>
      <c r="Q22" t="s">
        <v>15</v>
      </c>
      <c r="R22" t="s">
        <v>46</v>
      </c>
      <c r="S22" t="s">
        <v>19</v>
      </c>
    </row>
    <row r="23" spans="2:19" ht="29.25" customHeight="1" thickBot="1" x14ac:dyDescent="0.3">
      <c r="B23" s="40"/>
      <c r="C23" s="52"/>
      <c r="D23" s="53" t="s">
        <v>47</v>
      </c>
      <c r="E23" s="54"/>
      <c r="F23" s="55"/>
      <c r="G23" s="62"/>
      <c r="H23" s="63"/>
      <c r="I23" s="63"/>
      <c r="J23" s="63"/>
      <c r="K23" s="64"/>
      <c r="O23">
        <v>19</v>
      </c>
      <c r="P23">
        <v>8</v>
      </c>
      <c r="Q23" t="s">
        <v>15</v>
      </c>
      <c r="R23" t="s">
        <v>48</v>
      </c>
      <c r="S23" t="s">
        <v>19</v>
      </c>
    </row>
    <row r="24" spans="2:19" ht="9" customHeight="1" thickBot="1" x14ac:dyDescent="0.35">
      <c r="B24" s="40"/>
      <c r="C24" s="59"/>
      <c r="D24" s="41"/>
      <c r="E24" s="41"/>
      <c r="F24" s="41"/>
      <c r="G24" s="60"/>
      <c r="K24" s="61"/>
      <c r="O24">
        <v>20</v>
      </c>
      <c r="P24">
        <v>3</v>
      </c>
      <c r="Q24" t="s">
        <v>15</v>
      </c>
      <c r="R24" t="s">
        <v>49</v>
      </c>
      <c r="S24" t="s">
        <v>19</v>
      </c>
    </row>
    <row r="25" spans="2:19" ht="45.75" customHeight="1" thickBot="1" x14ac:dyDescent="0.35">
      <c r="B25" s="65"/>
      <c r="C25" s="52"/>
      <c r="D25" s="66" t="s">
        <v>50</v>
      </c>
      <c r="E25" s="66"/>
      <c r="F25" s="67"/>
      <c r="G25" s="56"/>
      <c r="H25" s="57"/>
      <c r="I25" s="57"/>
      <c r="J25" s="57"/>
      <c r="K25" s="58"/>
      <c r="O25">
        <v>21</v>
      </c>
      <c r="P25">
        <v>8</v>
      </c>
      <c r="Q25" t="s">
        <v>51</v>
      </c>
      <c r="R25" t="s">
        <v>52</v>
      </c>
      <c r="S25" t="s">
        <v>19</v>
      </c>
    </row>
    <row r="26" spans="2:19" ht="9" customHeight="1" thickBot="1" x14ac:dyDescent="0.35">
      <c r="B26" s="40"/>
      <c r="C26" s="59"/>
      <c r="D26" s="40"/>
      <c r="E26" s="40"/>
      <c r="F26" s="40"/>
      <c r="G26" s="60"/>
      <c r="K26" s="61"/>
      <c r="O26">
        <v>22</v>
      </c>
      <c r="P26">
        <v>8</v>
      </c>
      <c r="Q26" t="s">
        <v>51</v>
      </c>
      <c r="R26" t="s">
        <v>53</v>
      </c>
      <c r="S26" t="s">
        <v>19</v>
      </c>
    </row>
    <row r="27" spans="2:19" ht="29.25" customHeight="1" thickBot="1" x14ac:dyDescent="0.3">
      <c r="B27" s="40"/>
      <c r="C27" s="52"/>
      <c r="D27" s="53" t="s">
        <v>54</v>
      </c>
      <c r="E27" s="54"/>
      <c r="F27" s="55"/>
      <c r="G27" s="62"/>
      <c r="H27" s="63"/>
      <c r="I27" s="63"/>
      <c r="J27" s="63"/>
      <c r="K27" s="64"/>
      <c r="O27">
        <v>23</v>
      </c>
      <c r="P27">
        <v>20</v>
      </c>
      <c r="Q27" t="s">
        <v>15</v>
      </c>
      <c r="R27" t="s">
        <v>55</v>
      </c>
      <c r="S27" t="s">
        <v>19</v>
      </c>
    </row>
    <row r="28" spans="2:19" ht="9" customHeight="1" thickBot="1" x14ac:dyDescent="0.35">
      <c r="B28" s="40"/>
      <c r="C28" s="68"/>
      <c r="D28" s="69"/>
      <c r="E28" s="69"/>
      <c r="F28" s="40"/>
      <c r="G28" s="60"/>
      <c r="K28" s="61"/>
      <c r="O28">
        <v>24</v>
      </c>
      <c r="P28">
        <v>8</v>
      </c>
      <c r="Q28" t="s">
        <v>15</v>
      </c>
      <c r="R28" t="s">
        <v>56</v>
      </c>
      <c r="S28" t="s">
        <v>19</v>
      </c>
    </row>
    <row r="29" spans="2:19" ht="29.25" customHeight="1" thickBot="1" x14ac:dyDescent="0.3">
      <c r="B29" s="40"/>
      <c r="C29" s="52"/>
      <c r="D29" s="53" t="s">
        <v>57</v>
      </c>
      <c r="E29" s="54"/>
      <c r="F29" s="55"/>
      <c r="G29" s="62"/>
      <c r="H29" s="63"/>
      <c r="I29" s="63"/>
      <c r="J29" s="63"/>
      <c r="K29" s="64"/>
      <c r="O29">
        <v>25</v>
      </c>
      <c r="P29">
        <v>300</v>
      </c>
      <c r="Q29" t="s">
        <v>15</v>
      </c>
      <c r="R29" t="s">
        <v>58</v>
      </c>
      <c r="S29" t="s">
        <v>19</v>
      </c>
    </row>
    <row r="30" spans="2:19" ht="9.75" customHeight="1" thickBot="1" x14ac:dyDescent="0.35">
      <c r="B30" s="40"/>
      <c r="C30" s="52"/>
      <c r="D30" s="53"/>
      <c r="E30" s="54"/>
      <c r="F30" s="55"/>
      <c r="G30" s="60"/>
      <c r="K30" s="61"/>
      <c r="O30">
        <v>26</v>
      </c>
      <c r="P30">
        <v>4</v>
      </c>
      <c r="Q30" t="s">
        <v>59</v>
      </c>
      <c r="R30" t="s">
        <v>60</v>
      </c>
      <c r="S30" t="s">
        <v>19</v>
      </c>
    </row>
    <row r="31" spans="2:19" ht="26.25" customHeight="1" thickBot="1" x14ac:dyDescent="0.3">
      <c r="B31" s="40"/>
      <c r="C31" s="52"/>
      <c r="D31" s="53" t="s">
        <v>61</v>
      </c>
      <c r="E31" s="54"/>
      <c r="F31" s="40"/>
      <c r="G31" s="62"/>
      <c r="H31" s="63"/>
      <c r="I31" s="63"/>
      <c r="J31" s="63"/>
      <c r="K31" s="64"/>
      <c r="O31">
        <v>27</v>
      </c>
      <c r="P31">
        <v>30</v>
      </c>
      <c r="Q31" t="s">
        <v>15</v>
      </c>
      <c r="R31" t="s">
        <v>62</v>
      </c>
      <c r="S31" t="s">
        <v>19</v>
      </c>
    </row>
    <row r="32" spans="2:19" ht="7.5" customHeight="1" thickBot="1" x14ac:dyDescent="0.35">
      <c r="B32" s="40"/>
      <c r="C32" s="70"/>
      <c r="D32" s="71"/>
      <c r="E32" s="71"/>
      <c r="F32" s="72"/>
      <c r="G32" s="60"/>
      <c r="K32" s="61"/>
      <c r="O32">
        <v>28</v>
      </c>
      <c r="P32">
        <v>10</v>
      </c>
      <c r="Q32" t="s">
        <v>15</v>
      </c>
      <c r="R32" t="s">
        <v>63</v>
      </c>
      <c r="S32" t="s">
        <v>19</v>
      </c>
    </row>
    <row r="33" spans="2:19" ht="30" customHeight="1" thickBot="1" x14ac:dyDescent="0.3">
      <c r="B33" s="40"/>
      <c r="C33" s="52"/>
      <c r="D33" s="66" t="s">
        <v>64</v>
      </c>
      <c r="E33" s="66"/>
      <c r="F33" s="73"/>
      <c r="G33" s="62"/>
      <c r="H33" s="63"/>
      <c r="I33" s="63"/>
      <c r="J33" s="63"/>
      <c r="K33" s="64"/>
      <c r="O33">
        <v>29</v>
      </c>
      <c r="P33">
        <v>10</v>
      </c>
      <c r="Q33" t="s">
        <v>15</v>
      </c>
      <c r="R33" t="s">
        <v>65</v>
      </c>
      <c r="S33" t="s">
        <v>19</v>
      </c>
    </row>
    <row r="34" spans="2:19" ht="10.5" customHeight="1" x14ac:dyDescent="0.25">
      <c r="B34" s="40"/>
      <c r="C34" s="74"/>
      <c r="D34" s="75"/>
      <c r="E34" s="75"/>
      <c r="F34" s="73"/>
      <c r="G34" s="76"/>
      <c r="K34" s="61"/>
      <c r="O34">
        <v>30</v>
      </c>
      <c r="P34">
        <v>10</v>
      </c>
      <c r="Q34" t="s">
        <v>15</v>
      </c>
      <c r="R34" t="s">
        <v>66</v>
      </c>
      <c r="S34" t="s">
        <v>19</v>
      </c>
    </row>
    <row r="35" spans="2:19" ht="37.5" customHeight="1" x14ac:dyDescent="0.25">
      <c r="B35" s="40"/>
      <c r="C35" s="74"/>
      <c r="D35" s="77" t="s">
        <v>67</v>
      </c>
      <c r="E35" s="77"/>
      <c r="F35" s="77"/>
      <c r="G35" s="77"/>
      <c r="H35" s="77"/>
      <c r="I35" s="77"/>
      <c r="J35" s="77"/>
      <c r="K35" s="78"/>
      <c r="O35">
        <v>31</v>
      </c>
      <c r="P35">
        <v>10</v>
      </c>
      <c r="Q35" t="s">
        <v>15</v>
      </c>
      <c r="R35" t="s">
        <v>68</v>
      </c>
      <c r="S35" t="s">
        <v>19</v>
      </c>
    </row>
    <row r="36" spans="2:19" ht="15.75" customHeight="1" x14ac:dyDescent="0.25">
      <c r="B36" s="40"/>
      <c r="C36" s="79"/>
      <c r="D36" s="77" t="s">
        <v>69</v>
      </c>
      <c r="E36" s="77"/>
      <c r="F36" s="77"/>
      <c r="G36" s="77"/>
      <c r="H36" s="77"/>
      <c r="I36" s="77"/>
      <c r="J36" s="77"/>
      <c r="K36" s="78"/>
      <c r="O36">
        <v>32</v>
      </c>
      <c r="P36">
        <v>10</v>
      </c>
      <c r="Q36" t="s">
        <v>15</v>
      </c>
      <c r="R36" t="s">
        <v>70</v>
      </c>
      <c r="S36" t="s">
        <v>19</v>
      </c>
    </row>
    <row r="37" spans="2:19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  <c r="N37" t="s">
        <v>71</v>
      </c>
    </row>
    <row r="38" spans="2:19" ht="30" customHeight="1" x14ac:dyDescent="0.3">
      <c r="B38" s="40"/>
      <c r="C38" s="83" t="s">
        <v>72</v>
      </c>
      <c r="D38" s="49"/>
      <c r="E38" s="49"/>
      <c r="F38" s="49"/>
      <c r="G38" s="84"/>
      <c r="H38" s="85"/>
      <c r="I38" s="85"/>
      <c r="J38" s="85"/>
      <c r="K38" s="86"/>
      <c r="N38" t="s">
        <v>73</v>
      </c>
    </row>
    <row r="39" spans="2:19" ht="21.75" customHeight="1" x14ac:dyDescent="0.25">
      <c r="B39" s="40"/>
      <c r="C39" s="87" t="s">
        <v>74</v>
      </c>
      <c r="D39" s="54"/>
      <c r="E39" s="54"/>
      <c r="F39" s="54"/>
      <c r="G39" s="88"/>
      <c r="H39" s="73"/>
      <c r="I39" s="73"/>
      <c r="J39" s="73"/>
      <c r="K39" s="89"/>
    </row>
    <row r="40" spans="2:19" ht="32.25" customHeight="1" x14ac:dyDescent="0.25">
      <c r="B40" s="40"/>
      <c r="C40" s="90" t="s">
        <v>75</v>
      </c>
      <c r="D40" s="77"/>
      <c r="E40" s="77"/>
      <c r="F40" s="77"/>
      <c r="G40" s="77"/>
      <c r="H40" s="77"/>
      <c r="I40" s="77"/>
      <c r="J40" s="77"/>
      <c r="K40" s="78"/>
    </row>
    <row r="41" spans="2:19" ht="22.5" customHeight="1" x14ac:dyDescent="0.25">
      <c r="B41" s="40"/>
      <c r="C41" s="90" t="s">
        <v>76</v>
      </c>
      <c r="D41" s="77"/>
      <c r="E41" s="77"/>
      <c r="F41" s="77"/>
      <c r="G41" s="77"/>
      <c r="H41" s="77"/>
      <c r="I41" s="77"/>
      <c r="J41" s="77"/>
      <c r="K41" s="78"/>
    </row>
    <row r="42" spans="2:19" ht="38.25" customHeight="1" x14ac:dyDescent="0.25">
      <c r="B42" s="40"/>
      <c r="C42" s="90" t="s">
        <v>77</v>
      </c>
      <c r="D42" s="77"/>
      <c r="E42" s="77"/>
      <c r="F42" s="77"/>
      <c r="G42" s="77"/>
      <c r="H42" s="77"/>
      <c r="I42" s="77"/>
      <c r="J42" s="77"/>
      <c r="K42" s="78"/>
    </row>
    <row r="43" spans="2:19" ht="38.25" customHeight="1" x14ac:dyDescent="0.25">
      <c r="B43" s="40"/>
      <c r="C43" s="90" t="s">
        <v>78</v>
      </c>
      <c r="D43" s="77"/>
      <c r="E43" s="77"/>
      <c r="F43" s="77"/>
      <c r="G43" s="77"/>
      <c r="H43" s="77"/>
      <c r="I43" s="77"/>
      <c r="J43" s="77"/>
      <c r="K43" s="78"/>
    </row>
    <row r="44" spans="2:19" ht="22.5" customHeight="1" x14ac:dyDescent="0.25">
      <c r="B44" s="40"/>
      <c r="C44" s="90" t="s">
        <v>79</v>
      </c>
      <c r="D44" s="77"/>
      <c r="E44" s="77"/>
      <c r="F44" s="77"/>
      <c r="G44" s="77"/>
      <c r="H44" s="77"/>
      <c r="I44" s="77"/>
      <c r="J44" s="77"/>
      <c r="K44" s="78"/>
    </row>
    <row r="45" spans="2:19" ht="36.75" customHeight="1" thickBot="1" x14ac:dyDescent="0.3">
      <c r="B45" s="40"/>
      <c r="C45" s="91" t="s">
        <v>80</v>
      </c>
      <c r="D45" s="92"/>
      <c r="E45" s="92"/>
      <c r="F45" s="92"/>
      <c r="G45" s="92"/>
      <c r="H45" s="92"/>
      <c r="I45" s="92"/>
      <c r="J45" s="92"/>
      <c r="K45" s="93"/>
    </row>
    <row r="46" spans="2:19" ht="24.75" customHeight="1" x14ac:dyDescent="0.25">
      <c r="C46" t="s">
        <v>81</v>
      </c>
    </row>
    <row r="47" spans="2:19" ht="31.5" customHeight="1" x14ac:dyDescent="0.25"/>
    <row r="48" spans="2:19" ht="44.25" customHeight="1" x14ac:dyDescent="0.25">
      <c r="B48" s="5" t="s">
        <v>82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83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84</v>
      </c>
      <c r="C52" s="97"/>
      <c r="D52" s="97"/>
      <c r="E52" s="98"/>
      <c r="F52" s="99" t="s">
        <v>85</v>
      </c>
      <c r="G52" s="100"/>
      <c r="H52" s="101"/>
      <c r="I52" s="101"/>
      <c r="J52" s="101"/>
      <c r="K52" s="101"/>
    </row>
    <row r="53" spans="2:19" ht="23.25" x14ac:dyDescent="0.35">
      <c r="B53" s="96" t="s">
        <v>86</v>
      </c>
      <c r="C53" s="97"/>
      <c r="D53" s="97"/>
      <c r="E53" s="98"/>
      <c r="F53" s="99" t="s">
        <v>87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88</v>
      </c>
      <c r="C55" s="104"/>
      <c r="D55" s="104"/>
      <c r="E55" s="104"/>
      <c r="F55" s="105"/>
      <c r="G55" s="106" t="s">
        <v>89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90</v>
      </c>
      <c r="C56" s="110" t="s">
        <v>91</v>
      </c>
      <c r="D56" s="110" t="s">
        <v>92</v>
      </c>
      <c r="E56" s="110" t="s">
        <v>93</v>
      </c>
      <c r="F56" s="110" t="s">
        <v>94</v>
      </c>
      <c r="G56" s="110" t="s">
        <v>95</v>
      </c>
      <c r="H56" s="110" t="s">
        <v>96</v>
      </c>
      <c r="I56" s="110" t="s">
        <v>97</v>
      </c>
      <c r="J56" s="110" t="s">
        <v>98</v>
      </c>
      <c r="K56" s="110" t="s">
        <v>99</v>
      </c>
      <c r="L56" s="111" t="s">
        <v>100</v>
      </c>
      <c r="N56"/>
      <c r="O56"/>
      <c r="P56"/>
      <c r="Q56"/>
      <c r="R56"/>
      <c r="S56"/>
    </row>
    <row r="57" spans="2:19" ht="39.950000000000003" customHeight="1" x14ac:dyDescent="0.25">
      <c r="B57" s="112">
        <f t="shared" ref="B57:E110" si="0">O5</f>
        <v>1</v>
      </c>
      <c r="C57" s="113">
        <f t="shared" si="0"/>
        <v>10</v>
      </c>
      <c r="D57" s="113" t="str">
        <f t="shared" si="0"/>
        <v>Pza.</v>
      </c>
      <c r="E57" s="114" t="str">
        <f>R5</f>
        <v>DADO 1.1/8" ENCASTRE 3/4"</v>
      </c>
      <c r="F57" s="169" t="str">
        <f t="shared" ref="F57:F120" si="1">S5</f>
        <v>METODO DE CALIFICACION
FASE I (DOCUMENTOS CUMPLE Y NO CUMPLE)
(FOTOCOPIAS)
-	Cedula de identidad del representante legal o propietario
-	Certificación de actualización de matrícula de comercio/registro SEPREC
-	Número de identificación tributaria
NOTA. - El incumplimiento de presentación de cualquiera de los documentos mencionados se descalificará del proceso.
FASE ll (VALORACION TECNICA)
A) Calidad (60%)
1. Hoja de especificaciones técnicas (30%) 
2. Certificados de calidad basados según NORMA NACIONAL E INTERNACIONAL (15%)
3. Garantía de las herramientas (10%) 
4. Servicio post - venta (5%)
FASE III
B) Costo (40%)</v>
      </c>
      <c r="G57" s="115"/>
      <c r="H57" s="116"/>
      <c r="I57" s="116"/>
      <c r="J57" s="116"/>
      <c r="K57" s="116"/>
      <c r="L57" s="117"/>
    </row>
    <row r="58" spans="2:19" ht="39.950000000000003" customHeight="1" x14ac:dyDescent="0.25">
      <c r="B58" s="112">
        <f t="shared" si="0"/>
        <v>2</v>
      </c>
      <c r="C58" s="113">
        <f t="shared" si="0"/>
        <v>10</v>
      </c>
      <c r="D58" s="113" t="str">
        <f t="shared" si="0"/>
        <v>Pza.</v>
      </c>
      <c r="E58" s="114" t="str">
        <f t="shared" si="0"/>
        <v>DADO 1.5/16" ENCASTRE 3/4"</v>
      </c>
      <c r="F58" s="170"/>
      <c r="G58" s="115"/>
      <c r="H58" s="116"/>
      <c r="I58" s="116"/>
      <c r="J58" s="116"/>
      <c r="K58" s="116"/>
      <c r="L58" s="117"/>
    </row>
    <row r="59" spans="2:19" ht="39.950000000000003" customHeight="1" x14ac:dyDescent="0.25">
      <c r="B59" s="112">
        <f t="shared" si="0"/>
        <v>3</v>
      </c>
      <c r="C59" s="113">
        <f t="shared" si="0"/>
        <v>10</v>
      </c>
      <c r="D59" s="113" t="str">
        <f t="shared" si="0"/>
        <v>Pza.</v>
      </c>
      <c r="E59" s="114" t="str">
        <f t="shared" si="0"/>
        <v>DADO 1.7/16" ENCASTRE 3/4"</v>
      </c>
      <c r="F59" s="170"/>
      <c r="G59" s="115"/>
      <c r="H59" s="116"/>
      <c r="I59" s="116"/>
      <c r="J59" s="116"/>
      <c r="K59" s="116"/>
      <c r="L59" s="117"/>
    </row>
    <row r="60" spans="2:19" ht="39.950000000000003" customHeight="1" x14ac:dyDescent="0.25">
      <c r="B60" s="112">
        <f t="shared" si="0"/>
        <v>4</v>
      </c>
      <c r="C60" s="113">
        <f t="shared" si="0"/>
        <v>10</v>
      </c>
      <c r="D60" s="113" t="str">
        <f t="shared" si="0"/>
        <v>Pza.</v>
      </c>
      <c r="E60" s="114" t="str">
        <f t="shared" si="0"/>
        <v>DADO 15/16" ENCASTRE 3/4"</v>
      </c>
      <c r="F60" s="170"/>
      <c r="G60" s="115"/>
      <c r="H60" s="116"/>
      <c r="I60" s="116"/>
      <c r="J60" s="116"/>
      <c r="K60" s="116"/>
      <c r="L60" s="117"/>
    </row>
    <row r="61" spans="2:19" ht="39.950000000000003" customHeight="1" x14ac:dyDescent="0.25">
      <c r="B61" s="112">
        <f t="shared" si="0"/>
        <v>5</v>
      </c>
      <c r="C61" s="113">
        <f t="shared" si="0"/>
        <v>6</v>
      </c>
      <c r="D61" s="113" t="str">
        <f t="shared" si="0"/>
        <v>Pza.</v>
      </c>
      <c r="E61" s="114" t="str">
        <f t="shared" si="0"/>
        <v>BARROTE TIPO CHICHARRA ENCASTRE DE 3/4" 3292-U2</v>
      </c>
      <c r="F61" s="170"/>
      <c r="G61" s="115"/>
      <c r="H61" s="116"/>
      <c r="I61" s="116"/>
      <c r="J61" s="116"/>
      <c r="K61" s="116"/>
      <c r="L61" s="117"/>
    </row>
    <row r="62" spans="2:19" ht="39.950000000000003" customHeight="1" x14ac:dyDescent="0.25">
      <c r="B62" s="112">
        <f t="shared" si="0"/>
        <v>6</v>
      </c>
      <c r="C62" s="113">
        <f t="shared" si="0"/>
        <v>6</v>
      </c>
      <c r="D62" s="113" t="str">
        <f t="shared" si="0"/>
        <v>Pza.</v>
      </c>
      <c r="E62" s="114" t="str">
        <f t="shared" si="0"/>
        <v>BARROTE FIJO O DE FUERZA ENCASTRE DE 3/4" (L)</v>
      </c>
      <c r="F62" s="170"/>
      <c r="G62" s="115"/>
      <c r="H62" s="116"/>
      <c r="I62" s="116"/>
      <c r="J62" s="116"/>
      <c r="K62" s="116"/>
      <c r="L62" s="117"/>
    </row>
    <row r="63" spans="2:19" ht="39.950000000000003" customHeight="1" x14ac:dyDescent="0.25">
      <c r="B63" s="112">
        <f t="shared" si="0"/>
        <v>7</v>
      </c>
      <c r="C63" s="113">
        <f t="shared" si="0"/>
        <v>12</v>
      </c>
      <c r="D63" s="113" t="str">
        <f t="shared" si="0"/>
        <v>Pza.</v>
      </c>
      <c r="E63" s="114" t="str">
        <f t="shared" si="0"/>
        <v>LLAVES FIJAS DE 11/16"</v>
      </c>
      <c r="F63" s="170"/>
      <c r="G63" s="115"/>
      <c r="H63" s="116"/>
      <c r="I63" s="116"/>
      <c r="J63" s="116"/>
      <c r="K63" s="116"/>
      <c r="L63" s="117"/>
    </row>
    <row r="64" spans="2:19" ht="39.950000000000003" customHeight="1" x14ac:dyDescent="0.25">
      <c r="B64" s="112">
        <f t="shared" si="0"/>
        <v>8</v>
      </c>
      <c r="C64" s="113">
        <f t="shared" si="0"/>
        <v>12</v>
      </c>
      <c r="D64" s="113" t="str">
        <f t="shared" si="0"/>
        <v>Pza.</v>
      </c>
      <c r="E64" s="114" t="str">
        <f t="shared" si="0"/>
        <v>LLAVES FIJAS DE 1. 1/4"</v>
      </c>
      <c r="F64" s="170"/>
      <c r="G64" s="115"/>
      <c r="H64" s="116"/>
      <c r="I64" s="116"/>
      <c r="J64" s="116"/>
      <c r="K64" s="116"/>
      <c r="L64" s="117"/>
    </row>
    <row r="65" spans="2:12" ht="39.950000000000003" customHeight="1" x14ac:dyDescent="0.25">
      <c r="B65" s="112">
        <f t="shared" si="0"/>
        <v>9</v>
      </c>
      <c r="C65" s="113">
        <f t="shared" si="0"/>
        <v>12</v>
      </c>
      <c r="D65" s="113" t="str">
        <f t="shared" si="0"/>
        <v>Pza.</v>
      </c>
      <c r="E65" s="114" t="str">
        <f t="shared" si="0"/>
        <v>LLAVES FIJAS DE 1. 1/8"</v>
      </c>
      <c r="F65" s="170"/>
      <c r="G65" s="115"/>
      <c r="H65" s="116"/>
      <c r="I65" s="116"/>
      <c r="J65" s="116"/>
      <c r="K65" s="116"/>
      <c r="L65" s="117"/>
    </row>
    <row r="66" spans="2:12" ht="39.950000000000003" customHeight="1" x14ac:dyDescent="0.25">
      <c r="B66" s="112">
        <f t="shared" si="0"/>
        <v>10</v>
      </c>
      <c r="C66" s="113">
        <f t="shared" si="0"/>
        <v>12</v>
      </c>
      <c r="D66" s="113" t="str">
        <f t="shared" si="0"/>
        <v>Pza.</v>
      </c>
      <c r="E66" s="114" t="str">
        <f t="shared" si="0"/>
        <v>LLAVES FIJAS DE 1. 5/16"</v>
      </c>
      <c r="F66" s="170"/>
      <c r="G66" s="115"/>
      <c r="H66" s="116"/>
      <c r="I66" s="116"/>
      <c r="J66" s="116"/>
      <c r="K66" s="116"/>
      <c r="L66" s="117"/>
    </row>
    <row r="67" spans="2:12" ht="39.950000000000003" customHeight="1" x14ac:dyDescent="0.25">
      <c r="B67" s="112">
        <f t="shared" si="0"/>
        <v>11</v>
      </c>
      <c r="C67" s="113">
        <f t="shared" si="0"/>
        <v>12</v>
      </c>
      <c r="D67" s="113" t="str">
        <f t="shared" si="0"/>
        <v>Pza.</v>
      </c>
      <c r="E67" s="114" t="str">
        <f t="shared" si="0"/>
        <v>LLAVES FIJAS DE 1.7/16"</v>
      </c>
      <c r="F67" s="170"/>
      <c r="G67" s="115"/>
      <c r="H67" s="116"/>
      <c r="I67" s="116"/>
      <c r="J67" s="116"/>
      <c r="K67" s="116"/>
      <c r="L67" s="117"/>
    </row>
    <row r="68" spans="2:12" ht="39.950000000000003" customHeight="1" x14ac:dyDescent="0.25">
      <c r="B68" s="112">
        <f t="shared" si="0"/>
        <v>12</v>
      </c>
      <c r="C68" s="113">
        <f t="shared" si="0"/>
        <v>12</v>
      </c>
      <c r="D68" s="113" t="str">
        <f t="shared" si="0"/>
        <v>Pza.</v>
      </c>
      <c r="E68" s="114" t="str">
        <f t="shared" si="0"/>
        <v>LLAVES FIJAS DE 15/16"</v>
      </c>
      <c r="F68" s="170"/>
      <c r="G68" s="115"/>
      <c r="H68" s="116"/>
      <c r="I68" s="116"/>
      <c r="J68" s="116"/>
      <c r="K68" s="116"/>
      <c r="L68" s="117"/>
    </row>
    <row r="69" spans="2:12" ht="39.950000000000003" customHeight="1" x14ac:dyDescent="0.25">
      <c r="B69" s="112">
        <f t="shared" si="0"/>
        <v>13</v>
      </c>
      <c r="C69" s="113">
        <f t="shared" si="0"/>
        <v>30</v>
      </c>
      <c r="D69" s="113" t="str">
        <f t="shared" si="0"/>
        <v>Pza.</v>
      </c>
      <c r="E69" s="114" t="str">
        <f t="shared" si="0"/>
        <v>LLAVE AJUSTABLE 12" (Crecen)</v>
      </c>
      <c r="F69" s="170"/>
      <c r="G69" s="115"/>
      <c r="H69" s="116"/>
      <c r="I69" s="116"/>
      <c r="J69" s="116"/>
      <c r="K69" s="116"/>
      <c r="L69" s="117"/>
    </row>
    <row r="70" spans="2:12" ht="39.950000000000003" customHeight="1" x14ac:dyDescent="0.25">
      <c r="B70" s="112">
        <f t="shared" si="0"/>
        <v>14</v>
      </c>
      <c r="C70" s="113">
        <f t="shared" si="0"/>
        <v>20</v>
      </c>
      <c r="D70" s="113" t="str">
        <f t="shared" si="0"/>
        <v>Pza.</v>
      </c>
      <c r="E70" s="114" t="str">
        <f t="shared" si="0"/>
        <v>LLAVE AJUSTABLE 15" (Crecen)</v>
      </c>
      <c r="F70" s="170"/>
      <c r="G70" s="115"/>
      <c r="H70" s="116"/>
      <c r="I70" s="116"/>
      <c r="J70" s="116"/>
      <c r="K70" s="116"/>
      <c r="L70" s="117"/>
    </row>
    <row r="71" spans="2:12" ht="39.950000000000003" customHeight="1" x14ac:dyDescent="0.25">
      <c r="B71" s="112">
        <f t="shared" si="0"/>
        <v>15</v>
      </c>
      <c r="C71" s="113">
        <f t="shared" si="0"/>
        <v>20</v>
      </c>
      <c r="D71" s="113" t="str">
        <f t="shared" si="0"/>
        <v>Pza.</v>
      </c>
      <c r="E71" s="114" t="str">
        <f t="shared" si="0"/>
        <v>LLAVE AJUSTABLE 18" (Crecen)</v>
      </c>
      <c r="F71" s="170"/>
      <c r="G71" s="115"/>
      <c r="H71" s="116"/>
      <c r="I71" s="116"/>
      <c r="J71" s="116"/>
      <c r="K71" s="116"/>
      <c r="L71" s="117"/>
    </row>
    <row r="72" spans="2:12" ht="39.950000000000003" customHeight="1" x14ac:dyDescent="0.25">
      <c r="B72" s="112">
        <f t="shared" si="0"/>
        <v>16</v>
      </c>
      <c r="C72" s="113">
        <f t="shared" si="0"/>
        <v>6</v>
      </c>
      <c r="D72" s="113" t="str">
        <f t="shared" si="0"/>
        <v>Pza.</v>
      </c>
      <c r="E72" s="114" t="str">
        <f t="shared" si="0"/>
        <v>LLAVE AJUSTABLE 24" (Crecen)</v>
      </c>
      <c r="F72" s="170"/>
      <c r="G72" s="115"/>
      <c r="H72" s="116"/>
      <c r="I72" s="116"/>
      <c r="J72" s="116"/>
      <c r="K72" s="116"/>
      <c r="L72" s="117"/>
    </row>
    <row r="73" spans="2:12" ht="39.950000000000003" customHeight="1" x14ac:dyDescent="0.25">
      <c r="B73" s="112">
        <f t="shared" si="0"/>
        <v>17</v>
      </c>
      <c r="C73" s="113">
        <f t="shared" si="0"/>
        <v>15</v>
      </c>
      <c r="D73" s="113" t="str">
        <f t="shared" si="0"/>
        <v>Pza.</v>
      </c>
      <c r="E73" s="114" t="str">
        <f t="shared" si="0"/>
        <v>LLAVE DE TUBO STILSON 12"</v>
      </c>
      <c r="F73" s="170"/>
      <c r="G73" s="115"/>
      <c r="H73" s="116"/>
      <c r="I73" s="116"/>
      <c r="J73" s="116"/>
      <c r="K73" s="116"/>
      <c r="L73" s="117"/>
    </row>
    <row r="74" spans="2:12" ht="39.950000000000003" customHeight="1" x14ac:dyDescent="0.25">
      <c r="B74" s="112">
        <f t="shared" si="0"/>
        <v>18</v>
      </c>
      <c r="C74" s="113">
        <f t="shared" si="0"/>
        <v>15</v>
      </c>
      <c r="D74" s="113" t="str">
        <f t="shared" si="0"/>
        <v>Pza.</v>
      </c>
      <c r="E74" s="114" t="str">
        <f t="shared" si="0"/>
        <v>LLAVE DE TUBO STILSON 18"</v>
      </c>
      <c r="F74" s="170"/>
      <c r="G74" s="115"/>
      <c r="H74" s="116"/>
      <c r="I74" s="116"/>
      <c r="J74" s="116"/>
      <c r="K74" s="116"/>
      <c r="L74" s="117"/>
    </row>
    <row r="75" spans="2:12" ht="39.950000000000003" customHeight="1" x14ac:dyDescent="0.25">
      <c r="B75" s="112">
        <f t="shared" si="0"/>
        <v>19</v>
      </c>
      <c r="C75" s="113">
        <f t="shared" si="0"/>
        <v>8</v>
      </c>
      <c r="D75" s="113" t="str">
        <f t="shared" si="0"/>
        <v>Pza.</v>
      </c>
      <c r="E75" s="114" t="str">
        <f t="shared" si="0"/>
        <v>LLAVE DE TUBO STILSON 24"</v>
      </c>
      <c r="F75" s="170"/>
      <c r="G75" s="115"/>
      <c r="H75" s="116"/>
      <c r="I75" s="116"/>
      <c r="J75" s="116"/>
      <c r="K75" s="116"/>
      <c r="L75" s="117"/>
    </row>
    <row r="76" spans="2:12" ht="39.950000000000003" customHeight="1" x14ac:dyDescent="0.25">
      <c r="B76" s="112">
        <f t="shared" si="0"/>
        <v>20</v>
      </c>
      <c r="C76" s="113">
        <f t="shared" si="0"/>
        <v>3</v>
      </c>
      <c r="D76" s="113" t="str">
        <f t="shared" si="0"/>
        <v>Pza.</v>
      </c>
      <c r="E76" s="114" t="str">
        <f t="shared" si="0"/>
        <v>JUEGO DE LLAVES MIXTAS  DE 17PZS  DEL 6 AL 22</v>
      </c>
      <c r="F76" s="170"/>
      <c r="G76" s="115"/>
      <c r="H76" s="116"/>
      <c r="I76" s="116"/>
      <c r="J76" s="116"/>
      <c r="K76" s="116"/>
      <c r="L76" s="117"/>
    </row>
    <row r="77" spans="2:12" ht="39.950000000000003" customHeight="1" x14ac:dyDescent="0.25">
      <c r="B77" s="112">
        <f t="shared" si="0"/>
        <v>21</v>
      </c>
      <c r="C77" s="113">
        <f t="shared" si="0"/>
        <v>8</v>
      </c>
      <c r="D77" s="113" t="str">
        <f t="shared" si="0"/>
        <v xml:space="preserve">Jgo. </v>
      </c>
      <c r="E77" s="114" t="str">
        <f t="shared" si="0"/>
        <v>JUEGO DE LLAVES ALLENS MILIMÉTRICOS  9PZS  DEL 1,5 A 10</v>
      </c>
      <c r="F77" s="170"/>
      <c r="G77" s="115"/>
      <c r="H77" s="116"/>
      <c r="I77" s="116"/>
      <c r="J77" s="116"/>
      <c r="K77" s="116"/>
      <c r="L77" s="117"/>
    </row>
    <row r="78" spans="2:12" ht="39.950000000000003" customHeight="1" x14ac:dyDescent="0.25">
      <c r="B78" s="112">
        <f t="shared" si="0"/>
        <v>22</v>
      </c>
      <c r="C78" s="113">
        <f t="shared" si="0"/>
        <v>8</v>
      </c>
      <c r="D78" s="113" t="str">
        <f t="shared" si="0"/>
        <v xml:space="preserve">Jgo. </v>
      </c>
      <c r="E78" s="114" t="str">
        <f t="shared" si="0"/>
        <v>JUEGO DE LLAVES ALLEN  9PZS.1/16" A 3/8,</v>
      </c>
      <c r="F78" s="170"/>
      <c r="G78" s="115"/>
      <c r="H78" s="116"/>
      <c r="I78" s="116"/>
      <c r="J78" s="116"/>
      <c r="K78" s="116"/>
      <c r="L78" s="117"/>
    </row>
    <row r="79" spans="2:12" ht="39.950000000000003" customHeight="1" x14ac:dyDescent="0.25">
      <c r="B79" s="112">
        <f t="shared" si="0"/>
        <v>23</v>
      </c>
      <c r="C79" s="113">
        <f t="shared" si="0"/>
        <v>20</v>
      </c>
      <c r="D79" s="113" t="str">
        <f t="shared" si="0"/>
        <v>Pza.</v>
      </c>
      <c r="E79" s="114" t="str">
        <f t="shared" si="0"/>
        <v>Flexómetros de 5 metros imantada en el extremo</v>
      </c>
      <c r="F79" s="170"/>
      <c r="G79" s="115"/>
      <c r="H79" s="116"/>
      <c r="I79" s="116"/>
      <c r="J79" s="116"/>
      <c r="K79" s="116"/>
      <c r="L79" s="117"/>
    </row>
    <row r="80" spans="2:12" ht="39.950000000000003" customHeight="1" x14ac:dyDescent="0.25">
      <c r="B80" s="112">
        <f t="shared" si="0"/>
        <v>24</v>
      </c>
      <c r="C80" s="113">
        <f t="shared" si="0"/>
        <v>8</v>
      </c>
      <c r="D80" s="113" t="str">
        <f t="shared" si="0"/>
        <v>Pza.</v>
      </c>
      <c r="E80" s="114" t="str">
        <f t="shared" si="0"/>
        <v>Cinta metrica fibra de vidrio de 50 mtrs.</v>
      </c>
      <c r="F80" s="170"/>
      <c r="G80" s="115"/>
      <c r="H80" s="116"/>
      <c r="I80" s="116"/>
      <c r="J80" s="116"/>
      <c r="K80" s="116"/>
      <c r="L80" s="117"/>
    </row>
    <row r="81" spans="2:12" ht="39.950000000000003" customHeight="1" x14ac:dyDescent="0.25">
      <c r="B81" s="112">
        <f t="shared" si="0"/>
        <v>25</v>
      </c>
      <c r="C81" s="113">
        <f t="shared" si="0"/>
        <v>300</v>
      </c>
      <c r="D81" s="113" t="str">
        <f t="shared" si="0"/>
        <v>Pza.</v>
      </c>
      <c r="E81" s="114" t="str">
        <f t="shared" si="0"/>
        <v xml:space="preserve">Hoja de sierra mecánica 18 TPI,12"/300 mm </v>
      </c>
      <c r="F81" s="170"/>
      <c r="G81" s="115"/>
      <c r="H81" s="116"/>
      <c r="I81" s="116"/>
      <c r="J81" s="116"/>
      <c r="K81" s="116"/>
      <c r="L81" s="117"/>
    </row>
    <row r="82" spans="2:12" ht="39.950000000000003" customHeight="1" x14ac:dyDescent="0.25">
      <c r="B82" s="112">
        <f t="shared" si="0"/>
        <v>26</v>
      </c>
      <c r="C82" s="113">
        <f t="shared" si="0"/>
        <v>4</v>
      </c>
      <c r="D82" s="113" t="str">
        <f t="shared" si="0"/>
        <v>Juegos</v>
      </c>
      <c r="E82" s="114" t="str">
        <f t="shared" si="0"/>
        <v>Sacabocados juego de 1/8” a 1"</v>
      </c>
      <c r="F82" s="170"/>
      <c r="G82" s="115"/>
      <c r="H82" s="116"/>
      <c r="I82" s="116"/>
      <c r="J82" s="116"/>
      <c r="K82" s="116"/>
      <c r="L82" s="117"/>
    </row>
    <row r="83" spans="2:12" ht="39.950000000000003" customHeight="1" x14ac:dyDescent="0.25">
      <c r="B83" s="112">
        <f t="shared" si="0"/>
        <v>27</v>
      </c>
      <c r="C83" s="113">
        <f t="shared" si="0"/>
        <v>30</v>
      </c>
      <c r="D83" s="113" t="str">
        <f t="shared" si="0"/>
        <v>Pza.</v>
      </c>
      <c r="E83" s="114" t="str">
        <f t="shared" si="0"/>
        <v>Widias 3/16 x 3/4 “ Triángulos P30 PLATEADO</v>
      </c>
      <c r="F83" s="170"/>
      <c r="G83" s="115"/>
      <c r="H83" s="116"/>
      <c r="I83" s="116"/>
      <c r="J83" s="116"/>
      <c r="K83" s="116"/>
      <c r="L83" s="117"/>
    </row>
    <row r="84" spans="2:12" ht="39.950000000000003" customHeight="1" x14ac:dyDescent="0.25">
      <c r="B84" s="112">
        <f t="shared" si="0"/>
        <v>28</v>
      </c>
      <c r="C84" s="113">
        <f t="shared" si="0"/>
        <v>10</v>
      </c>
      <c r="D84" s="113" t="str">
        <f t="shared" si="0"/>
        <v>Pza.</v>
      </c>
      <c r="E84" s="114" t="str">
        <f t="shared" si="0"/>
        <v>Cuchilla de acero rapido 1/4"X 6"</v>
      </c>
      <c r="F84" s="170"/>
      <c r="G84" s="115"/>
      <c r="H84" s="116"/>
      <c r="I84" s="116"/>
      <c r="J84" s="116"/>
      <c r="K84" s="116"/>
      <c r="L84" s="117"/>
    </row>
    <row r="85" spans="2:12" ht="39.950000000000003" customHeight="1" x14ac:dyDescent="0.25">
      <c r="B85" s="112">
        <f t="shared" si="0"/>
        <v>29</v>
      </c>
      <c r="C85" s="113">
        <f t="shared" si="0"/>
        <v>10</v>
      </c>
      <c r="D85" s="113" t="str">
        <f t="shared" si="0"/>
        <v>Pza.</v>
      </c>
      <c r="E85" s="114" t="str">
        <f t="shared" si="0"/>
        <v>Cuchilla de acero rapido 3/8"X3/8"X6"</v>
      </c>
      <c r="F85" s="170"/>
      <c r="G85" s="115"/>
      <c r="H85" s="116"/>
      <c r="I85" s="116"/>
      <c r="J85" s="116"/>
      <c r="K85" s="116"/>
      <c r="L85" s="117"/>
    </row>
    <row r="86" spans="2:12" ht="39.950000000000003" customHeight="1" x14ac:dyDescent="0.25">
      <c r="B86" s="112">
        <f t="shared" si="0"/>
        <v>30</v>
      </c>
      <c r="C86" s="113">
        <f t="shared" si="0"/>
        <v>10</v>
      </c>
      <c r="D86" s="113" t="str">
        <f t="shared" si="0"/>
        <v>Pza.</v>
      </c>
      <c r="E86" s="114" t="str">
        <f t="shared" si="0"/>
        <v>Cuchilla de acero rapido 1/2"X1/2"X6"</v>
      </c>
      <c r="F86" s="170"/>
      <c r="G86" s="115"/>
      <c r="H86" s="116"/>
      <c r="I86" s="116"/>
      <c r="J86" s="116"/>
      <c r="K86" s="116"/>
      <c r="L86" s="117"/>
    </row>
    <row r="87" spans="2:12" ht="39.950000000000003" customHeight="1" x14ac:dyDescent="0.25">
      <c r="B87" s="112">
        <f t="shared" si="0"/>
        <v>31</v>
      </c>
      <c r="C87" s="113">
        <f t="shared" si="0"/>
        <v>10</v>
      </c>
      <c r="D87" s="113" t="str">
        <f t="shared" si="0"/>
        <v>Pza.</v>
      </c>
      <c r="E87" s="114" t="str">
        <f t="shared" si="0"/>
        <v>Cuchilla de acero rapido 5/8"X5/8"X6"</v>
      </c>
      <c r="F87" s="170"/>
      <c r="G87" s="115"/>
      <c r="H87" s="116"/>
      <c r="I87" s="116"/>
      <c r="J87" s="116"/>
      <c r="K87" s="116"/>
      <c r="L87" s="117"/>
    </row>
    <row r="88" spans="2:12" ht="39.950000000000003" customHeight="1" x14ac:dyDescent="0.25">
      <c r="B88" s="112">
        <f t="shared" si="0"/>
        <v>32</v>
      </c>
      <c r="C88" s="113">
        <f t="shared" si="0"/>
        <v>10</v>
      </c>
      <c r="D88" s="113" t="str">
        <f t="shared" si="0"/>
        <v>Pza.</v>
      </c>
      <c r="E88" s="114" t="str">
        <f t="shared" si="0"/>
        <v>Cuchilla de acero rapido 3/4"X3/4"X6"</v>
      </c>
      <c r="F88" s="171"/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101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102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103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104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105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106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107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108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109</v>
      </c>
      <c r="C142" s="138"/>
      <c r="D142" s="138"/>
      <c r="E142" s="138"/>
      <c r="F142" s="139"/>
      <c r="G142" s="140" t="s">
        <v>110</v>
      </c>
      <c r="H142" s="141"/>
      <c r="I142" s="141"/>
      <c r="J142" s="141"/>
      <c r="K142" s="141"/>
      <c r="L142" s="142"/>
    </row>
    <row r="143" spans="2:12" ht="18.75" x14ac:dyDescent="0.25">
      <c r="B143" s="137" t="s">
        <v>111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112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113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72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114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115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116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117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118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0">
    <mergeCell ref="B150:F150"/>
    <mergeCell ref="B154:L154"/>
    <mergeCell ref="F57:F88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D8C9D661-08F3-4F1D-AB36-53DE183FD1F6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2022-09-27T22:19:51Z</cp:lastPrinted>
  <dcterms:created xsi:type="dcterms:W3CDTF">2022-09-27T22:18:57Z</dcterms:created>
  <dcterms:modified xsi:type="dcterms:W3CDTF">2022-09-27T22:21:58Z</dcterms:modified>
</cp:coreProperties>
</file>