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150 ADQUISICION DE REPUESTOS PARA EJES Y DIFERENCIALES DE SCOOPTRAM ST2G DE LA EMPRESA MINERA COLQUIRI (CONTRATACION DIRECTA)\"/>
    </mc:Choice>
  </mc:AlternateContent>
  <xr:revisionPtr revIDLastSave="0" documentId="8_{A44FA8DB-5D15-4351-9620-D8FACD2800C9}" xr6:coauthVersionLast="47" xr6:coauthVersionMax="47" xr10:uidLastSave="{00000000-0000-0000-0000-000000000000}"/>
  <bookViews>
    <workbookView xWindow="-120" yWindow="-120" windowWidth="29040" windowHeight="15990" xr2:uid="{EEEC1AD5-2D92-4CDF-B45A-4CE5A6358193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<sst xmlns="http://schemas.openxmlformats.org/spreadsheetml/2006/main" count="131" uniqueCount="101">
  <si>
    <t xml:space="preserve">Nº </t>
  </si>
  <si>
    <t>CD-150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</si>
  <si>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</si>
  <si>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</si>
  <si>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</si>
  <si>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</si>
  <si>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</si>
  <si>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</si>
  <si>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</si>
  <si>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</si>
  <si>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</si>
  <si>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</si>
  <si>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</si>
  <si>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</si>
  <si>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CLQ-22-CD-150/2022 ADQUISICION DE REPUESTOS PARA EJES Y DIFERENCIALES DE SCOOPTRAM ST2G DE LA EMPRESA MINERA COLQUIRI (CONTRATACION DIRECTA)</t>
  </si>
  <si>
    <t>PZA</t>
  </si>
  <si>
    <t>PINION Nº DE PARTE 6060 0064 91  / 5535 9305 00</t>
  </si>
  <si>
    <t>CONDICIONES TECNICAS
REPUESTOS PARA REPARACIÓN DE EJES Y DIFERENCIALES DE SCOOPTRAM ST2G
•	Plazo de entrega: Entrega en 35 días calendario
•	Entregar ficha técnica
•	Lugar de entrega: Almacenes de la Empresa Minera Colquiri.
•	Garantía: 1 año</t>
  </si>
  <si>
    <t>BEARING Nº DE PARTE 5540 8322 00</t>
  </si>
  <si>
    <t>(en blanco)</t>
  </si>
  <si>
    <t>NUT Nº DE PARTE5 5534 7454 00</t>
  </si>
  <si>
    <t>BEARING Nº DE PARTE 5541 7644 00</t>
  </si>
  <si>
    <t>Fecha lÍmite de presentaccion de propuestas</t>
  </si>
  <si>
    <t>13 de Octubre de 2022, Horas: 14:30</t>
  </si>
  <si>
    <t>CONE Nº DE PARTE 5541 7655 00</t>
  </si>
  <si>
    <t>CONE Nº DE PARTE 5534 0871 00</t>
  </si>
  <si>
    <t>Encargado de atender consultas</t>
  </si>
  <si>
    <t>Eddy Faz Pacheco</t>
  </si>
  <si>
    <t>e-mail:</t>
  </si>
  <si>
    <t>epacheco@colquiri.gob.bo</t>
  </si>
  <si>
    <t>BEARING Nº DE PARTE 5533 7729 00</t>
  </si>
  <si>
    <t>SHIM Nº DE PARTE 5534 1322 00</t>
  </si>
  <si>
    <t xml:space="preserve">PRESENTACIÓN DE PROPUESTA </t>
  </si>
  <si>
    <t>SHIM Nº DE PARTE 5534 3893 00</t>
  </si>
  <si>
    <t>SPACER Nº DE PARTE 5533 8140 00</t>
  </si>
  <si>
    <t>1.-IDENTIFICACION DEL PROPONENTE</t>
  </si>
  <si>
    <t>CUP Nº DE PARTE 5534 0873 00</t>
  </si>
  <si>
    <t>CONE Nº DE PARTE 5534 0872 00</t>
  </si>
  <si>
    <t xml:space="preserve">DATOS GENERALES DEL PROPONENTE </t>
  </si>
  <si>
    <t>RETAINER Nº DE PARTE 5541 5293 00</t>
  </si>
  <si>
    <t>WASHER Nº DE PARTE 5541 5294 00</t>
  </si>
  <si>
    <t>NOMBRE DE LA EMPRESA:</t>
  </si>
  <si>
    <t>SEAL Nº DE PARTE 5541 5295 00</t>
  </si>
  <si>
    <t>PINION Nº DE PARTE 5541 5296 00</t>
  </si>
  <si>
    <t>RAZON SOCIAL:</t>
  </si>
  <si>
    <t>Total CLQ-22-CD-150/2022 ADQUISICION DE REPUESTOS PARA EJES Y DIFERENCIALES DE SCOOPTRAM ST2G DE LA EMPRESA MINERA COLQUIRI (CONTRATACION DIRECTA)</t>
  </si>
  <si>
    <t>Total general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</si>
  <si>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</si>
  <si>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</si>
  <si>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</si>
  <si>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</si>
  <si>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</si>
  <si>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</si>
  <si>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</si>
  <si>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</si>
  <si>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</si>
  <si>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</si>
  <si>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</si>
  <si>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</si>
  <si>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</si>
  <si>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</si>
  <si>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</si>
  <si>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</si>
  <si>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</si>
  <si>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</si>
  <si>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</si>
  <si>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</si>
  <si>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</si>
  <si>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</si>
  <si>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</si>
  <si>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</si>
  <si>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</si>
  <si>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</si>
  <si>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</si>
  <si>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</si>
  <si>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</si>
  <si>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</si>
  <si>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</si>
  <si>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</si>
  <si>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</si>
  <si>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</si>
  <si>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</si>
  <si>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</si>
  <si>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</si>
  <si>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</si>
  <si>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</si>
  <si>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</si>
  <si>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</si>
  <si>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</si>
  <si>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</si>
  <si>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</si>
  <si>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</si>
  <si>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</si>
  <si>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</si>
  <si>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</si>
  <si>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</si>
  <si>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</si>
  <si>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</si>
  <si>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</si>
  <si>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</si>
  <si>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POR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</si>
</sst>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EC9B881-274C-4003-B9A7-709A7EA0995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538B7BE-4416-4F66-806E-F3C93F2967D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3E63D1C-8170-4D23-84AB-0C91CA582C1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531E67-3100-472B-877E-09AAE5DD2CE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9BC520B-9E2A-4D5D-A821-5BB82538786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3E07E97-E7AB-4115-B373-75F5ACCACC9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A20A646-90B3-4D08-83B1-B71E8BE24F5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103DCB-5374-4D09-BF67-EE4800DB090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8B2F0FC-1396-402B-A4CA-13612D58A43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3CE52B-AAEB-4498-B00D-67A16ADF32A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3CC3CAB-47EA-4879-863C-A048AC8BE58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7343F27-3AD6-4A36-8D11-4CADC94D8CD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BB2C856-1C84-4862-A93F-965AB67419E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5ADC455-768D-4979-A530-6B34948AA82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D7C34DB-BD23-4198-8599-30229057A14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38EECA-23DA-4765-845C-F1E877C4BD4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0AA800-0D52-45D3-ABD7-6577D57122E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0713D55-7EF0-431C-A916-F0EE0019BF5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0E0811-2052-468E-906A-3F8AE2A3FC7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1E08213-B245-45D2-8168-51193091F1E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1A543D-0A15-42A6-9CC7-2A22A1AA798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4FC1D1C-1095-49F4-8F2A-33ECC50E556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AF4F963-EDD9-42D7-BFF5-2EE6152ADBE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C0EC0B-167B-448C-BD72-FF866E91D55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C11B71A-135C-422A-95C3-CC3AB4DBEFA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F0755D3-4B8F-4644-A10A-22007946387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3751108-5E27-425E-A58C-C334135F414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70367FF7-44EA-47D7-8614-6DF63796B8C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D706B12-2EDC-49A7-83DB-7B589F0B5C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27B7A197-1FEB-464E-98D4-6FEAF37E9129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D038B10-BB81-41D5-B496-6873715544A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54C3793-A0A8-42A4-BE5E-6BD29BD6A2C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B49D29E-691C-4771-A5C5-BABE3EAC1B1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860F1C6-B9B1-4FF0-B126-538AF763933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B86B8B9-9641-4576-B2AF-35A1EC39A43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E51A683-2A95-4158-AC3E-96018A62398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C94C7E8-F4BE-477B-B598-C556AF54ED1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B84F298-3C59-4C87-B426-A3FE16ADA9C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CE79CD4-B838-4483-9274-8484483AF26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4B1B233-31EB-4046-A14D-AC58998920F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808FD8A-F993-4AFB-A41A-9AD629BE62B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A0AB082-3057-4223-8D2A-831020E2D77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824DAE0-631C-4425-9809-75B1D4E1DAE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305F15B-EFEF-4865-B730-17EE9601FE9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3E3DD06-9BDE-4C3E-8454-52156202A64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AC46C43-7137-46AB-A7CC-115354A519A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9.350115393521" createdVersion="7" refreshedVersion="8" minRefreshableVersion="3" recordCount="9954" xr:uid="{9B35A10F-5590-4816-B91A-FAA60D7EE7EE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03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27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1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46"/>
    </cacheField>
    <cacheField name="SERV/BIEN/OBRA" numFmtId="0">
      <sharedItems containsBlank="1"/>
    </cacheField>
    <cacheField name="OBJETO DE LA CONTRATACION" numFmtId="0">
      <sharedItems containsBlank="1" count="179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295/2022 ADQUISICION DE EQUIPOS DE COMUNICACIÓN PARA ENLACE ARMAS TRANCA ORUIRO" u="1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349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Embudo Plástico diámetro 60 milímetros vástago normal"/>
        <s v="Embudo plástico de 80 milímetros vástago normal"/>
        <s v="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12 piezas Embudo Plástico diámetro 60 milímetros vástago normal: 6 piezas embudo plástico de 80 milímetros vástago normal; 6 piezas embudo de plástico de 150 milímetros vástago normal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NUT Nº DE PARTE5 534 7454 00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4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</sharedItems>
    </cacheField>
    <cacheField name="UN" numFmtId="0">
      <sharedItems containsBlank="1" count="9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RASPADOR" u="1"/>
        <s v="Blade (10 litros)" u="1"/>
        <s v="TENAZA" u="1"/>
        <s v="RODILLO" u="1"/>
        <s v="MACETA" u="1"/>
        <s v="CRAYON" u="1"/>
        <s v="CUCHILLO" u="1"/>
        <s v="Blade (18 litros)" u="1"/>
      </sharedItems>
    </cacheField>
    <cacheField name="TEXTO ADICIONAL" numFmtId="0">
      <sharedItems containsBlank="1" count="124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 _x000a_•_x0009_Plazo de entrega: 30 días calendario_x000a_•_x0009_Lugar de entrega: almacenes de la empresa minera Colquiri_x000a_•_x0009_Garantía mínima de 1 año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ESPECIFICACIONES TÉCNICAS_x000a_Lugar de entrega: Almacenes – Empresa Minera Colquiri_x000a_Tiempo de entrega 10 (días calendario)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•_x0009_De alta visibilidad._x000a_•_x0009_Altamente retro reflejante._x000a_•_x0009_De lentes prismáticos formados de una resina sintética y transparente._x000a_•_x0009_De 2” y 50 YDS.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CONDICIONES ADICIONALES_x000a_Tiempo de entrega. 15 días calendario (20 ptos.)_x000a_Lugar de entrega: almacenes EMC (Colquiri) (5 ptos)_x000a_Garantía del producto 10 (ptos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ADICIONALES_x000a_-_x0009_Hoja de especificaciones técnicas 20 puntos_x000a_-_x0009_Tiempo de entrega 15 puntos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ÉCNICAS_x000a_Lugar de entrega: Almacén EMC (Colquiri)_x000a_Tiempo de entrega: 15 días calendario" u="1"/>
        <s v="ESPECIFICACIONES TECNICAS_x000a_Lugar de Entrega: Almacenes — Empresa Minera Colquiri _x000a_Tiempo de Entrega: 15 días calendario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•_x0009_Grado ingeniería. _x000a_•_x0009_Visibilidad y detección superiores._x000a_•_x0009_Adhesivo sensible a la presión._x000a_•_x0009_De 1” y 50 YDS._x000a_•_x0009_COLOR NARANJA.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2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3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1800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10-05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d v="2022-03-21T00:00:00"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38162"/>
    <s v="CD-73A"/>
    <m/>
    <m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89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70"/>
    <n v="398"/>
    <n v="27860"/>
    <n v="57.183908045977013"/>
    <n v="4002.8735632183907"/>
    <n v="70"/>
    <n v="27860"/>
    <n v="57.183908045977013"/>
    <n v="4002.8735632183907"/>
    <n v="3482.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38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3"/>
    <n v="3434"/>
    <n v="10302"/>
    <n v="493.39080459770116"/>
    <n v="1480.1724137931035"/>
    <n v="3"/>
    <n v="10302"/>
    <n v="493.39080459770116"/>
    <n v="1480.1724137931035"/>
    <n v="1287.7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s v="EMC-UAL-067-CD-89/2022"/>
    <s v="COMPAÑÍA DE SUMINISTROS E INGENIERIA TESLA LTDA"/>
    <m/>
    <n v="30"/>
    <n v="120"/>
    <s v="CALENDARIO"/>
    <d v="2022-03-24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63560"/>
    <n v="163560"/>
    <n v="23500"/>
    <n v="23500"/>
    <n v="1"/>
    <n v="163560"/>
    <n v="23500"/>
    <n v="23500"/>
    <n v="20445"/>
    <n v="0"/>
    <d v="2022-08-24T00:00:00"/>
    <m/>
    <s v="AGOSTO"/>
    <d v="2022-08-24T00:00:00"/>
    <m/>
    <n v="463"/>
    <n v="445"/>
    <d v="2022-10-0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5.2"/>
    <n v="93600"/>
    <n v="0.74712643678160917"/>
    <n v="13448.275862068966"/>
    <n v="18000"/>
    <n v="93600"/>
    <n v="0.74712643678160917"/>
    <n v="13448.275862068966"/>
    <n v="11700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5.5"/>
    <n v="7700"/>
    <n v="0.79022988505747127"/>
    <n v="1106.3218390804598"/>
    <n v="1400"/>
    <n v="7700"/>
    <n v="0.79022988505747127"/>
    <n v="1106.3218390804598"/>
    <n v="962.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9"/>
    <n v="12600"/>
    <n v="1.2931034482758621"/>
    <n v="1810.344827586207"/>
    <n v="1400"/>
    <n v="12600"/>
    <n v="1.2931034482758621"/>
    <n v="1810.344827586207"/>
    <n v="157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60"/>
    <x v="3"/>
    <x v="24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534 745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4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s v="EMC-UAL-164-CD-161/2022"/>
    <s v="FERRETERIA GONZALO - GONZALO JOSE POMARAYME POMARAYME"/>
    <m/>
    <n v="30"/>
    <n v="25"/>
    <s v="CALENDARIO"/>
    <d v="2022-04-28T00:00:00"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5880"/>
    <n v="58800"/>
    <n v="844.82758620689651"/>
    <n v="8448.2758620689656"/>
    <n v="10"/>
    <n v="58800"/>
    <n v="844.82758620689651"/>
    <n v="8448.2758620689656"/>
    <n v="7350"/>
    <n v="0"/>
    <d v="2022-07-18T00:00:00"/>
    <m/>
    <s v="JULIO"/>
    <d v="2022-07-18T00:00:00"/>
    <n v="9660"/>
    <n v="20"/>
    <n v="442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n v="65"/>
    <n v="12935"/>
    <n v="28.591954022988507"/>
    <n v="1858.477011494253"/>
    <n v="1616.8750000000002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n v="130"/>
    <n v="25870"/>
    <n v="28.591954022988507"/>
    <n v="3716.954022988506"/>
    <n v="3233.750000000000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n v="57"/>
    <n v="11343"/>
    <n v="28.591954022988507"/>
    <n v="1629.7413793103449"/>
    <n v="1417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n v="35"/>
    <n v="6965"/>
    <n v="28.591954022988507"/>
    <n v="1000.7183908045977"/>
    <n v="870.62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n v="60"/>
    <n v="11940"/>
    <n v="28.591954022988507"/>
    <n v="1715.5172413793105"/>
    <n v="1492.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n v="25"/>
    <n v="4975"/>
    <n v="28.591954022988507"/>
    <n v="714.79885057471267"/>
    <n v="621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n v="2"/>
    <n v="4134.24"/>
    <n v="297"/>
    <n v="594"/>
    <n v="516.78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n v="2"/>
    <n v="6364.22"/>
    <n v="457.1997126436782"/>
    <n v="914.39942528735639"/>
    <n v="795.52750000000003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n v="3"/>
    <n v="26080.800000000003"/>
    <n v="1249.0804597701151"/>
    <n v="3747.2413793103451"/>
    <n v="3260.1000000000004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n v="1500"/>
    <n v="59250"/>
    <n v="5.6752873563218387"/>
    <n v="8512.9310344827572"/>
    <n v="7406.2499999999991"/>
    <n v="0"/>
    <d v="2022-08-04T00:00:00"/>
    <m/>
    <s v="AGOSTO"/>
    <d v="2022-08-04T00:00:00"/>
    <n v="9688"/>
    <n v="147"/>
    <n v="446"/>
    <d v="2022-10-04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9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1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2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3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4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5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6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7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8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9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0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1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2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3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4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5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6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7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8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9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0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1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2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3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4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5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6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9"/>
    <x v="9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80"/>
    <x v="38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81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82"/>
    <x v="15"/>
    <x v="8"/>
    <x v="87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3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4"/>
    <x v="39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5"/>
    <x v="15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6"/>
    <x v="34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7"/>
    <x v="21"/>
    <x v="83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8"/>
    <x v="39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9"/>
    <x v="36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90"/>
    <x v="53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91"/>
    <x v="1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92"/>
    <x v="3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E5585C-D5B1-44E9-94BC-3B55BCCA33EB}" name="Tabla dinámica1" cacheId="45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22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04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2"/>
        <item x="63"/>
        <item x="64"/>
        <item x="65"/>
        <item x="66"/>
        <item x="69"/>
        <item x="70"/>
        <item x="71"/>
        <item x="72"/>
        <item x="73"/>
        <item x="51"/>
        <item x="52"/>
        <item x="78"/>
        <item x="56"/>
        <item x="57"/>
        <item x="61"/>
        <item x="79"/>
        <item x="80"/>
        <item x="81"/>
        <item x="82"/>
        <item x="67"/>
        <item x="68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74"/>
        <item x="75"/>
        <item x="99"/>
        <item x="100"/>
        <item x="101"/>
        <item x="102"/>
        <item x="105"/>
        <item x="107"/>
        <item x="108"/>
        <item x="109"/>
        <item x="110"/>
        <item x="111"/>
        <item x="112"/>
        <item x="59"/>
        <item x="113"/>
        <item x="114"/>
        <item x="115"/>
        <item x="116"/>
        <item x="76"/>
        <item x="77"/>
        <item x="117"/>
        <item x="118"/>
        <item x="119"/>
        <item x="120"/>
        <item x="121"/>
        <item x="122"/>
        <item x="103"/>
        <item x="104"/>
        <item x="106"/>
        <item x="97"/>
        <item x="123"/>
        <item x="124"/>
        <item x="125"/>
        <item x="126"/>
        <item x="128"/>
        <item x="129"/>
        <item x="130"/>
        <item x="131"/>
        <item x="145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27"/>
        <item x="199"/>
        <item x="200"/>
        <item x="201"/>
        <item x="202"/>
        <item x="60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80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77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78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75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349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313"/>
        <item m="1" x="1211"/>
        <item m="1" x="1169"/>
        <item m="1" x="1280"/>
        <item m="1" x="1121"/>
        <item m="1" x="1095"/>
        <item m="1" x="1106"/>
        <item m="1" x="1216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322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265"/>
        <item m="1" x="1094"/>
        <item m="1" x="1260"/>
        <item m="1" x="1266"/>
        <item x="234"/>
        <item x="235"/>
        <item x="236"/>
        <item m="1" x="1194"/>
        <item m="1" x="1189"/>
        <item x="237"/>
        <item x="238"/>
        <item x="239"/>
        <item x="240"/>
        <item x="241"/>
        <item m="1" x="1207"/>
        <item x="244"/>
        <item x="245"/>
        <item x="246"/>
        <item x="144"/>
        <item m="1" x="1307"/>
        <item x="263"/>
        <item m="1" x="1341"/>
        <item m="1" x="1140"/>
        <item m="1" x="1150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252"/>
        <item m="1" x="1093"/>
        <item m="1" x="1128"/>
        <item m="1" x="1100"/>
        <item m="1" x="1164"/>
        <item m="1" x="1102"/>
        <item m="1" x="1126"/>
        <item m="1" x="1238"/>
        <item m="1" x="1344"/>
        <item m="1" x="1334"/>
        <item m="1" x="1137"/>
        <item x="296"/>
        <item m="1" x="1255"/>
        <item m="1" x="1290"/>
        <item m="1" x="1340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097"/>
        <item m="1" x="1215"/>
        <item m="1" x="1264"/>
        <item m="1" x="1309"/>
        <item m="1" x="1204"/>
        <item m="1" x="1122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317"/>
        <item m="1" x="1339"/>
        <item m="1" x="1105"/>
        <item m="1" x="1229"/>
        <item x="202"/>
        <item x="203"/>
        <item x="204"/>
        <item x="205"/>
        <item x="206"/>
        <item x="207"/>
        <item x="208"/>
        <item m="1" x="1272"/>
        <item x="312"/>
        <item x="313"/>
        <item x="314"/>
        <item x="315"/>
        <item x="316"/>
        <item m="1" x="1242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29"/>
        <item m="1" x="1116"/>
        <item m="1" x="1117"/>
        <item m="1" x="1330"/>
        <item m="1" x="1118"/>
        <item m="1" x="1333"/>
        <item m="1" x="1274"/>
        <item m="1" x="1275"/>
        <item m="1" x="1276"/>
        <item m="1" x="1277"/>
        <item m="1" x="1278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326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188"/>
        <item m="1" x="1151"/>
        <item m="1" x="1133"/>
        <item m="1" x="1159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155"/>
        <item m="1" x="1226"/>
        <item m="1" x="1177"/>
        <item x="293"/>
        <item x="294"/>
        <item m="1" x="1244"/>
        <item m="1" x="1245"/>
        <item m="1" x="1123"/>
        <item m="1" x="1312"/>
        <item m="1" x="1287"/>
        <item m="1" x="1337"/>
        <item m="1" x="1338"/>
        <item m="1" x="1303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103"/>
        <item m="1" x="1171"/>
        <item m="1" x="1259"/>
        <item m="1" x="1134"/>
        <item m="1" x="1222"/>
        <item m="1" x="1139"/>
        <item m="1" x="1243"/>
        <item m="1" x="1288"/>
        <item m="1" x="1170"/>
        <item m="1" x="1176"/>
        <item m="1" x="1175"/>
        <item m="1" x="1146"/>
        <item m="1" x="1119"/>
        <item m="1" x="1228"/>
        <item x="526"/>
        <item x="527"/>
        <item x="528"/>
        <item x="529"/>
        <item x="530"/>
        <item x="531"/>
        <item m="1" x="1237"/>
        <item x="533"/>
        <item x="534"/>
        <item x="535"/>
        <item x="536"/>
        <item x="537"/>
        <item m="1" x="1230"/>
        <item m="1" x="1239"/>
        <item m="1" x="1331"/>
        <item m="1" x="1129"/>
        <item m="1" x="1310"/>
        <item m="1" x="1125"/>
        <item m="1" x="1180"/>
        <item m="1" x="1218"/>
        <item x="546"/>
        <item x="547"/>
        <item x="548"/>
        <item x="549"/>
        <item m="1" x="1254"/>
        <item m="1" x="1295"/>
        <item m="1" x="1314"/>
        <item m="1" x="1315"/>
        <item m="1" x="1258"/>
        <item x="554"/>
        <item x="555"/>
        <item x="424"/>
        <item x="425"/>
        <item x="426"/>
        <item x="427"/>
        <item x="472"/>
        <item x="473"/>
        <item x="474"/>
        <item m="1" x="1328"/>
        <item m="1" x="1217"/>
        <item m="1" x="1293"/>
        <item m="1" x="1269"/>
        <item m="1" x="1262"/>
        <item m="1" x="1195"/>
        <item m="1" x="1249"/>
        <item m="1" x="1270"/>
        <item m="1" x="1135"/>
        <item m="1" x="1160"/>
        <item m="1" x="1112"/>
        <item m="1" x="1210"/>
        <item m="1" x="1236"/>
        <item m="1" x="1107"/>
        <item x="538"/>
        <item x="539"/>
        <item x="540"/>
        <item x="541"/>
        <item x="542"/>
        <item x="543"/>
        <item x="544"/>
        <item x="545"/>
        <item m="1" x="1261"/>
        <item x="570"/>
        <item x="571"/>
        <item x="572"/>
        <item x="573"/>
        <item x="574"/>
        <item x="575"/>
        <item x="576"/>
        <item m="1" x="1311"/>
        <item x="578"/>
        <item m="1" x="1199"/>
        <item x="580"/>
        <item m="1" x="1294"/>
        <item m="1" x="1165"/>
        <item x="583"/>
        <item m="1" x="1297"/>
        <item x="585"/>
        <item m="1" x="1198"/>
        <item x="587"/>
        <item x="588"/>
        <item x="589"/>
        <item m="1" x="1284"/>
        <item m="1" x="1219"/>
        <item m="1" x="1098"/>
        <item m="1" x="1104"/>
        <item m="1" x="1167"/>
        <item m="1" x="1291"/>
        <item m="1" x="1347"/>
        <item m="1" x="1342"/>
        <item m="1" x="1345"/>
        <item m="1" x="1096"/>
        <item m="1" x="1162"/>
        <item m="1" x="1232"/>
        <item m="1" x="1109"/>
        <item m="1" x="1192"/>
        <item m="1" x="1289"/>
        <item m="1" x="1141"/>
        <item m="1" x="1124"/>
        <item m="1" x="1325"/>
        <item m="1" x="1267"/>
        <item m="1" x="1163"/>
        <item m="1" x="1248"/>
        <item x="611"/>
        <item x="612"/>
        <item x="613"/>
        <item x="614"/>
        <item x="615"/>
        <item x="616"/>
        <item x="617"/>
        <item x="618"/>
        <item x="619"/>
        <item x="620"/>
        <item m="1" x="1214"/>
        <item m="1" x="1273"/>
        <item m="1" x="1283"/>
        <item m="1" x="1149"/>
        <item m="1" x="1302"/>
        <item m="1" x="1301"/>
        <item m="1" x="1300"/>
        <item m="1" x="1299"/>
        <item m="1" x="1306"/>
        <item m="1" x="1250"/>
        <item m="1" x="1223"/>
        <item m="1" x="1225"/>
        <item m="1" x="1220"/>
        <item m="1" x="1196"/>
        <item m="1" x="1348"/>
        <item m="1" x="1099"/>
        <item m="1" x="1101"/>
        <item m="1" x="1298"/>
        <item m="1" x="1186"/>
        <item m="1" x="1208"/>
        <item m="1" x="1138"/>
        <item m="1" x="1268"/>
        <item m="1" x="1157"/>
        <item m="1" x="1257"/>
        <item m="1" x="1178"/>
        <item m="1" x="1179"/>
        <item m="1" x="1185"/>
        <item m="1" x="1144"/>
        <item m="1" x="1323"/>
        <item m="1" x="1346"/>
        <item m="1" x="1332"/>
        <item m="1" x="1271"/>
        <item m="1" x="1281"/>
        <item m="1" x="1324"/>
        <item m="1" x="1209"/>
        <item m="1" x="1253"/>
        <item m="1" x="1343"/>
        <item m="1" x="1241"/>
        <item m="1" x="1304"/>
        <item m="1" x="1316"/>
        <item m="1" x="1168"/>
        <item m="1" x="1113"/>
        <item m="1" x="1108"/>
        <item m="1" x="1111"/>
        <item m="1" x="1240"/>
        <item m="1" x="1148"/>
        <item m="1" x="1203"/>
        <item m="1" x="1234"/>
        <item m="1" x="1156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197"/>
        <item x="671"/>
        <item m="1" x="1292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187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27"/>
        <item m="1" x="1193"/>
        <item m="1" x="1279"/>
        <item m="1" x="1142"/>
        <item m="1" x="1184"/>
        <item m="1" x="1183"/>
        <item m="1" x="1182"/>
        <item m="1" x="1181"/>
        <item m="1" x="1282"/>
        <item m="1" x="1296"/>
        <item m="1" x="1327"/>
        <item m="1" x="1143"/>
        <item m="1" x="1235"/>
        <item m="1" x="1227"/>
        <item m="1" x="1158"/>
        <item m="1" x="1221"/>
        <item m="1" x="1233"/>
        <item m="1" x="1200"/>
        <item m="1" x="1205"/>
        <item m="1" x="1154"/>
        <item m="1" x="1120"/>
        <item m="1" x="1224"/>
        <item m="1" x="1190"/>
        <item m="1" x="1110"/>
        <item m="1" x="1319"/>
        <item m="1" x="1246"/>
        <item m="1" x="1247"/>
        <item m="1" x="1202"/>
        <item m="1" x="1308"/>
        <item m="1" x="1305"/>
        <item m="1" x="1251"/>
        <item m="1" x="1320"/>
        <item m="1" x="1321"/>
        <item m="1" x="1335"/>
        <item m="1" x="1173"/>
        <item m="1" x="1336"/>
        <item m="1" x="1172"/>
        <item m="1" x="1174"/>
        <item m="1" x="1263"/>
        <item m="1" x="1115"/>
        <item m="1" x="1147"/>
        <item m="1" x="1161"/>
        <item m="1" x="1152"/>
        <item m="1" x="1153"/>
        <item m="1" x="1131"/>
        <item m="1" x="1132"/>
        <item m="1" x="1285"/>
        <item m="1" x="1114"/>
        <item m="1" x="1191"/>
        <item m="1" x="1130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166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231"/>
        <item m="1" x="1213"/>
        <item m="1" x="1286"/>
        <item m="1" x="1212"/>
        <item m="1" x="1145"/>
        <item m="1" x="1318"/>
        <item m="1" x="1206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x="739"/>
        <item m="1" x="1201"/>
        <item x="1076"/>
        <item x="1077"/>
        <item x="1078"/>
        <item x="1079"/>
        <item x="1080"/>
        <item x="1081"/>
        <item m="1" x="1136"/>
        <item m="1" x="1256"/>
        <item x="1084"/>
        <item x="1085"/>
        <item x="1086"/>
        <item x="1087"/>
        <item x="1088"/>
        <item x="1089"/>
        <item x="1090"/>
        <item x="1091"/>
        <item x="1092"/>
        <item x="1082"/>
        <item x="1083"/>
        <item x="317"/>
        <item x="1073"/>
        <item x="1074"/>
        <item x="1075"/>
      </items>
    </pivotField>
    <pivotField axis="axisRow" compact="0" outline="0" showAll="0" defaultSubtotal="0">
      <items count="144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compact="0" outline="0" showAll="0" defaultSubtotal="0">
      <items count="9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7"/>
        <item m="1" x="86"/>
        <item m="1" x="88"/>
        <item m="1" x="84"/>
        <item m="1" x="89"/>
        <item m="1" x="90"/>
        <item m="1" x="91"/>
        <item m="1" x="85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</items>
    </pivotField>
    <pivotField axis="axisRow" compact="0" outline="0" showAll="0">
      <items count="125">
        <item x="0"/>
        <item x="2"/>
        <item x="1"/>
        <item m="1" x="98"/>
        <item x="3"/>
        <item x="4"/>
        <item x="5"/>
        <item x="6"/>
        <item x="7"/>
        <item x="8"/>
        <item x="9"/>
        <item x="10"/>
        <item x="11"/>
        <item x="12"/>
        <item x="13"/>
        <item m="1" x="107"/>
        <item x="14"/>
        <item x="15"/>
        <item m="1" x="104"/>
        <item x="16"/>
        <item m="1" x="119"/>
        <item m="1" x="113"/>
        <item x="35"/>
        <item x="17"/>
        <item x="18"/>
        <item x="19"/>
        <item m="1" x="121"/>
        <item m="1" x="99"/>
        <item x="20"/>
        <item x="21"/>
        <item m="1" x="115"/>
        <item m="1" x="92"/>
        <item x="22"/>
        <item m="1" x="103"/>
        <item m="1" x="102"/>
        <item x="23"/>
        <item x="24"/>
        <item x="25"/>
        <item x="26"/>
        <item x="27"/>
        <item x="28"/>
        <item x="29"/>
        <item x="30"/>
        <item m="1" x="114"/>
        <item x="31"/>
        <item x="32"/>
        <item x="33"/>
        <item m="1" x="96"/>
        <item x="34"/>
        <item x="36"/>
        <item x="37"/>
        <item m="1" x="109"/>
        <item x="38"/>
        <item x="39"/>
        <item m="1" x="111"/>
        <item m="1" x="97"/>
        <item m="1" x="88"/>
        <item x="40"/>
        <item x="41"/>
        <item x="42"/>
        <item x="43"/>
        <item m="1" x="120"/>
        <item x="44"/>
        <item m="1" x="110"/>
        <item x="45"/>
        <item m="1" x="118"/>
        <item x="46"/>
        <item m="1" x="112"/>
        <item m="1" x="116"/>
        <item m="1" x="117"/>
        <item m="1" x="95"/>
        <item m="1" x="90"/>
        <item x="47"/>
        <item x="48"/>
        <item m="1" x="91"/>
        <item m="1" x="108"/>
        <item m="1" x="93"/>
        <item m="1" x="106"/>
        <item m="1" x="100"/>
        <item x="49"/>
        <item x="50"/>
        <item m="1" x="122"/>
        <item m="1" x="89"/>
        <item m="1" x="105"/>
        <item x="52"/>
        <item m="1" x="123"/>
        <item x="53"/>
        <item x="54"/>
        <item x="55"/>
        <item x="56"/>
        <item x="57"/>
        <item x="58"/>
        <item m="1" x="101"/>
        <item m="1" x="94"/>
        <item x="59"/>
        <item x="60"/>
        <item x="61"/>
        <item x="62"/>
        <item x="63"/>
        <item x="64"/>
        <item x="65"/>
        <item x="66"/>
        <item x="67"/>
        <item x="51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8">
    <i>
      <x v="76"/>
      <x/>
      <x v="6"/>
      <x v="11"/>
      <x v="325"/>
      <x v="36"/>
    </i>
    <i r="1">
      <x v="1"/>
      <x v="6"/>
      <x v="11"/>
      <x v="326"/>
      <x/>
    </i>
    <i r="1">
      <x v="2"/>
      <x v="6"/>
      <x v="11"/>
      <x v="1345"/>
      <x/>
    </i>
    <i r="1">
      <x v="3"/>
      <x v="11"/>
      <x v="11"/>
      <x v="328"/>
      <x/>
    </i>
    <i r="1">
      <x v="4"/>
      <x v="11"/>
      <x v="11"/>
      <x v="329"/>
      <x/>
    </i>
    <i r="1">
      <x v="5"/>
      <x v="6"/>
      <x v="11"/>
      <x v="330"/>
      <x/>
    </i>
    <i r="1">
      <x v="6"/>
      <x v="6"/>
      <x v="11"/>
      <x v="331"/>
      <x/>
    </i>
    <i r="1">
      <x v="7"/>
      <x v="6"/>
      <x v="11"/>
      <x v="332"/>
      <x/>
    </i>
    <i r="1">
      <x v="8"/>
      <x v="6"/>
      <x v="11"/>
      <x v="333"/>
      <x/>
    </i>
    <i r="1">
      <x v="9"/>
      <x v="10"/>
      <x v="11"/>
      <x v="334"/>
      <x/>
    </i>
    <i r="1">
      <x v="10"/>
      <x v="6"/>
      <x v="11"/>
      <x v="335"/>
      <x/>
    </i>
    <i r="1">
      <x v="11"/>
      <x v="6"/>
      <x v="11"/>
      <x v="336"/>
      <x/>
    </i>
    <i r="1">
      <x v="12"/>
      <x v="11"/>
      <x v="11"/>
      <x v="337"/>
      <x/>
    </i>
    <i r="1">
      <x v="13"/>
      <x v="6"/>
      <x v="11"/>
      <x v="338"/>
      <x/>
    </i>
    <i r="1">
      <x v="14"/>
      <x v="6"/>
      <x v="11"/>
      <x v="339"/>
      <x/>
    </i>
    <i r="1">
      <x v="15"/>
      <x v="6"/>
      <x v="11"/>
      <x v="340"/>
      <x/>
    </i>
    <i t="default">
      <x v="76"/>
    </i>
    <i t="grand">
      <x/>
    </i>
  </rowItems>
  <colItems count="1">
    <i/>
  </colItems>
  <pageFields count="2">
    <pageField fld="1" item="80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4E85-A4E5-4F44-9F39-4F8436EEB284}">
  <sheetPr>
    <tabColor rgb="FF92D050"/>
  </sheetPr>
  <dimension ref="B1:S154"/>
  <sheetViews>
    <sheetView tabSelected="1" topLeftCell="A43" zoomScale="85" zoomScaleNormal="85" zoomScaleSheetLayoutView="90" workbookViewId="0">
      <selection activeCell="E61" sqref="E61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32.57031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7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CD-150/2022</v>
      </c>
      <c r="E6" s="10"/>
      <c r="F6" s="10"/>
      <c r="O6">
        <v>2</v>
      </c>
      <c r="P6">
        <v>7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CLQ-22-CD-150/2022 ADQUISICION DE REPUESTOS PARA EJES Y DIFERENCIALES DE SCOOPTRAM ST2G DE LA EMPRESA MINERA COLQUIRI (CONTRATACION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7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14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14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7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O11">
        <v>7</v>
      </c>
      <c r="P11">
        <v>7</v>
      </c>
      <c r="Q11" t="s">
        <v>15</v>
      </c>
      <c r="R11" t="s">
        <v>30</v>
      </c>
      <c r="S11" t="s">
        <v>19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7</v>
      </c>
      <c r="Q12" t="s">
        <v>15</v>
      </c>
      <c r="R12" t="s">
        <v>31</v>
      </c>
      <c r="S12" t="s">
        <v>19</v>
      </c>
    </row>
    <row r="13" spans="2:19" ht="21.75" customHeight="1" x14ac:dyDescent="0.25"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7</v>
      </c>
      <c r="Q13" t="s">
        <v>15</v>
      </c>
      <c r="R13" t="s">
        <v>33</v>
      </c>
      <c r="S13" t="s">
        <v>19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O14">
        <v>10</v>
      </c>
      <c r="P14">
        <v>12</v>
      </c>
      <c r="Q14" t="s">
        <v>15</v>
      </c>
      <c r="R14" t="s">
        <v>34</v>
      </c>
      <c r="S14" t="s">
        <v>19</v>
      </c>
    </row>
    <row r="15" spans="2:19" ht="16.5" customHeight="1" x14ac:dyDescent="0.35">
      <c r="B15" s="36"/>
      <c r="C15" s="37" t="s">
        <v>35</v>
      </c>
      <c r="D15" s="38"/>
      <c r="E15" s="38"/>
      <c r="F15" s="38"/>
      <c r="G15" s="39"/>
      <c r="H15" s="39"/>
      <c r="I15" s="39"/>
      <c r="J15" s="39"/>
      <c r="K15" s="39"/>
      <c r="O15">
        <v>11</v>
      </c>
      <c r="P15">
        <v>7</v>
      </c>
      <c r="Q15" t="s">
        <v>15</v>
      </c>
      <c r="R15" t="s">
        <v>36</v>
      </c>
      <c r="S15" t="s">
        <v>19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  <c r="O16">
        <v>12</v>
      </c>
      <c r="P16">
        <v>7</v>
      </c>
      <c r="Q16" t="s">
        <v>15</v>
      </c>
      <c r="R16" t="s">
        <v>37</v>
      </c>
      <c r="S16" t="s">
        <v>19</v>
      </c>
    </row>
    <row r="17" spans="2:19" ht="35.25" customHeight="1" thickBot="1" x14ac:dyDescent="0.3">
      <c r="B17" s="36"/>
      <c r="C17" s="43" t="s">
        <v>38</v>
      </c>
      <c r="D17" s="44"/>
      <c r="E17" s="44"/>
      <c r="F17" s="45"/>
      <c r="G17" s="46"/>
      <c r="H17" s="46"/>
      <c r="I17" s="46"/>
      <c r="J17" s="46"/>
      <c r="K17" s="47"/>
      <c r="O17">
        <v>13</v>
      </c>
      <c r="P17">
        <v>14</v>
      </c>
      <c r="Q17" t="s">
        <v>15</v>
      </c>
      <c r="R17" t="s">
        <v>39</v>
      </c>
      <c r="S17" t="s">
        <v>19</v>
      </c>
    </row>
    <row r="18" spans="2:19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  <c r="O18">
        <v>14</v>
      </c>
      <c r="P18">
        <v>7</v>
      </c>
      <c r="Q18" t="s">
        <v>15</v>
      </c>
      <c r="R18" t="s">
        <v>40</v>
      </c>
      <c r="S18" t="s">
        <v>19</v>
      </c>
    </row>
    <row r="19" spans="2:19" ht="29.25" customHeight="1" thickBot="1" x14ac:dyDescent="0.35">
      <c r="B19" s="40"/>
      <c r="C19" s="52"/>
      <c r="D19" s="53" t="s">
        <v>41</v>
      </c>
      <c r="E19" s="54"/>
      <c r="F19" s="55"/>
      <c r="G19" s="56"/>
      <c r="H19" s="57"/>
      <c r="I19" s="57"/>
      <c r="J19" s="57"/>
      <c r="K19" s="58"/>
      <c r="O19">
        <v>15</v>
      </c>
      <c r="P19">
        <v>7</v>
      </c>
      <c r="Q19" t="s">
        <v>15</v>
      </c>
      <c r="R19" t="s">
        <v>42</v>
      </c>
      <c r="S19" t="s">
        <v>19</v>
      </c>
    </row>
    <row r="20" spans="2:19" ht="9" customHeight="1" thickBot="1" x14ac:dyDescent="0.35">
      <c r="B20" s="40"/>
      <c r="C20" s="59"/>
      <c r="D20" s="41"/>
      <c r="E20" s="41"/>
      <c r="F20" s="41"/>
      <c r="G20" s="60"/>
      <c r="K20" s="61"/>
      <c r="O20">
        <v>16</v>
      </c>
      <c r="P20">
        <v>7</v>
      </c>
      <c r="Q20" t="s">
        <v>15</v>
      </c>
      <c r="R20" t="s">
        <v>43</v>
      </c>
      <c r="S20" t="s">
        <v>19</v>
      </c>
    </row>
    <row r="21" spans="2:19" ht="29.25" customHeight="1" thickBot="1" x14ac:dyDescent="0.35">
      <c r="B21" s="40"/>
      <c r="C21" s="52"/>
      <c r="D21" s="53" t="s">
        <v>44</v>
      </c>
      <c r="E21" s="54"/>
      <c r="F21" s="55"/>
      <c r="G21" s="56"/>
      <c r="H21" s="57"/>
      <c r="I21" s="57"/>
      <c r="J21" s="57"/>
      <c r="K21" s="58"/>
      <c r="N21" t="s">
        <v>45</v>
      </c>
    </row>
    <row r="22" spans="2:19" ht="7.5" customHeight="1" thickBot="1" x14ac:dyDescent="0.35">
      <c r="B22" s="40"/>
      <c r="C22" s="59"/>
      <c r="D22" s="41"/>
      <c r="E22" s="41"/>
      <c r="F22" s="41"/>
      <c r="G22" s="60"/>
      <c r="K22" s="61"/>
      <c r="N22" t="s">
        <v>46</v>
      </c>
    </row>
    <row r="23" spans="2:19" ht="29.25" customHeight="1" thickBot="1" x14ac:dyDescent="0.3">
      <c r="B23" s="40"/>
      <c r="C23" s="52"/>
      <c r="D23" s="53" t="s">
        <v>47</v>
      </c>
      <c r="E23" s="54"/>
      <c r="F23" s="55"/>
      <c r="G23" s="62"/>
      <c r="H23" s="63"/>
      <c r="I23" s="63"/>
      <c r="J23" s="63"/>
      <c r="K23" s="64"/>
    </row>
    <row r="24" spans="2:19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9" ht="45.75" customHeight="1" thickBot="1" x14ac:dyDescent="0.35">
      <c r="B25" s="65"/>
      <c r="C25" s="52"/>
      <c r="D25" s="66" t="s">
        <v>48</v>
      </c>
      <c r="E25" s="66"/>
      <c r="F25" s="67"/>
      <c r="G25" s="56"/>
      <c r="H25" s="57"/>
      <c r="I25" s="57"/>
      <c r="J25" s="57"/>
      <c r="K25" s="58"/>
    </row>
    <row r="26" spans="2:19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9" ht="29.25" customHeight="1" thickBot="1" x14ac:dyDescent="0.3">
      <c r="B27" s="40"/>
      <c r="C27" s="52"/>
      <c r="D27" s="53" t="s">
        <v>49</v>
      </c>
      <c r="E27" s="54"/>
      <c r="F27" s="55"/>
      <c r="G27" s="62"/>
      <c r="H27" s="63"/>
      <c r="I27" s="63"/>
      <c r="J27" s="63"/>
      <c r="K27" s="64"/>
    </row>
    <row r="28" spans="2:19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9" ht="29.25" customHeight="1" thickBot="1" x14ac:dyDescent="0.3">
      <c r="B29" s="40"/>
      <c r="C29" s="52"/>
      <c r="D29" s="53" t="s">
        <v>50</v>
      </c>
      <c r="E29" s="54"/>
      <c r="F29" s="55"/>
      <c r="G29" s="62"/>
      <c r="H29" s="63"/>
      <c r="I29" s="63"/>
      <c r="J29" s="63"/>
      <c r="K29" s="64"/>
    </row>
    <row r="30" spans="2:19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9" ht="26.25" customHeight="1" thickBot="1" x14ac:dyDescent="0.3">
      <c r="B31" s="40"/>
      <c r="C31" s="52"/>
      <c r="D31" s="53" t="s">
        <v>51</v>
      </c>
      <c r="E31" s="54"/>
      <c r="F31" s="40"/>
      <c r="G31" s="62"/>
      <c r="H31" s="63"/>
      <c r="I31" s="63"/>
      <c r="J31" s="63"/>
      <c r="K31" s="64"/>
    </row>
    <row r="32" spans="2:19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52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53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54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55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56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57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58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59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60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61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62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63</v>
      </c>
    </row>
    <row r="47" spans="2:12" ht="31.5" customHeight="1" x14ac:dyDescent="0.25"/>
    <row r="48" spans="2:12" ht="44.25" customHeight="1" x14ac:dyDescent="0.25">
      <c r="B48" s="5" t="s">
        <v>64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65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66</v>
      </c>
      <c r="C52" s="97"/>
      <c r="D52" s="97"/>
      <c r="E52" s="98"/>
      <c r="F52" s="99" t="s">
        <v>67</v>
      </c>
      <c r="G52" s="100"/>
      <c r="H52" s="101"/>
      <c r="I52" s="101"/>
      <c r="J52" s="101"/>
      <c r="K52" s="101"/>
    </row>
    <row r="53" spans="2:19" ht="23.25" x14ac:dyDescent="0.35">
      <c r="B53" s="96" t="s">
        <v>68</v>
      </c>
      <c r="C53" s="97"/>
      <c r="D53" s="97"/>
      <c r="E53" s="98"/>
      <c r="F53" s="99" t="s">
        <v>100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69</v>
      </c>
      <c r="C55" s="104"/>
      <c r="D55" s="104"/>
      <c r="E55" s="104"/>
      <c r="F55" s="105"/>
      <c r="G55" s="106" t="s">
        <v>70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71</v>
      </c>
      <c r="C56" s="110" t="s">
        <v>72</v>
      </c>
      <c r="D56" s="110" t="s">
        <v>73</v>
      </c>
      <c r="E56" s="110" t="s">
        <v>74</v>
      </c>
      <c r="F56" s="110" t="s">
        <v>75</v>
      </c>
      <c r="G56" s="110" t="s">
        <v>76</v>
      </c>
      <c r="H56" s="110" t="s">
        <v>77</v>
      </c>
      <c r="I56" s="110" t="s">
        <v>78</v>
      </c>
      <c r="J56" s="110" t="s">
        <v>79</v>
      </c>
      <c r="K56" s="110" t="s">
        <v>80</v>
      </c>
      <c r="L56" s="111" t="s">
        <v>81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7</v>
      </c>
      <c r="D57" s="113" t="str">
        <f t="shared" si="0"/>
        <v>PZA</v>
      </c>
      <c r="E57" s="114" t="str">
        <f>R5</f>
        <v>PINION Nº DE PARTE 6060 0064 91  / 5535 9305 00</v>
      </c>
      <c r="F57" s="169" t="str">
        <f t="shared" ref="F57:F120" si="1">S5</f>
        <v>CONDICIONES TECNICAS
REPUESTOS PARA REPARACIÓN DE EJES Y DIFERENCIALES DE SCOOPTRAM ST2G
•	Plazo de entrega: Entrega en 35 días calendario
•	Entregar ficha técnica
•	Lugar de entrega: Almacenes de la Empresa Minera Colquiri.
•	Garantía: 1 año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7</v>
      </c>
      <c r="D58" s="113" t="str">
        <f t="shared" si="0"/>
        <v>PZA</v>
      </c>
      <c r="E58" s="114" t="str">
        <f t="shared" si="0"/>
        <v>BEARING Nº DE PARTE 5540 8322 00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7</v>
      </c>
      <c r="D59" s="113" t="str">
        <f t="shared" si="0"/>
        <v>PZA</v>
      </c>
      <c r="E59" s="114" t="str">
        <f t="shared" si="0"/>
        <v>NUT Nº DE PARTE5 5534 7454 00</v>
      </c>
      <c r="F59" s="170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14</v>
      </c>
      <c r="D60" s="113" t="str">
        <f t="shared" si="0"/>
        <v>PZA</v>
      </c>
      <c r="E60" s="114" t="str">
        <f t="shared" si="0"/>
        <v>BEARING Nº DE PARTE 5541 7644 00</v>
      </c>
      <c r="F60" s="170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f t="shared" si="0"/>
        <v>5</v>
      </c>
      <c r="C61" s="113">
        <f t="shared" si="0"/>
        <v>14</v>
      </c>
      <c r="D61" s="113" t="str">
        <f t="shared" si="0"/>
        <v>PZA</v>
      </c>
      <c r="E61" s="114" t="str">
        <f t="shared" si="0"/>
        <v>CONE Nº DE PARTE 5541 7655 00</v>
      </c>
      <c r="F61" s="170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7</v>
      </c>
      <c r="D62" s="113" t="str">
        <f t="shared" si="0"/>
        <v>PZA</v>
      </c>
      <c r="E62" s="114" t="str">
        <f t="shared" si="0"/>
        <v>CONE Nº DE PARTE 5534 0871 00</v>
      </c>
      <c r="F62" s="170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>
        <f t="shared" si="0"/>
        <v>7</v>
      </c>
      <c r="C63" s="113">
        <f t="shared" si="0"/>
        <v>7</v>
      </c>
      <c r="D63" s="113" t="str">
        <f t="shared" si="0"/>
        <v>PZA</v>
      </c>
      <c r="E63" s="114" t="str">
        <f t="shared" si="0"/>
        <v>BEARING Nº DE PARTE 5533 7729 00</v>
      </c>
      <c r="F63" s="170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>
        <f t="shared" si="0"/>
        <v>8</v>
      </c>
      <c r="C64" s="113">
        <f t="shared" si="0"/>
        <v>7</v>
      </c>
      <c r="D64" s="113" t="str">
        <f t="shared" si="0"/>
        <v>PZA</v>
      </c>
      <c r="E64" s="114" t="str">
        <f t="shared" si="0"/>
        <v>SHIM Nº DE PARTE 5534 1322 00</v>
      </c>
      <c r="F64" s="170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>
        <f t="shared" si="0"/>
        <v>9</v>
      </c>
      <c r="C65" s="113">
        <f t="shared" si="0"/>
        <v>7</v>
      </c>
      <c r="D65" s="113" t="str">
        <f t="shared" si="0"/>
        <v>PZA</v>
      </c>
      <c r="E65" s="114" t="str">
        <f t="shared" si="0"/>
        <v>SHIM Nº DE PARTE 5534 3893 00</v>
      </c>
      <c r="F65" s="170"/>
      <c r="G65" s="115"/>
      <c r="H65" s="116"/>
      <c r="I65" s="116"/>
      <c r="J65" s="116"/>
      <c r="K65" s="116"/>
      <c r="L65" s="117"/>
    </row>
    <row r="66" spans="2:12" ht="39.950000000000003" customHeight="1" x14ac:dyDescent="0.25">
      <c r="B66" s="112">
        <f t="shared" si="0"/>
        <v>10</v>
      </c>
      <c r="C66" s="113">
        <f t="shared" si="0"/>
        <v>12</v>
      </c>
      <c r="D66" s="113" t="str">
        <f t="shared" si="0"/>
        <v>PZA</v>
      </c>
      <c r="E66" s="114" t="str">
        <f t="shared" si="0"/>
        <v>SPACER Nº DE PARTE 5533 8140 00</v>
      </c>
      <c r="F66" s="170"/>
      <c r="G66" s="115"/>
      <c r="H66" s="116"/>
      <c r="I66" s="116"/>
      <c r="J66" s="116"/>
      <c r="K66" s="116"/>
      <c r="L66" s="117"/>
    </row>
    <row r="67" spans="2:12" ht="39.950000000000003" customHeight="1" x14ac:dyDescent="0.25">
      <c r="B67" s="112">
        <f t="shared" si="0"/>
        <v>11</v>
      </c>
      <c r="C67" s="113">
        <f t="shared" si="0"/>
        <v>7</v>
      </c>
      <c r="D67" s="113" t="str">
        <f t="shared" si="0"/>
        <v>PZA</v>
      </c>
      <c r="E67" s="114" t="str">
        <f t="shared" si="0"/>
        <v>CUP Nº DE PARTE 5534 0873 00</v>
      </c>
      <c r="F67" s="170"/>
      <c r="G67" s="115"/>
      <c r="H67" s="116"/>
      <c r="I67" s="116"/>
      <c r="J67" s="116"/>
      <c r="K67" s="116"/>
      <c r="L67" s="117"/>
    </row>
    <row r="68" spans="2:12" ht="39.950000000000003" customHeight="1" x14ac:dyDescent="0.25">
      <c r="B68" s="112">
        <f t="shared" si="0"/>
        <v>12</v>
      </c>
      <c r="C68" s="113">
        <f t="shared" si="0"/>
        <v>7</v>
      </c>
      <c r="D68" s="113" t="str">
        <f t="shared" si="0"/>
        <v>PZA</v>
      </c>
      <c r="E68" s="114" t="str">
        <f t="shared" si="0"/>
        <v>CONE Nº DE PARTE 5534 0872 00</v>
      </c>
      <c r="F68" s="170"/>
      <c r="G68" s="115"/>
      <c r="H68" s="116"/>
      <c r="I68" s="116"/>
      <c r="J68" s="116"/>
      <c r="K68" s="116"/>
      <c r="L68" s="117"/>
    </row>
    <row r="69" spans="2:12" ht="39.950000000000003" customHeight="1" x14ac:dyDescent="0.25">
      <c r="B69" s="112">
        <f t="shared" si="0"/>
        <v>13</v>
      </c>
      <c r="C69" s="113">
        <f t="shared" si="0"/>
        <v>14</v>
      </c>
      <c r="D69" s="113" t="str">
        <f t="shared" si="0"/>
        <v>PZA</v>
      </c>
      <c r="E69" s="114" t="str">
        <f t="shared" si="0"/>
        <v>RETAINER Nº DE PARTE 5541 5293 00</v>
      </c>
      <c r="F69" s="170"/>
      <c r="G69" s="115"/>
      <c r="H69" s="116"/>
      <c r="I69" s="116"/>
      <c r="J69" s="116"/>
      <c r="K69" s="116"/>
      <c r="L69" s="117"/>
    </row>
    <row r="70" spans="2:12" ht="39.950000000000003" customHeight="1" x14ac:dyDescent="0.25">
      <c r="B70" s="112">
        <f t="shared" si="0"/>
        <v>14</v>
      </c>
      <c r="C70" s="113">
        <f t="shared" si="0"/>
        <v>7</v>
      </c>
      <c r="D70" s="113" t="str">
        <f t="shared" si="0"/>
        <v>PZA</v>
      </c>
      <c r="E70" s="114" t="str">
        <f t="shared" si="0"/>
        <v>WASHER Nº DE PARTE 5541 5294 00</v>
      </c>
      <c r="F70" s="170"/>
      <c r="G70" s="115"/>
      <c r="H70" s="116"/>
      <c r="I70" s="116"/>
      <c r="J70" s="116"/>
      <c r="K70" s="116"/>
      <c r="L70" s="117"/>
    </row>
    <row r="71" spans="2:12" ht="39.950000000000003" customHeight="1" x14ac:dyDescent="0.25">
      <c r="B71" s="112">
        <f t="shared" si="0"/>
        <v>15</v>
      </c>
      <c r="C71" s="113">
        <f t="shared" si="0"/>
        <v>7</v>
      </c>
      <c r="D71" s="113" t="str">
        <f t="shared" si="0"/>
        <v>PZA</v>
      </c>
      <c r="E71" s="114" t="str">
        <f t="shared" si="0"/>
        <v>SEAL Nº DE PARTE 5541 5295 00</v>
      </c>
      <c r="F71" s="170"/>
      <c r="G71" s="115"/>
      <c r="H71" s="116"/>
      <c r="I71" s="116"/>
      <c r="J71" s="116"/>
      <c r="K71" s="116"/>
      <c r="L71" s="117"/>
    </row>
    <row r="72" spans="2:12" ht="39.950000000000003" customHeight="1" x14ac:dyDescent="0.25">
      <c r="B72" s="112">
        <f t="shared" si="0"/>
        <v>16</v>
      </c>
      <c r="C72" s="113">
        <f t="shared" si="0"/>
        <v>7</v>
      </c>
      <c r="D72" s="113" t="str">
        <f t="shared" si="0"/>
        <v>PZA</v>
      </c>
      <c r="E72" s="114" t="str">
        <f t="shared" si="0"/>
        <v>PINION Nº DE PARTE 5541 5296 00</v>
      </c>
      <c r="F72" s="171"/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82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83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84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85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86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87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88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89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90</v>
      </c>
      <c r="C142" s="138"/>
      <c r="D142" s="138"/>
      <c r="E142" s="138"/>
      <c r="F142" s="139"/>
      <c r="G142" s="140" t="s">
        <v>91</v>
      </c>
      <c r="H142" s="141"/>
      <c r="I142" s="141"/>
      <c r="J142" s="141"/>
      <c r="K142" s="141"/>
      <c r="L142" s="142"/>
    </row>
    <row r="143" spans="2:12" ht="18.75" x14ac:dyDescent="0.25">
      <c r="B143" s="137" t="s">
        <v>92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93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94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55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95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96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97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98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99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72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73400049-61BB-45FF-A421-1DA493E71CD3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2022-10-05T12:26:30Z</cp:lastPrinted>
  <dcterms:created xsi:type="dcterms:W3CDTF">2022-10-05T12:25:01Z</dcterms:created>
  <dcterms:modified xsi:type="dcterms:W3CDTF">2022-10-05T12:28:54Z</dcterms:modified>
</cp:coreProperties>
</file>