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425 ADQUISICION DE CABLES\"/>
    </mc:Choice>
  </mc:AlternateContent>
  <xr:revisionPtr revIDLastSave="0" documentId="8_{E05FFA2D-D927-4077-B17A-869DFD66177C}" xr6:coauthVersionLast="47" xr6:coauthVersionMax="47" xr10:uidLastSave="{00000000-0000-0000-0000-000000000000}"/>
  <bookViews>
    <workbookView xWindow="-120" yWindow="-120" windowWidth="29040" windowHeight="15990" xr2:uid="{BE3EC17F-99DF-47C2-B5F2-178F7866970C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6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<sst xmlns="http://schemas.openxmlformats.org/spreadsheetml/2006/main" count="110" uniqueCount="96">
  <si>
    <t xml:space="preserve">Nº </t>
  </si>
  <si>
    <t>CD-425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</si>
  <si>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</si>
  <si>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</si>
  <si>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</si>
  <si>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</si>
  <si>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</si>
  <si>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</si>
  <si>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</si>
  <si>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</si>
  <si>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</si>
  <si>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</si>
  <si>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</si>
  <si>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</si>
  <si>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CLQ-22-CD-425/2022 ADQUISICION DE CABLES</t>
  </si>
  <si>
    <t>Bobina</t>
  </si>
  <si>
    <t>FIBRA OPTICA TIPO DROP, BOBINA DE 2000 METROS, 2 HILOS.</t>
  </si>
  <si>
    <t>(en blanco)</t>
  </si>
  <si>
    <t>CABLE UTP CATEGORIA 5E, BOBINA DE 305 METROS</t>
  </si>
  <si>
    <t>CABLE FTP CAT6A 23AWG SOLID GRAY SURELINK, BOBINA.305M.</t>
  </si>
  <si>
    <t xml:space="preserve">Rollo </t>
  </si>
  <si>
    <t>CABLE UTP CATEGORIA 5E PARA EXTERIORES, ROLLO 305 MTS.</t>
  </si>
  <si>
    <t>Fecha lÍmite de presentaccion de propuestas</t>
  </si>
  <si>
    <t>10 de Octubre de 2022, Horas: 14:30</t>
  </si>
  <si>
    <t>ROLLO</t>
  </si>
  <si>
    <t>CABLE ELECTRICO MULTIFILAR Nro.12AWG., ROLLO 100 MTS.</t>
  </si>
  <si>
    <t>Pza.</t>
  </si>
  <si>
    <t>ROSETA PARA FTTH 1 PUERTO.</t>
  </si>
  <si>
    <t>Encargado de atender consultas</t>
  </si>
  <si>
    <t>Eddy Faz Pacheco</t>
  </si>
  <si>
    <t>e-mail:</t>
  </si>
  <si>
    <t>epacheco@colquiri.gob.bo</t>
  </si>
  <si>
    <t>CABLE TELEFONICO P/EXTERIOR  C/MENSAJ. ROLLO 250 MTS</t>
  </si>
  <si>
    <t>ODF KHOMAX DE 24 HILOS, SIN ACOPLES</t>
  </si>
  <si>
    <t xml:space="preserve">PRESENTACIÓN DE PROPUESTA </t>
  </si>
  <si>
    <t xml:space="preserve">ACOPLE/ADAPTADOR OPTICO KHOMAX SC/UPC  </t>
  </si>
  <si>
    <t>Total CLQ-22-CD-425/2022 ADQUISICION DE CABLES</t>
  </si>
  <si>
    <t>1.-IDENTIFICACION DEL PROPONENTE</t>
  </si>
  <si>
    <t>Total general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</si>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</sst>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9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0DD66CF-2C6F-4809-8106-068C4746B97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881B59C-5C3E-4D89-BDDA-0E19FA5C7BA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F6EE460-F634-481B-BE8D-8A4E88A3FA8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7448C39-74DA-4397-8DBB-48E6A6D13BD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E1FB2D4-5417-4468-9D00-6B513E40F52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6AF08C4-1D6E-4A76-A6A9-A3FB6B6B2DF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33C79B8-DBD0-43FB-B6D8-5505A9439CA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B94D9B5-DBEA-45F4-9D1D-289DD4972BE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D4F4F8C-FA54-4F90-9738-A49A4E0AF6F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2613B30-9B75-477F-8EB4-4D8122831A7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1AE3D3B-0E98-4D2A-A65A-9FB808C8F9B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0324459-203A-4FEF-80AD-46D44078C6A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605F74C-F13A-4CA6-B6A8-7CF225C9F43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504C39-16AE-45DC-B739-5DCAAAEA9ED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DA5C5F6-D900-43B5-A3D9-2BB3D2B1E59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22C2871-497B-47A7-A9F3-FACEDC4875D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70FBDF6-8F2C-4802-B9EC-2F7356EF87D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78C0902-7565-48D0-A4A3-A3068DA8C33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C87B25F-AE19-4BB1-80B8-57525E64F20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8300A33-AEBF-451F-BCB9-A0158DCD48E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C63FE35-8800-4694-A217-825ED8C5032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86AB267-798C-40E7-8784-FDEBB513E69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CDB89D0-437B-4F0E-8F4F-A4099BAACFA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5442011-E482-45DF-9BFB-F27BB8F54CD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49D3477-ACE1-4A40-8F00-0C144DD806F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61E79D9-3FAF-4A7C-989C-E5F8B04E91A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09175C0-C273-4C65-96B7-895E9B32874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34731943-75D6-41C6-9B91-9CE73C892E5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4AFBE37-0E78-43B9-9E87-B7EBBCC14E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25F46D73-06ED-49A7-BF87-528570A60E66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C544C77-0D9F-4271-A01E-75EDE1AF5D3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49A9A95-77D7-47A3-AFA9-0F71E62523D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84DBFD4-AA5E-497D-A7D9-20900DCA01F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278257B-B724-40BE-AEFF-E7D4480C9B9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B2FC8B1-6CBB-42F3-8468-6BF54CBA7AB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B78F712-8A8B-4C35-BCB4-DCB540946E1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E631061-A624-4255-BC1B-C6715038C67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612BCF5-096E-40DC-B8A0-E4A6B051BF0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E7C6607-63C8-40BC-8A90-66973C7EB8D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0DA6604-9B69-4313-9117-E05A6353316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62FE97B-EDED-42F1-AAD7-531A2667F56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295CF71-5081-4E54-97A8-C8A60A8BD1D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4B0217A-03D9-457C-80D2-D159D07C0F0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9E79635-335B-41DA-8DD8-7AF692AD9C4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8E34DD4-B42F-4B21-8E2D-1E434D400E2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319D5AF-A568-453A-BB23-322B6E7745F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37.622900694441" createdVersion="7" refreshedVersion="8" minRefreshableVersion="3" recordCount="9954" xr:uid="{1ED56F95-0DB1-4B83-9D94-5D758EC7693B}">
  <cacheSource type="worksheet">
    <worksheetSource ref="A2:CS32486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202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-A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  <s v="CD-299"/>
        <s v="CD-343"/>
        <s v="CD-349"/>
        <s v="CD-352"/>
        <s v="CD-354"/>
        <s v="CD-355"/>
        <s v="CD-356"/>
        <s v="CD-368"/>
        <s v="CD-371"/>
        <s v="CD-372"/>
        <s v="CD-392"/>
        <s v="CD-342"/>
        <s v="CD-377"/>
        <s v="CD-380"/>
        <s v="CD-381"/>
        <s v="CD-382"/>
        <s v="CD-384"/>
        <s v="CD-389"/>
        <s v="CD-362"/>
        <s v="CD-363"/>
        <s v="CD-370"/>
        <s v="CD-403"/>
        <s v="CD-402"/>
        <s v="CD-405"/>
        <s v="CD-409"/>
        <s v="CD-425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02-09-09T00:00:00" maxDate="2022-09-27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10-01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46"/>
    </cacheField>
    <cacheField name="SERV/BIEN/OBRA" numFmtId="0">
      <sharedItems containsBlank="1"/>
    </cacheField>
    <cacheField name="OBJETO DE LA CONTRATACION" numFmtId="0">
      <sharedItems containsBlank="1" count="179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 Segunda Convocatoria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"/>
        <s v="CLQ-22-CD-299/2022 SERVICIO DE REPOTENCIADO DE INDUCIDO PARA LOCOMOTORA RUSA DE 7 TN DE LA EMPRESA MINERA COLQUIRI (MODALIDAD DE CONTRATACION DIRECTA)"/>
        <s v="CLQ-22-CD-343/2022 ADQUISICION DE HERRAMIENTAS MENORES DE LA EMPRESA MINERA COLQUIRI (MODALIDAD DE CONTRATACION DIRECTA)"/>
        <s v="CLQ-22-CD-349/2022 SERVICIO DE MEDICIONES OCUPACIONALES 2022 MODALIDAD DE CONTRATACION DIRECTA"/>
        <s v="CLQ-22-CD-352/2022 CONSTRUCCION CASETAS DE CONTROL - Solo Mano de Obra "/>
        <s v="CLQ-22-CD-354/2022 ADQUISICION DE ELECTRODOS PARA MANTENIMIENTO Y SERVICIOS DE LA EMPRESA MINERA COLQUIRI (MODALIDAD DE CONTRATACION DIRECTA)"/>
        <s v="CLQ-22-CD-355/2022 ADQUISICION DE MONITOR, CAMARA Y ACCESORIOS DE VIDEO PARA WINCHE MINA DE LA EMPRESA MINERA COLQUIRI (MODALIDAD DE CONTRATACION DIRECTA)"/>
        <s v="CLQ-22-CD-356/2022 ADQUISICION DE ESCOBILLAS DE CARBON PARA TALLER ELECTRICO DE LA EMPRESA MINERA COLQUIRI (MODALIDAD DE CONTRATACION DIRECTA) "/>
        <s v="CLQ-22-CD-368/2022 ADQUISICION DE MATERIAL METALICO  "/>
        <s v="CLQ-22-CD-371/2022 ADQUISICION DE INSUMOS PARA IMPRESORAS, FOTOCOPIADORAS Y OTROS"/>
        <s v="CLQ-22-CD-372/2022 ADQUISICION DE PERNOS PARA MAESTRANZA DE LA EMPRESA MINERA COLQUIRI (MODALIDAD DE CONTRATACION DIRECTA)"/>
        <s v="CLQ-22-CD-392/2022 ADQUISICION DE RECARGA DE EXTINTORES (MODALIDAD DE CONTRATACION DIRECTA)"/>
        <s v="CLQ-22-CD-342/2022 COMPRA DE PAPEL INDICADOR DE PH - RANGO 014 (MODALIDAD DE CONTRATACION DIRECTA)"/>
        <s v="CLQ-22-CD-377/2022 ADQUISICION DE MATERIAL Y REPUESTOS DE GOMA"/>
        <s v="CLQ-22-CD-380/2022 CONSTRUCCION MURO DE Ho.Ao. (Deposito de Estaño), LAVADERO Y CANAL DESAGUE (Intermedio) - Solo Mano de Obra."/>
        <s v="CLQ-22-CD-381/2022 ADQUISICION DE &quot;LADRILLO PARA TRABAJOS DE EJECUCION DIRECTA&quot;.  "/>
        <s v="CLQ-22-CD-382/2022 ADQUISICION DE CEMENTO PORTLAND IP 40, (REQUERIMIENTO DE ACUERDO A SOLICITUD POR LOTES DE CEMENTO)"/>
        <s v="CLQ-22-CD-384/2022 ADQUISICION DE HERRAMIENTAS MENORES"/>
        <s v="CLQ-22-CD-389/2022 ADQUISICION DE &quot;PANELES SANDWICH&quot;"/>
        <s v="CLQ-22-CD-362/2022 ADQUISICION DE HERRAMIENTAS MANUALES PARA LA SECCION DE MANTENIMIENTO Y SERVICIOS DE LA EMPRESA MINERA COLQUIRI (MODALIDAD DE CONTRATACION DIRECTA)"/>
        <s v="CLQ-22-CD-363/2022 ADQUISICION DE REPUESTOS ELECTRICOS PARA WINCHES, LOCOMOTORAS Y SCOOP ELECTRICO DE LA EMPRESA MINERA COLQUIRI (MODALIDAD DE CONTRATACION DIRECTA)"/>
        <s v="CLQ-22-CD-370/2022 SERVICIO DE REPARACION MOTOR CATERPILLAR C7 DE LA PALA CARGADOR FRONTAL CAT 950H DE LA EMPRESA MINERA COLQUIRI (MODALIDAD DE CONTRATACION DIRECTA)"/>
        <s v="CLQ-22-CD-403/2022 ADQUISICION DE ACCES POINT OUTDOOR"/>
        <s v="CLQ-22-CD-402/2022 ADQUISICION DE &quot;MATERIALES DE PLASTICO Y OTROS&quot; (MODALIDAD DE CONTRATACION DIRECTA)"/>
        <s v="CLQ-22-CD-405/2022 ADQUISICION DE REFLECTORES ULTRA DELGADO LED 150W"/>
        <s v="CLQ-22-CD-409/2022 PROVISION CARPINTERIA METALICA - POLVORIN RAMPA BLANCA NORTE "/>
        <s v="CLQ-22-CD-425/2022 ADQUISICION DE CABLES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33/2022 ADQUISICION DE MAQUINA DE SOLDAR PORTATIL" u="1"/>
        <s v="CLQ-22-CD-295/2022 ADQUISICION DE EQUIPOS DE COMUNICACIÓN PARA ENLACE ARMAS TRANCA ORUIRO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2" count="147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  <s v="1"/>
        <s v="2"/>
        <s v="3"/>
        <s v="4"/>
        <s v="5"/>
        <s v="6"/>
        <s v="7"/>
        <s v="8"/>
        <s v="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n v="52"/>
        <s v="I"/>
        <s v="II"/>
        <s v="E"/>
        <s v="ISAN-001"/>
        <s v="ISAN-002"/>
        <s v="ISAN-003"/>
      </sharedItems>
    </cacheField>
    <cacheField name="D E S C R I P C I O N " numFmtId="0">
      <sharedItems containsBlank="1" count="1345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1” o 25,5 mm_x000a_GEISMAR/USA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 electrodos CODIGO 14233_x000a_TRUPER/MEXICO"/>
        <s v="Alemita para engrase rosca 3/8&quot;"/>
        <s v="Arco mecánico CODIGO 10232_x000a_TRUPER/MEXICANO"/>
        <s v="Candado 60 mm"/>
        <s v="Engrasadora manual 3 Kg_x000a_CORONA/BRASIL"/>
        <s v="Engrasadora manual de 400 CC_x000a_TRUPER/MEXICO"/>
        <s v="Escuadra de mecánico 24&quot;"/>
        <s v="Llave mixta 1 -1/8&quot; mm_x000a_GEDORE/BRASIL"/>
        <s v="Llave mixta 19 mm"/>
        <s v="Llave mixta CODIGO 15627_x000a_TRUPER/MEXICO"/>
        <s v="Llave mixta 38 mm"/>
        <s v="Llave para seguro Seeger de orificios"/>
        <s v="Llave para seguro Seeger de ejes"/>
        <s v="Llave stilson de 8&quot; CODIGO 15835_x000a_TRUPER/MEXICO"/>
        <s v="Mandril para taladro con cono de 1/2&quot; CODIGO 16478_x000a_TRUPER/MEXICO"/>
        <s v="Mandril para taladro con cono de 3/8&quot; CODIGO 16477_x000a_TRUPER/MEXICO"/>
        <s v="Combo de 4 lb CODIGO 16508_x000a_TRUPER/MEXICO"/>
        <s v="Flexómero CODIGO 12772_x000a_TRUPER/MEXICANO"/>
        <s v="Llaves allen ¾ o 19mm_x000a_GEDORE/BRASIL"/>
        <s v="Llave ajustable tipo Crescent 24&quot; CODIGO 15499_x000a_TRUPER/MEXICO"/>
        <s v="Llave stilson de 14&quot; CODIGO 15838_x000a_TRUPER/MEXICO"/>
        <s v="Llave stilson de 36&quot;_x000a_GEDORE/BRASIL"/>
        <s v="Llave stilson de 48&quot;_x000a_GEDORE/BRASIL"/>
        <s v="Engrasadora manual 6 Kg CODIGO 16866_x000a_TRUPER/MEXICO"/>
        <s v="Sika 3x6 Kg_x000a_Acelerante para fraguado del cemento Sika-2 _x000a_SIKA/PRODUCCION BOLIVIANA"/>
        <s v="Sika 2x6 Kg _x000a_Acelerante ultra rápido de fraguado_x000a_SIKA/PRODUCCION BOLIVIANA"/>
        <s v="Sika Viscocrete 5-800 x 200 Kg_x000a_Aditivo del hormigón autocompactante_x000a_SIKA/PRODUCCION BOLIVIANA"/>
        <s v="Sika Fume x 20 Kg_x000a_Aditivo a base de Microcilice_x000a_SIKA/CHINA"/>
        <s v="Sigunit L-22x 170 Lts (246.5 Kg)_x000a_Aditivo acelerante líquido para hormigón proyectado_x000a_SIKA/PRODUCCION BOLIVIANA"/>
        <s v="Sika Multisea Aluminio 10x 10 ML_x000a_Cinta adhesiva impermeable a base de asfalto modificado para sellar tejas y tapajuntas_x000a_(precio cotizado por rollo, no por caja)_x000a_SIKA/ARGENTINA"/>
        <s v="Sika Multiseal Aluminio 20 x 10 ML_x000a_Cinta adhesiva impermeable a base de asfalto modificado para sellar tejas y tapajuntas_x000a_(precio cotizado por rollo, no por caja)_x000a_SIKA/ARGENTINA"/>
        <s v="Sika Multiseal Aluminio 30x 10 ML_x000a_Cinta adhesiva impermeable a base de asfalto modificado para sellar tejas y tapajuntas_x000a_(precio cotizado por rollo, no por caja)_x000a_SIKA/ARGENTINA"/>
        <s v="Sikadur 31 HMG x 1 Kg_x000a_Adhesivo epóxido para la pega de diversos elementos y materiales de construcciones _x000a_SIKA/CHILE"/>
        <s v="Sikadur 32 Gel x 1 Kg_x000a_Puente de adherencia epóxido para adherir concreto fresco a endurecido_x000a_SIKA/CHILE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PRIMERA_x000a_REFORZADO (COMPLETO) / MINERO_x000a_- Plancha de 1.2 mm de grosor_x000a_- Patas 11/2” * 3/16”_x000a_- Capacidad 200 kilos_x000a_- Cañería de acero galvanizado de 1”_x000a_- Color naranja_x000a_MINERO/NACIONAL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OWER TEAM/USA"/>
    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                                   _x000a_Accesorios de extracción interno (1,1/2&quot; a 6&quot; de separación)                    _x000a_Tornillo de fuerza.  _x000a_Preferentemente: marca POWER TEAM o similar"/>
    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"/>
        <s v="SEGUROS DE CADENA PHC 100-1C/L. (R100-1C/L)_x000a_-_x0009_Eslabón de unión de cadena tipo ANSI PHC 100_x000a_-_x0009_Homologado a la marca CRAFT_x000a_CRAFT/LITUANIA"/>
    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"/>
        <s v="SEGUROS DE CADENA PHC 120-1C/L. (R100-1C/L)_x000a_-_x0009_Eslabón de unión de cadena tipo ANSI PHC 120_x000a_-_x0009_Homologado a la marca CRAFT_x000a_CRAFT/LITUANIA"/>
    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Servicio de repotenciado de 1 (un) inducido para Locomotora Ruso de 7TN (cambio de bobinas nuevas)."/>
        <s v="Servicio de repotenciado de 1 (un) inducido para Locomotora Ruso de 7TN (rebobinado, cambio de eje nuevo, cambio de colector nuevo y rodamientos)."/>
        <s v="Brocha ½”  (Tigre o similar)                                            "/>
        <s v="Combo de 4 Lb (Trupper o similar)                                "/>
        <s v="Flexo metro de 5 m (truper o similar)                            "/>
        <s v="Flexo metro de 10 m (truper o similar)                          "/>
        <s v="Barras tubulares rectangulares de Aluminio de 4cm x 4cm espesor 2 mm. Longitud 3m            "/>
        <s v="Hilo cordel N° 18                                                           "/>
        <s v="Hilo cordel N° 42                                                           "/>
        <s v="Hoja para sierra mecánica18”x11/2”-10T (Starret o similar)       "/>
        <s v="Clavos de construcción de 1” ½ x 13 con cabeza (Belpaz brasilero o similar)        "/>
        <s v="Plomada de precisión de 16 onzas para topografía (Trupper o similar) "/>
        <s v="Metros de madera  (1 metro)                                                      "/>
        <s v="Candado con llave de 1.20 m tipo cadena                   "/>
        <s v="Clavos de herrar 50 mm (Corona o similar)                   "/>
        <s v="Pala punta huevo estándar (Trupper o similar)                             "/>
        <s v="Pico punta y pala ancha con mango antivibración (Trupper o similar).         "/>
        <s v="Llave Crecen                                                                   "/>
        <s v="Alicate universal marca trupper o similar                                       "/>
        <s v="Alicate de corte diagonal trupper o similar                                     "/>
        <s v="Alicate de punta y corte trupper o similar                                       "/>
        <s v="Llave Stilson largo 10”, Apertura 25mm.                         "/>
        <s v="Lámina Reflejante Grado Ingeniería con PSA Color Naranja o amarillo 25.4 mm x 45.7 mm (3 M)_x000a_Para uso de topografía.(Cinta reflectiva)                 "/>
        <s v="Punzón para barrenar “Pin punch” 6.3 mm o ¼” 8Trupper o similar)             "/>
        <s v="Hoja Sierra mecánica 18T X 12” (Nicholson o similar)                                       "/>
        <s v="Candado de 70mm   (Hermex, yale o similar)                  "/>
        <s v="Candado de 50 m (Hermex, yale o similar)                      "/>
        <s v="SERVICIO DE MEDICIONES OCUPACIONALES 2022"/>
        <s v="CONSTRUCCION CASETAS DE CONTROL - Solo Mano de Obra "/>
        <s v="ELECTRODO AWS A5.1-91 E7018 DE 3/32” (2,4 mm)"/>
        <s v="ELECTRODO AWS A5.1-91 E7018 DE 1/8” (3,25 mm)"/>
        <s v="ELECTRODO AWS A5.1-91 E7018 DE 5/32” (4 mm)"/>
        <s v="ELECTRODO AWS A5.1 E6013 DE 3/32” (2,4 mm)"/>
        <s v="ELECTRODO AWS A5.1 E6013 DE 1/8” (3,25 mm)"/>
        <s v="ELECTRODO AWS A5.1 E6013 DE 5/32” (4 mm)"/>
        <s v="ELECTRODO AWS A5.1 E6013 DE 3/16” (5 mm)"/>
        <s v="ELECTRODO CHAMFER PARA BISELAR, RANURADO Y ACANALADO Ø = 4 mm (5/32&quot;)"/>
        <s v="ELECTRODO AWS A5.3-91 E4043 DE 1/8” (Aluminio)."/>
        <s v="ELECTRODO E312-16 - AWS A5.4-92 Ø = 2,4 mm (3/32&quot;) PARA ACERO INOX"/>
        <s v="BORAX (FUNDENTE)  "/>
        <s v="CAMARA HDCVI BALA 8MP"/>
        <s v="GRABADOR PENTAHIBRIDO DE 16 CANALES"/>
        <s v="JOYSTICK - NETWORK KEYBOARD"/>
        <s v="FUENTE DE PODER 12VDC/1A"/>
        <s v="CABLE COAXIAL"/>
        <s v="CONECTOR RG6-F"/>
        <s v="MONITOR FHD DISEÑADOPARA CCTV"/>
        <s v="Escobillas de carbón electrografitadas 25X16X38mm con chicotillo fundido de 10 cm. Y terminal ojal de 10 mm. para locomotora BEV 7TN (60% Carbón y 40% grafito)"/>
        <s v="Escobillas de carbón electrografitadas 25X21X50mm con chicotillo fundido de 10 cm. Y terminal ojal de 10 mm. para locomotora IMIM 10TN (60% Carbón y 40% grafito)"/>
        <s v="Escobillas de carbón electrografitadas 25X20X50mm con chicotillo fundido de 10 cm. Y terminal ojal de 10 mm. para locomotora IMIM 8TN (60% Carbón y 40% grafito)"/>
        <s v="Escobillas de carbón electrografitadas 40X16X60mm con chicotillo fundido de 10 cm. Y terminal ojal de 10 mm. para locomotora SIEMENS 8TN (60% Carbón y 40% grafito)"/>
        <s v="Escobillas de carbón electrografitadas 25,7X16,5X50mm con chicotillo de 10 cm. Y terminal ojal de 10 mm. Para locomotora SERMINSA 10TN (60% cobre y 40% carbón) "/>
        <s v="Escobillas de carbón grafitado 35X30X60mm con chicotillo de 10 cm. Y terminal ojal de 10 mm. Para Motor WINCHE SAN JOSE (80% cobre y 20% carbón) "/>
        <s v="Escobillas de carbón grafitado E=50X20X56mm con chicotillo de 10 cm. Y terminal ojal de 10 mm. Para locomotora RUSA 7TN (60% cobre y 40% carbón) "/>
        <s v="Escobillas carbón grafitado 50X25X50mm con chicotillo de 10 cm. Y terminal ojal de 10 mm. Para Motor WINCHE VICTORIA  (80% cobre y 20% carbón)"/>
        <s v="Escobillas carbón grafitado 32X19X50mm con chicotillo de 10 cm. Y terminal ojal de 10 mm. Para locomotora RUMANA 8TN  (60% cobre y 40% carbón)"/>
        <s v="ANGULAR  AC36 2X2X1/4&quot;"/>
        <s v="ANGULAR AC36  3X3X1/4&quot;"/>
        <s v="ANGULAR AC36  2X2X3/8&quot;"/>
        <s v="ANGULAR AC36  3X3X3/8&quot;"/>
        <s v="ANGULAR AC36   4X6X1/2&quot;"/>
        <s v="PLETINA AC36  4X1/2&quot;"/>
        <s v="PLETINA AC36  3X3/8&quot;"/>
        <s v="PLETINA AC36  2X3/8&quot;"/>
        <s v="PLETINA AC36  2X1/4&quot;"/>
        <s v="CAÑERIA GALAVANIZADA DE 1&quot;"/>
        <s v="CAÑERIA GALAVANIZADA DE 3/4&quot;"/>
        <s v="HP Officejet Pro K8600"/>
        <s v="BROTHER MFC-J6730DW"/>
        <s v="Rotulador brother mod: PT-E111"/>
        <s v="EPSON LQ 590"/>
        <s v="BROTHER DR-3460 (KIT DRUM)"/>
        <s v="BROTHER DR-720 (KIT DRUM)"/>
        <s v="CANON IR-1435 GPR-54"/>
        <s v="CANON GPR-35 (KIT DRUM)"/>
        <s v="HP LASER COLOR CP 1025 nw"/>
        <s v="EPSON L800/L850"/>
        <s v="EPSON L6171"/>
        <s v="EPSON L1300/L575"/>
        <s v="EPSON L 5190"/>
        <s v="EPSON L655/L210/L555"/>
        <s v="HP LASERJET 600 M602"/>
        <s v="HP LaserJet Pro MFP M521dn"/>
        <s v="HP Laser jet pro 428 fdw"/>
        <s v="LASERJET PRO MFP M426 fw"/>
        <s v="HP LASER JET COLOR M553"/>
        <s v="BROTHER - L6900 DW"/>
        <s v="HP LASERJET PRO 400 M401n"/>
        <s v="HP LASERJET 1160"/>
        <s v="HP LASERJET P2055dn/ P2035"/>
        <s v="BROTHER MFC-8950 DW"/>
        <s v="CANON IR1435i"/>
        <s v="HP LASERJET 1536dnf MFP"/>
        <s v="HP LASERJET PRO 1212nf"/>
        <s v="CANON 2525/2520/2530"/>
        <s v="Arandela plana de acero 5/16&quot;"/>
        <s v="Arandela plana de acero 1&quot;"/>
        <s v="Arandela plana de acero 1/2&quot;"/>
        <s v="Arandela plana de acero 3/4&quot;"/>
        <s v="Arandela plana de acero 7/8&quot;"/>
        <s v="Perno 3/16&quot; x 2&quot; Grado 5 + tuerca"/>
        <s v="Perno cabeza avellanada Allen  5/8&quot; (11 UNC) x 2&quot; Grado 5 +  tuerca"/>
        <s v="perno cabeza avellanada 3/8&quot; (24 UNF) x 5.1/2&quot; Grado 8 + tuerca"/>
        <s v="Perno cabeza cilindrica allen 1/2&quot; (20 UNF) x 1&quot; Grado 5"/>
        <s v="perno cabeza hexagonal 1  1/2&quot; (6 UNC) x 12&quot; Grado 8 + tuerca"/>
        <s v="perno cabeza hexagonal 1  1/2&quot; (6 UNC) x 8&quot; Grado 8 + tuerca"/>
        <s v="Perno cabeza hexagonal 1  3/4&quot;  (5 UNC) x 6&quot; Grado 5 SIN TUERCA"/>
        <s v="Perno cabeza hexagonal 1&quot; (8 UNC) x 5&quot; Grado 10 + tuerca"/>
        <s v="Perno cabeza hexagonal 1/2&quot; (13 UNC) x 1 1/2&quot; acero inoxidable + tuerca"/>
        <s v="Perno cabeza hexagonal 1/2&quot; (13 UNC) x 5&quot; grado 5 + tuerca"/>
        <s v="Perno cabeza hexagonal 1/2&quot; (13 UNC) x 2 grado 5 + tuerca"/>
        <s v="Perno cabeza hexagonal 1/2&quot; (13 UNC) x 2 1/2&quot; acero inoxidable + tuerca"/>
        <s v="Perno cabeza hexagonal 1/4&quot; (20 UNC) x 1&quot; Grado 5 + tuerca"/>
        <s v="Perno cabeza hexagonal 1/4&quot; (20 UNC) x 1/2&quot; Grado 5 + tuerca"/>
        <s v="Perno cabeza hexagonal 3/4&quot; (10 UNC) x 2&quot; Grado 8 + tuerca"/>
        <s v="Perno cabeza hexagonal 3/8&quot; (16 UNC) x 1 1/2&quot; Grado 8 + tuerca"/>
        <s v="Perno cabeza hexagonal 5/8&quot; (11 UNC) x 2&quot; Grado 5 + tuerca"/>
        <s v="Perno cabeza hexagonal 5/8&quot; (11 UNC) x 2&quot; acero inoxidable + tuerca"/>
        <s v="Perno cabeza hexagonal 5/8&quot; (11 UNC) x 4&quot; Grado 5 + tuerca"/>
        <s v="Perno cabeza hexagonal 5/8&quot; (11 UNC) x 6&quot; Grado 5 + tuerca"/>
        <s v="Perno cabeza hexagonal M12 (paso 1,75 mm) x 50 mm acero inoxidable + tuerca"/>
        <s v="Perno cabeza hexagonal M16 (paso 2,00 mm) x 40 mm G8,8 + tuerca"/>
        <s v="Perno cabeza hexagonal M16 (paso 2,00 mm) x 90 mm G10,9 + tuerca"/>
        <s v="Perno cabeza hexagonal M20 (paso 2,50 mm) x 60 mm G8,8 + tuerca"/>
        <s v="Perno cabeza hexagonal M6 (paso 1 mm) x 40 mm G8,8 + tuerca"/>
        <s v="Perno cabeza hexagonal M8 (paso 1,25 mm) x 25 mm G8,8 + tuerca"/>
        <s v="Perno cabeza hexagonal M8 (paso 1,25 mm) x 25 mm inoxidable + tuerca"/>
        <s v="Perno cabeza hexagonal M8 (paso 1,25 mm) x 40 mm G8,8 + tuerca"/>
        <s v="Perno cabeza avellanada 3/8&quot; (24 UNF) x 6&quot; Grado 8 + tuerca"/>
        <s v="Perno prisionero para llave allen 3/8 (16 UNC) x 1&quot; "/>
        <s v="Tirafondos cabeza hexagonal 3/8&quot; x 2.1/2&quot;"/>
        <s v="Tirafondos cabeza hexagonal 5/8&quot; x 3&quot;"/>
        <s v="Tuerca hexagonal para rosca de 1.1/2&quot; (6 UNC)"/>
        <s v="RECARGA DE EXTINTORES"/>
        <s v="PAPEL INDICADOR DE PH RANGO 0-14"/>
        <s v="LOTE 1"/>
        <s v="GOMA EN PLANCHA (Ancho: 100 cm Esp. 1/2&quot; Shore 60/65)"/>
        <s v="GOMA EN PLANCHA (Ancho: 100 cm Esp. 3/8&quot; Shore 60/65)"/>
        <s v="GOMA EN PLANCHA (Ancho: 100 cm Esp. 1/8&quot; Shore 60/65)"/>
        <s v="GOMA EN PLANCHA (Ancho: 100 cm Esp. 1/4&quot; Shore 60/65)"/>
        <s v="LOTE 2"/>
        <s v="BUJES DE GOMA PARA COPLON MOLINO COMESA (D Ext: 71mm Dint: 38 Altura: 56mm Shore 60/65)"/>
        <s v="DISCO DE GOMA SPOOD FEEDER MOLINO COMESA (Dext. 18. 1/2&quot;  D. Int: 8.3/4&quot; Esp. 3/4&quot; Shores 60/65)"/>
        <s v="MANGA PARA VALVULA PINCH DE 4&quot; (Largo:265mm Dext: 113mm Dint: 90mm con bridas extremos de 230mm)"/>
        <s v="TAREAS PRELIMINARES"/>
        <s v="Demolición de Ho.Ao."/>
        <s v="Excavación de Terreno duro hasta 2m"/>
        <s v="Excavación de Terreno semiduro hasta 2m"/>
        <s v="OBRA GRUESA"/>
        <s v="Muro de Ho. Ao. + enlucido fino (Lavadero)"/>
        <s v="Muro de Ho. Ao. + enlucido fino (Deposito de Estaño)"/>
        <s v="Muro de Mampostería de Piedra Bruta (Canal Intermedio)"/>
        <s v="Losa llena de Hormigón Armado (Conformación con líneas cauville)"/>
        <s v="Contrapiso de Ho.Ao. h=20 cm. fe=3/8&quot; c/20cm. + Enlucido Fino (Vaciado por cuadrantes de 2mx2m.)"/>
        <s v="Revoque de Cemento Sobre mampostería"/>
        <s v="INSTALACIONES SANITARIAS"/>
        <s v="Cámara de Inspección 0,6x0,6x1m"/>
        <s v="Canal de Ho.Co. a=0,30m, h=0,30m"/>
        <s v="Inst. tubería HDPE d=6&quot;"/>
        <s v="Ladrillo 6 huecos económico rayado_x000a_Largo:24,00 ancho:10,00 alto:15,00"/>
        <s v="Cemento Viacha Especial Portland, Tipo IP-40 (NB 011). "/>
        <s v="DADO 1.1/8&quot; ENCASTRE 3/4&quot;"/>
        <s v="DADO 1.5/16&quot; ENCASTRE 3/4&quot;"/>
        <s v="DADO 1.7/16&quot; ENCASTRE 3/4&quot;"/>
        <s v="DADO 15/16&quot; ENCASTRE 3/4&quot;"/>
        <s v="BARROTE TIPO CHICHARRA ENCASTRE DE 3/4&quot; 3292-U2"/>
        <s v="BARROTE FIJO O DE FUERZA ENCASTRE DE 3/4&quot; (L)"/>
        <s v="LLAVES FIJAS DE 11/16&quot;"/>
        <s v="LLAVES FIJAS DE 1. 1/4&quot;"/>
        <s v="LLAVES FIJAS DE 1. 1/8&quot;"/>
        <s v="LLAVES FIJAS DE 1. 5/16&quot;"/>
        <s v="LLAVES FIJAS DE 1.7/16&quot;"/>
        <s v="LLAVES FIJAS DE 15/16&quot;"/>
        <s v="LLAVE AJUSTABLE 12&quot; (Crecen)"/>
        <s v="LLAVE AJUSTABLE 15&quot; (Crecen)"/>
        <s v="LLAVE AJUSTABLE 18&quot; (Crecen)"/>
        <s v="LLAVE AJUSTABLE 24&quot; (Crecen)"/>
        <s v="LLAVE DE TUBO STILSON 12&quot;"/>
        <s v="LLAVE DE TUBO STILSON 18&quot;"/>
        <s v="LLAVE DE TUBO STILSON 24&quot;"/>
        <s v="JUEGO DE LLAVES MIXTAS  DE 17PZS  DEL 6 AL 22"/>
        <s v="JUEGO DE LLAVES ALLENS MILIMÉTRICOS  9PZS  DEL 1,5 A 10"/>
        <s v="JUEGO DE LLAVES ALLEN  9PZS.1/16&quot; A 3/8,"/>
        <s v="Flexómetros de 5 metros imantada en el extremo"/>
        <s v="Cinta metrica fibra de vidrio de 50 mtrs."/>
        <s v="Hoja de sierra mecánica 18 TPI,12&quot;/300 mm "/>
        <s v="Sacabocados juego de 1/8” a 1&quot;"/>
        <s v="Widias 3/16 x 3/4 “ Triángulos P30 PLATEADO"/>
        <s v="Cuchilla de acero rapido 1/4&quot;X 6&quot;"/>
        <s v="Cuchilla de acero rapido 3/8&quot;X3/8&quot;X6&quot;"/>
        <s v="Cuchilla de acero rapido 1/2&quot;X1/2&quot;X6&quot;"/>
        <s v="Cuchilla de acero rapido 5/8&quot;X5/8&quot;X6&quot;"/>
        <s v="Cuchilla de acero rapido 3/4&quot;X3/4&quot;X6&quot;"/>
        <s v="FACHADA - Cerramiento Perimetral Panel Sándwich Fachada Tornillería oculta (s=60mm.), acero galvalume prepintado (interno/externo), espesor 0,43mm. Densidad de 40 kg/m3. Color RAL 9006"/>
        <s v="CUBIERTA - Panel Sándwich (Cobertura Metálica) 3 grecas. Acero Galvalume espesor 0,43mm (superior/inferior). Densidad media de 40 kg/m3. Color RAL 5010 "/>
        <s v="Cumbrera dentada (Estándar)"/>
        <s v="Acab Lateral Tipo B"/>
        <s v="Acab. Lateral tipo A"/>
        <s v="Acab. Trapezoidal"/>
        <s v="PELACABLE MANUAL DE 8AWG A 1250KCMIL"/>
        <s v="JUEGO DE LLAVES COMBINADAS 6 mm - 32 mm."/>
        <s v="JUEGO DE LLAVES COMBINADAS 1/4&quot; - 1 1/4&quot;"/>
        <s v="JUEGO DE LLAVES DE DADOS ENCASTRE 1/4&quot; (17 PZAS) PULGADAS"/>
        <s v="JUEGO DE LLAVES DE DADOS ENCASTRE 3/8&quot; (20 PZAS) PULGADAS"/>
        <s v="JUEGO DE LLAVES DE DADOS ENCASTRE 1/2&quot; (22 PZAS) PULGADAS"/>
        <s v="JUEGO DE LLAVES DE DADOS ENCASTRE 3/4&quot; (22 PZAS) PULGADAS"/>
        <s v="JUEGO DE LLAVES DE DADOS ENCASTRE 1/4&quot; (18 PZAS) PULGADAS"/>
        <s v="JUEGO DE LLAVES DE DADOS ENCASTRE 3/8&quot; (20 PZAS) MILIMETRICAS"/>
        <s v="JUEGO DE LLAVES DE DADOS ENCASTRE 1/2&quot; (24 PZAS) MILIMETRICAS"/>
        <s v="JUEGO DE LLAVES DE DADOS ENCASTRE 3/4&quot; (23 PZAS) MILIMETRICAS"/>
        <s v="JUEGO DE ALICATES (FUERZA 8&quot;, CORTE 6&quot; Y PUNTA 6&quot;)"/>
        <s v="JUEGO DE ALICATES DE PRESION CON AISLAMIENTO (4 PZAS)"/>
        <s v="JUEGO DE ALICATES MINIATURA Y DESTORNILLADORES DE PRECISION"/>
        <s v="JUEGO DE ALICATES PARA ANILLOS PUNTA CIRCLIP CON AISLAMIENTO (4 PZAS)"/>
        <s v="JUEGO DE DESTORNILLADORES PEQUEÑOS CON AISLAMIENTO DE 1000 V (7 PZAS)"/>
        <s v="JUEGO DE LLAVE DE TUBO STILLSON 8&quot;-15&quot; (4 PZAS)"/>
        <s v="JUEGO DE LLAVE CRESCENT AJUSTABLE DE 6 - 12&quot; (4 PZAS)"/>
        <s v="ESTILETE METALICO 6″ PARA TRABAJO PESADO"/>
        <s v="JUEGO DE BROCAS HSS (25 PZAS)"/>
        <s v="JUEGO DE BROCAS PARA MADERA (16 PZAS)"/>
        <s v="JUEGO DE SIERRAS DE COPA (13 PZAS)"/>
        <s v="ESCUADRA PROFESIONAL CON MANGO METAL DE 12&quot;"/>
        <s v="ESCUADRA DE TRAZADO AJUSTABLE DE 6&quot;"/>
        <s v="PRENSA DE BANCO CON CABEZA GIRATORIA 4&quot; "/>
        <s v="PRENSA DE BANCO CON CABEZA GIRATORIA 8&quot;"/>
        <s v="GATO HIDRAULICO TIPO BOTELLA DE 30TN."/>
        <s v="GATO HIDRAULICO TIPO BOTELLA DE 20TN."/>
        <s v="GATO HIDRAULICO TIPO BOTELLA DE 15TN."/>
        <s v="EXTRACTOR DE TORNILLOS DE (8 PZAS)"/>
        <s v="FLEXOMETRO DE 5 M"/>
        <s v="MARTILLO MANGO FIBRA DE VIDRIO DE 20 OZ "/>
        <s v="CABLE PASACORRIENTE DE BATERIA"/>
        <s v="PROBADOR DE CIRCUITOS DE 6, 12 Y 24VDC"/>
        <s v="MANOMETRO DE CUADRANTES PARA NEUMATICO DE 10-100PSI"/>
        <s v="LLAVE DE CRUZ PARA PERNOS"/>
        <s v="CAJA DE AUXILIO MECANICO DE 41 PZAS"/>
        <s v="Switch bell completo (timbre de winche)"/>
        <s v="Portaescobilla electrica para YARVIS CLARK (debe incluir 5 anillas de bronce fosforado antifriccion, 5 soportes dobles mas carbon grafitado, 2 soportes, 1 eje de sujecion completo con cableado y con revestimiento de baquelita)"/>
        <s v="Contacto de cobre tipo L p/control de locomotora"/>
        <s v="Contacto de cobre tipo T p/control de locomotora"/>
        <s v="Contacto de cobre curvo p/control de locomotora"/>
        <s v="RING PISTON INTERMEDIATE"/>
        <s v="RING PISTON TOP"/>
        <s v="RING PISTON OIL"/>
        <s v="PIN PISTON"/>
        <s v="COJINETE BIELA STD"/>
        <s v="PISTON AS"/>
        <s v="ASIENTO DE VALVULA ESCAPE"/>
        <s v="ASIENTO VALVULA ADM"/>
        <s v="CAMISA BUSO DE INYECTOR"/>
        <s v="SEAL"/>
        <s v="GUIA"/>
        <s v="GUIA DE VALVULA ADM"/>
        <s v="VALVE INTAKE"/>
        <s v="VALVULA ESCAPE"/>
        <s v="RETEN DE VALVULA"/>
        <s v="RETEN DE VALVULA ESC"/>
        <s v="SEAT VALVE SPRING"/>
        <s v="COJINETE AXIAL STD"/>
        <s v="COJINETE BANCADA STD"/>
        <s v="RETEN CIGUEÑAL TRASERO"/>
        <s v="RENTEN CIG FRONTAL"/>
        <s v="BUJE -EJE LEVA"/>
        <s v="BUJE EJE LEVAS"/>
        <s v="KIT EMP CULATA"/>
        <s v="KIT EMP CARTER"/>
        <s v="REPARACION MOTOR CATERPILLAR C7"/>
        <s v="ACCES POINT OUTDOOR, cobertura abierto de 1Km de alcance, bandas 2.4 GHz y 5.8 GHz. Inyector POE incorporado 10/100/1000 mbps. Grado de protección a humedad y polvo IP 67. Soporte por punto de por lo menos 256 clientes, Software de administración. Garantía de por lo menos 1 año. Incluye puesta en marcha, herrajería y materiales necesarios administración."/>
        <s v="12 piezas Embudo Plástico diámetro 60 milímetros vástago normal: 6 piezas embudo plástico de 80 milímetros vástago normal; 6 piezas embudo de plástico de 150 milímetros vástago normal"/>
        <s v="Piseta de Plástico LDPE cierre PP C/Atomizador de 500 ml"/>
        <s v="Soporte CIRPIP carrusel portapipetas vertical en PVC (para pipetas volumétricas de diferente capacidad) "/>
        <s v="Vaso de precipitado (medida plástica) de plástico graduado a 1000 ml con manija(jarra)"/>
        <s v="Crisoles de porcelana capacidad 20 o 30 ml (diámetro 43x37 milímetros alto) FISHERBRAND o similar Industria alemana"/>
        <s v="Reflector LED sistema modular 150W_x000a_-_x0009_Máxima protección polvo – agua_x000a_-_x0009_Máximo ± 360° soporte de montaje ajustable _x000a_-_x0009_13500 LUMEN, cuerpo de aluminio de alta calidad y pantalla de vidrio templado resistente a la intemperie._x000a_-_x0009_LED integrado_x000a_-_x0009_Encendido instantáneo  "/>
        <s v="Puerta Metálica Exterior Batiente, dos hojas, con abertura hacia el exterior, tipo rejilla vertical (diámetro 1”, separación entre barras 2”), dos hojas h=2.70m, a= 2.54 m. + Marco  + Quincallería (sistema de bloqueo de manija de puerta)._x000a_Fabricación en acero, pintura ignífuga._x000a_El sistema de apertura y cierre será por sistema controlado _x000a_Puertas montadas sobre goznes que permitan la apertura a 180°. El chasis será de acero y provisto de refuerzos_x000a_Chapa frontal de acero, la llave será antiganzúa y llave inimitable, cerradura de alta seguridad. Contará con dispositivo desencadenante de bloqueo automático, para casos de ataque en fuerza sobre las cerraduras._x000a_Chapa interior de acero._x000a_Ambas cerraduras estarán debidamente separadas para dificultar el ataque._x000a_El espesor de todos los perfiles metálicos será mínimo de 2mm."/>
        <s v="Doble ventana de guillotina corredera de apertura vertical (de abajo a arriba). La ventana interna será de vidrio templado 10mm., vidrio con coeficiente de transmisión térmica a=1.20 m. x h=1.85 m. La ventana exterior será tipo rejilla vertical conformada 100% en acero inoxidable al cromo-niquel 18/8 o similar. La ventana contara con la quincallería en ambas ventanas."/>
        <s v="FIBRA OPTICA TIPO DROP, BOBINA DE 2000 METROS, 2 HILOS."/>
        <s v="CABLE UTP CATEGORIA 5E, BOBINA DE 305 METROS"/>
        <s v="CABLE FTP CAT6A 23AWG SOLID GRAY SURELINK, BOBINA.305M."/>
        <s v="CABLE UTP CATEGORIA 5E PARA EXTERIORES, ROLLO 305 MTS."/>
        <s v="CABLE ELECTRICO MULTIFILAR Nro.12AWG., ROLLO 100 MTS."/>
        <s v="ROSETA PARA FTTH 1 PUERTO."/>
        <s v="CABLE TELEFONICO P/EXTERIOR  C/MENSAJ. ROLLO 250 MTS"/>
        <s v="ODF KHOMAX DE 24 HILOS, SIN ACOPLES"/>
        <s v="ACOPLE/ADAPTADOR OPTICO KHOMAX SC/UPC  "/>
        <s v="DRIVELINE-TRANSMISSION REAR Nº DE PARTE 4206-3" u="1"/>
        <s v="CORREA DE GOMA SIN FIN EN &quot;V&quot; 3VX-475 " u="1"/>
        <s v="DESCRIPCION REVESTIMIENTO   EN POLIURETANO  BOMBA GALIGHER D-50" u="1"/>
        <s v="Llave stilson de 48&quot;" u="1"/>
        <s v="Reparación motor de combustión interna para volquete Marca FAW, modelo WP10 340E32 (debe incluir mano de obra y repuestos originales)" u="1"/>
        <s v="Mandril para taladro con cono de 3/8&quot; 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Combo de 4 lb" u="1"/>
        <s v="Rodamiento de rodillo a rotula 22218" u="1"/>
        <s v="DESCRIPCION REVESTIMIENTO   EN POLIURETANO  BOMBA GALIGHER D-80" u="1"/>
        <s v="Yeso Fino de Construccion COBOCE" u="1"/>
        <s v="CLAVO DE 2-1/2&quot;" u="1"/>
        <s v="Sika 2x6Kg" u="1"/>
        <s v="DISCO DE CORTE DE 9&quot; NORTON/BRASIL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Sika Multisea Aluminio 10x 10 ML" u="1"/>
        <s v="CARTRIDGE / CARTUCHO Nº/Parte714-07-28713" u="1"/>
        <s v="PILLOW BLOCK Nº DE PARTE 2096--4-5" u="1"/>
        <s v="MANGUERA DE GOMA DE 300 psi PARA COMPRESORA DE 1/2&quot; HUNTER/ASIA" u="1"/>
        <s v="DRIVELINE-ARTICULATION Nº DE PARTE 4206-4" u="1"/>
        <s v="ELEMENT/ BREATHER/RESPIRADOR Nº/Parte421-60-35170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Puerta Metálica Exterior Batiente, dos hojas, con abertura hacia el exterior, tipo rejilla vertical (diámetro 1”, separación entre barras 2”), dos hojas h=2.70m, a= 2.54 m. + Marco  + Quincallería._x000a_Fabricación en acero, pintura ignífuga._x000a__x000a_El sistema de apertura y cierre será por sistema controlado (detector)._x000a_Barreras de Infrarrojos (2 haces)_x000a_Sistema de Alarma cuando detecten la intrusión o intento de intrusión_x000a_Puertas montadas sobre goznes que permitan la apertura a 180°. El chasis será de acero y provisto de refuerzos_x000a_Chapa frontal de acero, de 6milimetros de espesor, la llave será antiganzúa y llave inimitable, cerradura de alta seguridad. Contará con dispositivo desencadenante de bloqueo automático, para casos de ataque en fuerza sobre las cerraduras._x000a_Chapa interior de acero, cerradura de alta seguridad combinación con un mínimo de 106  combinaciones y con protección radiológica._x000a_Ambas cerraduras estarán debidamente separadas para dificultar el ataque._x000a_El espesor de todos los perfiles metálicos será mínimo de 2mm., el acabado será en acero inoxidable al cromo-niquel 18/8 o tratamiento similar.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Sigunit L-22x 170 Lts (246.5 Kg)" u="1"/>
        <s v="RODILLO DE LANA DE 4&quot;BRASIL" u="1"/>
        <s v="ALICATE UNIVERSAL ENGOMADO DE 8”TRAMONTINA/BRASIL" u="1"/>
        <s v="PALA PUNTA HUEVO" u="1"/>
        <s v="CADENA – PHC 120-1X10 FT 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ESCOFINA DE MADERA CON MANGO DE MADERA DE 1/4&quot;TRUPER/ASIA" u="1"/>
        <s v="Engrasadora manual 6 Kg" u="1"/>
        <s v="Sikadur 31 HMG x 1 Kg" u="1"/>
        <s v="UNIVERSAL JOINT Nº DE PARTE 2791-1" u="1"/>
        <s v="Engrasadora manual en cilindro 0,5 kg" u="1"/>
        <s v="Poste de concreto circular_x000a_Altura: 12 metros_x000a_Los postes deben tener forma tronco cónico_x000a_FR: 800Kg" u="1"/>
        <s v="Flexómero (cinta métrica) de 5 m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CARRETILLA PARA MINERÍA _x000a_REFORZADO (COMPLETO) / MINERO_x000a_-_x0009_Plancha de 1.2 mm de grosor_x000a_-_x0009_Patas 11/2” * 3/16”_x000a_-_x0009_Capacidad 5 pie 3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ika Viscocrete 5-800 x 200 Kg" u="1"/>
        <s v="SOPLETE PARA PINTAR MARCA TRUPER TR-14037TRUPER/ASIA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Llave mixta 24 mm" u="1"/>
        <s v="Arco mecánico para sierra de alta tensión 12&quot; dos posiciones 45° y 90°" u="1"/>
        <s v="ELECTRODO 6013 PUNTO AZUL 3mmCONARCO" u="1"/>
        <s v="CARRETILLANACIONAL" u="1"/>
        <s v="ESMERIL 6&quot;  220V   368W" u="1"/>
        <s v="PINZA AMPERÍMETRICA INDUSTRIAL 600 A. AC/DC." u="1"/>
        <s v="PLATINO DE 1&quot; x 1/8&quot; x 6mtsASIA" u="1"/>
        <s v="CADENA – PHC 160-1X5 MTRS.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SEGUROS DE CADENA PHC 100-1C/L." u="1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Mandril para taladro con cono de 1/2&quot;" u="1"/>
        <s v="JGO. ALICATE MULTI USOS ; UNIVERSAL DE 8&quot;, CORTE DE 6&quot;, PUNTA 6&quot;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DE LLAVE CRESENT  DE 12&quot; PAVONADOTRUPER/ASIA" u="1"/>
        <s v="Cuchillo Olfa NOL-1, compuesto de:_x000a_Repuesto p/Cuchillo Olfa (Cja con 10 Unid.) Código: NOLFA/ LB-10" u="1"/>
        <s v="Reten de aceite 110x140x12" u="1"/>
        <s v="ELEMENT 7 ELEMENTO Nº/Parte423-60-45461" u="1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 u="1"/>
        <s v="Sika 3x6Kg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Sikadur 32 Gel x 1 Kg" u="1"/>
        <s v="LIQUIDO SPRAY LIMPIACONTACTOS ELECTRONICO DE 297 GR" u="1"/>
        <s v="PINCELES" u="1"/>
        <s v="PICOTA ALA ANCHA C/MANGOFORTE/BRASIL" u="1"/>
        <s v="DRIVELINE  OUTPUT-FRONT AXLE Nº DE PARTE 2849" u="1"/>
        <s v="LLAVE INGLESA DE 12&quot;" u="1"/>
        <s v="Arnés " u="1"/>
        <s v="DRIVE SHAFT-ARTICULATION Nº DE PARTE 2793" u="1"/>
        <s v="Doble ventana de guillotina corredera de apertura vertical (de abajo a arriba). La ventana interna será de vidrio  templado 10mm., vidrio con coeficiente de transmisión térmica a=1.20 m. x h=1.85 m. La ventana exterior será tipo rejilla vertical conformada 100% en acero inoxidable al cromo-niquel 18/8 o similar. La ventana contara con la quincallería en ambas ventanas.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Broca mecánica de acero rápido (HSS) con cono morse Ø=1&quot; o 25,5 mm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Sika Multiseal Aluminio 30x 10 ML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Llave stilson de 8&quot;" u="1"/>
        <s v="HOJAS DE SIERRA MECANICANICHOLSON/BRASIL" u="1"/>
        <s v="CADENA – PHC 100-1X5 METROS" u="1"/>
        <s v="Material de referencia secundario Mineral de Estaño Concentrado VALOR PORCENTAJE % 52.31% Sn CANTIDAD (g) 150 g" u="1"/>
        <s v="Cuchillo Olfa NOL-1, com uesto de:" u="1"/>
        <s v="Sika Fume x 20 Kg" u="1"/>
        <s v="MOTOR DIESEL CUMMINS MOD. QSB4.5" u="1"/>
        <s v="Llaves allen hasta 3/4&quot; o 20 mm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Engrasadora manual 2,5 Kg" u="1"/>
        <s v="GUANTES DE CUERO" u="1"/>
        <s v="PINCELESASIA" u="1"/>
        <s v="Llave mixta 1 1/8&quot; mm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BREATHER/ RESPIRADOR Nº/Parte07030-00252" u="1"/>
        <s v="Portaelectrodos 600 A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SEGUROS DE CADENA PHC 120-1C/L. " u="1"/>
        <s v="DISCO DE DESBASTE DE 9&quot;NORTON/BRASIL" u="1"/>
        <s v="RASTRILLO CON MANGO DE MADERA DE 14 DIENTES PESADOTRAMONTINA/BRASIL" u="1"/>
        <s v="AZADON  CUADRADO C/MANGO DE 130CMTRAMONTINA/BRASIL" u="1"/>
        <s v="(205 LITROS) ACEITE SOLUBLE" u="1"/>
        <s v="PALA PUNTA CUADRADA" u="1"/>
        <s v="LLAVE STILSON DE 10&quot;" u="1"/>
        <s v="Sika Multiseal Aluminio 20 x 10 ML" u="1"/>
        <s v="Micropipeta un solo canal volumen variable 1000-5000 microlitros 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Llave stilson de 14&quot;" u="1"/>
        <s v="CANDADO DE ANCHO DE 2&quot; (50mm)" u="1"/>
        <s v="UNIVERSAL JOINT Nº DE PARTE 2096--1-2" u="1"/>
        <s v="Llave stilson de 36&quot;" u="1"/>
        <s v="PICOTA ALA ANCHA C/MANGO" u="1"/>
        <s v="Llave ajustable tipo Crescent 24&quot;" u="1"/>
        <s v="DESTORNILLADORES ESTRELLA Y PLANA (10pzS)" u="1"/>
      </sharedItems>
    </cacheField>
    <cacheField name="CANT" numFmtId="0">
      <sharedItems containsBlank="1" containsMixedTypes="1" containsNumber="1" minValue="-0.25" maxValue="40000000" count="144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64"/>
        <n v="372"/>
        <n v="135"/>
        <n v="299.95"/>
        <n v="137.41999999999999"/>
        <n v="148"/>
        <n v="737.32"/>
        <n v="3500"/>
        <n v="110"/>
        <n v="450"/>
        <n v="37"/>
        <n v="26"/>
        <n v="21"/>
        <n v="62"/>
        <n v="101"/>
        <n v="800"/>
        <n v="160"/>
        <n v="158"/>
        <n v="1360"/>
        <n v="1.58"/>
        <n v="34.630000000000003"/>
        <n v="37.5"/>
        <n v="28.82"/>
        <n v="6.3"/>
        <n v="14.4"/>
        <n v="4.95"/>
        <n v="70.89"/>
        <n v="6.15"/>
        <n v="6.83"/>
        <s v="20,000.00"/>
        <n v="1040"/>
        <n v="910"/>
        <n v="1001"/>
      </sharedItems>
    </cacheField>
    <cacheField name="UN" numFmtId="0">
      <sharedItems containsBlank="1" count="92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Kilos"/>
        <s v="CARTUCHO"/>
        <s v="CINTA"/>
        <s v="TAMBOR"/>
        <s v="TINTA"/>
        <s v="TONER"/>
        <s v="Mtrs."/>
        <s v="Bolsa (50 kg.)"/>
        <s v="Jgo. "/>
        <s v="Bobina"/>
        <s v="Rollo "/>
        <s v="CUCHILLO" u="1"/>
        <s v="TENAZA" u="1"/>
        <s v="RASPADOR" u="1"/>
        <s v="CRAYON" u="1"/>
        <s v="MACETA" u="1"/>
        <s v="Blade (18 litros)" u="1"/>
        <s v="RODILLO" u="1"/>
        <s v="Blade (10 litros)" u="1"/>
      </sharedItems>
    </cacheField>
    <cacheField name="TEXTO ADICIONAL" numFmtId="0">
      <sharedItems containsBlank="1" count="124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    <s v="CONDICIONES ADICIONALES _x000a_Lugar de entrega: almacén Empresa Minera Colquiri_x000a_Instalación en sitio, garantía mínima de 1 año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    <s v="CONDICIONES ADICIONALES _x000a_Se considera el origen genuino (original) de todos los materiales solicitados. "/>
        <s v="ESPECIFICACIONES TECNICAS_x000a_Servicio de mediciones para los siguientes parámetros:_x000a_Especificaciones de cantidad de puntos por campaña:_x000a_•_x0009_Determinación de partículas en suspensión: 10 puntos_x000a_•_x0009_Determinación de niveles de presión sonora en ambientes de trabajo: 15 puntos_x000a_•_x0009_Determinación de dosimetría en ambientes de trabajo: 6 puntos._x000a_•_x0009_Determinación de Luminiscencia: 10 puntos_x000a_•_x0009_Determinación de estrés térmico: 6 puntos_x000a_•_x0009_Determinación de opacidad: 18 vehículos_x000a_•_x0009_Determinación de concentración de gas en fuentes fijas: 6 puntos_x000a_Monitoreo in situ y análisis de la información de acuerdo a normativa vigente (Dos monitoreos o campañas en total de cada uno de los parámetros especificados, ambos durante el año 2022)._x000a_La empresa proponente debe contar con los tiempos necesarios para realizar las 2 campañas de monitoreo entre octubre y noviembre del año 2022. _x000a_Dentro la propuesta el proponente debe contabilizar costos por logística, transporte, estadía y alimentación."/>
        <s v="CONDICIONES TECNICAS_x000a_Plazo de entrega: 45 días calendario_x000a_Manuales: debe contar con sus fichas técnicas_x000a_Remitir la ficha técnica de los materiales solicitados_x000a_Lugar de entrega: Almacenes de la Empresa Minera Colquiri._x000a_Garantía: 1 año"/>
        <s v="CONDICIONES TECNICAS_x000a_CAMARA HDCVI BALA 8MP_x000a_Lente 2.8 mm_x000a_Distancia de visión IR hasta 80m_x000a_Grado de protección IP 67_x000a_GRABADOR PENTAHIBRIDO DE 16 CANALES_x000a_Entrada analógica: 16 channel, BNC _x000a_Cámaras de 4K, 6mp, 5, mp, 4mp_x000a_Entrada IP:16+16 canales_x000a_2 puertos SATA, hasta 16TB_x000a_JOYSTICK - NETWORK KEYBOARD_x000a_Joytick:3 axis y resolucion y vectores_x000a_Keyboard connector:RJ-45, RS232, RS485_x000a_Display:LCD 75.2mmX33.85mm_x000a_FUENTE DE PODER 12VDC/1A_x000a_CABLE COAXIAL_x000a_75 ohm, RG6_x000a_Sin mensajero_x000a_CONECTOR RG6-F_x000a_MONITOR FHD DISEÑADOPARA CCTV_x000a_Resolución: 1920X1080_x000a_Entrada: VGA, DMI_x000a_Tamaño: 32 Plg  _x000a_CONDICIONES ADICIONALES _x000a_•_x0009_Plazo de entrega: 25 días calendario_x000a_•_x0009_Manuales: debe contar con ficha técnica_x000a_•_x0009_Lugar de entrega: Almacenes de la Empresa Minera Colquiri._x000a_•_x0009_Garantía mínima de 1 año."/>
        <s v="CONDICIONES TECNICAS_x000a_Plazo de entrega: 30 días calendario._x000a_Lugar de entrega: Almacenes de la Empresa Minera Colquiri._x000a_Presentar Garantía: por defectos de fábrica "/>
        <s v="METODO DE CALIFICACION_x000a_FASE I (DOCUMENTOS CUMPLE Y NO CUMPLE) (FOTOCOPIAS)_x000a_-_x0009_Cedula de identidad del representante legal o propietario_x000a_-_x0009_Certificación de actualización de matrícula de comercio/registro SEPREC_x000a_-_x0009_Número de identificación tributaria _x000a_NOTA. - El incumplimiento de presentación de cualquiera de los documentos mencionados se descalificará del proceso._x000a_FASE II (VALORACION TECNICA)_x000a_A)_x0009_Calidad (70%)_x000a_a._x0009_Hoja de especificaciones técnicas (30%)_x000a_b._x0009_PROCEDENCIA (15%)_x000a_I. NORTE AMERICA – EUROPA (15%) _x000a_II. GRUPO BRICS (5%)_x000a_c._x0009_Certificados de calidad basados según NORMA NACIONAL E INTERNACIONAL (10%)_x000a_d._x0009_Asistencia técnica (15%)_x000a_FASE III_x000a_Costo (30%)"/>
        <s v="CONDICIONES TECNICAS_x000a_Certificación: debe contar con ficha técnica._x000a_CONDICIONES ADICIONALES _x000a_Lugar de entrega: Almacenes de la Empresa Minera Colquiri._x000a_Garantía mínima de 1 año."/>
        <s v="ESPECIFICACIONES TECNICAS_x000a_•_x0009_RECARGA POLVO QUIMICO SECO ABC-FOSFATO NOMO AMONICO._x000a_•_x0009_DIOXIDO DE CARBONO BC._x000a_•_x0009_ACETATO DE POTASIO TIPO K._x000a_•_x0009_AGUA._x000a_•_x0009_CERTIFICADO BAJO LA NORMA BOLIVIANA NB 58006._x000a_•_x0009_RECOJO Y ENTREGA DE EXTINTORES EN LA EMPRESA MINERA COLQUIRI._x000a_•_x0009_CAPACITACION MANEJO CORRECTO (TEORICO Y PRACTICO) DEL USO DEL EXTINTOR DENTRO DE LA EMPRESA MINERA COLQUIRI EN LOS TRES TURNOS EN LA OPERACIÓN._x000a_•_x0009_CERTIFICADO DE PARTICIPACION A TODO EL PERSONAL QUE HAYA PARTICIPADO EN LA CAPACITACION DENTRO DE LA EMPRESA MINERA COLQUIRI._x000a_PRESENTAR CERTIFICADO DEL POLVO QUIMICO BAJO NORMAS BOLIVIANAS"/>
        <s v="ESPECIFICACIONES TÉCNICAS_x000a_Tiras reactivas portátiles, fáciles de usar, para la detección semicuantitativa de iones y sustancias orgánicas o inorgánicas en una variedad de muestras._x000a_Con nuestra amplia gama de tiras de pH, siempre tendrá la solución óptima para su aplicación._x000a_•_x0009_McolorpHast™ hace que la medición del pH sea incluso más fácil. Sin instrumentos, preparación de la muestra, mantenimiento ni limpieza de electrodos, basta con leer el color. _x000a_•_x0009_El método rápido ofrece una escala de color exacta para resultados claros y fiables. Es adecuado para todos los tipos de medios en análisis medioambientales y en controles internos de los procesos industriales, incluso para líquidos muy turbios._x000a_•_x0009_El papel es de gran calidad y esta impregnado con los indicadores desecados, el formato en rollo es más fácil de usar y almacenar que las tiras y tarjetas, garantía de calidad, las tiras se comprueban y calibran frente a soluciones tampón certificadas, disponibles para varios rangos de pH._x000a_•_x0009_Caja con 100 tiras de medi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70%)_x000a_a. Hoja de especificaciones técnicas (30%) _x000a_b, PROCEDENCIA (15%)_x000a_l. NORTE AMERICA- EUROPA (15%) _x000a_ll. GRUPO ERICS (5%)_x000a_c. Certificados de calidad basados según NORMA NACIONAL E INTERNACIONAL (10%) d, Asistencia técnica (15%)_x000a_FASE III_x000a_B) Costo (30%)"/>
        <s v="Tiempo de Ejecución: 70 días calendario_x000a_Lugar: Superficie (Planta Concentradora)"/>
        <s v="ESPECIFICACIONES TECNICAS_x000a_Las medidas pueden tener variación de ± 5cm._x000a_PUESTO EN OBRA (Incluye descarguío)_x000a_-_x0009_Plazo de Entrega, máximo 15 días después de recibir la orden de compra._x000a_-_x0009_Lugar de Entrega: Almacenes EMC"/>
        <s v="Características:_x000a_•_x0009_Elevadas resistencias mecánicas_x000a_•_x0009_Bajo calor de hidratación_x000a_•_x0009_Alta impermeabilidad en hormigones y morteros_x000a_•_x0009_Alta resistencia a ataques químicos y sulfatos_x000a_•_x0009_Mínima fisuración y retracción térmica_x000a_•_x0009_Excelente trabajabilidad y acabado de obra_x000a_•_x0009_Mayor durabilidad_x000a_•_x0009_Mínima reacción expansiva álcali/agregado_x000a_-_x0009_Cumplimiento Norma boliviana N13 011_x000a_                       Norma americana ASTM C 595_x000a_-_x0009_Plazo de Entrega, hasta el 20 de diciembre de 2022._x000a_-_x0009_Lugar de Entrega: Almacén EMC (Colquiri)._x000a_-_x0009_Cemento Fancesa, Viacha o similar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0%)_x000a_1. Hoja de especificaciones técnicas (30%) _x000a_2. Certificados de calidad basados según NORMA NACIONAL E INTERNACIONAL (15%)_x000a_3. Garantía de las herramientas (10%) _x000a_4. Servicio post - venta (5%)_x000a_FASE III_x000a_B) Costo (40%)"/>
        <s v="ESPECIFICACIONES TECNICAS_x000a_-_x0009_Tiempo de Entrega máx. 30 días, desde la suscripción del contrato."/>
        <s v="CONDICIONES TECNICAS_x000a_APLICACIONES_x000a_Uso en interior mina y superficie.  _x000a_Certificación: debe contar con certificación de la calidad_x000a_Lugar de entrega: Almacenes de la Empresa Minera Colquiri._x000a_Garantía mínima de 1 año."/>
        <s v="CONDICIONES TECNICAS_x000a_Certificación: debe contar con ficha técnica._x000a_CONDICIONES ADICIONALES _x000a_Plazo de entrega: 20 días calendario_x000a_Debe entregar una muestra para su revisión y prueba a la unidad solicitante_x000a_Entrega: Almacenes de la Empresa Minera Colquiri._x000a_Garantía mínima de 1 año."/>
        <s v="CONDICIONES TECNICAS_x000a_La reparación debe comprender lo siguiente:_x000a_-_x0009_Escaneo del equipo_x000a_-_x0009_Desmontaje del motor de combustión interna_x000a_-_x0009_Revisión general del motor y correcciones _x000a_-_x0009_Montaje de piezas nuevas y accesorios del motor _x000a_-_x0009_Mantenimiento preventivo (cambio de aceite de motor, filtro de aceite, filtro de combustible)_x000a_-_x0009_Revisión y testeo del funcionamiento del motor _x000a_-_x0009_Revisión y comprobación de presiones al equipo_x000a_-_x0009_Plazo de entrega: 20 días calendario._x000a_-_x0009_Lugar de entrega: Almacenes de la Empresa Minera Colquiri._x000a_-_x0009_Garantía: 1 año calendario"/>
        <s v="ESPECIFICACIONES TECNICAS _x000a_El precio Unitario debe incluir la instalación en Obra._x000a_Lugar de Entrega: Interior Mina._x000a_Tiempo de Entrega: 10 días calendario"/>
        <s v="CONDICIONES ADICIONALES _x000a_•_x0009_Plazo de entrega: 30 días calendario_x000a_•_x0009_Lugar de entrega: almacenes de la empresa minera Colquiri_x000a_•_x0009_Garantía mínima de 1 año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CONDICIONES ADICIONALES_x000a_-_x0009_Hoja de especificaciones técnicas 20 puntos_x000a_-_x0009_Tiempo de entrega 15 puntos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CONDICIONES ADICIONALES_x000a_Tiempo de entrega. 15 días calendario (20 ptos.)_x000a_Lugar de entrega: almacenes EMC (Colquiri) (5 ptos)_x000a_Garantía del producto 10 (ptos)" u="1"/>
        <s v="CONDICIONES ADICIONALES_x000a_-_x0009_Certificado de calidad 20 puntos_x000a_-_x0009_Hoja de especificaciones técnicas 10 puntos_x000a_-_x0009_Tiempo de entrega 5 puntos" u="1"/>
        <s v="•_x0009_De alta visibilidad._x000a_•_x0009_Altamente retro reflejante._x000a_•_x0009_De lentes prismáticos formados de una resina sintética y transparente._x000a_•_x0009_De 2” y 50 YDS.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 u="1"/>
        <s v="ESPECIFICACIONES TÉCNICAS_x000a_Lugar de entrega: Almacén EMC (Colquiri)_x000a_Tiempo de entrega: 15 días calendari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ESPECIFICACIONES TÉCNICAS_x000a_Lugar de entrega: Almacenes – Empresa Minera Colquiri_x000a_Tiempo de entrega 10 (días calendario)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ESPECIFICACIONES TECNICAS_x000a_Lugar de Entrega: Almacenes — Empresa Minera Colquiri _x000a_Tiempo de Entrega: 15 días calendario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9-16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50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20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9-30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9-16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 containsMixedTypes="1" containsNumber="1" containsInteger="1" minValue="75" maxValue="120"/>
    </cacheField>
    <cacheField name="FECHA DE COTIZACION" numFmtId="0">
      <sharedItems containsNonDate="0" containsDate="1" containsString="0" containsBlank="1" minDate="2016-09-06T00:00:00" maxDate="2022-09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9-13T00:00:00"/>
    </cacheField>
    <cacheField name="No DE INGRESO" numFmtId="0">
      <sharedItems containsBlank="1" containsMixedTypes="1" containsNumber="1" containsInteger="1" minValue="9326" maxValue="9873"/>
    </cacheField>
    <cacheField name="No DE FACTURA" numFmtId="0">
      <sharedItems containsBlank="1" containsMixedTypes="1" containsNumber="1" containsInteger="1" minValue="1" maxValue="600008850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9-30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54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14/09/2022"/>
    <d v="2022-09-15T00:00:00"/>
    <s v="14:30"/>
    <d v="1899-12-30T17:40:00"/>
    <s v="CD-144"/>
    <s v="JAQUELINE DURAN COSSIO"/>
    <s v="OSCAR MIRANDA ROMERO"/>
    <d v="2022-09-19T00:00:00"/>
    <s v="I.T.ADQ.MANTTO Y SERV. 113/2022"/>
    <d v="2022-09-29T00:00:00"/>
    <s v="EMC-RPCD-RA-CD-144/2022"/>
    <s v="CD-144"/>
    <s v="CD-144"/>
    <n v="135700"/>
    <s v="CD-144"/>
    <m/>
    <s v="TATIANA CAMARA MARCA-TECSERMIN"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36"/>
    <x v="3"/>
    <x v="24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34 745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n v="30"/>
    <m/>
    <m/>
    <m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m/>
    <n v="0"/>
    <n v="28.591954022988507"/>
    <n v="0"/>
    <n v="0"/>
    <n v="6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m/>
    <n v="0"/>
    <n v="28.591954022988507"/>
    <n v="0"/>
    <n v="0"/>
    <n v="1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m/>
    <n v="0"/>
    <n v="28.591954022988507"/>
    <n v="0"/>
    <n v="0"/>
    <n v="5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m/>
    <n v="0"/>
    <n v="28.591954022988507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m/>
    <n v="0"/>
    <n v="28.59195402298850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m/>
    <n v="0"/>
    <n v="28.591954022988507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54"/>
    <n v="10160"/>
    <n v="36.494252873563219"/>
    <n v="1459.7701149425288"/>
    <m/>
    <n v="0"/>
    <n v="36.4942528735632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395"/>
    <n v="3950"/>
    <n v="56.752873563218394"/>
    <n v="567.52873563218395"/>
    <m/>
    <n v="0"/>
    <n v="56.75287356321839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3700"/>
    <n v="11100"/>
    <n v="531.60919540229884"/>
    <n v="1594.8275862068965"/>
    <m/>
    <n v="0"/>
    <n v="531.609195402298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170"/>
    <n v="1360"/>
    <n v="24.425287356321839"/>
    <n v="195.40229885057471"/>
    <m/>
    <n v="0"/>
    <n v="24.425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1000"/>
    <n v="4000"/>
    <n v="143.67816091954023"/>
    <n v="574.71264367816093"/>
    <m/>
    <n v="0"/>
    <n v="143.67816091954023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3900"/>
    <n v="15600"/>
    <n v="560.34482758620686"/>
    <n v="2241.3793103448274"/>
    <m/>
    <n v="0"/>
    <n v="560.3448275862068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3700"/>
    <n v="18500"/>
    <n v="531.60919540229884"/>
    <n v="2658.0459770114944"/>
    <m/>
    <n v="0"/>
    <n v="531.60919540229884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435"/>
    <n v="870"/>
    <n v="62.5"/>
    <n v="125"/>
    <m/>
    <n v="0"/>
    <n v="62.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0"/>
    <n v="0"/>
    <n v="0"/>
    <n v="0"/>
    <m/>
    <n v="0"/>
    <n v="0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87"/>
    <n v="1740"/>
    <n v="12.5"/>
    <n v="250"/>
    <m/>
    <n v="0"/>
    <n v="12.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0"/>
    <n v="0"/>
    <n v="0"/>
    <n v="0"/>
    <m/>
    <n v="0"/>
    <n v="0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1280"/>
    <n v="10240"/>
    <n v="183.90804597701148"/>
    <n v="1471.2643678160919"/>
    <m/>
    <n v="0"/>
    <n v="183.9080459770114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580"/>
    <n v="5800"/>
    <n v="83.333333333333329"/>
    <n v="833.33333333333337"/>
    <m/>
    <n v="0"/>
    <n v="83.33333333333332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196"/>
    <n v="3136"/>
    <n v="28.160919540229884"/>
    <n v="450.57471264367814"/>
    <m/>
    <n v="0"/>
    <n v="28.160919540229884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1248"/>
    <n v="7488"/>
    <n v="179.31034482758622"/>
    <n v="1075.8620689655172"/>
    <m/>
    <n v="0"/>
    <n v="179.31034482758622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152"/>
    <n v="912"/>
    <n v="21.839080459770116"/>
    <n v="131.0344827586207"/>
    <m/>
    <n v="0"/>
    <n v="21.839080459770116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458"/>
    <n v="3664"/>
    <n v="65.804597701149419"/>
    <n v="526.43678160919535"/>
    <m/>
    <n v="0"/>
    <n v="65.8045977011494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1656"/>
    <n v="16560"/>
    <n v="237.93103448275863"/>
    <n v="2379.3103448275861"/>
    <m/>
    <n v="0"/>
    <n v="237.9310344827586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790"/>
    <n v="11060"/>
    <n v="113.50574712643679"/>
    <n v="1589.0804597701149"/>
    <m/>
    <n v="0"/>
    <n v="113.5057471264367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11960"/>
    <n v="11960"/>
    <n v="1718.3908045977012"/>
    <n v="1718.3908045977012"/>
    <m/>
    <n v="0"/>
    <n v="1718.390804597701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1500"/>
    <n v="4500"/>
    <n v="215.51724137931035"/>
    <n v="646.55172413793105"/>
    <m/>
    <n v="0"/>
    <n v="215.51724137931035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180"/>
    <n v="3600"/>
    <n v="25.862068965517242"/>
    <n v="517.24137931034488"/>
    <m/>
    <n v="0"/>
    <n v="25.862068965517242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4970"/>
    <n v="24850"/>
    <n v="714.080459770115"/>
    <n v="3570.4022988505749"/>
    <m/>
    <n v="0"/>
    <n v="714.0804597701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1700"/>
    <n v="5100"/>
    <n v="244.2528735632184"/>
    <n v="732.75862068965523"/>
    <m/>
    <n v="0"/>
    <n v="244.25287356321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800"/>
    <n v="4800"/>
    <n v="114.94252873563218"/>
    <n v="689.65517241379314"/>
    <m/>
    <n v="0"/>
    <n v="114.9425287356321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300"/>
    <n v="2400"/>
    <n v="43.103448275862071"/>
    <n v="344.82758620689657"/>
    <m/>
    <n v="0"/>
    <n v="43.10344827586207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100"/>
    <n v="800"/>
    <n v="14.367816091954023"/>
    <n v="114.94252873563218"/>
    <m/>
    <n v="0"/>
    <n v="14.36781609195402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750"/>
    <n v="3000"/>
    <n v="107.75862068965517"/>
    <n v="431.0344827586207"/>
    <m/>
    <n v="0"/>
    <n v="107.7586206896551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910"/>
    <n v="6370"/>
    <n v="130.7471264367816"/>
    <n v="915.22988505747128"/>
    <m/>
    <n v="0"/>
    <n v="130.7471264367816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s v="EMC-UAL-181-CD-182/2022"/>
    <s v="COMERCIALIZADORA DE BOMBAS Y VENTILADORES TOMOCORP S.A."/>
    <m/>
    <n v="30"/>
    <n v="60"/>
    <s v="CALENDARIO"/>
    <d v="2022-05-03T00:00:00"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58986"/>
    <n v="235944"/>
    <n v="8475"/>
    <n v="33900"/>
    <n v="4"/>
    <n v="235944"/>
    <n v="8475"/>
    <n v="33900"/>
    <n v="29493"/>
    <n v="0"/>
    <d v="2022-08-26T00:00:00"/>
    <m/>
    <s v="AGOSTO"/>
    <d v="2022-08-26T00:00:00"/>
    <n v="9844"/>
    <n v="2"/>
    <n v="430"/>
    <d v="2022-09-29T00:00:00"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450"/>
    <n v="450"/>
    <n v="64.65517241379311"/>
    <n v="64.65517241379311"/>
    <m/>
    <n v="0"/>
    <n v="64.6551724137931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90"/>
    <n v="90"/>
    <n v="12.931034482758621"/>
    <n v="12.931034482758621"/>
    <m/>
    <n v="0"/>
    <n v="12.9310344827586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00"/>
    <n v="200"/>
    <n v="28.735632183908045"/>
    <n v="28.735632183908045"/>
    <m/>
    <n v="0"/>
    <n v="28.7356321839080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400"/>
    <n v="400"/>
    <n v="57.47126436781609"/>
    <n v="57.47126436781609"/>
    <m/>
    <n v="0"/>
    <n v="57.4712643678160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9500"/>
    <n v="9500"/>
    <n v="1364.9425287356321"/>
    <n v="1364.9425287356321"/>
    <m/>
    <n v="0"/>
    <n v="1364.94252873563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1800"/>
    <n v="1800"/>
    <n v="258.62068965517244"/>
    <n v="258.62068965517244"/>
    <m/>
    <n v="0"/>
    <n v="258.6206896551724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65"/>
    <n v="65"/>
    <n v="9.3390804597701145"/>
    <n v="9.3390804597701145"/>
    <m/>
    <n v="0"/>
    <n v="9.33908045977011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s v="EMC-UAL-157-CD-194/2022"/>
    <s v="SHAMMA S.R.L."/>
    <m/>
    <n v="30"/>
    <s v="CALENDARIO"/>
    <n v="75"/>
    <d v="2022-05-12T00:00:00"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205"/>
    <n v="42410"/>
    <n v="3046.6954022988507"/>
    <n v="6093.3908045977014"/>
    <n v="2"/>
    <n v="42410"/>
    <n v="3046.6954022988507"/>
    <n v="6093.3908045977014"/>
    <n v="5301.25"/>
    <n v="0"/>
    <d v="2022-09-01T00:00:00"/>
    <m/>
    <s v="SEPTIEMBRE"/>
    <d v="2022-09-01T00:00:00"/>
    <n v="9851"/>
    <n v="60"/>
    <n v="432"/>
    <d v="2022-09-29T00:00:00"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s v="EMC-UAL-159-CD-194/2022"/>
    <s v="N-INTERNACIONAL BOL LTDA."/>
    <m/>
    <n v="30"/>
    <s v="CALENDARIO"/>
    <n v="120"/>
    <d v="2022-05-12T00:00:00"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66100"/>
    <n v="66100"/>
    <n v="9497.1264367816093"/>
    <n v="9497.1264367816093"/>
    <n v="1"/>
    <n v="66100"/>
    <n v="9497.1264367816093"/>
    <n v="9497.1264367816093"/>
    <n v="8262.5"/>
    <n v="0"/>
    <d v="2022-09-12T00:00:00"/>
    <m/>
    <s v="SEPTIEMBRE"/>
    <d v="2022-09-12T00:00:00"/>
    <n v="9873"/>
    <n v="48"/>
    <n v="431"/>
    <d v="2022-09-29T00:00:00"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m/>
    <n v="0"/>
    <n v="297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m/>
    <n v="0"/>
    <n v="457.199712643678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m/>
    <n v="0"/>
    <n v="1249.0804597701151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CESAR ROCHA ZANGA"/>
    <s v="EMC-PCPL-082/2022"/>
    <d v="2022-09-02T00:00:00"/>
    <s v="JUNIO"/>
    <n v="459"/>
    <s v="BIEN"/>
    <x v="105"/>
    <n v="19507.150000000001"/>
    <x v="0"/>
    <x v="513"/>
    <x v="21"/>
    <x v="3"/>
    <x v="43"/>
    <s v="Calidad y costo"/>
    <s v="Por el total"/>
    <s v="08/09/2022"/>
    <d v="2022-09-09T00:00:00"/>
    <s v="14:30"/>
    <d v="1899-12-30T09:55:00"/>
    <s v="CD-233"/>
    <s v="OSCAR ZABALA SOLIZ"/>
    <s v="CESAR ROCHA ZANGA"/>
    <d v="2022-09-12T00:00:00"/>
    <s v="ITPCPL-114/2022"/>
    <d v="2022-09-14T00:00:00"/>
    <s v="EMC-RPCD-RA-CD-233/2022"/>
    <s v="CD-233"/>
    <s v="CD-233"/>
    <n v="15542.05"/>
    <s v="CD-233"/>
    <m/>
    <s v="SOCIEDAD COMERCIAL E INDUSTRIAL HANSA LTDA."/>
    <m/>
    <n v="30"/>
    <n v="45"/>
    <s v="CALENDARIO"/>
    <d v="2022-09-08T00:00:00"/>
    <m/>
    <s v="ALMACENES COLQUIRI"/>
    <m/>
    <m/>
    <s v="CLQ-22-CD-233/2022 ADQUISICION DE MAQUINA DE SOLDAR PORTATIL Segunda Convocatoria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3108.41"/>
    <n v="15542.05"/>
    <n v="446.61063218390802"/>
    <n v="2233.05316091954"/>
    <m/>
    <n v="0"/>
    <n v="446.6106321839080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236.64"/>
    <n v="4732.7999999999993"/>
    <n v="34"/>
    <n v="679.99999999999989"/>
    <n v="20"/>
    <n v="4732.7999999999993"/>
    <n v="34"/>
    <n v="680"/>
    <n v="591.6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354.96"/>
    <n v="7099.2"/>
    <n v="51"/>
    <n v="1020"/>
    <n v="20"/>
    <n v="7099.2"/>
    <n v="51"/>
    <n v="1020"/>
    <n v="887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257.52"/>
    <n v="3862.7999999999997"/>
    <n v="37"/>
    <n v="555"/>
    <n v="15"/>
    <n v="3862.7999999999997"/>
    <n v="37"/>
    <n v="555"/>
    <n v="482.85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285.36"/>
    <n v="5707.2000000000007"/>
    <n v="41"/>
    <n v="820.00000000000011"/>
    <n v="20"/>
    <n v="5707.2000000000007"/>
    <n v="41"/>
    <n v="820"/>
    <n v="713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382.8"/>
    <n v="6890.4000000000005"/>
    <n v="55"/>
    <n v="990.00000000000011"/>
    <n v="18"/>
    <n v="6890.4000000000005"/>
    <n v="55"/>
    <n v="990"/>
    <n v="861.3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87.2"/>
    <n v="4872"/>
    <n v="70"/>
    <n v="700"/>
    <n v="10"/>
    <n v="4872"/>
    <n v="70"/>
    <n v="700"/>
    <n v="609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m/>
    <n v="0"/>
    <n v="5.6752873563218387"/>
    <n v="0"/>
    <n v="0"/>
    <n v="15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d v="2022-06-28T00:00:00"/>
    <s v="14:30"/>
    <d v="1899-12-30T18:50:00"/>
    <s v="CD-230-A"/>
    <s v="MARTÍN FERNANDO MOSCOSO CESPEDES "/>
    <s v="MANUELA N. QUISPE CHINO"/>
    <d v="2022-06-29T00:00:00"/>
    <s v="LAB-INF-023/2022"/>
    <d v="2022-06-18T00:00:00"/>
    <s v="EMC-RPCD-RA-CD-230/2022"/>
    <s v="CD-230-A"/>
    <s v="CD-230-A"/>
    <n v="15200"/>
    <s v="CD-230-A"/>
    <s v="EMC-UAL-193-CD-230/2022"/>
    <s v="PRODMETAL"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380"/>
    <n v="7600"/>
    <n v="54.597701149425291"/>
    <n v="1091.9540229885058"/>
    <n v="20"/>
    <n v="7600"/>
    <n v="54.597701149425291"/>
    <n v="1091.9540229885058"/>
    <n v="950"/>
    <n v="0"/>
    <d v="2022-08-16T00:00:00"/>
    <m/>
    <s v="AGOSTO"/>
    <d v="2022-08-16T00:00:00"/>
    <n v="9806"/>
    <n v="82"/>
    <n v="434"/>
    <d v="2022-09-2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d v="2022-06-28T00:00:00"/>
    <s v="14:30"/>
    <d v="1899-12-30T18:50:00"/>
    <s v="CD-230-A"/>
    <s v="MARTÍN FERNANDO MOSCOSO CESPEDES "/>
    <s v="MANUELA N. QUISPE CHINO"/>
    <d v="2022-06-29T00:00:00"/>
    <s v="LAB-INF-023/2022"/>
    <d v="2022-06-18T00:00:00"/>
    <s v="EMC-RPCD-RA-CD-230/2022"/>
    <s v="CD-230-A"/>
    <s v="CD-230-A"/>
    <n v="15200"/>
    <s v="CD-230-A"/>
    <s v="EMC-UAL-193-CD-230/2022"/>
    <s v="PRODMETAL"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380"/>
    <n v="7600"/>
    <n v="54.597701149425291"/>
    <n v="1091.9540229885058"/>
    <n v="20"/>
    <n v="7600"/>
    <n v="54.597701149425291"/>
    <n v="1091.9540229885058"/>
    <n v="950"/>
    <n v="0"/>
    <d v="2022-08-16T00:00:00"/>
    <m/>
    <s v="AGOSTO"/>
    <d v="2022-08-16T00:00:00"/>
    <n v="9806"/>
    <n v="82"/>
    <n v="434"/>
    <d v="2022-09-29T00:00:00"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d v="2022-06-28T00:00:00"/>
    <s v="14:30"/>
    <d v="1899-12-30T18:50:00"/>
    <s v="CD-230"/>
    <s v="MARTÍN FERNANDO MOSCOSO CESPEDES "/>
    <s v="MANUELA N. QUISPE CHINO"/>
    <d v="2022-06-29T00:00:00"/>
    <s v="LAB-INF-023/2022"/>
    <d v="2022-06-18T00:00:00"/>
    <s v="EMC-RPCD-RA-CD-230/2022"/>
    <s v="CD-230"/>
    <s v="CD-230"/>
    <n v="15200"/>
    <s v="CD-230"/>
    <m/>
    <m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0"/>
    <n v="0"/>
    <n v="0"/>
    <n v="0"/>
    <m/>
    <n v="0"/>
    <n v="0"/>
    <n v="0"/>
    <n v="0"/>
    <n v="10"/>
    <s v="NO SE COMPRO ESTE ITEM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d v="2022-06-28T00:00:00"/>
    <s v="14:30"/>
    <d v="1899-12-30T18:50:00"/>
    <s v="CD-230"/>
    <s v="MARTÍN FERNANDO MOSCOSO CESPEDES "/>
    <s v="MANUELA N. QUISPE CHINO"/>
    <d v="2022-06-29T00:00:00"/>
    <s v="LAB-INF-023/2022"/>
    <d v="2022-06-18T00:00:00"/>
    <s v="EMC-RPCD-RA-CD-230/2022"/>
    <s v="CD-230"/>
    <s v="CD-230"/>
    <n v="15200"/>
    <s v="CD-230"/>
    <m/>
    <m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0"/>
    <n v="0"/>
    <n v="0"/>
    <n v="0"/>
    <m/>
    <n v="0"/>
    <n v="0"/>
    <n v="0"/>
    <n v="0"/>
    <n v="10"/>
    <s v="NO SE COMPRO ESTE ITEM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1” o 25,5 mm_x000a_GEISMAR/USA "/>
    <s v="piezas"/>
    <n v="5"/>
    <n v="700"/>
    <n v="3500"/>
    <n v="100.57471264367817"/>
    <n v="502.87356321839081"/>
    <n v="1"/>
    <n v="700"/>
    <n v="100.57471264367817"/>
    <n v="100.57471264367817"/>
    <n v="8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9"/>
    <s v="Porta electrodos CODIGO 14233_x000a_TRUPER/MEXICO "/>
    <s v="piezas"/>
    <n v="20"/>
    <n v="165"/>
    <n v="3300"/>
    <n v="23.706896551724139"/>
    <n v="474.13793103448273"/>
    <n v="1"/>
    <n v="165"/>
    <n v="23.706896551724139"/>
    <n v="23.706896551724139"/>
    <n v="20.62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CODIGO 10232_x000a_TRUPER/MEXICANO "/>
    <s v="piezas"/>
    <n v="6"/>
    <n v="159"/>
    <n v="954"/>
    <n v="22.844827586206897"/>
    <n v="137.06896551724137"/>
    <n v="1"/>
    <n v="159"/>
    <n v="22.844827586206897"/>
    <n v="22.844827586206897"/>
    <n v="19.87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3 Kg_x000a_CORONA/BRASIL "/>
    <s v="piezas"/>
    <n v="3"/>
    <n v="600"/>
    <n v="1800"/>
    <n v="86.206896551724142"/>
    <n v="258.62068965517244"/>
    <n v="1"/>
    <n v="600"/>
    <n v="86.206896551724142"/>
    <n v="86.206896551724142"/>
    <n v="7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de 400 CC_x000a_TRUPER/MEXICO "/>
    <s v="piezas"/>
    <n v="3"/>
    <n v="160"/>
    <n v="480"/>
    <n v="22.988505747126435"/>
    <n v="68.965517241379317"/>
    <n v="1"/>
    <n v="160"/>
    <n v="22.988505747126435"/>
    <n v="22.988505747126435"/>
    <n v="2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0"/>
    <n v="0"/>
    <n v="0"/>
    <n v="0"/>
    <n v="1"/>
    <n v="0"/>
    <n v="0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-1/8&quot; mm_x000a_GEDORE/BRASIL "/>
    <s v="piezas"/>
    <n v="5"/>
    <n v="211"/>
    <n v="1055"/>
    <n v="30.316091954022987"/>
    <n v="151.58045977011494"/>
    <n v="1"/>
    <n v="211"/>
    <n v="30.316091954022987"/>
    <n v="30.316091954022987"/>
    <n v="26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CODIGO 15627_x000a_TRUPER/MEXICO "/>
    <s v="piezas"/>
    <n v="5"/>
    <n v="65"/>
    <n v="325"/>
    <n v="9.3390804597701145"/>
    <n v="46.695402298850574"/>
    <n v="1"/>
    <n v="65"/>
    <n v="9.3390804597701145"/>
    <n v="9.3390804597701145"/>
    <n v="8.12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CODIGO 16478_x000a_TRUPER/MEXICO "/>
    <s v="piezas"/>
    <n v="5"/>
    <n v="40"/>
    <n v="200"/>
    <n v="5.7471264367816088"/>
    <n v="28.735632183908045"/>
    <n v="1"/>
    <n v="40"/>
    <n v="5.7471264367816088"/>
    <n v="5.7471264367816088"/>
    <n v="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CODIGO 16477_x000a_TRUPER/MEXICO "/>
    <s v="piezas"/>
    <n v="5"/>
    <n v="32"/>
    <n v="160"/>
    <n v="4.5977011494252871"/>
    <n v="22.988505747126435"/>
    <n v="1"/>
    <n v="32"/>
    <n v="4.5977011494252871"/>
    <n v="4.5977011494252871"/>
    <n v="3.99999999999999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CODIGO 16508_x000a_TRUPER/MEXICO "/>
    <s v="piezas"/>
    <n v="10"/>
    <n v="135"/>
    <n v="1350"/>
    <n v="19.396551724137932"/>
    <n v="193.9655172413793"/>
    <n v="1"/>
    <n v="135"/>
    <n v="19.396551724137932"/>
    <n v="19.396551724137932"/>
    <n v="16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CODIGO 12772_x000a_TRUPER/MEXICANO "/>
    <s v="piezas"/>
    <n v="20"/>
    <n v="39"/>
    <n v="780"/>
    <n v="5.6034482758620694"/>
    <n v="112.06896551724138"/>
    <n v="1"/>
    <n v="39"/>
    <n v="5.6034482758620694"/>
    <n v="5.6034482758620694"/>
    <n v="4.87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¾ o 19mm_x000a_GEDORE/BRASIL "/>
    <s v="piezas"/>
    <n v="10"/>
    <n v="167"/>
    <n v="1670"/>
    <n v="23.994252873563219"/>
    <n v="239.94252873563218"/>
    <n v="1"/>
    <n v="167"/>
    <n v="23.994252873563219"/>
    <n v="23.994252873563219"/>
    <n v="20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CODIGO 15499_x000a_TRUPER/MEXICO "/>
    <s v="piezas"/>
    <n v="3"/>
    <n v="510"/>
    <n v="1530"/>
    <n v="73.275862068965523"/>
    <n v="219.82758620689654"/>
    <n v="1"/>
    <n v="510"/>
    <n v="73.275862068965523"/>
    <n v="73.275862068965523"/>
    <n v="63.75000000000000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CODIGO 15838_x000a_TRUPER/MEXICO "/>
    <s v="piezas"/>
    <n v="5"/>
    <n v="139"/>
    <n v="695"/>
    <n v="19.971264367816094"/>
    <n v="99.856321839080465"/>
    <n v="1"/>
    <n v="139"/>
    <n v="19.971264367816094"/>
    <n v="19.971264367816094"/>
    <n v="17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_x000a_GEDORE/BRASIL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_x000a_GEDORE/BRASIL "/>
    <s v="piezas"/>
    <n v="3"/>
    <n v="2080"/>
    <n v="6240"/>
    <n v="298.85057471264366"/>
    <n v="896.55172413793105"/>
    <n v="1"/>
    <n v="2080"/>
    <n v="298.85057471264366"/>
    <n v="298.85057471264366"/>
    <n v="26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CODIGO 16866_x000a_TRUPER/MEXICO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"/>
    <s v="Sika 3x6 Kg_x000a_Acelerante para fraguado del cemento Sika-2 _x000a_SIKA/PRODUCCION BOLIVIANA "/>
    <s v="Bidón (6 kg)"/>
    <n v="20"/>
    <n v="110"/>
    <n v="2200"/>
    <n v="15.804597701149426"/>
    <n v="316.09195402298849"/>
    <m/>
    <n v="0"/>
    <n v="15.804597701149426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2"/>
    <s v="Sika 2x6 Kg _x000a_Acelerante ultra rápido de fraguado_x000a_SIKA/PRODUCCION BOLIVIANA "/>
    <s v="Bidón (6 kg)"/>
    <n v="20"/>
    <n v="120"/>
    <n v="2400"/>
    <n v="17.241379310344829"/>
    <n v="344.82758620689657"/>
    <m/>
    <n v="0"/>
    <n v="17.24137931034482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_x000a_Aditivo del hormigón autocompactante_x000a_SIKA/PRODUCCION BOLIVIANA "/>
    <s v="Turril (200 litros)"/>
    <n v="1"/>
    <n v="9250"/>
    <n v="9250"/>
    <n v="1329.0229885057472"/>
    <n v="1329.0229885057472"/>
    <m/>
    <n v="0"/>
    <n v="1329.022988505747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4"/>
    <s v="Sika Fume x 20 Kg_x000a_Aditivo a base de Microcilice_x000a_SIKA/CHINA "/>
    <s v="Saco (20 kg)"/>
    <n v="25"/>
    <n v="230"/>
    <n v="5750"/>
    <n v="33.045977011494251"/>
    <n v="826.14942528735628"/>
    <m/>
    <n v="0"/>
    <n v="33.045977011494251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_x000a_Aditivo acelerante líquido para hormigón proyectado_x000a_SIKA/PRODUCCION BOLIVIANA "/>
    <s v="Turril (200 litros)"/>
    <n v="1"/>
    <n v="3590"/>
    <n v="3590"/>
    <n v="515.80459770114942"/>
    <n v="515.80459770114942"/>
    <m/>
    <n v="0"/>
    <n v="515.8045977011494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111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_x000a_Cinta adhesiva impermeable a base de asfalto modificado para sellar tejas y tapajuntas_x000a_(precio cotizado por rollo, no por caja)_x000a_SIKA/ARGENTINA "/>
    <s v="Caja (caja de 16 rollos)"/>
    <n v="64"/>
    <n v="80"/>
    <n v="5120"/>
    <n v="11.494252873563218"/>
    <n v="735.63218390804593"/>
    <m/>
    <n v="0"/>
    <n v="11.494252873563218"/>
    <n v="0"/>
    <n v="0"/>
    <n v="6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_x000a_Cinta adhesiva impermeable a base de asfalto modificado para sellar tejas y tapajuntas_x000a_(precio cotizado por rollo, no por caja)_x000a_SIKA/ARGENTINA "/>
    <s v="Caja (caja de 8 rollos)"/>
    <n v="40"/>
    <n v="177"/>
    <n v="7080"/>
    <n v="25.431034482758619"/>
    <n v="1017.2413793103449"/>
    <m/>
    <n v="0"/>
    <n v="25.4310344827586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_x000a_Cinta adhesiva impermeable a base de asfalto modificado para sellar tejas y tapajuntas_x000a_(precio cotizado por rollo, no por caja)_x000a_SIKA/ARGENTINA "/>
    <s v="Caja (caja de 8 rollos)"/>
    <n v="40"/>
    <n v="270"/>
    <n v="10800"/>
    <n v="38.793103448275865"/>
    <n v="1551.7241379310344"/>
    <m/>
    <n v="0"/>
    <n v="38.793103448275865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9"/>
    <s v="Sikadur 31 HMG x 1 Kg_x000a_Adhesivo epóxido para la pega de diversos elementos y materiales de construcciones _x000a_SIKA/CHILE "/>
    <s v="Juego"/>
    <n v="10"/>
    <n v="177"/>
    <n v="1770"/>
    <n v="25.431034482758619"/>
    <n v="254.31034482758622"/>
    <m/>
    <n v="0"/>
    <n v="25.43103448275861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0"/>
    <s v="Sikadur 32 Gel x 1 Kg_x000a_Puente de adherencia epóxido para adherir concreto fresco a endurecido_x000a_SIKA/CHILE "/>
    <s v="Juego x 1 kg (A+B)"/>
    <n v="10"/>
    <n v="188"/>
    <n v="1880"/>
    <n v="27.011494252873565"/>
    <n v="270.11494252873564"/>
    <m/>
    <n v="0"/>
    <n v="27.01149425287356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94"/>
    <n v="37600"/>
    <n v="13.505747126436782"/>
    <n v="5402.2988505747126"/>
    <m/>
    <n v="0"/>
    <n v="13.505747126436782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94"/>
    <n v="18800"/>
    <n v="13.505747126436782"/>
    <n v="2701.1494252873563"/>
    <m/>
    <n v="0"/>
    <n v="13.50574712643678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2"/>
    <x v="6"/>
    <x v="49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SEPTIEMBRE"/>
    <d v="2022-09-06T00:00:00"/>
    <s v="CO3- EDDY PACHECO"/>
    <n v="33300"/>
    <s v="PRENDAS DE VESTIR"/>
    <s v="SEGURIDAD INDUSTRIAL Y MEDIO AMBIENTE"/>
    <s v="DAVID B. ZAMBRANA PINTO"/>
    <s v="SIMA-126-2022"/>
    <d v="2022-09-08T00:00:00"/>
    <s v="SEPTIEMBRE"/>
    <n v="612"/>
    <s v="BIEN"/>
    <x v="127"/>
    <n v="28000"/>
    <x v="0"/>
    <x v="671"/>
    <x v="105"/>
    <x v="1"/>
    <x v="51"/>
    <s v="Calidad y costo"/>
    <s v="Por el total"/>
    <s v="15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3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2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21"/>
    <x v="0"/>
    <s v="Calidad, propuesta tecnica y costo"/>
    <s v="POR ITEM"/>
    <s v="24/08/2022"/>
    <d v="2022-08-29T00:00:00"/>
    <s v="14:30"/>
    <d v="1899-12-30T11:20:00"/>
    <s v="CD-293"/>
    <s v="JAQUELINE DURAN COSSIO"/>
    <s v="MARIO LIMA CAYETANO"/>
    <d v="2022-08-30T00:00:00"/>
    <s v="IT/MINA-043/2022"/>
    <d v="2022-09-12T00:00:00"/>
    <s v="EMC-RPCD-RA-CD-293/2022"/>
    <s v="CD-293"/>
    <s v="CD-293"/>
    <n v="14571"/>
    <s v="CD-293"/>
    <m/>
    <s v="IMPORTADORA MULTIMINER - ALEXANDER PADILLA BARO"/>
    <m/>
    <n v="30"/>
    <n v="12"/>
    <s v="CALENDARIO"/>
    <d v="2022-08-24T00:00:00"/>
    <m/>
    <s v="ALMACENES COLQUIRI"/>
    <m/>
    <m/>
    <s v="CLQ-22-CD-293/2022 ADQUISICION DE CARRETILLA PARA MINERIA "/>
    <s v="ADQ/MINA-043/2022"/>
    <n v="34800"/>
    <n v="1"/>
    <s v="CARRETILLA PARA MINERÍA PRIMERA_x000a_REFORZADO (COMPLETO) / MINERO_x000a_- Plancha de 1.2 mm de grosor_x000a_- Patas 11/2” * 3/16”_x000a_- Capacidad 200 kilos_x000a_- Cañería de acero galvanizado de 1”_x000a_- Color naranja_x000a_MINERO/NACIONAL "/>
    <s v="PZAS"/>
    <n v="30"/>
    <n v="485.7"/>
    <n v="14571"/>
    <n v="69.784482758620683"/>
    <n v="2093.5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3"/>
    <s v="Calidad, propuesta tecnica y costo"/>
    <s v="Por el total"/>
    <s v="24/08/2022"/>
    <d v="2022-09-01T00:00:00"/>
    <s v="14:30"/>
    <d v="1899-12-30T09:25:00"/>
    <s v="CD-300"/>
    <s v="JAQUELINE DURAN COSSIO"/>
    <s v="HILARION PEÑARANDA COLQUE"/>
    <d v="2022-09-15T00:00:00"/>
    <s v="CMB/EMC/ING-PLA/0074/2022"/>
    <d v="2022-09-26T00:00:00"/>
    <s v="EMC-RPCD-RA-CD-300/2022"/>
    <s v="CD-300"/>
    <s v="CD-300"/>
    <n v="64575"/>
    <s v="CD-300"/>
    <m/>
    <s v="INTERQUIMICA INDUSTRIAL S.A."/>
    <m/>
    <n v="30"/>
    <n v="45"/>
    <s v="CALENDARIO"/>
    <d v="2022-08-24T00:00:00"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6143.75"/>
    <n v="64575"/>
    <n v="2319.5043103448274"/>
    <n v="9278.01724137930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4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5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6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4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5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6"/>
    <x v="68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7"/>
    <x v="9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57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2797"/>
    <n v="33564"/>
    <n v="401.86781609195401"/>
    <n v="48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4238"/>
    <n v="42380"/>
    <n v="608.90804597701151"/>
    <n v="6089.0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5086"/>
    <n v="50860"/>
    <n v="730.74712643678163"/>
    <n v="7307.4712643678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6992"/>
    <n v="41952"/>
    <n v="1004.5977011494253"/>
    <n v="60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8073"/>
    <n v="8073"/>
    <n v="1159.9137931034484"/>
    <n v="1159.9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58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8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0"/>
    <s v="Calidad y costo"/>
    <s v="Por el total"/>
    <s v="06/09/2022"/>
    <d v="2022-09-07T00:00:00"/>
    <s v="14:30"/>
    <d v="1899-12-30T16:55:00"/>
    <s v="CD-321"/>
    <s v="JAQUELINE DURAN COSSIO"/>
    <s v="CESAR ROCHA ZANGA"/>
    <d v="2022-09-12T00:00:00"/>
    <s v="IT-PCPL-115/2022"/>
    <d v="2022-09-26T00:00:00"/>
    <s v="EMC-RPCD-RA-CD-321/2022"/>
    <s v="CD-321"/>
    <s v="CD-321"/>
    <n v="35318"/>
    <s v="CD-321"/>
    <m/>
    <s v="ROGHUR SOCIEDAD ANONIMA ROGHUR S.A."/>
    <m/>
    <n v="30"/>
    <n v="10"/>
    <s v="CALENDARIO"/>
    <d v="2022-09-06T00:00:00"/>
    <m/>
    <s v="ALMACENES COLQUIRI"/>
    <m/>
    <m/>
    <s v="CLQ-22-CD-321/2022 ADQUISICION EXTRACTORES HIDRAULICO"/>
    <s v="EMC-PCPL-119/2022"/>
    <n v="43700"/>
    <n v="1"/>
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OWER TEAM/USA "/>
    <s v="KIT/JUEGO"/>
    <n v="1"/>
    <n v="12254"/>
    <n v="12254"/>
    <n v="1760.632183908046"/>
    <n v="176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d v="2022-09-07T00:00:00"/>
    <s v="14:30"/>
    <d v="1899-12-30T16:55:00"/>
    <s v="CD-321"/>
    <s v="JAQUELINE DURAN COSSIO"/>
    <s v="CESAR ROCHA ZANGA"/>
    <d v="2022-09-12T00:00:00"/>
    <s v="IT-PCPL-115/2022"/>
    <d v="2022-09-26T00:00:00"/>
    <s v="EMC-RPCD-RA-CD-321/2022"/>
    <s v="CD-321"/>
    <s v="CD-321"/>
    <n v="35318"/>
    <s v="CD-321"/>
    <m/>
    <s v="ROGHUR SOCIEDAD ANONIMA ROGHUR S.A."/>
    <m/>
    <n v="30"/>
    <n v="10"/>
    <s v="CALENDARIO"/>
    <d v="2022-09-06T00:00:00"/>
    <m/>
    <s v="ALMACENES COLQUIRI"/>
    <m/>
    <m/>
    <s v="CLQ-22-CD-321/2022 ADQUISICION EXTRACTORES HIDRAULICO"/>
    <s v="EMC-PCPL-119/2022"/>
    <n v="43700"/>
    <n v="2"/>
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                                   _x000a_Accesorios de extracción interno (1,1/2&quot; a 6&quot; de separación)                    _x000a_Tornillo de fuerza.  _x000a_Preferentemente: marca POWER TEAM o similar "/>
    <s v="KIT/JUEGO"/>
    <n v="1"/>
    <n v="23064"/>
    <n v="23064"/>
    <n v="3313.7931034482758"/>
    <n v="3313.79310344827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1"/>
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 "/>
    <s v="Piezas"/>
    <n v="15"/>
    <n v="2000"/>
    <n v="30000"/>
    <n v="287.35632183908046"/>
    <n v="4310.344827586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2"/>
    <s v="SEGUROS DE CADENA PHC 100-1C/L. (R100-1C/L)_x000a_-_x0009_Eslabón de unión de cadena tipo ANSI PHC 100_x000a_-_x0009_Homologado a la marca CRAFT_x000a_CRAFT/LITUANIA "/>
    <s v="Piezas"/>
    <n v="20"/>
    <n v="50"/>
    <n v="1000"/>
    <n v="7.1839080459770113"/>
    <n v="143.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3"/>
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 "/>
    <s v="Piezas"/>
    <n v="9"/>
    <n v="2001"/>
    <n v="18009"/>
    <n v="287.5"/>
    <n v="258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4"/>
    <s v="SEGUROS DE CADENA PHC 120-1C/L. (R100-1C/L)_x000a_-_x0009_Eslabón de unión de cadena tipo ANSI PHC 120_x000a_-_x0009_Homologado a la marca CRAFT_x000a_CRAFT/LITUANIA "/>
    <s v="Piezas"/>
    <n v="9"/>
    <n v="60"/>
    <n v="540"/>
    <n v="8.6206896551724146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5"/>
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 "/>
    <s v="Piezas"/>
    <n v="2"/>
    <n v="5931.2"/>
    <n v="11862.4"/>
    <n v="852.18390804597698"/>
    <n v="170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59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328/2022 ADQUISICION DE MANGUERA DE GOMA DE 1 ½” PARA STOPEMATE "/>
    <s v="ADQ/MINA-048/2022"/>
    <n v="34400"/>
    <n v="1"/>
    <s v="MANGUERA DE ALTA CALIDAD _x000a_DIAMETRO: 1 ½”_x000a_LONGITUD: 100 M_x000a_PRESION: 300 PSI_x000a_NUMERO DE CAPAS: 2 O 3 LONAS 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<s v="M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6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1"/>
    <s v="VOLUTA WARMAN 4x3 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<s v="Piezas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2"/>
    <s v="VOLUTA WARMAN 3x2 "/>
    <s v="Piezas"/>
    <n v="22"/>
    <n v="6.5"/>
    <n v="143"/>
    <n v="0.93390804597701149"/>
    <n v="20.5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3"/>
    <s v="PLATO TRASERO WARMAN 3x2 "/>
    <s v="Piezas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61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17/2022 ADQUISICION DE &quot;Estacion Total GeoMax ZOOMM50&quot; DE LA EMPRESA MINERA COLQUIRI"/>
    <s v="CMB/EMC/ING-PLA/0072/2022"/>
    <n v="43700"/>
    <n v="1"/>
    <s v="Estacion Total GeoMax ZOOM50 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<s v="Piezas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2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"/>
    <s v="Rodamiento de una hilera de rodillos cónicos 7518 (32218) 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<s v="PZA"/>
    <n v="32"/>
    <n v="6.5"/>
    <n v="208"/>
    <n v="0.93390804597701149"/>
    <n v="29.885057471264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2"/>
    <s v="Rodamiento de rodillos a rótula 3526 (22226E)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3"/>
    <s v="Rodamiento de una hilera de rodillos cónicos 7612 (32312) "/>
    <s v="PZA"/>
    <n v="24"/>
    <n v="6.5"/>
    <n v="156"/>
    <n v="0.93390804597701149"/>
    <n v="22.413793103448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4"/>
    <s v="Rodamiento rígidos de bolas 310 (6310) "/>
    <s v="PZA"/>
    <n v="16"/>
    <n v="6.5"/>
    <n v="104"/>
    <n v="0.93390804597701149"/>
    <n v="14.94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5"/>
    <s v="Rodamiento De Rodillos Cilíndricos 32413 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6"/>
    <s v="Rodamiento rígidos de bolas 307 (NJ307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7"/>
    <s v="Rodamiento de bolas de contacto angular 7209 (30209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8"/>
    <s v="Rodamientos rígidos de bolas 6215ZZ C3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9"/>
    <s v="Rodamientos rígidos de bolas 6212 2Z/C3 "/>
    <s v="PZA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0"/>
    <s v="Rodamientos de rodillos 23218 E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1"/>
    <s v="Rodamientos de rodillos de una hilera NU 311E "/>
    <s v="PZA"/>
    <n v="9"/>
    <n v="6.5"/>
    <n v="58.5"/>
    <n v="0.93390804597701149"/>
    <n v="8.40517241379310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2"/>
    <s v="Rodamientos de rodillos cónicos 32312/7612K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3"/>
    <s v="Rodamiento rígido a bolas 6309 Z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4"/>
    <s v="Rodamientos de bolas 62206 2RS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5"/>
    <s v="Rodamientos rígidos de bolas 6216-2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6"/>
    <s v="Rodamiento de una hilera de rodillos cónicos 33024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7"/>
    <s v="Rodamientos rígidos de bolas 6310 Z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8"/>
    <s v="Rodamientos de rodillo a rotula 22218 E/C3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3"/>
    <s v="Calidad, propuesta tecnica y costo"/>
    <s v="Por el total"/>
    <s v="15/09/2022"/>
    <d v="2022-09-15T00:00:00"/>
    <s v="14:30"/>
    <d v="1899-12-30T17:35:00"/>
    <s v="CD-184"/>
    <s v="MARTÍN FERNANDO MOSCOSO CESPEDES "/>
    <s v="WALDO BELLOT VILLARROEL"/>
    <d v="2022-09-19T00:00:00"/>
    <s v="IT-MANTTO Y SERV. /117-2022"/>
    <d v="2022-09-28T00:00:00"/>
    <s v="EMC-RPCD-RA-CD-184/2022"/>
    <s v="CD-184"/>
    <s v="CD-184"/>
    <n v="39996"/>
    <s v="CD-184"/>
    <m/>
    <s v="CIMETAR S.R.L."/>
    <m/>
    <m/>
    <m/>
    <m/>
    <m/>
    <m/>
    <s v="ALMACENES COLQUIRI"/>
    <m/>
    <m/>
    <s v="CLQ-22-CD-184/2022 ADQUISICION DE REJILLA PARA ACOPLAMIENTO DE WINCHES CUADRO VICTORIA Y SAN JOSE DE LA EMPRESA MINERA COLQUIRI (MODALIDAD DE CONTRATACION DIRECTA)"/>
    <s v="ADQ. MANTTO Y SERV. 117/2022"/>
    <n v="39800"/>
    <n v="1"/>
    <s v="REJILLA PARA ACOPLAMIENTO WINCHE (SERPENTÍN) 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<s v="Piezas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4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9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65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66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0"/>
    <x v="783"/>
    <x v="55"/>
    <x v="8"/>
    <x v="67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1"/>
    <x v="784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2"/>
    <x v="785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3"/>
    <x v="786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4"/>
    <x v="787"/>
    <x v="44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"/>
    <x v="788"/>
    <x v="67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"/>
    <x v="789"/>
    <x v="4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7"/>
    <x v="79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8"/>
    <x v="791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0"/>
    <x v="792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1"/>
    <x v="793"/>
    <x v="44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2"/>
    <x v="794"/>
    <x v="46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3"/>
    <x v="795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4"/>
    <x v="796"/>
    <x v="78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5"/>
    <x v="797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6"/>
    <x v="798"/>
    <x v="35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7"/>
    <x v="799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8"/>
    <x v="80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9"/>
    <x v="801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0"/>
    <x v="802"/>
    <x v="3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1"/>
    <x v="803"/>
    <x v="36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2"/>
    <x v="804"/>
    <x v="81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0"/>
    <x v="805"/>
    <x v="15"/>
    <x v="24"/>
    <x v="68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1"/>
    <x v="806"/>
    <x v="15"/>
    <x v="24"/>
    <x v="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0"/>
    <x v="807"/>
    <x v="44"/>
    <x v="22"/>
    <x v="69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1"/>
    <x v="808"/>
    <x v="7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2"/>
    <x v="809"/>
    <x v="72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3"/>
    <x v="810"/>
    <x v="5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4"/>
    <x v="81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"/>
    <x v="812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"/>
    <x v="813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7"/>
    <x v="814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8"/>
    <x v="815"/>
    <x v="72"/>
    <x v="73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0"/>
    <x v="816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1"/>
    <x v="817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2"/>
    <x v="818"/>
    <x v="9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3"/>
    <x v="819"/>
    <x v="72"/>
    <x v="45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4"/>
    <x v="820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5"/>
    <x v="821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6"/>
    <x v="822"/>
    <x v="3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7"/>
    <x v="823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8"/>
    <x v="824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9"/>
    <x v="825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0"/>
    <x v="826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1"/>
    <x v="827"/>
    <x v="3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2"/>
    <x v="828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3"/>
    <x v="829"/>
    <x v="9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4"/>
    <x v="830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5"/>
    <x v="83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12T00:00:00"/>
    <s v="CO3- EDDY PACHECO"/>
    <n v="25210"/>
    <s v="CONSULTORÍAS POR PRODUCTO"/>
    <s v="SEGURIDAD INDUSTRIAL Y MEDIO AMBIENTE"/>
    <s v="DAVID B. ZAMBRANA PINTO"/>
    <s v="EMC-SIMA-100-2022"/>
    <d v="2022-09-14T00:00:00"/>
    <s v="SEPTIEMBRE"/>
    <n v="741"/>
    <s v="SERVICIO"/>
    <x v="151"/>
    <n v="57000"/>
    <x v="0"/>
    <x v="832"/>
    <x v="15"/>
    <x v="35"/>
    <x v="70"/>
    <s v="Calidad, propuesta tecnica y costo"/>
    <s v="Por el total"/>
    <s v="22/09/2022"/>
    <m/>
    <s v="14:30"/>
    <m/>
    <s v="CD-34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02-09-09T00:00:00"/>
    <s v="CO3- EDDY PACHECO"/>
    <n v="25900"/>
    <s v="SERVICIOS MANUALES"/>
    <s v="INGENIERIA Y PLANIFICACION"/>
    <s v="HILARION PEÑARANDA COLQUE"/>
    <s v="CMB/EMC/O.CIV-ADQ/045/2022"/>
    <d v="2022-09-14T00:00:00"/>
    <s v="SEPTIEMBRE"/>
    <n v="741"/>
    <s v="SERVICIO"/>
    <x v="152"/>
    <n v="34794.81"/>
    <x v="0"/>
    <x v="833"/>
    <x v="15"/>
    <x v="35"/>
    <x v="0"/>
    <s v="Calidad, propuesta tecnica y costo"/>
    <s v="Por el total"/>
    <s v="22/09/2022"/>
    <m/>
    <s v="14:30"/>
    <m/>
    <s v="CD-35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0"/>
    <x v="834"/>
    <x v="72"/>
    <x v="0"/>
    <x v="71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1"/>
    <x v="835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2"/>
    <x v="836"/>
    <x v="120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3"/>
    <x v="837"/>
    <x v="76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4"/>
    <x v="838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"/>
    <x v="839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6"/>
    <x v="840"/>
    <x v="72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7"/>
    <x v="841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8"/>
    <x v="842"/>
    <x v="23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0"/>
    <x v="843"/>
    <x v="7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1"/>
    <x v="844"/>
    <x v="3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0"/>
    <x v="845"/>
    <x v="21"/>
    <x v="3"/>
    <x v="72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1"/>
    <x v="846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2"/>
    <x v="847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3"/>
    <x v="848"/>
    <x v="36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4"/>
    <x v="849"/>
    <x v="4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5"/>
    <x v="850"/>
    <x v="121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6"/>
    <x v="851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0"/>
    <x v="852"/>
    <x v="122"/>
    <x v="3"/>
    <x v="73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1"/>
    <x v="853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2"/>
    <x v="854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3"/>
    <x v="855"/>
    <x v="123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4"/>
    <x v="856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5"/>
    <x v="857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6"/>
    <x v="858"/>
    <x v="124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7"/>
    <x v="859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8"/>
    <x v="860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0"/>
    <x v="861"/>
    <x v="78"/>
    <x v="22"/>
    <x v="74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1"/>
    <x v="862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2"/>
    <x v="863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3"/>
    <x v="864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4"/>
    <x v="865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"/>
    <x v="866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6"/>
    <x v="867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7"/>
    <x v="868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8"/>
    <x v="869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0"/>
    <x v="870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1"/>
    <x v="871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6"/>
    <x v="872"/>
    <x v="34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7"/>
    <x v="873"/>
    <x v="21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8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9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0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1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2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3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4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5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6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7"/>
    <x v="875"/>
    <x v="53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8"/>
    <x v="876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9"/>
    <x v="877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0"/>
    <x v="878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1"/>
    <x v="879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2"/>
    <x v="880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3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4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5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6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7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8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9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0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1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2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3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4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5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6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7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8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9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0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1"/>
    <x v="885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2"/>
    <x v="886"/>
    <x v="34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3"/>
    <x v="887"/>
    <x v="36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4"/>
    <x v="888"/>
    <x v="53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5"/>
    <x v="88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6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7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8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9"/>
    <x v="891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5"/>
    <x v="892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6"/>
    <x v="893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7"/>
    <x v="894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8"/>
    <x v="895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9"/>
    <x v="896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0"/>
    <x v="897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1"/>
    <x v="898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40"/>
    <x v="89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0"/>
    <x v="900"/>
    <x v="12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1"/>
    <x v="901"/>
    <x v="46"/>
    <x v="8"/>
    <x v="75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2"/>
    <x v="902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3"/>
    <x v="903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4"/>
    <x v="904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"/>
    <x v="90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"/>
    <x v="906"/>
    <x v="6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"/>
    <x v="907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8"/>
    <x v="908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0"/>
    <x v="909"/>
    <x v="2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1"/>
    <x v="910"/>
    <x v="2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2"/>
    <x v="911"/>
    <x v="3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3"/>
    <x v="912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4"/>
    <x v="913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5"/>
    <x v="914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6"/>
    <x v="915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7"/>
    <x v="916"/>
    <x v="3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8"/>
    <x v="917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9"/>
    <x v="918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0"/>
    <x v="919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1"/>
    <x v="920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2"/>
    <x v="921"/>
    <x v="12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3"/>
    <x v="92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4"/>
    <x v="923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5"/>
    <x v="924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6"/>
    <x v="925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7"/>
    <x v="926"/>
    <x v="4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8"/>
    <x v="927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9"/>
    <x v="928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0"/>
    <x v="929"/>
    <x v="127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1"/>
    <x v="930"/>
    <x v="12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2"/>
    <x v="931"/>
    <x v="90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3"/>
    <x v="93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4"/>
    <x v="933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5"/>
    <x v="934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6"/>
    <x v="93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7"/>
    <x v="936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8"/>
    <x v="937"/>
    <x v="5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5T00:00:00"/>
    <s v="CO3- EDDY PACHECO"/>
    <n v="34200"/>
    <s v="PRODUCTOS QUIMICOS"/>
    <s v="SEGURIDAD INDUSTRIAL Y MEDIO AMBIENTE"/>
    <s v="DAVID B. ZAMBRANA PINTO"/>
    <s v="SIMA-110/2022"/>
    <d v="2022-09-20T00:00:00"/>
    <s v="SEPTIEMBRE"/>
    <n v="804"/>
    <s v="BIEN"/>
    <x v="159"/>
    <n v="34000"/>
    <x v="0"/>
    <x v="938"/>
    <x v="129"/>
    <x v="0"/>
    <x v="76"/>
    <s v="Calidad, propuesta tecnica y costo"/>
    <s v="Por el total"/>
    <s v="27/09/2022"/>
    <m/>
    <s v="14:30"/>
    <m/>
    <s v="CD-392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200"/>
    <s v="PRODUCTOS QUIMICOS"/>
    <s v="PLANTA CONCENTRADORA"/>
    <s v="ZENON UGARTE MATIAS"/>
    <s v="EMC-PCPL-106/2022"/>
    <d v="2022-09-26T00:00:00"/>
    <s v="SEPTIEMBRE"/>
    <n v="721"/>
    <s v="BIEN"/>
    <x v="160"/>
    <n v="16000"/>
    <x v="0"/>
    <x v="939"/>
    <x v="76"/>
    <x v="45"/>
    <x v="77"/>
    <s v="Calidad, propuesta tecnica y costo"/>
    <s v="Por el total"/>
    <s v="04/10/2022"/>
    <m/>
    <s v="14:30"/>
    <m/>
    <s v="CD-342"/>
    <s v="ROSARIO PADILLA MAMANI"/>
    <s v="ZENON UGARTE MATIAS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1"/>
    <x v="940"/>
    <x v="14"/>
    <x v="4"/>
    <x v="78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0"/>
    <x v="941"/>
    <x v="72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"/>
    <x v="942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2"/>
    <x v="943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3"/>
    <x v="944"/>
    <x v="73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2"/>
    <x v="945"/>
    <x v="14"/>
    <x v="4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4"/>
    <x v="946"/>
    <x v="11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5"/>
    <x v="947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6"/>
    <x v="948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2"/>
    <x v="949"/>
    <x v="14"/>
    <x v="4"/>
    <x v="79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"/>
    <x v="950"/>
    <x v="130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3"/>
    <x v="708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1"/>
    <x v="951"/>
    <x v="131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2"/>
    <x v="952"/>
    <x v="132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4"/>
    <x v="95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3"/>
    <x v="954"/>
    <x v="133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"/>
    <x v="955"/>
    <x v="134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5"/>
    <x v="956"/>
    <x v="135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6"/>
    <x v="957"/>
    <x v="136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5"/>
    <x v="71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7"/>
    <x v="714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8"/>
    <x v="958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9"/>
    <x v="959"/>
    <x v="95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3"/>
    <x v="960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4"/>
    <x v="961"/>
    <x v="15"/>
    <x v="8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5"/>
    <x v="962"/>
    <x v="138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6"/>
    <x v="963"/>
    <x v="139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7/2022"/>
    <d v="2022-09-26T00:00:00"/>
    <s v="SEPTIEMBRE"/>
    <n v="778"/>
    <s v="BIEN"/>
    <x v="163"/>
    <n v="42600"/>
    <x v="0"/>
    <x v="964"/>
    <x v="140"/>
    <x v="3"/>
    <x v="80"/>
    <s v="Calidad, propuesta tecnica y costo"/>
    <s v="Por el total"/>
    <s v="04/10/2022"/>
    <m/>
    <s v="14:30"/>
    <m/>
    <s v="CD-381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9/2022"/>
    <d v="2022-09-26T00:00:00"/>
    <s v="SEPTIEMBRE"/>
    <n v="779"/>
    <s v="BIEN"/>
    <x v="164"/>
    <n v="56184"/>
    <x v="0"/>
    <x v="965"/>
    <x v="141"/>
    <x v="80"/>
    <x v="81"/>
    <s v="Calidad"/>
    <s v="Por el total"/>
    <s v="04/10/2022"/>
    <m/>
    <s v="14:30"/>
    <m/>
    <s v="CD-38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0"/>
    <x v="966"/>
    <x v="36"/>
    <x v="8"/>
    <x v="82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1"/>
    <x v="96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2"/>
    <x v="968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3"/>
    <x v="969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4"/>
    <x v="970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"/>
    <x v="97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"/>
    <x v="972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"/>
    <x v="973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8"/>
    <x v="974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0"/>
    <x v="975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1"/>
    <x v="976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2"/>
    <x v="977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3"/>
    <x v="978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4"/>
    <x v="979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5"/>
    <x v="980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6"/>
    <x v="98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7"/>
    <x v="982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8"/>
    <x v="983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9"/>
    <x v="984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0"/>
    <x v="985"/>
    <x v="3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1"/>
    <x v="986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2"/>
    <x v="987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3"/>
    <x v="988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4"/>
    <x v="989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5"/>
    <x v="990"/>
    <x v="67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6"/>
    <x v="991"/>
    <x v="39"/>
    <x v="2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7"/>
    <x v="992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8"/>
    <x v="993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9"/>
    <x v="994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0"/>
    <x v="995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1"/>
    <x v="996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2"/>
    <x v="99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0"/>
    <x v="998"/>
    <x v="142"/>
    <x v="9"/>
    <x v="83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1"/>
    <x v="999"/>
    <x v="143"/>
    <x v="9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2"/>
    <x v="1000"/>
    <x v="72"/>
    <x v="10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3"/>
    <x v="1001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4"/>
    <x v="1002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5"/>
    <x v="1003"/>
    <x v="76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0"/>
    <x v="1004"/>
    <x v="34"/>
    <x v="3"/>
    <x v="84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1"/>
    <x v="1005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2"/>
    <x v="1006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3"/>
    <x v="1007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4"/>
    <x v="1008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"/>
    <x v="1009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"/>
    <x v="1010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"/>
    <x v="1011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8"/>
    <x v="1012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0"/>
    <x v="1013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1"/>
    <x v="1014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2"/>
    <x v="1015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3"/>
    <x v="1016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4"/>
    <x v="1017"/>
    <x v="21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5"/>
    <x v="1018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6"/>
    <x v="1019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7"/>
    <x v="1020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8"/>
    <x v="1021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9"/>
    <x v="1022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0"/>
    <x v="1023"/>
    <x v="36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1"/>
    <x v="1024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2"/>
    <x v="1025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3"/>
    <x v="1026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4"/>
    <x v="1027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5"/>
    <x v="102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6"/>
    <x v="1029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7"/>
    <x v="1030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8"/>
    <x v="1031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9"/>
    <x v="1032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0"/>
    <x v="1033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1"/>
    <x v="1034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2"/>
    <x v="1035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3"/>
    <x v="1036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4"/>
    <x v="1037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5"/>
    <x v="103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6"/>
    <x v="1039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7"/>
    <x v="1040"/>
    <x v="3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0"/>
    <x v="1041"/>
    <x v="36"/>
    <x v="3"/>
    <x v="85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1"/>
    <x v="1042"/>
    <x v="15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2"/>
    <x v="1043"/>
    <x v="67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3"/>
    <x v="1044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4"/>
    <x v="1045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0"/>
    <x v="1046"/>
    <x v="15"/>
    <x v="3"/>
    <x v="86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1"/>
    <x v="104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2"/>
    <x v="1048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3"/>
    <x v="104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4"/>
    <x v="105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"/>
    <x v="1051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"/>
    <x v="105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"/>
    <x v="1053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8"/>
    <x v="105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0"/>
    <x v="1055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1"/>
    <x v="1056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2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3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4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5"/>
    <x v="1060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6"/>
    <x v="1061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7"/>
    <x v="106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8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9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0"/>
    <x v="1056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1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2"/>
    <x v="1063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3"/>
    <x v="106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4"/>
    <x v="1065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5"/>
    <x v="1066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6"/>
    <x v="106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7"/>
    <x v="1068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8"/>
    <x v="106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9"/>
    <x v="107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0"/>
    <x v="1071"/>
    <x v="15"/>
    <x v="24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21T00:00:00"/>
    <s v="CO3- EDDY PACHECO"/>
    <n v="43500"/>
    <s v="EQUIPO DE COMUNICACIÓN"/>
    <s v="SISTEMAS"/>
    <s v="JUAN CARLOS SALAZAR ARANIBAR"/>
    <s v="SIS-063/2022"/>
    <d v="2022-09-26T00:00:00"/>
    <s v="SEPTIEMBRE"/>
    <n v="820"/>
    <s v="BIEN"/>
    <x v="170"/>
    <n v="129000"/>
    <x v="0"/>
    <x v="1072"/>
    <x v="53"/>
    <x v="21"/>
    <x v="0"/>
    <s v="Calidad, propuesta tecnica y costo"/>
    <s v="Por el total"/>
    <s v="04/10/2022"/>
    <m/>
    <s v="14:30"/>
    <m/>
    <s v="CD-403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8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0"/>
    <x v="1073"/>
    <x v="40"/>
    <x v="21"/>
    <x v="0"/>
    <s v="Calidad y costo"/>
    <s v="Por el total"/>
    <s v="10/10/2022"/>
    <m/>
    <s v="14:30"/>
    <m/>
    <s v="CD-40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8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1"/>
    <x v="1074"/>
    <x v="53"/>
    <x v="21"/>
    <x v="0"/>
    <s v="Calidad y costo"/>
    <s v="Por el total"/>
    <s v="10/10/2022"/>
    <m/>
    <s v="14:30"/>
    <m/>
    <s v="CD-40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8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2"/>
    <x v="1075"/>
    <x v="53"/>
    <x v="21"/>
    <x v="0"/>
    <s v="Calidad y costo"/>
    <s v="Por el total"/>
    <s v="10/10/2022"/>
    <m/>
    <s v="14:30"/>
    <m/>
    <s v="CD-40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8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3"/>
    <x v="1076"/>
    <x v="40"/>
    <x v="21"/>
    <x v="0"/>
    <s v="Calidad y costo"/>
    <s v="Por el total"/>
    <s v="10/10/2022"/>
    <m/>
    <s v="14:30"/>
    <m/>
    <s v="CD-40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8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4"/>
    <x v="1077"/>
    <x v="15"/>
    <x v="3"/>
    <x v="0"/>
    <s v="Calidad y costo"/>
    <s v="Por el total"/>
    <s v="10/10/2022"/>
    <m/>
    <s v="14:30"/>
    <m/>
    <s v="CD-40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8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5"/>
    <x v="1077"/>
    <x v="53"/>
    <x v="21"/>
    <x v="0"/>
    <s v="Calidad y costo"/>
    <s v="Por el total"/>
    <s v="10/10/2022"/>
    <m/>
    <s v="14:30"/>
    <m/>
    <s v="CD-40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8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6"/>
    <x v="1077"/>
    <x v="90"/>
    <x v="21"/>
    <x v="0"/>
    <s v="Calidad y costo"/>
    <s v="Por el total"/>
    <s v="10/10/2022"/>
    <m/>
    <s v="14:30"/>
    <m/>
    <s v="CD-40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8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7"/>
    <x v="1077"/>
    <x v="38"/>
    <x v="21"/>
    <x v="0"/>
    <s v="Calidad y costo"/>
    <s v="Por el total"/>
    <s v="10/10/2022"/>
    <m/>
    <s v="14:30"/>
    <m/>
    <s v="CD-40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4T00:00:00"/>
    <s v="CO3- EDDY PACHECO"/>
    <n v="39700"/>
    <s v="MATERIAL ELECTRICO"/>
    <s v="INGENIERIA Y PLANIFICACION"/>
    <s v="HILARION PEÑARANDA COLQUE"/>
    <s v="CMB/EMC/O.CIV-ADQ/052/2022"/>
    <d v="2022-09-30T00:00:00"/>
    <s v="SEPTIEMBRE"/>
    <n v="825"/>
    <s v="BIEN"/>
    <x v="172"/>
    <n v="12170"/>
    <x v="0"/>
    <x v="1078"/>
    <x v="55"/>
    <x v="8"/>
    <x v="0"/>
    <s v="Calidad, propuesta tecnica y costo"/>
    <s v="Por el total"/>
    <s v="10/10/2022"/>
    <m/>
    <s v="14:30"/>
    <m/>
    <s v="CD-4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0"/>
    <m/>
    <s v="COTIZACION"/>
    <s v="SEPTIEMBRE"/>
    <d v="2022-09-26T00:00:00"/>
    <s v="CO3- EDDY PACHECO"/>
    <n v="34600"/>
    <s v="PRODUCTOS METÁLICOS"/>
    <s v="INGENIERIA Y PLANIFICACION"/>
    <s v="HILARION PEÑARANDA COLQUE"/>
    <s v="CMB/EMC/O.CIV-ADQ/044/2022"/>
    <d v="2022-09-30T00:00:00"/>
    <s v="SEPTIEMBRE"/>
    <n v="823"/>
    <s v="BIEN"/>
    <x v="173"/>
    <n v="19779.66"/>
    <x v="0"/>
    <x v="1079"/>
    <x v="15"/>
    <x v="8"/>
    <x v="87"/>
    <s v="Calidad"/>
    <s v="Por el total"/>
    <s v="10/10/2022"/>
    <m/>
    <s v="14:30"/>
    <m/>
    <s v="CD-40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0"/>
    <m/>
    <s v="COTIZACION"/>
    <s v="SEPTIEMBRE"/>
    <d v="2022-09-26T00:00:00"/>
    <s v="CO3- EDDY PACHECO"/>
    <n v="34600"/>
    <s v="PRODUCTOS METÁLICOS"/>
    <s v="INGENIERIA Y PLANIFICACION"/>
    <s v="HILARION PEÑARANDA COLQUE"/>
    <s v="CMB/EMC/O.CIV-ADQ/044/2022"/>
    <d v="2022-09-30T00:00:00"/>
    <s v="SEPTIEMBRE"/>
    <n v="823"/>
    <s v="BIEN"/>
    <x v="173"/>
    <n v="19779.66"/>
    <x v="1"/>
    <x v="1080"/>
    <x v="15"/>
    <x v="8"/>
    <x v="0"/>
    <s v="Calidad"/>
    <s v="Por el total"/>
    <s v="10/10/2022"/>
    <m/>
    <s v="14:30"/>
    <m/>
    <s v="CD-40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0"/>
    <x v="1081"/>
    <x v="39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1"/>
    <x v="1082"/>
    <x v="15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2"/>
    <x v="1083"/>
    <x v="34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3"/>
    <x v="1084"/>
    <x v="21"/>
    <x v="83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4"/>
    <x v="1085"/>
    <x v="39"/>
    <x v="60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5"/>
    <x v="1086"/>
    <x v="36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6"/>
    <x v="1087"/>
    <x v="53"/>
    <x v="60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7"/>
    <x v="1088"/>
    <x v="15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8"/>
    <x v="1089"/>
    <x v="35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5CB095-1214-488F-BE5C-725107AF6613}" name="Tabla dinámica1" cacheId="65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15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203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122"/>
        <item x="123"/>
        <item x="124"/>
        <item x="125"/>
        <item x="127"/>
        <item x="128"/>
        <item x="129"/>
        <item x="130"/>
        <item x="144"/>
        <item x="97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26"/>
        <item x="198"/>
        <item x="199"/>
        <item x="200"/>
        <item x="201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80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75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76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177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7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05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t="default"/>
      </items>
    </pivotField>
    <pivotField compact="0" outline="0" showAll="0"/>
    <pivotField axis="axisRow" compact="0" outline="0" showAll="0" defaultSubtotal="0">
      <items count="147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</items>
    </pivotField>
    <pivotField axis="axisRow" compact="0" outline="0" showAll="0" defaultSubtotal="0">
      <items count="1345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1308"/>
        <item m="1" x="1207"/>
        <item m="1" x="1166"/>
        <item m="1" x="1275"/>
        <item m="1" x="1118"/>
        <item m="1" x="1092"/>
        <item m="1" x="1103"/>
        <item m="1" x="1212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1317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1260"/>
        <item m="1" x="1091"/>
        <item m="1" x="1255"/>
        <item m="1" x="1261"/>
        <item x="234"/>
        <item x="235"/>
        <item x="236"/>
        <item m="1" x="1191"/>
        <item m="1" x="1186"/>
        <item x="237"/>
        <item x="238"/>
        <item x="239"/>
        <item x="240"/>
        <item x="241"/>
        <item m="1" x="1203"/>
        <item x="244"/>
        <item x="245"/>
        <item x="246"/>
        <item x="144"/>
        <item m="1" x="1302"/>
        <item x="263"/>
        <item m="1" x="1337"/>
        <item m="1" x="1137"/>
        <item m="1" x="1147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1247"/>
        <item m="1" x="1090"/>
        <item m="1" x="1125"/>
        <item m="1" x="1097"/>
        <item m="1" x="1161"/>
        <item m="1" x="1099"/>
        <item m="1" x="1123"/>
        <item m="1" x="1234"/>
        <item m="1" x="1340"/>
        <item m="1" x="1330"/>
        <item m="1" x="1134"/>
        <item x="296"/>
        <item m="1" x="1250"/>
        <item m="1" x="1285"/>
        <item m="1" x="133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1094"/>
        <item m="1" x="1211"/>
        <item m="1" x="1259"/>
        <item m="1" x="1304"/>
        <item m="1" x="1200"/>
        <item m="1" x="1119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1312"/>
        <item m="1" x="1335"/>
        <item m="1" x="1102"/>
        <item m="1" x="1225"/>
        <item x="202"/>
        <item x="203"/>
        <item x="204"/>
        <item x="205"/>
        <item x="206"/>
        <item x="207"/>
        <item x="208"/>
        <item m="1" x="1267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325"/>
        <item m="1" x="1113"/>
        <item m="1" x="1114"/>
        <item m="1" x="1326"/>
        <item m="1" x="1115"/>
        <item m="1" x="1329"/>
        <item m="1" x="1269"/>
        <item m="1" x="1270"/>
        <item m="1" x="1271"/>
        <item m="1" x="1272"/>
        <item m="1" x="1273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322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1185"/>
        <item m="1" x="1148"/>
        <item m="1" x="1130"/>
        <item m="1" x="1156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1152"/>
        <item m="1" x="1222"/>
        <item m="1" x="1174"/>
        <item x="293"/>
        <item x="294"/>
        <item m="1" x="1239"/>
        <item m="1" x="1240"/>
        <item m="1" x="1120"/>
        <item m="1" x="1307"/>
        <item m="1" x="1282"/>
        <item m="1" x="1333"/>
        <item m="1" x="1334"/>
        <item m="1" x="129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1100"/>
        <item m="1" x="1168"/>
        <item m="1" x="1254"/>
        <item m="1" x="1131"/>
        <item m="1" x="1218"/>
        <item m="1" x="1136"/>
        <item m="1" x="1238"/>
        <item m="1" x="1283"/>
        <item m="1" x="1167"/>
        <item m="1" x="1173"/>
        <item m="1" x="1172"/>
        <item m="1" x="1143"/>
        <item m="1" x="1116"/>
        <item m="1" x="1224"/>
        <item x="526"/>
        <item x="527"/>
        <item x="528"/>
        <item x="529"/>
        <item x="530"/>
        <item x="531"/>
        <item m="1" x="1233"/>
        <item x="533"/>
        <item x="534"/>
        <item x="535"/>
        <item x="536"/>
        <item x="537"/>
        <item m="1" x="1226"/>
        <item m="1" x="1235"/>
        <item m="1" x="1327"/>
        <item m="1" x="1126"/>
        <item m="1" x="1305"/>
        <item m="1" x="1122"/>
        <item m="1" x="1177"/>
        <item m="1" x="1214"/>
        <item x="546"/>
        <item x="547"/>
        <item x="548"/>
        <item x="549"/>
        <item m="1" x="1249"/>
        <item m="1" x="1290"/>
        <item m="1" x="1309"/>
        <item m="1" x="1310"/>
        <item m="1" x="1253"/>
        <item x="554"/>
        <item x="555"/>
        <item x="424"/>
        <item x="425"/>
        <item x="426"/>
        <item x="427"/>
        <item x="472"/>
        <item x="473"/>
        <item x="474"/>
        <item m="1" x="1324"/>
        <item m="1" x="1213"/>
        <item m="1" x="1288"/>
        <item m="1" x="1264"/>
        <item m="1" x="1257"/>
        <item m="1" x="1192"/>
        <item m="1" x="1244"/>
        <item m="1" x="1265"/>
        <item m="1" x="1132"/>
        <item m="1" x="1157"/>
        <item m="1" x="1109"/>
        <item m="1" x="1206"/>
        <item m="1" x="1232"/>
        <item m="1" x="1104"/>
        <item x="538"/>
        <item x="539"/>
        <item x="540"/>
        <item x="541"/>
        <item x="542"/>
        <item x="543"/>
        <item x="544"/>
        <item x="545"/>
        <item m="1" x="1256"/>
        <item x="570"/>
        <item x="571"/>
        <item x="572"/>
        <item x="573"/>
        <item x="574"/>
        <item x="575"/>
        <item x="576"/>
        <item m="1" x="1306"/>
        <item x="578"/>
        <item m="1" x="1196"/>
        <item x="580"/>
        <item m="1" x="1289"/>
        <item m="1" x="1162"/>
        <item x="583"/>
        <item m="1" x="1292"/>
        <item x="585"/>
        <item m="1" x="1195"/>
        <item x="587"/>
        <item x="588"/>
        <item x="589"/>
        <item m="1" x="1279"/>
        <item m="1" x="1215"/>
        <item m="1" x="1095"/>
        <item m="1" x="1101"/>
        <item m="1" x="1164"/>
        <item m="1" x="1286"/>
        <item m="1" x="1343"/>
        <item m="1" x="1338"/>
        <item m="1" x="1341"/>
        <item m="1" x="1093"/>
        <item m="1" x="1159"/>
        <item m="1" x="1228"/>
        <item m="1" x="1106"/>
        <item m="1" x="1189"/>
        <item m="1" x="1284"/>
        <item m="1" x="1138"/>
        <item m="1" x="1121"/>
        <item m="1" x="1320"/>
        <item m="1" x="1262"/>
        <item m="1" x="1160"/>
        <item m="1" x="1243"/>
        <item x="611"/>
        <item x="612"/>
        <item x="613"/>
        <item x="614"/>
        <item x="615"/>
        <item x="616"/>
        <item x="617"/>
        <item x="618"/>
        <item x="619"/>
        <item x="620"/>
        <item m="1" x="1210"/>
        <item m="1" x="1268"/>
        <item m="1" x="1278"/>
        <item m="1" x="1146"/>
        <item m="1" x="1297"/>
        <item m="1" x="1296"/>
        <item m="1" x="1295"/>
        <item m="1" x="1294"/>
        <item m="1" x="1301"/>
        <item m="1" x="1245"/>
        <item m="1" x="1219"/>
        <item m="1" x="1221"/>
        <item m="1" x="1216"/>
        <item m="1" x="1193"/>
        <item m="1" x="1344"/>
        <item m="1" x="1096"/>
        <item m="1" x="1098"/>
        <item m="1" x="1293"/>
        <item m="1" x="1183"/>
        <item m="1" x="1204"/>
        <item m="1" x="1135"/>
        <item m="1" x="1263"/>
        <item m="1" x="1154"/>
        <item m="1" x="1252"/>
        <item m="1" x="1175"/>
        <item m="1" x="1176"/>
        <item m="1" x="1182"/>
        <item m="1" x="1141"/>
        <item m="1" x="1318"/>
        <item m="1" x="1342"/>
        <item m="1" x="1328"/>
        <item m="1" x="1266"/>
        <item m="1" x="1276"/>
        <item m="1" x="1319"/>
        <item m="1" x="1205"/>
        <item m="1" x="1248"/>
        <item m="1" x="1339"/>
        <item m="1" x="1237"/>
        <item m="1" x="1299"/>
        <item m="1" x="1311"/>
        <item m="1" x="1165"/>
        <item m="1" x="1110"/>
        <item m="1" x="1105"/>
        <item m="1" x="1108"/>
        <item m="1" x="1236"/>
        <item m="1" x="1145"/>
        <item m="1" x="1199"/>
        <item m="1" x="1230"/>
        <item m="1" x="1153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1194"/>
        <item x="671"/>
        <item m="1" x="1287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m="1" x="1184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1124"/>
        <item m="1" x="1190"/>
        <item m="1" x="1274"/>
        <item m="1" x="1139"/>
        <item m="1" x="1181"/>
        <item m="1" x="1180"/>
        <item m="1" x="1179"/>
        <item m="1" x="1178"/>
        <item m="1" x="1277"/>
        <item m="1" x="1291"/>
        <item m="1" x="1323"/>
        <item m="1" x="1140"/>
        <item m="1" x="1231"/>
        <item m="1" x="1223"/>
        <item m="1" x="1155"/>
        <item m="1" x="1217"/>
        <item m="1" x="1229"/>
        <item m="1" x="1197"/>
        <item m="1" x="1201"/>
        <item m="1" x="1151"/>
        <item m="1" x="1117"/>
        <item m="1" x="1220"/>
        <item m="1" x="1187"/>
        <item m="1" x="1107"/>
        <item m="1" x="1314"/>
        <item m="1" x="1241"/>
        <item m="1" x="1242"/>
        <item m="1" x="1198"/>
        <item m="1" x="1303"/>
        <item m="1" x="1300"/>
        <item m="1" x="1246"/>
        <item m="1" x="1315"/>
        <item m="1" x="1316"/>
        <item m="1" x="1331"/>
        <item m="1" x="1170"/>
        <item m="1" x="1332"/>
        <item m="1" x="1169"/>
        <item m="1" x="1171"/>
        <item m="1" x="1258"/>
        <item m="1" x="1112"/>
        <item m="1" x="1144"/>
        <item m="1" x="1158"/>
        <item m="1" x="1149"/>
        <item m="1" x="1150"/>
        <item m="1" x="1128"/>
        <item m="1" x="1129"/>
        <item m="1" x="1280"/>
        <item m="1" x="1111"/>
        <item m="1" x="1188"/>
        <item m="1" x="1127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1163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m="1" x="1227"/>
        <item m="1" x="1209"/>
        <item m="1" x="1281"/>
        <item m="1" x="1208"/>
        <item m="1" x="1142"/>
        <item m="1" x="1313"/>
        <item m="1" x="1202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601"/>
        <item x="602"/>
        <item x="603"/>
        <item x="604"/>
        <item x="605"/>
        <item x="606"/>
        <item x="607"/>
        <item x="608"/>
        <item x="609"/>
        <item x="610"/>
        <item x="678"/>
        <item x="938"/>
        <item x="569"/>
        <item x="577"/>
        <item x="579"/>
        <item x="581"/>
        <item x="582"/>
        <item x="584"/>
        <item x="586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740"/>
        <item x="741"/>
        <item x="742"/>
        <item x="743"/>
        <item x="744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738"/>
        <item x="739"/>
        <item x="1073"/>
        <item x="1074"/>
        <item x="1075"/>
        <item x="1076"/>
        <item x="1077"/>
        <item m="1" x="1321"/>
        <item x="1078"/>
        <item m="1" x="1133"/>
        <item m="1" x="1251"/>
        <item x="1081"/>
        <item x="1082"/>
        <item x="1083"/>
        <item x="1084"/>
        <item x="1085"/>
        <item x="1086"/>
        <item x="1087"/>
        <item x="1088"/>
        <item x="1089"/>
        <item x="1079"/>
        <item x="1080"/>
      </items>
    </pivotField>
    <pivotField axis="axisRow" compact="0" outline="0" showAll="0" defaultSubtotal="0">
      <items count="144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11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</items>
    </pivotField>
    <pivotField axis="axisRow" compact="0" outline="0" showAll="0" defaultSubtotal="0">
      <items count="92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90"/>
        <item m="1" x="85"/>
        <item m="1" x="88"/>
        <item m="1" x="86"/>
        <item m="1" x="87"/>
        <item m="1" x="84"/>
        <item m="1" x="89"/>
        <item m="1" x="91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</items>
    </pivotField>
    <pivotField axis="axisRow" compact="0" outline="0" showAll="0">
      <items count="125">
        <item x="0"/>
        <item x="2"/>
        <item x="1"/>
        <item m="1" x="91"/>
        <item x="3"/>
        <item x="4"/>
        <item x="5"/>
        <item x="6"/>
        <item x="7"/>
        <item x="8"/>
        <item x="9"/>
        <item x="10"/>
        <item x="11"/>
        <item x="12"/>
        <item x="13"/>
        <item m="1" x="99"/>
        <item x="14"/>
        <item x="15"/>
        <item m="1" x="112"/>
        <item x="16"/>
        <item m="1" x="123"/>
        <item m="1" x="89"/>
        <item x="35"/>
        <item x="17"/>
        <item x="18"/>
        <item x="19"/>
        <item m="1" x="94"/>
        <item m="1" x="109"/>
        <item x="20"/>
        <item x="21"/>
        <item m="1" x="100"/>
        <item m="1" x="93"/>
        <item x="22"/>
        <item m="1" x="101"/>
        <item m="1" x="122"/>
        <item x="23"/>
        <item x="24"/>
        <item x="25"/>
        <item x="26"/>
        <item x="27"/>
        <item x="28"/>
        <item x="29"/>
        <item x="30"/>
        <item m="1" x="104"/>
        <item x="31"/>
        <item x="32"/>
        <item x="33"/>
        <item m="1" x="114"/>
        <item x="34"/>
        <item x="36"/>
        <item x="37"/>
        <item m="1" x="119"/>
        <item x="38"/>
        <item x="39"/>
        <item m="1" x="102"/>
        <item m="1" x="103"/>
        <item m="1" x="108"/>
        <item x="40"/>
        <item x="41"/>
        <item x="42"/>
        <item x="43"/>
        <item m="1" x="118"/>
        <item x="44"/>
        <item m="1" x="95"/>
        <item x="45"/>
        <item m="1" x="90"/>
        <item x="46"/>
        <item m="1" x="116"/>
        <item m="1" x="120"/>
        <item m="1" x="110"/>
        <item m="1" x="98"/>
        <item m="1" x="107"/>
        <item x="47"/>
        <item x="48"/>
        <item m="1" x="88"/>
        <item m="1" x="106"/>
        <item m="1" x="111"/>
        <item m="1" x="117"/>
        <item m="1" x="96"/>
        <item x="49"/>
        <item x="50"/>
        <item m="1" x="121"/>
        <item m="1" x="97"/>
        <item m="1" x="92"/>
        <item x="52"/>
        <item m="1" x="115"/>
        <item x="53"/>
        <item x="54"/>
        <item x="55"/>
        <item x="56"/>
        <item x="57"/>
        <item x="58"/>
        <item m="1" x="113"/>
        <item m="1" x="105"/>
        <item x="59"/>
        <item x="60"/>
        <item x="61"/>
        <item x="62"/>
        <item x="63"/>
        <item x="64"/>
        <item x="65"/>
        <item x="66"/>
        <item x="67"/>
        <item x="51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11">
    <i>
      <x v="178"/>
      <x/>
      <x v="3"/>
      <x v="90"/>
      <x v="1334"/>
      <x/>
    </i>
    <i r="1">
      <x v="1"/>
      <x/>
      <x v="90"/>
      <x v="1335"/>
      <x/>
    </i>
    <i r="1">
      <x v="2"/>
      <x v="1"/>
      <x v="90"/>
      <x v="1336"/>
      <x/>
    </i>
    <i r="1">
      <x v="3"/>
      <x v="4"/>
      <x v="91"/>
      <x v="1337"/>
      <x/>
    </i>
    <i r="1">
      <x v="4"/>
      <x v="3"/>
      <x v="66"/>
      <x v="1338"/>
      <x/>
    </i>
    <i r="1">
      <x v="5"/>
      <x v="9"/>
      <x v="7"/>
      <x v="1339"/>
      <x/>
    </i>
    <i r="1">
      <x v="6"/>
      <x v="5"/>
      <x v="66"/>
      <x v="1340"/>
      <x/>
    </i>
    <i r="1">
      <x v="7"/>
      <x/>
      <x v="7"/>
      <x v="1341"/>
      <x/>
    </i>
    <i r="1">
      <x v="8"/>
      <x v="17"/>
      <x v="7"/>
      <x v="1342"/>
      <x/>
    </i>
    <i t="default">
      <x v="178"/>
    </i>
    <i t="grand">
      <x/>
    </i>
  </rowItems>
  <colItems count="1">
    <i/>
  </colItems>
  <pageFields count="2">
    <pageField fld="1" item="201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7EF41-38E7-453E-9D1F-87D165F2513D}">
  <sheetPr>
    <tabColor rgb="FF92D050"/>
  </sheetPr>
  <dimension ref="B1:S154"/>
  <sheetViews>
    <sheetView tabSelected="1" zoomScale="85" zoomScaleNormal="85" zoomScaleSheetLayoutView="90" workbookViewId="0">
      <selection activeCell="B7" sqref="B7:L7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9" width="19.2851562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4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CD-425/2022</v>
      </c>
      <c r="E6" s="10"/>
      <c r="F6" s="10"/>
      <c r="O6">
        <v>2</v>
      </c>
      <c r="P6">
        <v>1</v>
      </c>
      <c r="Q6" t="s">
        <v>15</v>
      </c>
      <c r="R6" t="s">
        <v>18</v>
      </c>
      <c r="S6" t="s">
        <v>17</v>
      </c>
    </row>
    <row r="7" spans="2:19" ht="97.5" customHeight="1" x14ac:dyDescent="0.25">
      <c r="B7" s="11" t="str">
        <f>N5</f>
        <v>CLQ-22-CD-425/2022 ADQUISICION DE CABLES</v>
      </c>
      <c r="C7" s="11"/>
      <c r="D7" s="11"/>
      <c r="E7" s="11"/>
      <c r="F7" s="11"/>
      <c r="G7" s="11"/>
      <c r="H7" s="11"/>
      <c r="I7" s="11"/>
      <c r="J7" s="11"/>
      <c r="K7" s="11"/>
      <c r="L7" s="11"/>
      <c r="O7">
        <v>3</v>
      </c>
      <c r="P7">
        <v>2</v>
      </c>
      <c r="Q7" t="s">
        <v>15</v>
      </c>
      <c r="R7" t="s">
        <v>19</v>
      </c>
      <c r="S7" t="s">
        <v>17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  <c r="O8">
        <v>4</v>
      </c>
      <c r="P8">
        <v>5</v>
      </c>
      <c r="Q8" t="s">
        <v>20</v>
      </c>
      <c r="R8" t="s">
        <v>21</v>
      </c>
      <c r="S8" t="s">
        <v>17</v>
      </c>
    </row>
    <row r="9" spans="2:19" ht="21.75" customHeight="1" x14ac:dyDescent="0.35">
      <c r="B9" s="14"/>
      <c r="C9" s="15" t="s">
        <v>22</v>
      </c>
      <c r="D9" s="16"/>
      <c r="E9" s="17"/>
      <c r="F9" s="18" t="s">
        <v>23</v>
      </c>
      <c r="G9" s="19"/>
      <c r="H9" s="20"/>
      <c r="I9" s="20"/>
      <c r="J9" s="21"/>
      <c r="K9" s="22"/>
      <c r="L9" s="22"/>
      <c r="O9">
        <v>5</v>
      </c>
      <c r="P9">
        <v>4</v>
      </c>
      <c r="Q9" t="s">
        <v>24</v>
      </c>
      <c r="R9" t="s">
        <v>25</v>
      </c>
      <c r="S9" t="s">
        <v>17</v>
      </c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  <c r="O10">
        <v>6</v>
      </c>
      <c r="P10">
        <v>10</v>
      </c>
      <c r="Q10" t="s">
        <v>26</v>
      </c>
      <c r="R10" t="s">
        <v>27</v>
      </c>
      <c r="S10" t="s">
        <v>17</v>
      </c>
    </row>
    <row r="11" spans="2:19" ht="21.75" customHeight="1" x14ac:dyDescent="0.35">
      <c r="B11" s="14"/>
      <c r="C11" s="15" t="s">
        <v>28</v>
      </c>
      <c r="D11" s="16"/>
      <c r="E11" s="17"/>
      <c r="F11" s="18" t="s">
        <v>29</v>
      </c>
      <c r="G11" s="19"/>
      <c r="H11" s="26" t="s">
        <v>30</v>
      </c>
      <c r="I11" s="27" t="s">
        <v>31</v>
      </c>
      <c r="J11" s="28"/>
      <c r="K11" s="29"/>
      <c r="L11" s="30"/>
      <c r="O11">
        <v>7</v>
      </c>
      <c r="P11">
        <v>6</v>
      </c>
      <c r="Q11" t="s">
        <v>24</v>
      </c>
      <c r="R11" t="s">
        <v>32</v>
      </c>
      <c r="S11" t="s">
        <v>17</v>
      </c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  <c r="O12">
        <v>8</v>
      </c>
      <c r="P12">
        <v>1</v>
      </c>
      <c r="Q12" t="s">
        <v>26</v>
      </c>
      <c r="R12" t="s">
        <v>33</v>
      </c>
      <c r="S12" t="s">
        <v>17</v>
      </c>
    </row>
    <row r="13" spans="2:19" ht="21.75" customHeight="1" x14ac:dyDescent="0.25">
      <c r="B13" s="34" t="s">
        <v>34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O13">
        <v>9</v>
      </c>
      <c r="P13">
        <v>25</v>
      </c>
      <c r="Q13" t="s">
        <v>26</v>
      </c>
      <c r="R13" t="s">
        <v>35</v>
      </c>
      <c r="S13" t="s">
        <v>17</v>
      </c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N14" t="s">
        <v>36</v>
      </c>
    </row>
    <row r="15" spans="2:19" ht="16.5" customHeight="1" x14ac:dyDescent="0.35">
      <c r="B15" s="36"/>
      <c r="C15" s="37" t="s">
        <v>37</v>
      </c>
      <c r="D15" s="38"/>
      <c r="E15" s="38"/>
      <c r="F15" s="38"/>
      <c r="G15" s="39"/>
      <c r="H15" s="39"/>
      <c r="I15" s="39"/>
      <c r="J15" s="39"/>
      <c r="K15" s="39"/>
      <c r="N15" t="s">
        <v>38</v>
      </c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</row>
    <row r="17" spans="2:12" ht="35.25" customHeight="1" thickBot="1" x14ac:dyDescent="0.3">
      <c r="B17" s="36"/>
      <c r="C17" s="43" t="s">
        <v>39</v>
      </c>
      <c r="D17" s="44"/>
      <c r="E17" s="44"/>
      <c r="F17" s="45"/>
      <c r="G17" s="46"/>
      <c r="H17" s="46"/>
      <c r="I17" s="46"/>
      <c r="J17" s="46"/>
      <c r="K17" s="47"/>
    </row>
    <row r="18" spans="2:12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</row>
    <row r="19" spans="2:12" ht="29.25" customHeight="1" thickBot="1" x14ac:dyDescent="0.35">
      <c r="B19" s="40"/>
      <c r="C19" s="52"/>
      <c r="D19" s="53" t="s">
        <v>40</v>
      </c>
      <c r="E19" s="54"/>
      <c r="F19" s="55"/>
      <c r="G19" s="56"/>
      <c r="H19" s="57"/>
      <c r="I19" s="57"/>
      <c r="J19" s="57"/>
      <c r="K19" s="58"/>
    </row>
    <row r="20" spans="2:12" ht="9" customHeight="1" thickBot="1" x14ac:dyDescent="0.35">
      <c r="B20" s="40"/>
      <c r="C20" s="59"/>
      <c r="D20" s="41"/>
      <c r="E20" s="41"/>
      <c r="F20" s="41"/>
      <c r="G20" s="60"/>
      <c r="K20" s="61"/>
    </row>
    <row r="21" spans="2:12" ht="29.25" customHeight="1" thickBot="1" x14ac:dyDescent="0.35">
      <c r="B21" s="40"/>
      <c r="C21" s="52"/>
      <c r="D21" s="53" t="s">
        <v>41</v>
      </c>
      <c r="E21" s="54"/>
      <c r="F21" s="55"/>
      <c r="G21" s="56"/>
      <c r="H21" s="57"/>
      <c r="I21" s="57"/>
      <c r="J21" s="57"/>
      <c r="K21" s="58"/>
    </row>
    <row r="22" spans="2:12" ht="7.5" customHeight="1" thickBot="1" x14ac:dyDescent="0.35">
      <c r="B22" s="40"/>
      <c r="C22" s="59"/>
      <c r="D22" s="41"/>
      <c r="E22" s="41"/>
      <c r="F22" s="41"/>
      <c r="G22" s="60"/>
      <c r="K22" s="61"/>
    </row>
    <row r="23" spans="2:12" ht="29.25" customHeight="1" thickBot="1" x14ac:dyDescent="0.3">
      <c r="B23" s="40"/>
      <c r="C23" s="52"/>
      <c r="D23" s="53" t="s">
        <v>42</v>
      </c>
      <c r="E23" s="54"/>
      <c r="F23" s="55"/>
      <c r="G23" s="62"/>
      <c r="H23" s="63"/>
      <c r="I23" s="63"/>
      <c r="J23" s="63"/>
      <c r="K23" s="64"/>
    </row>
    <row r="24" spans="2:12" ht="9" customHeight="1" thickBot="1" x14ac:dyDescent="0.35">
      <c r="B24" s="40"/>
      <c r="C24" s="59"/>
      <c r="D24" s="41"/>
      <c r="E24" s="41"/>
      <c r="F24" s="41"/>
      <c r="G24" s="60"/>
      <c r="K24" s="61"/>
    </row>
    <row r="25" spans="2:12" ht="45.75" customHeight="1" thickBot="1" x14ac:dyDescent="0.35">
      <c r="B25" s="65"/>
      <c r="C25" s="52"/>
      <c r="D25" s="66" t="s">
        <v>43</v>
      </c>
      <c r="E25" s="66"/>
      <c r="F25" s="67"/>
      <c r="G25" s="56"/>
      <c r="H25" s="57"/>
      <c r="I25" s="57"/>
      <c r="J25" s="57"/>
      <c r="K25" s="58"/>
    </row>
    <row r="26" spans="2:12" ht="9" customHeight="1" thickBot="1" x14ac:dyDescent="0.35">
      <c r="B26" s="40"/>
      <c r="C26" s="59"/>
      <c r="D26" s="40"/>
      <c r="E26" s="40"/>
      <c r="F26" s="40"/>
      <c r="G26" s="60"/>
      <c r="K26" s="61"/>
    </row>
    <row r="27" spans="2:12" ht="29.25" customHeight="1" thickBot="1" x14ac:dyDescent="0.3">
      <c r="B27" s="40"/>
      <c r="C27" s="52"/>
      <c r="D27" s="53" t="s">
        <v>44</v>
      </c>
      <c r="E27" s="54"/>
      <c r="F27" s="55"/>
      <c r="G27" s="62"/>
      <c r="H27" s="63"/>
      <c r="I27" s="63"/>
      <c r="J27" s="63"/>
      <c r="K27" s="64"/>
    </row>
    <row r="28" spans="2:12" ht="9" customHeight="1" thickBot="1" x14ac:dyDescent="0.35">
      <c r="B28" s="40"/>
      <c r="C28" s="68"/>
      <c r="D28" s="69"/>
      <c r="E28" s="69"/>
      <c r="F28" s="40"/>
      <c r="G28" s="60"/>
      <c r="K28" s="61"/>
    </row>
    <row r="29" spans="2:12" ht="29.25" customHeight="1" thickBot="1" x14ac:dyDescent="0.3">
      <c r="B29" s="40"/>
      <c r="C29" s="52"/>
      <c r="D29" s="53" t="s">
        <v>45</v>
      </c>
      <c r="E29" s="54"/>
      <c r="F29" s="55"/>
      <c r="G29" s="62"/>
      <c r="H29" s="63"/>
      <c r="I29" s="63"/>
      <c r="J29" s="63"/>
      <c r="K29" s="64"/>
    </row>
    <row r="30" spans="2:12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2" ht="26.25" customHeight="1" thickBot="1" x14ac:dyDescent="0.3">
      <c r="B31" s="40"/>
      <c r="C31" s="52"/>
      <c r="D31" s="53" t="s">
        <v>46</v>
      </c>
      <c r="E31" s="54"/>
      <c r="F31" s="40"/>
      <c r="G31" s="62"/>
      <c r="H31" s="63"/>
      <c r="I31" s="63"/>
      <c r="J31" s="63"/>
      <c r="K31" s="64"/>
    </row>
    <row r="32" spans="2:12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47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48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49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50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51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52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53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54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55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56</v>
      </c>
      <c r="D44" s="77"/>
      <c r="E44" s="77"/>
      <c r="F44" s="77"/>
      <c r="G44" s="77"/>
      <c r="H44" s="77"/>
      <c r="I44" s="77"/>
      <c r="J44" s="77"/>
      <c r="K44" s="78"/>
    </row>
    <row r="45" spans="2:12" ht="36.75" customHeight="1" thickBot="1" x14ac:dyDescent="0.3">
      <c r="B45" s="40"/>
      <c r="C45" s="91" t="s">
        <v>57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58</v>
      </c>
    </row>
    <row r="47" spans="2:12" ht="31.5" customHeight="1" x14ac:dyDescent="0.25"/>
    <row r="48" spans="2:12" ht="44.25" customHeight="1" x14ac:dyDescent="0.25">
      <c r="B48" s="5" t="s">
        <v>59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60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61</v>
      </c>
      <c r="C52" s="97"/>
      <c r="D52" s="97"/>
      <c r="E52" s="98"/>
      <c r="F52" s="99" t="s">
        <v>62</v>
      </c>
      <c r="G52" s="100"/>
      <c r="H52" s="101"/>
      <c r="I52" s="101"/>
      <c r="J52" s="101"/>
      <c r="K52" s="101"/>
    </row>
    <row r="53" spans="2:19" ht="23.25" x14ac:dyDescent="0.35">
      <c r="B53" s="96" t="s">
        <v>63</v>
      </c>
      <c r="C53" s="97"/>
      <c r="D53" s="97"/>
      <c r="E53" s="98"/>
      <c r="F53" s="99" t="s">
        <v>64</v>
      </c>
      <c r="G53" s="100"/>
      <c r="H53" s="101"/>
      <c r="I53" s="101"/>
      <c r="J53" s="101"/>
      <c r="K53" s="101"/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9" ht="39.75" customHeight="1" x14ac:dyDescent="0.25">
      <c r="B55" s="103" t="s">
        <v>65</v>
      </c>
      <c r="C55" s="104"/>
      <c r="D55" s="104"/>
      <c r="E55" s="104"/>
      <c r="F55" s="105"/>
      <c r="G55" s="106" t="s">
        <v>66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67</v>
      </c>
      <c r="C56" s="110" t="s">
        <v>68</v>
      </c>
      <c r="D56" s="110" t="s">
        <v>69</v>
      </c>
      <c r="E56" s="110" t="s">
        <v>70</v>
      </c>
      <c r="F56" s="110" t="s">
        <v>71</v>
      </c>
      <c r="G56" s="110" t="s">
        <v>72</v>
      </c>
      <c r="H56" s="110" t="s">
        <v>73</v>
      </c>
      <c r="I56" s="110" t="s">
        <v>74</v>
      </c>
      <c r="J56" s="110" t="s">
        <v>75</v>
      </c>
      <c r="K56" s="110" t="s">
        <v>76</v>
      </c>
      <c r="L56" s="111" t="s">
        <v>77</v>
      </c>
      <c r="N56"/>
      <c r="O56"/>
      <c r="P56"/>
      <c r="Q56"/>
      <c r="R56"/>
      <c r="S56"/>
    </row>
    <row r="57" spans="2:19" ht="39.950000000000003" customHeight="1" x14ac:dyDescent="0.25">
      <c r="B57" s="112">
        <f t="shared" ref="B57:E110" si="0">O5</f>
        <v>1</v>
      </c>
      <c r="C57" s="113">
        <f t="shared" si="0"/>
        <v>4</v>
      </c>
      <c r="D57" s="113" t="str">
        <f t="shared" si="0"/>
        <v>Bobina</v>
      </c>
      <c r="E57" s="114" t="str">
        <f>R5</f>
        <v>FIBRA OPTICA TIPO DROP, BOBINA DE 2000 METROS, 2 HILOS.</v>
      </c>
      <c r="F57" s="114"/>
      <c r="G57" s="115"/>
      <c r="H57" s="116"/>
      <c r="I57" s="116"/>
      <c r="J57" s="116"/>
      <c r="K57" s="116"/>
      <c r="L57" s="117"/>
    </row>
    <row r="58" spans="2:19" ht="39.950000000000003" customHeight="1" x14ac:dyDescent="0.25">
      <c r="B58" s="112">
        <f t="shared" si="0"/>
        <v>2</v>
      </c>
      <c r="C58" s="113">
        <f t="shared" si="0"/>
        <v>1</v>
      </c>
      <c r="D58" s="113" t="str">
        <f t="shared" si="0"/>
        <v>Bobina</v>
      </c>
      <c r="E58" s="114" t="str">
        <f t="shared" si="0"/>
        <v>CABLE UTP CATEGORIA 5E, BOBINA DE 305 METROS</v>
      </c>
      <c r="F58" s="114"/>
      <c r="G58" s="115"/>
      <c r="H58" s="116"/>
      <c r="I58" s="116"/>
      <c r="J58" s="116"/>
      <c r="K58" s="116"/>
      <c r="L58" s="117"/>
    </row>
    <row r="59" spans="2:19" ht="39.950000000000003" customHeight="1" x14ac:dyDescent="0.25">
      <c r="B59" s="112">
        <f t="shared" si="0"/>
        <v>3</v>
      </c>
      <c r="C59" s="113">
        <f t="shared" si="0"/>
        <v>2</v>
      </c>
      <c r="D59" s="113" t="str">
        <f t="shared" si="0"/>
        <v>Bobina</v>
      </c>
      <c r="E59" s="114" t="str">
        <f t="shared" si="0"/>
        <v>CABLE FTP CAT6A 23AWG SOLID GRAY SURELINK, BOBINA.305M.</v>
      </c>
      <c r="F59" s="114"/>
      <c r="G59" s="115"/>
      <c r="H59" s="116"/>
      <c r="I59" s="116"/>
      <c r="J59" s="116"/>
      <c r="K59" s="116"/>
      <c r="L59" s="117"/>
    </row>
    <row r="60" spans="2:19" ht="39.950000000000003" customHeight="1" x14ac:dyDescent="0.25">
      <c r="B60" s="112">
        <f t="shared" si="0"/>
        <v>4</v>
      </c>
      <c r="C60" s="113">
        <f t="shared" si="0"/>
        <v>5</v>
      </c>
      <c r="D60" s="113" t="str">
        <f t="shared" si="0"/>
        <v xml:space="preserve">Rollo </v>
      </c>
      <c r="E60" s="114" t="str">
        <f t="shared" si="0"/>
        <v>CABLE UTP CATEGORIA 5E PARA EXTERIORES, ROLLO 305 MTS.</v>
      </c>
      <c r="F60" s="114"/>
      <c r="G60" s="115"/>
      <c r="H60" s="116"/>
      <c r="I60" s="116"/>
      <c r="J60" s="116"/>
      <c r="K60" s="116"/>
      <c r="L60" s="117"/>
    </row>
    <row r="61" spans="2:19" ht="39.950000000000003" customHeight="1" x14ac:dyDescent="0.25">
      <c r="B61" s="112">
        <f t="shared" si="0"/>
        <v>5</v>
      </c>
      <c r="C61" s="113">
        <f t="shared" si="0"/>
        <v>4</v>
      </c>
      <c r="D61" s="113" t="str">
        <f t="shared" si="0"/>
        <v>ROLLO</v>
      </c>
      <c r="E61" s="114" t="str">
        <f t="shared" si="0"/>
        <v>CABLE ELECTRICO MULTIFILAR Nro.12AWG., ROLLO 100 MTS.</v>
      </c>
      <c r="F61" s="114"/>
      <c r="G61" s="115"/>
      <c r="H61" s="116"/>
      <c r="I61" s="116"/>
      <c r="J61" s="116"/>
      <c r="K61" s="116"/>
      <c r="L61" s="117"/>
    </row>
    <row r="62" spans="2:19" ht="39.950000000000003" customHeight="1" x14ac:dyDescent="0.25">
      <c r="B62" s="112">
        <f t="shared" si="0"/>
        <v>6</v>
      </c>
      <c r="C62" s="113">
        <f t="shared" si="0"/>
        <v>10</v>
      </c>
      <c r="D62" s="113" t="str">
        <f t="shared" si="0"/>
        <v>Pza.</v>
      </c>
      <c r="E62" s="114" t="str">
        <f t="shared" si="0"/>
        <v>ROSETA PARA FTTH 1 PUERTO.</v>
      </c>
      <c r="F62" s="114"/>
      <c r="G62" s="115"/>
      <c r="H62" s="116"/>
      <c r="I62" s="116"/>
      <c r="J62" s="116"/>
      <c r="K62" s="116"/>
      <c r="L62" s="117"/>
    </row>
    <row r="63" spans="2:19" ht="39.950000000000003" customHeight="1" x14ac:dyDescent="0.25">
      <c r="B63" s="112">
        <f t="shared" si="0"/>
        <v>7</v>
      </c>
      <c r="C63" s="113">
        <f t="shared" si="0"/>
        <v>6</v>
      </c>
      <c r="D63" s="113" t="str">
        <f t="shared" si="0"/>
        <v>ROLLO</v>
      </c>
      <c r="E63" s="114" t="str">
        <f t="shared" si="0"/>
        <v>CABLE TELEFONICO P/EXTERIOR  C/MENSAJ. ROLLO 250 MTS</v>
      </c>
      <c r="F63" s="114"/>
      <c r="G63" s="115"/>
      <c r="H63" s="116"/>
      <c r="I63" s="116"/>
      <c r="J63" s="116"/>
      <c r="K63" s="116"/>
      <c r="L63" s="117"/>
    </row>
    <row r="64" spans="2:19" ht="39.950000000000003" customHeight="1" x14ac:dyDescent="0.25">
      <c r="B64" s="112">
        <f t="shared" si="0"/>
        <v>8</v>
      </c>
      <c r="C64" s="113">
        <f t="shared" si="0"/>
        <v>1</v>
      </c>
      <c r="D64" s="113" t="str">
        <f t="shared" si="0"/>
        <v>Pza.</v>
      </c>
      <c r="E64" s="114" t="str">
        <f t="shared" si="0"/>
        <v>ODF KHOMAX DE 24 HILOS, SIN ACOPLES</v>
      </c>
      <c r="F64" s="114"/>
      <c r="G64" s="115"/>
      <c r="H64" s="116"/>
      <c r="I64" s="116"/>
      <c r="J64" s="116"/>
      <c r="K64" s="116"/>
      <c r="L64" s="117"/>
    </row>
    <row r="65" spans="2:12" ht="39.950000000000003" customHeight="1" x14ac:dyDescent="0.25">
      <c r="B65" s="112">
        <f t="shared" si="0"/>
        <v>9</v>
      </c>
      <c r="C65" s="113">
        <f t="shared" si="0"/>
        <v>25</v>
      </c>
      <c r="D65" s="113" t="str">
        <f t="shared" si="0"/>
        <v>Pza.</v>
      </c>
      <c r="E65" s="114" t="str">
        <f t="shared" si="0"/>
        <v xml:space="preserve">ACOPLE/ADAPTADOR OPTICO KHOMAX SC/UPC  </v>
      </c>
      <c r="F65" s="114"/>
      <c r="G65" s="115"/>
      <c r="H65" s="116"/>
      <c r="I65" s="116"/>
      <c r="J65" s="116"/>
      <c r="K65" s="116"/>
      <c r="L65" s="117"/>
    </row>
    <row r="66" spans="2:12" ht="40.5" hidden="1" customHeight="1" x14ac:dyDescent="0.25">
      <c r="B66" s="112">
        <f t="shared" si="0"/>
        <v>0</v>
      </c>
      <c r="C66" s="113">
        <f t="shared" si="0"/>
        <v>0</v>
      </c>
      <c r="D66" s="113">
        <f t="shared" si="0"/>
        <v>0</v>
      </c>
      <c r="E66" s="114">
        <f t="shared" si="0"/>
        <v>0</v>
      </c>
      <c r="F66" s="114">
        <f t="shared" ref="F57:F120" si="1">S14</f>
        <v>0</v>
      </c>
      <c r="G66" s="115"/>
      <c r="H66" s="116"/>
      <c r="I66" s="116"/>
      <c r="J66" s="116"/>
      <c r="K66" s="116"/>
      <c r="L66" s="117"/>
    </row>
    <row r="67" spans="2:12" ht="40.5" hidden="1" customHeight="1" x14ac:dyDescent="0.25">
      <c r="B67" s="112">
        <f t="shared" si="0"/>
        <v>0</v>
      </c>
      <c r="C67" s="113">
        <f t="shared" si="0"/>
        <v>0</v>
      </c>
      <c r="D67" s="113">
        <f t="shared" si="0"/>
        <v>0</v>
      </c>
      <c r="E67" s="114">
        <f t="shared" si="0"/>
        <v>0</v>
      </c>
      <c r="F67" s="114">
        <f t="shared" si="1"/>
        <v>0</v>
      </c>
      <c r="G67" s="115"/>
      <c r="H67" s="116"/>
      <c r="I67" s="116"/>
      <c r="J67" s="116"/>
      <c r="K67" s="116"/>
      <c r="L67" s="117"/>
    </row>
    <row r="68" spans="2:12" ht="40.5" hidden="1" customHeight="1" x14ac:dyDescent="0.25">
      <c r="B68" s="112">
        <f t="shared" si="0"/>
        <v>0</v>
      </c>
      <c r="C68" s="113">
        <f t="shared" si="0"/>
        <v>0</v>
      </c>
      <c r="D68" s="113">
        <f t="shared" si="0"/>
        <v>0</v>
      </c>
      <c r="E68" s="114">
        <f t="shared" si="0"/>
        <v>0</v>
      </c>
      <c r="F68" s="114">
        <f t="shared" si="1"/>
        <v>0</v>
      </c>
      <c r="G68" s="115"/>
      <c r="H68" s="116"/>
      <c r="I68" s="116"/>
      <c r="J68" s="116"/>
      <c r="K68" s="116"/>
      <c r="L68" s="117"/>
    </row>
    <row r="69" spans="2:12" ht="40.5" hidden="1" customHeight="1" x14ac:dyDescent="0.25">
      <c r="B69" s="112">
        <f t="shared" si="0"/>
        <v>0</v>
      </c>
      <c r="C69" s="113">
        <f t="shared" si="0"/>
        <v>0</v>
      </c>
      <c r="D69" s="113">
        <f t="shared" si="0"/>
        <v>0</v>
      </c>
      <c r="E69" s="114">
        <f t="shared" si="0"/>
        <v>0</v>
      </c>
      <c r="F69" s="114">
        <f t="shared" si="1"/>
        <v>0</v>
      </c>
      <c r="G69" s="115"/>
      <c r="H69" s="116"/>
      <c r="I69" s="116"/>
      <c r="J69" s="116"/>
      <c r="K69" s="116"/>
      <c r="L69" s="117"/>
    </row>
    <row r="70" spans="2:12" ht="40.5" hidden="1" customHeight="1" x14ac:dyDescent="0.25">
      <c r="B70" s="112">
        <f t="shared" si="0"/>
        <v>0</v>
      </c>
      <c r="C70" s="113">
        <f t="shared" si="0"/>
        <v>0</v>
      </c>
      <c r="D70" s="113">
        <f t="shared" si="0"/>
        <v>0</v>
      </c>
      <c r="E70" s="114">
        <f t="shared" si="0"/>
        <v>0</v>
      </c>
      <c r="F70" s="114">
        <f t="shared" si="1"/>
        <v>0</v>
      </c>
      <c r="G70" s="115"/>
      <c r="H70" s="116"/>
      <c r="I70" s="116"/>
      <c r="J70" s="116"/>
      <c r="K70" s="116"/>
      <c r="L70" s="117"/>
    </row>
    <row r="71" spans="2:12" ht="40.5" hidden="1" customHeight="1" x14ac:dyDescent="0.25">
      <c r="B71" s="112">
        <f t="shared" si="0"/>
        <v>0</v>
      </c>
      <c r="C71" s="113">
        <f t="shared" si="0"/>
        <v>0</v>
      </c>
      <c r="D71" s="113">
        <f t="shared" si="0"/>
        <v>0</v>
      </c>
      <c r="E71" s="114">
        <f t="shared" si="0"/>
        <v>0</v>
      </c>
      <c r="F71" s="114">
        <f t="shared" si="1"/>
        <v>0</v>
      </c>
      <c r="G71" s="115"/>
      <c r="H71" s="116"/>
      <c r="I71" s="116"/>
      <c r="J71" s="116"/>
      <c r="K71" s="116"/>
      <c r="L71" s="117"/>
    </row>
    <row r="72" spans="2:12" ht="40.5" hidden="1" customHeight="1" x14ac:dyDescent="0.25">
      <c r="B72" s="112">
        <f t="shared" si="0"/>
        <v>0</v>
      </c>
      <c r="C72" s="113">
        <f t="shared" si="0"/>
        <v>0</v>
      </c>
      <c r="D72" s="113">
        <f t="shared" si="0"/>
        <v>0</v>
      </c>
      <c r="E72" s="114">
        <f t="shared" si="0"/>
        <v>0</v>
      </c>
      <c r="F72" s="114">
        <f t="shared" si="1"/>
        <v>0</v>
      </c>
      <c r="G72" s="115"/>
      <c r="H72" s="116"/>
      <c r="I72" s="116"/>
      <c r="J72" s="116"/>
      <c r="K72" s="116"/>
      <c r="L72" s="117"/>
    </row>
    <row r="73" spans="2:12" ht="40.5" hidden="1" customHeight="1" x14ac:dyDescent="0.25">
      <c r="B73" s="112">
        <f t="shared" si="0"/>
        <v>0</v>
      </c>
      <c r="C73" s="113">
        <f t="shared" si="0"/>
        <v>0</v>
      </c>
      <c r="D73" s="113">
        <f t="shared" si="0"/>
        <v>0</v>
      </c>
      <c r="E73" s="114">
        <f t="shared" si="0"/>
        <v>0</v>
      </c>
      <c r="F73" s="114">
        <f t="shared" si="1"/>
        <v>0</v>
      </c>
      <c r="G73" s="115"/>
      <c r="H73" s="116"/>
      <c r="I73" s="116"/>
      <c r="J73" s="116"/>
      <c r="K73" s="116"/>
      <c r="L73" s="117"/>
    </row>
    <row r="74" spans="2:12" ht="40.5" hidden="1" customHeight="1" x14ac:dyDescent="0.25">
      <c r="B74" s="112">
        <f t="shared" si="0"/>
        <v>0</v>
      </c>
      <c r="C74" s="113">
        <f t="shared" si="0"/>
        <v>0</v>
      </c>
      <c r="D74" s="113">
        <f t="shared" si="0"/>
        <v>0</v>
      </c>
      <c r="E74" s="114">
        <f t="shared" si="0"/>
        <v>0</v>
      </c>
      <c r="F74" s="114">
        <f t="shared" si="1"/>
        <v>0</v>
      </c>
      <c r="G74" s="115"/>
      <c r="H74" s="116"/>
      <c r="I74" s="116"/>
      <c r="J74" s="116"/>
      <c r="K74" s="116"/>
      <c r="L74" s="117"/>
    </row>
    <row r="75" spans="2:12" ht="40.5" hidden="1" customHeight="1" x14ac:dyDescent="0.25">
      <c r="B75" s="112">
        <f t="shared" si="0"/>
        <v>0</v>
      </c>
      <c r="C75" s="113">
        <f t="shared" si="0"/>
        <v>0</v>
      </c>
      <c r="D75" s="113">
        <f t="shared" si="0"/>
        <v>0</v>
      </c>
      <c r="E75" s="114">
        <f t="shared" si="0"/>
        <v>0</v>
      </c>
      <c r="F75" s="114">
        <f t="shared" si="1"/>
        <v>0</v>
      </c>
      <c r="G75" s="115"/>
      <c r="H75" s="116"/>
      <c r="I75" s="116"/>
      <c r="J75" s="116"/>
      <c r="K75" s="116"/>
      <c r="L75" s="117"/>
    </row>
    <row r="76" spans="2:12" ht="40.5" hidden="1" customHeight="1" x14ac:dyDescent="0.25">
      <c r="B76" s="112">
        <f t="shared" si="0"/>
        <v>0</v>
      </c>
      <c r="C76" s="113">
        <f t="shared" si="0"/>
        <v>0</v>
      </c>
      <c r="D76" s="113">
        <f t="shared" si="0"/>
        <v>0</v>
      </c>
      <c r="E76" s="114">
        <f t="shared" si="0"/>
        <v>0</v>
      </c>
      <c r="F76" s="114">
        <f t="shared" si="1"/>
        <v>0</v>
      </c>
      <c r="G76" s="115"/>
      <c r="H76" s="116"/>
      <c r="I76" s="116"/>
      <c r="J76" s="116"/>
      <c r="K76" s="116"/>
      <c r="L76" s="117"/>
    </row>
    <row r="77" spans="2:12" ht="40.5" hidden="1" customHeight="1" x14ac:dyDescent="0.25">
      <c r="B77" s="112">
        <f t="shared" si="0"/>
        <v>0</v>
      </c>
      <c r="C77" s="113">
        <f t="shared" si="0"/>
        <v>0</v>
      </c>
      <c r="D77" s="113">
        <f t="shared" si="0"/>
        <v>0</v>
      </c>
      <c r="E77" s="114">
        <f t="shared" si="0"/>
        <v>0</v>
      </c>
      <c r="F77" s="114">
        <f t="shared" si="1"/>
        <v>0</v>
      </c>
      <c r="G77" s="115"/>
      <c r="H77" s="116"/>
      <c r="I77" s="116"/>
      <c r="J77" s="116"/>
      <c r="K77" s="116"/>
      <c r="L77" s="117"/>
    </row>
    <row r="78" spans="2:12" ht="40.5" hidden="1" customHeight="1" x14ac:dyDescent="0.25">
      <c r="B78" s="112">
        <f t="shared" si="0"/>
        <v>0</v>
      </c>
      <c r="C78" s="113">
        <f t="shared" si="0"/>
        <v>0</v>
      </c>
      <c r="D78" s="113">
        <f t="shared" si="0"/>
        <v>0</v>
      </c>
      <c r="E78" s="114">
        <f t="shared" si="0"/>
        <v>0</v>
      </c>
      <c r="F78" s="114">
        <f t="shared" si="1"/>
        <v>0</v>
      </c>
      <c r="G78" s="115"/>
      <c r="H78" s="116"/>
      <c r="I78" s="116"/>
      <c r="J78" s="116"/>
      <c r="K78" s="116"/>
      <c r="L78" s="117"/>
    </row>
    <row r="79" spans="2:12" ht="40.5" hidden="1" customHeight="1" x14ac:dyDescent="0.25">
      <c r="B79" s="112">
        <f t="shared" si="0"/>
        <v>0</v>
      </c>
      <c r="C79" s="113">
        <f t="shared" si="0"/>
        <v>0</v>
      </c>
      <c r="D79" s="113">
        <f t="shared" si="0"/>
        <v>0</v>
      </c>
      <c r="E79" s="114">
        <f t="shared" si="0"/>
        <v>0</v>
      </c>
      <c r="F79" s="114">
        <f t="shared" si="1"/>
        <v>0</v>
      </c>
      <c r="G79" s="115"/>
      <c r="H79" s="116"/>
      <c r="I79" s="116"/>
      <c r="J79" s="116"/>
      <c r="K79" s="116"/>
      <c r="L79" s="117"/>
    </row>
    <row r="80" spans="2:12" ht="40.5" hidden="1" customHeight="1" x14ac:dyDescent="0.25">
      <c r="B80" s="112">
        <f t="shared" si="0"/>
        <v>0</v>
      </c>
      <c r="C80" s="113">
        <f t="shared" si="0"/>
        <v>0</v>
      </c>
      <c r="D80" s="113">
        <f t="shared" si="0"/>
        <v>0</v>
      </c>
      <c r="E80" s="114">
        <f t="shared" si="0"/>
        <v>0</v>
      </c>
      <c r="F80" s="114">
        <f t="shared" si="1"/>
        <v>0</v>
      </c>
      <c r="G80" s="115"/>
      <c r="H80" s="116"/>
      <c r="I80" s="116"/>
      <c r="J80" s="116"/>
      <c r="K80" s="116"/>
      <c r="L80" s="117"/>
    </row>
    <row r="81" spans="2:12" ht="40.5" hidden="1" customHeight="1" x14ac:dyDescent="0.25">
      <c r="B81" s="112">
        <f t="shared" si="0"/>
        <v>0</v>
      </c>
      <c r="C81" s="113">
        <f t="shared" si="0"/>
        <v>0</v>
      </c>
      <c r="D81" s="113">
        <f t="shared" si="0"/>
        <v>0</v>
      </c>
      <c r="E81" s="114">
        <f t="shared" si="0"/>
        <v>0</v>
      </c>
      <c r="F81" s="114">
        <f t="shared" si="1"/>
        <v>0</v>
      </c>
      <c r="G81" s="115"/>
      <c r="H81" s="116"/>
      <c r="I81" s="116"/>
      <c r="J81" s="116"/>
      <c r="K81" s="116"/>
      <c r="L81" s="117"/>
    </row>
    <row r="82" spans="2:12" ht="40.5" hidden="1" customHeight="1" x14ac:dyDescent="0.25">
      <c r="B82" s="112">
        <f t="shared" si="0"/>
        <v>0</v>
      </c>
      <c r="C82" s="113">
        <f t="shared" si="0"/>
        <v>0</v>
      </c>
      <c r="D82" s="113">
        <f t="shared" si="0"/>
        <v>0</v>
      </c>
      <c r="E82" s="114">
        <f t="shared" si="0"/>
        <v>0</v>
      </c>
      <c r="F82" s="114">
        <f t="shared" si="1"/>
        <v>0</v>
      </c>
      <c r="G82" s="115"/>
      <c r="H82" s="116"/>
      <c r="I82" s="116"/>
      <c r="J82" s="116"/>
      <c r="K82" s="116"/>
      <c r="L82" s="117"/>
    </row>
    <row r="83" spans="2:12" ht="40.5" hidden="1" customHeight="1" x14ac:dyDescent="0.25">
      <c r="B83" s="112">
        <f t="shared" si="0"/>
        <v>0</v>
      </c>
      <c r="C83" s="113">
        <f t="shared" si="0"/>
        <v>0</v>
      </c>
      <c r="D83" s="113">
        <f t="shared" si="0"/>
        <v>0</v>
      </c>
      <c r="E83" s="114">
        <f t="shared" si="0"/>
        <v>0</v>
      </c>
      <c r="F83" s="114">
        <f t="shared" si="1"/>
        <v>0</v>
      </c>
      <c r="G83" s="115"/>
      <c r="H83" s="116"/>
      <c r="I83" s="116"/>
      <c r="J83" s="116"/>
      <c r="K83" s="116"/>
      <c r="L83" s="117"/>
    </row>
    <row r="84" spans="2:12" ht="40.5" hidden="1" customHeight="1" x14ac:dyDescent="0.25">
      <c r="B84" s="112">
        <f t="shared" si="0"/>
        <v>0</v>
      </c>
      <c r="C84" s="113">
        <f t="shared" si="0"/>
        <v>0</v>
      </c>
      <c r="D84" s="113">
        <f t="shared" si="0"/>
        <v>0</v>
      </c>
      <c r="E84" s="114">
        <f t="shared" si="0"/>
        <v>0</v>
      </c>
      <c r="F84" s="114">
        <f t="shared" si="1"/>
        <v>0</v>
      </c>
      <c r="G84" s="115"/>
      <c r="H84" s="116"/>
      <c r="I84" s="116"/>
      <c r="J84" s="116"/>
      <c r="K84" s="116"/>
      <c r="L84" s="117"/>
    </row>
    <row r="85" spans="2:12" ht="40.5" hidden="1" customHeight="1" x14ac:dyDescent="0.25">
      <c r="B85" s="112">
        <f t="shared" si="0"/>
        <v>0</v>
      </c>
      <c r="C85" s="113">
        <f t="shared" si="0"/>
        <v>0</v>
      </c>
      <c r="D85" s="113">
        <f t="shared" si="0"/>
        <v>0</v>
      </c>
      <c r="E85" s="114">
        <f t="shared" si="0"/>
        <v>0</v>
      </c>
      <c r="F85" s="114">
        <f t="shared" si="1"/>
        <v>0</v>
      </c>
      <c r="G85" s="115"/>
      <c r="H85" s="116"/>
      <c r="I85" s="116"/>
      <c r="J85" s="116"/>
      <c r="K85" s="116"/>
      <c r="L85" s="117"/>
    </row>
    <row r="86" spans="2:12" ht="40.5" hidden="1" customHeight="1" x14ac:dyDescent="0.25">
      <c r="B86" s="112">
        <f t="shared" si="0"/>
        <v>0</v>
      </c>
      <c r="C86" s="113">
        <f t="shared" si="0"/>
        <v>0</v>
      </c>
      <c r="D86" s="113">
        <f t="shared" si="0"/>
        <v>0</v>
      </c>
      <c r="E86" s="114">
        <f t="shared" si="0"/>
        <v>0</v>
      </c>
      <c r="F86" s="114">
        <f t="shared" si="1"/>
        <v>0</v>
      </c>
      <c r="G86" s="115"/>
      <c r="H86" s="116"/>
      <c r="I86" s="116"/>
      <c r="J86" s="116"/>
      <c r="K86" s="116"/>
      <c r="L86" s="117"/>
    </row>
    <row r="87" spans="2:12" ht="40.5" hidden="1" customHeight="1" x14ac:dyDescent="0.25">
      <c r="B87" s="112">
        <f t="shared" si="0"/>
        <v>0</v>
      </c>
      <c r="C87" s="113">
        <f t="shared" si="0"/>
        <v>0</v>
      </c>
      <c r="D87" s="113">
        <f t="shared" si="0"/>
        <v>0</v>
      </c>
      <c r="E87" s="114">
        <f t="shared" si="0"/>
        <v>0</v>
      </c>
      <c r="F87" s="114">
        <f t="shared" si="1"/>
        <v>0</v>
      </c>
      <c r="G87" s="115"/>
      <c r="H87" s="116"/>
      <c r="I87" s="116"/>
      <c r="J87" s="116"/>
      <c r="K87" s="116"/>
      <c r="L87" s="117"/>
    </row>
    <row r="88" spans="2:12" ht="40.5" hidden="1" customHeight="1" x14ac:dyDescent="0.25">
      <c r="B88" s="112">
        <f t="shared" si="0"/>
        <v>0</v>
      </c>
      <c r="C88" s="113">
        <f t="shared" si="0"/>
        <v>0</v>
      </c>
      <c r="D88" s="113">
        <f t="shared" si="0"/>
        <v>0</v>
      </c>
      <c r="E88" s="114">
        <f t="shared" si="0"/>
        <v>0</v>
      </c>
      <c r="F88" s="114">
        <f t="shared" si="1"/>
        <v>0</v>
      </c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>
        <f t="shared" si="0"/>
        <v>0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>
        <f t="shared" si="0"/>
        <v>0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>
        <f t="shared" si="0"/>
        <v>0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78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79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80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81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82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83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84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85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86</v>
      </c>
      <c r="C142" s="138"/>
      <c r="D142" s="138"/>
      <c r="E142" s="138"/>
      <c r="F142" s="139"/>
      <c r="G142" s="140" t="s">
        <v>87</v>
      </c>
      <c r="H142" s="141"/>
      <c r="I142" s="141"/>
      <c r="J142" s="141"/>
      <c r="K142" s="141"/>
      <c r="L142" s="142"/>
    </row>
    <row r="143" spans="2:12" ht="18.75" x14ac:dyDescent="0.25">
      <c r="B143" s="137" t="s">
        <v>88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89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90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50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91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92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93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94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95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59">
    <mergeCell ref="B150:F150"/>
    <mergeCell ref="B154:L154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57815653-3B4E-43F6-B703-06639F1D7902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2022-10-03T18:58:32Z</cp:lastPrinted>
  <dcterms:created xsi:type="dcterms:W3CDTF">2022-10-03T18:57:13Z</dcterms:created>
  <dcterms:modified xsi:type="dcterms:W3CDTF">2022-10-03T19:02:14Z</dcterms:modified>
</cp:coreProperties>
</file>