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29 CONSTRUCCION AREAS DE SERVICIO - Planta Concentradora (Solo Mano de obra)\"/>
    </mc:Choice>
  </mc:AlternateContent>
  <xr:revisionPtr revIDLastSave="0" documentId="8_{29BE67F8-E2CC-4088-A505-EFB0C493CB24}" xr6:coauthVersionLast="47" xr6:coauthVersionMax="47" xr10:uidLastSave="{00000000-0000-0000-0000-000000000000}"/>
  <bookViews>
    <workbookView xWindow="-120" yWindow="-120" windowWidth="29040" windowHeight="15990" xr2:uid="{6869993B-B437-4ADE-95E6-12E066F47988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3" i="1" l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</calcChain>
</file>

<file path=xl/sharedStrings.xml><?xml version="1.0" encoding="utf-8"?>
<sst xmlns="http://schemas.openxmlformats.org/spreadsheetml/2006/main" count="290" uniqueCount="237">
  <si>
    <t xml:space="preserve">Nº </t>
  </si>
  <si>
    <t>CD-428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</si>
  <si>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</si>
  <si>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</si>
  <si>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</si>
  <si>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</si>
  <si>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</si>
  <si>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</si>
  <si>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</si>
  <si>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</si>
  <si>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</si>
  <si>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</si>
  <si>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</si>
  <si>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</si>
  <si>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CLQ-22-CD-428/2022 ADQUISICION DE POLICARBONATO ONDULADO (color transparente).</t>
  </si>
  <si>
    <t>Hoja</t>
  </si>
  <si>
    <t>Policarbonato ondulado a(ancho) =0.96m x L=6.00 m, e(espesor)=1.2mm.
Color transparente</t>
  </si>
  <si>
    <t>Lugar de Entrega: Almacenes – Empresa Minera Colquiri
Tiempo de Entrega: 10 días calendario
CONDICIONES ADICIONALES 
Espesor del material</t>
  </si>
  <si>
    <t>Total CLQ-22-CD-428/2022 ADQUISICION DE POLICARBONATO ONDULADO (color transparente).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</si>
  <si>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</si>
  <si>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</si>
  <si>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</si>
  <si>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</si>
  <si>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</si>
  <si>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</si>
  <si>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</si>
  <si>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</si>
  <si>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</si>
  <si>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</si>
  <si>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</si>
  <si>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</si>
  <si>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</si>
  <si>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</si>
  <si>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</si>
  <si>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</si>
  <si>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</si>
  <si>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</si>
  <si>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</si>
  <si>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</si>
  <si>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</si>
  <si>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</si>
  <si>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</si>
  <si>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</si>
  <si>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</si>
  <si>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</si>
  <si>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</si>
  <si>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</si>
  <si>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</si>
  <si>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</si>
  <si>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</si>
  <si>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</si>
  <si>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</si>
  <si>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</si>
  <si>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</si>
  <si>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</si>
  <si>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</si>
  <si>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</si>
  <si>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</si>
  <si>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</si>
  <si>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</si>
  <si>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</si>
  <si>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</si>
  <si>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</si>
  <si>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</si>
  <si>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</si>
  <si>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</si>
  <si>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</si>
  <si>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</si>
  <si>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</si>
  <si>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</si>
  <si>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</si>
  <si>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</si>
  <si>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</si>
  <si>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</si>
  <si>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</si>
  <si>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</si>
  <si>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</si>
  <si>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</si>
  <si>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</si>
  <si>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</si>
  <si>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</si>
  <si>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</si>
  <si>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</si>
  <si>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CD-429/2022</t>
  </si>
  <si>
    <t>CLQ-22-CD-429/2022 CONSTRUCCION AREAS DE SERVICIO - Planta Concentradora (Solo Mano de obra)</t>
  </si>
  <si>
    <t>POR EL TOTAL</t>
  </si>
  <si>
    <t>TP-001</t>
  </si>
  <si>
    <t>TP-002</t>
  </si>
  <si>
    <t>TP-003</t>
  </si>
  <si>
    <t>TP-004</t>
  </si>
  <si>
    <t>TP-005</t>
  </si>
  <si>
    <t>Demolición Cubierta de Calamina Galvanizada + envigado</t>
  </si>
  <si>
    <t>Demolición Revestimiento de Calamina Galvanizada + envigado</t>
  </si>
  <si>
    <t>Demolición Muro de Adobe</t>
  </si>
  <si>
    <t>Demolición Muro de Mampostería de Piedra Bruta</t>
  </si>
  <si>
    <t>Demolición Piso de Ho.</t>
  </si>
  <si>
    <t>M2</t>
  </si>
  <si>
    <t>TAREAS PRELIMINARES</t>
  </si>
  <si>
    <t>MOVIMIENTO DE TIERRAS:</t>
  </si>
  <si>
    <t>MT-001</t>
  </si>
  <si>
    <t>Excavación terreno semiduro h= 1 mt.</t>
  </si>
  <si>
    <t>m3.</t>
  </si>
  <si>
    <t>OBRA GRUESA:</t>
  </si>
  <si>
    <t>OG-001</t>
  </si>
  <si>
    <t>OG-002</t>
  </si>
  <si>
    <t>OG-003</t>
  </si>
  <si>
    <t>OG-004</t>
  </si>
  <si>
    <t>OG-005</t>
  </si>
  <si>
    <t>M3.</t>
  </si>
  <si>
    <t>Zapatas de Hº A°</t>
  </si>
  <si>
    <t>Columnas de Hº A°</t>
  </si>
  <si>
    <t>Viga de Encadenado de Hº A°</t>
  </si>
  <si>
    <t>Losa Llena de Hº A°</t>
  </si>
  <si>
    <t>Losa Llena de Hº A° p/casilleros</t>
  </si>
  <si>
    <t>OG-006</t>
  </si>
  <si>
    <t>OG-007</t>
  </si>
  <si>
    <t>OG-008</t>
  </si>
  <si>
    <t>OG-009</t>
  </si>
  <si>
    <t>OG-010</t>
  </si>
  <si>
    <t>OG-011</t>
  </si>
  <si>
    <t>OG-012</t>
  </si>
  <si>
    <t>Cimiento de Hº - Cº</t>
  </si>
  <si>
    <t>Ml.</t>
  </si>
  <si>
    <t>M3</t>
  </si>
  <si>
    <t>m2.</t>
  </si>
  <si>
    <t>Sobrecimiento de Hº - Cº</t>
  </si>
  <si>
    <t>Mesón de comedor Hº - Aº con Rev. de cerámica + Muretes + zócalo. Ancho a=0,4m.</t>
  </si>
  <si>
    <t>Mesón de Hº - Aº con Rev. de cerámica + Muretes + zócalo. Ancho a=0,5m.</t>
  </si>
  <si>
    <t>Muro de Mampostería de Piedra Bruta</t>
  </si>
  <si>
    <t>Muro de ladrillo 6 huecos e= 15 cm.</t>
  </si>
  <si>
    <t>Muro de ladrillo de 6 huecos e= 10 cm.</t>
  </si>
  <si>
    <t>OBRA FINA:</t>
  </si>
  <si>
    <t>OF-001</t>
  </si>
  <si>
    <t>OF-002</t>
  </si>
  <si>
    <t>OF-003</t>
  </si>
  <si>
    <t>OF-004</t>
  </si>
  <si>
    <t>OF-005</t>
  </si>
  <si>
    <t>OF-006</t>
  </si>
  <si>
    <t>OF-007</t>
  </si>
  <si>
    <t>OF-008</t>
  </si>
  <si>
    <t>OF-009</t>
  </si>
  <si>
    <t>OF-010</t>
  </si>
  <si>
    <t>OF-011</t>
  </si>
  <si>
    <t>OF-012</t>
  </si>
  <si>
    <t>OF-013</t>
  </si>
  <si>
    <t>OF-014</t>
  </si>
  <si>
    <t>OF-015</t>
  </si>
  <si>
    <t>m.</t>
  </si>
  <si>
    <t>ml.</t>
  </si>
  <si>
    <t>Alero más maderamen</t>
  </si>
  <si>
    <t>Botaguas de Hº - Aº en ventanas</t>
  </si>
  <si>
    <t>Cielo falso con maderamen</t>
  </si>
  <si>
    <t>Prov. Y Coloc. Cubierta de calamina galvanizada con cercha</t>
  </si>
  <si>
    <t>Prov. Y Coloc. Cumbrera de calamina galvanizado Nº 26</t>
  </si>
  <si>
    <t>Dintel de ladrillo armado</t>
  </si>
  <si>
    <t>Piruleado exterior sobre revoque</t>
  </si>
  <si>
    <t>Empedrado y Contrapiso de Ho. A. e= 10 cm.</t>
  </si>
  <si>
    <t>Piso de porcelanato</t>
  </si>
  <si>
    <t>Piso Enlucido Fino</t>
  </si>
  <si>
    <t>Revestimiento de cerámica nacional</t>
  </si>
  <si>
    <t xml:space="preserve">Revoque sobre muro de contención </t>
  </si>
  <si>
    <t xml:space="preserve">Revoque exterior de cemento </t>
  </si>
  <si>
    <t xml:space="preserve">Revoque interior de cemento </t>
  </si>
  <si>
    <t>Zócalo de cerámica nacional</t>
  </si>
  <si>
    <t>TRABAJOS DE ACABADO:</t>
  </si>
  <si>
    <t>TA-001</t>
  </si>
  <si>
    <t>TA-002</t>
  </si>
  <si>
    <t>TA-003</t>
  </si>
  <si>
    <t>TA-004</t>
  </si>
  <si>
    <t>TA-005</t>
  </si>
  <si>
    <t>TA-006</t>
  </si>
  <si>
    <t>Pintura anticorrosiva</t>
  </si>
  <si>
    <t xml:space="preserve">Pintura látex exterior </t>
  </si>
  <si>
    <t>Pintura látex Aleros</t>
  </si>
  <si>
    <t>Pintura al Óleo interior sobre cemento</t>
  </si>
  <si>
    <t>Pintura látex interior Cielo Raso</t>
  </si>
  <si>
    <t xml:space="preserve">Pintura Oleo Exterior </t>
  </si>
  <si>
    <t>INSTALACIONES HIDROSANITARIAS</t>
  </si>
  <si>
    <t>IH-001</t>
  </si>
  <si>
    <t>IH-004</t>
  </si>
  <si>
    <t>IH-005</t>
  </si>
  <si>
    <t>IH-006</t>
  </si>
  <si>
    <t>Pza.</t>
  </si>
  <si>
    <t>Jgo.</t>
  </si>
  <si>
    <t>Caja de interceptora 6" + rejilla de Piso</t>
  </si>
  <si>
    <t>Instalación de Inodoros más accesorios</t>
  </si>
  <si>
    <t>Lavamanos + Accesorios + Muretes con Revestimiento de Porcelanato</t>
  </si>
  <si>
    <t>Provisión y colocado ducha Lorenzetty más accesorios</t>
  </si>
  <si>
    <t>IH-007</t>
  </si>
  <si>
    <t>IH-008</t>
  </si>
  <si>
    <t>IH-009</t>
  </si>
  <si>
    <t>IH-010</t>
  </si>
  <si>
    <t>IH-011</t>
  </si>
  <si>
    <t>IH-012</t>
  </si>
  <si>
    <t>IH-013</t>
  </si>
  <si>
    <t>IH-014</t>
  </si>
  <si>
    <t>Provisión y colocado llave de paso Fv 1/2"</t>
  </si>
  <si>
    <t xml:space="preserve">Sumidero de piso </t>
  </si>
  <si>
    <t>Tubería de PVC. Esq=40 Agua Fría de ø 1/2" + accesorios</t>
  </si>
  <si>
    <t>Tubería de FG  Agua Caliente de ø 1/2" + accesorios</t>
  </si>
  <si>
    <t>Tubería de PVC. De Sanitario de ø 4"+ accesorios</t>
  </si>
  <si>
    <t>Tubería de PVC. De Sanitario de ø 6"</t>
  </si>
  <si>
    <t>Tubería de PVC. De Ventilación de ø 2" + Accesorios</t>
  </si>
  <si>
    <t>Tubería de PVC. Sanitario de ø 2"</t>
  </si>
  <si>
    <t>IE-001</t>
  </si>
  <si>
    <t>IE-002</t>
  </si>
  <si>
    <t>IE-003</t>
  </si>
  <si>
    <t>IE-004</t>
  </si>
  <si>
    <t>IE-005</t>
  </si>
  <si>
    <t>IE-006</t>
  </si>
  <si>
    <t>IE-007</t>
  </si>
  <si>
    <t>IE-008</t>
  </si>
  <si>
    <t>IE-009</t>
  </si>
  <si>
    <t>Iluminación (Pantalla incandescente)</t>
  </si>
  <si>
    <t>Iluminación (Ojos de Buey)</t>
  </si>
  <si>
    <t>Conmutador - Iluminación (Pantalla incandescente)</t>
  </si>
  <si>
    <t>Tablero de distribución principal</t>
  </si>
  <si>
    <t>Térmicos de 15 amp.</t>
  </si>
  <si>
    <t>Térmicos de 32 amp.</t>
  </si>
  <si>
    <t>Térmicos de 63 amp.</t>
  </si>
  <si>
    <t xml:space="preserve">Tomacorrientes doble </t>
  </si>
  <si>
    <t xml:space="preserve">Tomacorrientes especiales </t>
  </si>
  <si>
    <t>Pto.</t>
  </si>
  <si>
    <t>TRABAJOS DE CARPINTERIA METALICA:</t>
  </si>
  <si>
    <t>TCA-001</t>
  </si>
  <si>
    <t>TCA-002</t>
  </si>
  <si>
    <t>TCA-003</t>
  </si>
  <si>
    <t>pza.</t>
  </si>
  <si>
    <t>Coloc. Escotilla</t>
  </si>
  <si>
    <t>Coloc. Puertas Metálicas a=1,20 x h=2,10</t>
  </si>
  <si>
    <t>Coloc. Puertas Metálicas a=0,90 x h=2,10</t>
  </si>
  <si>
    <t>TRABAJOS DE CARPINTERIA DE MADERA:</t>
  </si>
  <si>
    <t>TCM-001</t>
  </si>
  <si>
    <t>Ml</t>
  </si>
  <si>
    <t>Banca de madera</t>
  </si>
  <si>
    <t>Tiempo de Ejecución: Hasta el 30 de Diciembre de 2022.
Lugar: Superficie (Planta Concentradora)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</si>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</sst>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F6DAD5-A9C5-494A-AAD5-2F41971F87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3834F4-F4C2-4AFF-AAE4-87A4F39C9B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2A83D8-9674-476E-B215-DC74FFFB08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DAD96B-2A5A-4CD0-BADB-CC862EFE7A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814465-B453-41AD-A2FC-6959875172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A8DB1E-259D-48D8-ACC8-B9C8075DF6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C6B129-234E-48E3-8F4D-D38666D129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4F3F1B-DA29-424B-9E05-796C4D1A3F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76CC88-A634-4323-B1EF-341DA48A9C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5B9760-CF61-43ED-A8AA-1EEC93EC87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534181-970D-47B1-82F9-8A5E48EE00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4406FB-C2DB-4223-8D0B-DCC99A7C41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261D47-E60E-4094-8B5E-D88D3AA9C5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3A3C68-5705-4591-9056-A149E520C9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31A248-9CB1-4FDB-92C7-2131A141BB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F7AB04-1AC1-4285-A1A3-A4BE7A423C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9A36F2-CA22-4E5D-97BA-9B1DFAB4BA5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236795-4627-44FB-B9DC-203D13FFA5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52D44D-2DE6-4569-A5AE-0BC916555F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113E68-367B-4FE6-827E-67DA444781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AC3302-631F-4FFC-AF97-EF294F59B8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CB9D94-88CB-4360-A8E3-156D2E7AF4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1FF2E0-EA8E-49CC-8571-85C03E46F3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A6382A-E307-4242-A4D3-D1761203A6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A328C6-EEBA-4342-9FD6-3B6AD76DB25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FFC58B-D3A5-4242-93A2-9FEEB19779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21EB5D-9A64-4BE6-A528-2199A8FA29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49F22583-5E9D-4727-89B4-9C1C13537B4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7A7654-702D-42D9-8AD6-009BDA619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77ED97FD-54EC-4368-885C-34839B89539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F93BB1-15FD-4111-9BEA-C581E14983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0DBFCA-46FC-4D66-8BA3-BFBF01055D7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00C4C6-040E-4B07-8858-860080D43D0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7F07B2-0B51-4978-8012-600D3D0AAE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7BA917-2EA7-4772-BBC6-70B604F03D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261A41-4ECE-4C46-A443-8117039E664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419D59-4F13-42EB-92ED-BD15D02FA7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57A8A3-03D6-4314-81EE-C750D4E32B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4BDB6C-69AC-4B5F-80ED-1C9699EA843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4F879A-323B-4253-942C-3CF128597C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1D3BEC-568A-4FED-826B-19516E8F3A8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C5EE8E-8153-47D2-8247-057E5ACE82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182BCF-2082-4FC7-BE1C-F24A9DAE168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0DA7EC-C362-44B1-8B1A-8344C59C80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376EFB-F10A-4276-BA9B-925533D7B23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E46796-DB40-4C1A-9B72-7B6405EF7BB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257733</xdr:colOff>
      <xdr:row>129</xdr:row>
      <xdr:rowOff>44823</xdr:rowOff>
    </xdr:from>
    <xdr:to>
      <xdr:col>11</xdr:col>
      <xdr:colOff>638735</xdr:colOff>
      <xdr:row>132</xdr:row>
      <xdr:rowOff>1344706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2A1A7B2F-4AD1-A42D-688A-EA520DADD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3" y="51502235"/>
          <a:ext cx="14758149" cy="2958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773345833331" createdVersion="7" refreshedVersion="8" minRefreshableVersion="3" recordCount="9954" xr:uid="{EA7131D4-1586-4B37-B11D-7CEF3A04C4F2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58"/>
    </cacheField>
    <cacheField name="SERV/BIEN/OBRA" numFmtId="0">
      <sharedItems containsBlank="1"/>
    </cacheField>
    <cacheField name="OBJETO DE LA CONTRATACION" numFmtId="0">
      <sharedItems containsBlank="1" count="18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F8ECB-1551-4410-ABF4-17C16428989C}" name="Tabla dinámica1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56"/>
        <item m="1" x="1254"/>
        <item m="1" x="1212"/>
        <item m="1" x="1323"/>
        <item m="1" x="1164"/>
        <item m="1" x="1138"/>
        <item m="1" x="1149"/>
        <item m="1" x="125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08"/>
        <item m="1" x="1137"/>
        <item m="1" x="1303"/>
        <item m="1" x="1309"/>
        <item x="234"/>
        <item x="235"/>
        <item x="236"/>
        <item m="1" x="1237"/>
        <item m="1" x="1232"/>
        <item x="237"/>
        <item x="238"/>
        <item x="239"/>
        <item x="240"/>
        <item x="241"/>
        <item m="1" x="1250"/>
        <item x="244"/>
        <item x="245"/>
        <item x="246"/>
        <item x="144"/>
        <item m="1" x="1350"/>
        <item x="263"/>
        <item m="1" x="1384"/>
        <item m="1" x="1183"/>
        <item m="1" x="1193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5"/>
        <item m="1" x="1136"/>
        <item m="1" x="1171"/>
        <item m="1" x="1143"/>
        <item m="1" x="1207"/>
        <item m="1" x="1145"/>
        <item m="1" x="1169"/>
        <item m="1" x="1281"/>
        <item m="1" x="1387"/>
        <item m="1" x="1377"/>
        <item m="1" x="1180"/>
        <item x="296"/>
        <item m="1" x="1298"/>
        <item m="1" x="1333"/>
        <item m="1" x="138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0"/>
        <item m="1" x="1258"/>
        <item m="1" x="1307"/>
        <item m="1" x="1352"/>
        <item m="1" x="1247"/>
        <item m="1" x="116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0"/>
        <item m="1" x="1382"/>
        <item m="1" x="1148"/>
        <item m="1" x="1272"/>
        <item x="202"/>
        <item x="203"/>
        <item x="204"/>
        <item x="205"/>
        <item x="206"/>
        <item x="207"/>
        <item x="208"/>
        <item m="1" x="1315"/>
        <item x="312"/>
        <item x="313"/>
        <item x="314"/>
        <item x="315"/>
        <item x="316"/>
        <item m="1" x="128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2"/>
        <item m="1" x="1159"/>
        <item m="1" x="1160"/>
        <item m="1" x="1373"/>
        <item m="1" x="1161"/>
        <item m="1" x="1376"/>
        <item m="1" x="1317"/>
        <item m="1" x="1318"/>
        <item m="1" x="1319"/>
        <item m="1" x="1320"/>
        <item m="1" x="132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6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1"/>
        <item m="1" x="1194"/>
        <item m="1" x="1176"/>
        <item m="1" x="1202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98"/>
        <item m="1" x="1269"/>
        <item m="1" x="1220"/>
        <item x="293"/>
        <item x="294"/>
        <item m="1" x="1287"/>
        <item m="1" x="1288"/>
        <item m="1" x="1166"/>
        <item m="1" x="1355"/>
        <item m="1" x="1330"/>
        <item m="1" x="1380"/>
        <item m="1" x="1381"/>
        <item m="1" x="134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46"/>
        <item m="1" x="1214"/>
        <item m="1" x="1302"/>
        <item m="1" x="1177"/>
        <item m="1" x="1265"/>
        <item m="1" x="1182"/>
        <item m="1" x="1286"/>
        <item m="1" x="1331"/>
        <item m="1" x="1213"/>
        <item m="1" x="1219"/>
        <item m="1" x="1218"/>
        <item m="1" x="1189"/>
        <item m="1" x="1162"/>
        <item m="1" x="1271"/>
        <item x="526"/>
        <item x="527"/>
        <item x="528"/>
        <item x="529"/>
        <item x="530"/>
        <item x="531"/>
        <item m="1" x="1280"/>
        <item x="533"/>
        <item x="534"/>
        <item x="535"/>
        <item x="536"/>
        <item x="537"/>
        <item m="1" x="1273"/>
        <item m="1" x="1282"/>
        <item m="1" x="1374"/>
        <item m="1" x="1172"/>
        <item m="1" x="1353"/>
        <item m="1" x="1168"/>
        <item m="1" x="1223"/>
        <item m="1" x="1261"/>
        <item x="546"/>
        <item x="547"/>
        <item x="548"/>
        <item x="549"/>
        <item m="1" x="1297"/>
        <item m="1" x="1338"/>
        <item m="1" x="1357"/>
        <item m="1" x="1358"/>
        <item m="1" x="1301"/>
        <item x="554"/>
        <item x="555"/>
        <item x="424"/>
        <item x="425"/>
        <item x="426"/>
        <item x="427"/>
        <item x="472"/>
        <item x="473"/>
        <item x="474"/>
        <item m="1" x="1371"/>
        <item m="1" x="1260"/>
        <item m="1" x="1336"/>
        <item m="1" x="1312"/>
        <item m="1" x="1305"/>
        <item m="1" x="1238"/>
        <item m="1" x="1292"/>
        <item m="1" x="1313"/>
        <item m="1" x="1178"/>
        <item m="1" x="1203"/>
        <item m="1" x="1155"/>
        <item m="1" x="1253"/>
        <item m="1" x="1279"/>
        <item m="1" x="1150"/>
        <item x="538"/>
        <item x="539"/>
        <item x="540"/>
        <item x="541"/>
        <item x="542"/>
        <item x="543"/>
        <item x="544"/>
        <item x="545"/>
        <item m="1" x="1304"/>
        <item x="570"/>
        <item x="571"/>
        <item x="572"/>
        <item x="573"/>
        <item x="574"/>
        <item x="575"/>
        <item x="576"/>
        <item m="1" x="1354"/>
        <item x="578"/>
        <item m="1" x="1242"/>
        <item x="580"/>
        <item m="1" x="1337"/>
        <item m="1" x="1208"/>
        <item x="583"/>
        <item m="1" x="1340"/>
        <item x="585"/>
        <item m="1" x="1241"/>
        <item x="587"/>
        <item x="588"/>
        <item x="589"/>
        <item m="1" x="1327"/>
        <item m="1" x="1262"/>
        <item m="1" x="1141"/>
        <item m="1" x="1147"/>
        <item m="1" x="1210"/>
        <item m="1" x="1334"/>
        <item m="1" x="1390"/>
        <item m="1" x="1385"/>
        <item m="1" x="1388"/>
        <item m="1" x="1139"/>
        <item m="1" x="1205"/>
        <item m="1" x="1275"/>
        <item m="1" x="1152"/>
        <item m="1" x="1235"/>
        <item m="1" x="1332"/>
        <item m="1" x="1184"/>
        <item m="1" x="1167"/>
        <item m="1" x="1368"/>
        <item m="1" x="1310"/>
        <item m="1" x="1206"/>
        <item m="1" x="1291"/>
        <item x="611"/>
        <item x="612"/>
        <item x="613"/>
        <item x="614"/>
        <item x="615"/>
        <item x="616"/>
        <item x="617"/>
        <item x="618"/>
        <item x="619"/>
        <item x="620"/>
        <item m="1" x="1257"/>
        <item m="1" x="1316"/>
        <item m="1" x="1326"/>
        <item m="1" x="1192"/>
        <item m="1" x="1345"/>
        <item m="1" x="1344"/>
        <item m="1" x="1343"/>
        <item m="1" x="1342"/>
        <item m="1" x="1349"/>
        <item m="1" x="1293"/>
        <item m="1" x="1266"/>
        <item m="1" x="1268"/>
        <item m="1" x="1263"/>
        <item m="1" x="1239"/>
        <item m="1" x="1391"/>
        <item m="1" x="1142"/>
        <item m="1" x="1144"/>
        <item m="1" x="1341"/>
        <item m="1" x="1229"/>
        <item m="1" x="1251"/>
        <item m="1" x="1181"/>
        <item m="1" x="1311"/>
        <item m="1" x="1200"/>
        <item m="1" x="1300"/>
        <item m="1" x="1221"/>
        <item m="1" x="1222"/>
        <item m="1" x="1228"/>
        <item m="1" x="1187"/>
        <item m="1" x="1366"/>
        <item m="1" x="1389"/>
        <item m="1" x="1375"/>
        <item m="1" x="1314"/>
        <item m="1" x="1324"/>
        <item m="1" x="1367"/>
        <item m="1" x="1252"/>
        <item m="1" x="1296"/>
        <item m="1" x="1386"/>
        <item m="1" x="1284"/>
        <item m="1" x="1347"/>
        <item m="1" x="1359"/>
        <item m="1" x="1211"/>
        <item m="1" x="1156"/>
        <item m="1" x="1151"/>
        <item m="1" x="1154"/>
        <item m="1" x="1283"/>
        <item m="1" x="1191"/>
        <item m="1" x="1246"/>
        <item m="1" x="1277"/>
        <item m="1" x="1199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0"/>
        <item x="671"/>
        <item m="1" x="133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0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0"/>
        <item m="1" x="1236"/>
        <item m="1" x="1322"/>
        <item m="1" x="1185"/>
        <item m="1" x="1227"/>
        <item m="1" x="1226"/>
        <item m="1" x="1225"/>
        <item m="1" x="1224"/>
        <item m="1" x="1325"/>
        <item m="1" x="1339"/>
        <item m="1" x="1370"/>
        <item m="1" x="1186"/>
        <item m="1" x="1278"/>
        <item m="1" x="1270"/>
        <item m="1" x="1201"/>
        <item m="1" x="1264"/>
        <item m="1" x="1276"/>
        <item m="1" x="1243"/>
        <item m="1" x="1248"/>
        <item m="1" x="1197"/>
        <item m="1" x="1163"/>
        <item m="1" x="1267"/>
        <item m="1" x="1233"/>
        <item m="1" x="1153"/>
        <item m="1" x="1362"/>
        <item m="1" x="1289"/>
        <item m="1" x="1290"/>
        <item m="1" x="1245"/>
        <item m="1" x="1351"/>
        <item m="1" x="1348"/>
        <item m="1" x="1294"/>
        <item m="1" x="1363"/>
        <item m="1" x="1364"/>
        <item m="1" x="1378"/>
        <item m="1" x="1216"/>
        <item m="1" x="1379"/>
        <item m="1" x="1215"/>
        <item m="1" x="1217"/>
        <item m="1" x="1306"/>
        <item m="1" x="1158"/>
        <item m="1" x="1190"/>
        <item m="1" x="1204"/>
        <item m="1" x="1195"/>
        <item m="1" x="1196"/>
        <item m="1" x="1174"/>
        <item m="1" x="1175"/>
        <item m="1" x="1328"/>
        <item m="1" x="1157"/>
        <item m="1" x="1234"/>
        <item m="1" x="117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0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4"/>
        <item m="1" x="1256"/>
        <item m="1" x="1329"/>
        <item m="1" x="1255"/>
        <item m="1" x="1188"/>
        <item m="1" x="1361"/>
        <item m="1" x="124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4"/>
        <item x="1076"/>
        <item x="1077"/>
        <item x="1078"/>
        <item x="1079"/>
        <item x="1080"/>
        <item x="1081"/>
        <item m="1" x="1179"/>
        <item m="1" x="1299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5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3"/>
        <item m="1" x="88"/>
        <item m="1" x="91"/>
        <item m="1" x="89"/>
        <item m="1" x="90"/>
        <item m="1" x="87"/>
        <item m="1" x="92"/>
        <item m="1" x="9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</pivotField>
    <pivotField axis="axisRow" compact="0" outline="0" showAll="0">
      <items count="131">
        <item x="0"/>
        <item x="2"/>
        <item x="1"/>
        <item m="1" x="97"/>
        <item x="3"/>
        <item x="4"/>
        <item x="5"/>
        <item x="6"/>
        <item x="7"/>
        <item x="8"/>
        <item x="9"/>
        <item x="10"/>
        <item x="11"/>
        <item x="12"/>
        <item x="13"/>
        <item m="1" x="105"/>
        <item x="14"/>
        <item x="15"/>
        <item m="1" x="118"/>
        <item x="16"/>
        <item m="1" x="129"/>
        <item m="1" x="95"/>
        <item x="35"/>
        <item x="17"/>
        <item x="18"/>
        <item x="19"/>
        <item m="1" x="100"/>
        <item m="1" x="115"/>
        <item x="20"/>
        <item x="21"/>
        <item m="1" x="106"/>
        <item m="1" x="99"/>
        <item x="22"/>
        <item m="1" x="107"/>
        <item m="1" x="128"/>
        <item x="23"/>
        <item x="24"/>
        <item x="25"/>
        <item x="26"/>
        <item x="27"/>
        <item x="28"/>
        <item x="29"/>
        <item x="30"/>
        <item m="1" x="110"/>
        <item x="31"/>
        <item x="32"/>
        <item x="33"/>
        <item m="1" x="120"/>
        <item x="34"/>
        <item x="36"/>
        <item x="37"/>
        <item m="1" x="125"/>
        <item x="38"/>
        <item x="39"/>
        <item m="1" x="108"/>
        <item m="1" x="109"/>
        <item m="1" x="114"/>
        <item x="40"/>
        <item x="41"/>
        <item x="42"/>
        <item x="43"/>
        <item m="1" x="124"/>
        <item x="44"/>
        <item m="1" x="101"/>
        <item x="45"/>
        <item m="1" x="96"/>
        <item x="46"/>
        <item m="1" x="122"/>
        <item m="1" x="126"/>
        <item m="1" x="116"/>
        <item m="1" x="104"/>
        <item m="1" x="113"/>
        <item x="47"/>
        <item x="48"/>
        <item m="1" x="94"/>
        <item m="1" x="112"/>
        <item m="1" x="117"/>
        <item m="1" x="123"/>
        <item m="1" x="102"/>
        <item x="49"/>
        <item x="50"/>
        <item m="1" x="127"/>
        <item m="1" x="103"/>
        <item m="1" x="98"/>
        <item x="52"/>
        <item m="1" x="121"/>
        <item x="53"/>
        <item x="54"/>
        <item x="55"/>
        <item x="56"/>
        <item x="57"/>
        <item x="58"/>
        <item m="1" x="119"/>
        <item m="1" x="111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5"/>
      <x/>
      <x v="112"/>
      <x v="12"/>
      <x v="1391"/>
      <x v="129"/>
    </i>
    <i t="default">
      <x v="185"/>
    </i>
    <i t="grand">
      <x/>
    </i>
  </rowItems>
  <colItems count="1">
    <i/>
  </colItems>
  <pageFields count="2">
    <pageField fld="1" item="20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E516-D55A-4335-8994-412E6E7529DA}">
  <sheetPr>
    <tabColor rgb="FF92D050"/>
  </sheetPr>
  <dimension ref="B1:S154"/>
  <sheetViews>
    <sheetView tabSelected="1" topLeftCell="A129" zoomScale="85" zoomScaleNormal="85" zoomScaleSheetLayoutView="90" workbookViewId="0">
      <selection activeCell="M132" sqref="M13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8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34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135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">
        <v>83</v>
      </c>
      <c r="E6" s="10"/>
      <c r="F6" s="10"/>
      <c r="N6" t="s">
        <v>18</v>
      </c>
    </row>
    <row r="7" spans="2:19" ht="97.5" customHeight="1" x14ac:dyDescent="0.25">
      <c r="B7" s="11" t="s">
        <v>84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85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53</v>
      </c>
      <c r="C55" s="104"/>
      <c r="D55" s="104"/>
      <c r="E55" s="104"/>
      <c r="F55" s="105"/>
      <c r="G55" s="106" t="s">
        <v>54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55</v>
      </c>
      <c r="C56" s="110" t="s">
        <v>56</v>
      </c>
      <c r="D56" s="110" t="s">
        <v>57</v>
      </c>
      <c r="E56" s="110" t="s">
        <v>58</v>
      </c>
      <c r="F56" s="110" t="s">
        <v>59</v>
      </c>
      <c r="G56" s="110" t="s">
        <v>60</v>
      </c>
      <c r="H56" s="110" t="s">
        <v>61</v>
      </c>
      <c r="I56" s="110" t="s">
        <v>62</v>
      </c>
      <c r="J56" s="110" t="s">
        <v>63</v>
      </c>
      <c r="K56" s="110" t="s">
        <v>64</v>
      </c>
      <c r="L56" s="111" t="s">
        <v>65</v>
      </c>
      <c r="N56"/>
      <c r="O56"/>
      <c r="P56"/>
      <c r="Q56"/>
      <c r="R56"/>
      <c r="S56"/>
    </row>
    <row r="57" spans="2:19" ht="15" customHeight="1" x14ac:dyDescent="0.25">
      <c r="B57" s="170">
        <v>1</v>
      </c>
      <c r="C57" s="171"/>
      <c r="D57" s="171"/>
      <c r="E57" s="172" t="s">
        <v>97</v>
      </c>
      <c r="F57" s="173" t="s">
        <v>235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 t="s">
        <v>86</v>
      </c>
      <c r="C58" s="169">
        <v>98.82</v>
      </c>
      <c r="D58" s="113" t="s">
        <v>96</v>
      </c>
      <c r="E58" s="114" t="s">
        <v>91</v>
      </c>
      <c r="F58" s="174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 t="s">
        <v>87</v>
      </c>
      <c r="C59" s="169">
        <v>29.65</v>
      </c>
      <c r="D59" s="113" t="s">
        <v>96</v>
      </c>
      <c r="E59" s="114" t="s">
        <v>92</v>
      </c>
      <c r="F59" s="174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 t="s">
        <v>88</v>
      </c>
      <c r="C60" s="169">
        <v>84.64</v>
      </c>
      <c r="D60" s="113" t="s">
        <v>96</v>
      </c>
      <c r="E60" s="114" t="s">
        <v>93</v>
      </c>
      <c r="F60" s="174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 t="s">
        <v>89</v>
      </c>
      <c r="C61" s="169">
        <v>5.69</v>
      </c>
      <c r="D61" s="113" t="s">
        <v>96</v>
      </c>
      <c r="E61" s="114" t="s">
        <v>94</v>
      </c>
      <c r="F61" s="174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 t="s">
        <v>90</v>
      </c>
      <c r="C62" s="169">
        <v>105.19</v>
      </c>
      <c r="D62" s="113" t="s">
        <v>96</v>
      </c>
      <c r="E62" s="114" t="s">
        <v>95</v>
      </c>
      <c r="F62" s="174"/>
      <c r="G62" s="115"/>
      <c r="H62" s="116"/>
      <c r="I62" s="116"/>
      <c r="J62" s="116"/>
      <c r="K62" s="116"/>
      <c r="L62" s="117"/>
    </row>
    <row r="63" spans="2:19" ht="15" customHeight="1" x14ac:dyDescent="0.25">
      <c r="B63" s="170">
        <v>2</v>
      </c>
      <c r="C63" s="171"/>
      <c r="D63" s="171"/>
      <c r="E63" s="172" t="s">
        <v>98</v>
      </c>
      <c r="F63" s="174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 t="s">
        <v>99</v>
      </c>
      <c r="C64" s="113">
        <v>31.38</v>
      </c>
      <c r="D64" s="113" t="s">
        <v>101</v>
      </c>
      <c r="E64" s="114" t="s">
        <v>100</v>
      </c>
      <c r="F64" s="174"/>
      <c r="G64" s="115"/>
      <c r="H64" s="116"/>
      <c r="I64" s="116"/>
      <c r="J64" s="116"/>
      <c r="K64" s="116"/>
      <c r="L64" s="117"/>
    </row>
    <row r="65" spans="2:12" ht="15" customHeight="1" x14ac:dyDescent="0.25">
      <c r="B65" s="170">
        <v>3</v>
      </c>
      <c r="C65" s="171"/>
      <c r="D65" s="171"/>
      <c r="E65" s="172" t="s">
        <v>102</v>
      </c>
      <c r="F65" s="174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 t="s">
        <v>103</v>
      </c>
      <c r="C66" s="113">
        <v>1.73</v>
      </c>
      <c r="D66" s="113" t="s">
        <v>108</v>
      </c>
      <c r="E66" s="114" t="s">
        <v>109</v>
      </c>
      <c r="F66" s="174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 t="s">
        <v>104</v>
      </c>
      <c r="C67" s="113">
        <v>4.76</v>
      </c>
      <c r="D67" s="113" t="s">
        <v>108</v>
      </c>
      <c r="E67" s="114" t="s">
        <v>110</v>
      </c>
      <c r="F67" s="174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 t="s">
        <v>105</v>
      </c>
      <c r="C68" s="113">
        <v>9.31</v>
      </c>
      <c r="D68" s="113" t="s">
        <v>108</v>
      </c>
      <c r="E68" s="114" t="s">
        <v>111</v>
      </c>
      <c r="F68" s="174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 t="s">
        <v>106</v>
      </c>
      <c r="C69" s="113">
        <v>8.69</v>
      </c>
      <c r="D69" s="113" t="s">
        <v>108</v>
      </c>
      <c r="E69" s="114" t="s">
        <v>112</v>
      </c>
      <c r="F69" s="174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 t="s">
        <v>107</v>
      </c>
      <c r="C70" s="113">
        <v>1.77</v>
      </c>
      <c r="D70" s="113" t="s">
        <v>108</v>
      </c>
      <c r="E70" s="114" t="s">
        <v>113</v>
      </c>
      <c r="F70" s="174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 t="s">
        <v>114</v>
      </c>
      <c r="C71" s="169">
        <v>9</v>
      </c>
      <c r="D71" s="113" t="s">
        <v>108</v>
      </c>
      <c r="E71" s="114" t="s">
        <v>121</v>
      </c>
      <c r="F71" s="174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 t="s">
        <v>115</v>
      </c>
      <c r="C72" s="169">
        <v>4.5999999999999996</v>
      </c>
      <c r="D72" s="113" t="s">
        <v>101</v>
      </c>
      <c r="E72" s="114" t="s">
        <v>125</v>
      </c>
      <c r="F72" s="174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 t="s">
        <v>116</v>
      </c>
      <c r="C73" s="169">
        <v>12.78</v>
      </c>
      <c r="D73" s="113" t="s">
        <v>122</v>
      </c>
      <c r="E73" s="114" t="s">
        <v>126</v>
      </c>
      <c r="F73" s="174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 t="s">
        <v>117</v>
      </c>
      <c r="C74" s="169">
        <v>8.4499999999999993</v>
      </c>
      <c r="D74" s="113" t="s">
        <v>122</v>
      </c>
      <c r="E74" s="114" t="s">
        <v>127</v>
      </c>
      <c r="F74" s="174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 t="s">
        <v>118</v>
      </c>
      <c r="C75" s="169">
        <v>3.01</v>
      </c>
      <c r="D75" s="113" t="s">
        <v>123</v>
      </c>
      <c r="E75" s="114" t="s">
        <v>128</v>
      </c>
      <c r="F75" s="174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 t="s">
        <v>119</v>
      </c>
      <c r="C76" s="169">
        <v>418.54</v>
      </c>
      <c r="D76" s="113" t="s">
        <v>96</v>
      </c>
      <c r="E76" s="114" t="s">
        <v>129</v>
      </c>
      <c r="F76" s="174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 t="s">
        <v>120</v>
      </c>
      <c r="C77" s="169">
        <v>11.48</v>
      </c>
      <c r="D77" s="113" t="s">
        <v>124</v>
      </c>
      <c r="E77" s="114" t="s">
        <v>130</v>
      </c>
      <c r="F77" s="174"/>
      <c r="G77" s="115"/>
      <c r="H77" s="116"/>
      <c r="I77" s="116"/>
      <c r="J77" s="116"/>
      <c r="K77" s="116"/>
      <c r="L77" s="117"/>
    </row>
    <row r="78" spans="2:12" ht="15" customHeight="1" x14ac:dyDescent="0.25">
      <c r="B78" s="170">
        <v>4</v>
      </c>
      <c r="C78" s="171"/>
      <c r="D78" s="171"/>
      <c r="E78" s="172" t="s">
        <v>131</v>
      </c>
      <c r="F78" s="174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 t="s">
        <v>132</v>
      </c>
      <c r="C79" s="113">
        <v>13.21</v>
      </c>
      <c r="D79" s="113" t="s">
        <v>124</v>
      </c>
      <c r="E79" s="114" t="s">
        <v>149</v>
      </c>
      <c r="F79" s="174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 t="s">
        <v>133</v>
      </c>
      <c r="C80" s="113">
        <v>8.85</v>
      </c>
      <c r="D80" s="113" t="s">
        <v>147</v>
      </c>
      <c r="E80" s="114" t="s">
        <v>150</v>
      </c>
      <c r="F80" s="174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 t="s">
        <v>134</v>
      </c>
      <c r="C81" s="113">
        <v>186.99</v>
      </c>
      <c r="D81" s="113" t="s">
        <v>124</v>
      </c>
      <c r="E81" s="114" t="s">
        <v>151</v>
      </c>
      <c r="F81" s="174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 t="s">
        <v>135</v>
      </c>
      <c r="C82" s="113">
        <v>146.53</v>
      </c>
      <c r="D82" s="113" t="s">
        <v>124</v>
      </c>
      <c r="E82" s="114" t="s">
        <v>152</v>
      </c>
      <c r="F82" s="174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 t="s">
        <v>136</v>
      </c>
      <c r="C83" s="113">
        <v>14.72</v>
      </c>
      <c r="D83" s="113" t="s">
        <v>147</v>
      </c>
      <c r="E83" s="114" t="s">
        <v>153</v>
      </c>
      <c r="F83" s="174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 t="s">
        <v>137</v>
      </c>
      <c r="C84" s="113">
        <v>6.9</v>
      </c>
      <c r="D84" s="113" t="s">
        <v>148</v>
      </c>
      <c r="E84" s="114" t="s">
        <v>154</v>
      </c>
      <c r="F84" s="174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 t="s">
        <v>138</v>
      </c>
      <c r="C85" s="113">
        <v>108.33</v>
      </c>
      <c r="D85" s="113" t="s">
        <v>124</v>
      </c>
      <c r="E85" s="114" t="s">
        <v>155</v>
      </c>
      <c r="F85" s="174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 t="s">
        <v>139</v>
      </c>
      <c r="C86" s="113">
        <v>91.24</v>
      </c>
      <c r="D86" s="113" t="s">
        <v>124</v>
      </c>
      <c r="E86" s="114" t="s">
        <v>156</v>
      </c>
      <c r="F86" s="174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 t="s">
        <v>140</v>
      </c>
      <c r="C87" s="113">
        <v>70.040000000000006</v>
      </c>
      <c r="D87" s="113" t="s">
        <v>124</v>
      </c>
      <c r="E87" s="114" t="s">
        <v>157</v>
      </c>
      <c r="F87" s="174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 t="s">
        <v>141</v>
      </c>
      <c r="C88" s="113">
        <v>91.24</v>
      </c>
      <c r="D88" s="113" t="s">
        <v>124</v>
      </c>
      <c r="E88" s="114" t="s">
        <v>158</v>
      </c>
      <c r="F88" s="174"/>
      <c r="G88" s="115"/>
      <c r="H88" s="116"/>
      <c r="I88" s="116"/>
      <c r="J88" s="116"/>
      <c r="K88" s="116"/>
      <c r="L88" s="117"/>
    </row>
    <row r="89" spans="2:12" ht="39.950000000000003" customHeight="1" x14ac:dyDescent="0.25">
      <c r="B89" s="112" t="s">
        <v>142</v>
      </c>
      <c r="C89" s="113">
        <v>281.17</v>
      </c>
      <c r="D89" s="113" t="s">
        <v>96</v>
      </c>
      <c r="E89" s="114" t="s">
        <v>159</v>
      </c>
      <c r="F89" s="174"/>
      <c r="G89" s="115"/>
      <c r="H89" s="116"/>
      <c r="I89" s="116"/>
      <c r="J89" s="116"/>
      <c r="K89" s="116"/>
      <c r="L89" s="117"/>
    </row>
    <row r="90" spans="2:12" ht="39.950000000000003" customHeight="1" x14ac:dyDescent="0.25">
      <c r="B90" s="112" t="s">
        <v>143</v>
      </c>
      <c r="C90" s="113">
        <v>39.67</v>
      </c>
      <c r="D90" s="113" t="s">
        <v>124</v>
      </c>
      <c r="E90" s="114" t="s">
        <v>160</v>
      </c>
      <c r="F90" s="174"/>
      <c r="G90" s="115"/>
      <c r="H90" s="116"/>
      <c r="I90" s="116"/>
      <c r="J90" s="116"/>
      <c r="K90" s="116"/>
      <c r="L90" s="117"/>
    </row>
    <row r="91" spans="2:12" ht="39.950000000000003" customHeight="1" x14ac:dyDescent="0.25">
      <c r="B91" s="112" t="s">
        <v>144</v>
      </c>
      <c r="C91" s="113">
        <v>116.07</v>
      </c>
      <c r="D91" s="113" t="s">
        <v>124</v>
      </c>
      <c r="E91" s="114" t="s">
        <v>161</v>
      </c>
      <c r="F91" s="174"/>
      <c r="G91" s="115"/>
      <c r="H91" s="116"/>
      <c r="I91" s="116"/>
      <c r="J91" s="116"/>
      <c r="K91" s="116"/>
      <c r="L91" s="117"/>
    </row>
    <row r="92" spans="2:12" ht="39.950000000000003" customHeight="1" x14ac:dyDescent="0.25">
      <c r="B92" s="112" t="s">
        <v>145</v>
      </c>
      <c r="C92" s="113">
        <v>358.53</v>
      </c>
      <c r="D92" s="113" t="s">
        <v>124</v>
      </c>
      <c r="E92" s="114" t="s">
        <v>162</v>
      </c>
      <c r="F92" s="174"/>
      <c r="G92" s="115"/>
      <c r="H92" s="116"/>
      <c r="I92" s="116"/>
      <c r="J92" s="116"/>
      <c r="K92" s="116"/>
      <c r="L92" s="117"/>
    </row>
    <row r="93" spans="2:12" ht="39.950000000000003" customHeight="1" x14ac:dyDescent="0.25">
      <c r="B93" s="112" t="s">
        <v>146</v>
      </c>
      <c r="C93" s="113">
        <v>8.4499999999999993</v>
      </c>
      <c r="D93" s="113" t="s">
        <v>147</v>
      </c>
      <c r="E93" s="114" t="s">
        <v>163</v>
      </c>
      <c r="F93" s="174"/>
      <c r="G93" s="115"/>
      <c r="H93" s="116"/>
      <c r="I93" s="116"/>
      <c r="J93" s="116"/>
      <c r="K93" s="116"/>
      <c r="L93" s="117"/>
    </row>
    <row r="94" spans="2:12" ht="15" customHeight="1" x14ac:dyDescent="0.25">
      <c r="B94" s="170">
        <v>5</v>
      </c>
      <c r="C94" s="171"/>
      <c r="D94" s="171"/>
      <c r="E94" s="172" t="s">
        <v>164</v>
      </c>
      <c r="F94" s="174"/>
      <c r="G94" s="115"/>
      <c r="H94" s="116"/>
      <c r="I94" s="116"/>
      <c r="J94" s="116"/>
      <c r="K94" s="116"/>
      <c r="L94" s="117"/>
    </row>
    <row r="95" spans="2:12" ht="39.950000000000003" customHeight="1" x14ac:dyDescent="0.25">
      <c r="B95" s="112" t="s">
        <v>165</v>
      </c>
      <c r="C95" s="113">
        <v>166.71</v>
      </c>
      <c r="D95" s="113" t="s">
        <v>124</v>
      </c>
      <c r="E95" s="114" t="s">
        <v>171</v>
      </c>
      <c r="F95" s="174"/>
      <c r="G95" s="115"/>
      <c r="H95" s="116"/>
      <c r="I95" s="116"/>
      <c r="J95" s="116"/>
      <c r="K95" s="116"/>
      <c r="L95" s="117"/>
    </row>
    <row r="96" spans="2:12" ht="39.950000000000003" customHeight="1" x14ac:dyDescent="0.25">
      <c r="B96" s="112" t="s">
        <v>166</v>
      </c>
      <c r="C96" s="113">
        <v>116.07</v>
      </c>
      <c r="D96" s="113" t="s">
        <v>124</v>
      </c>
      <c r="E96" s="114" t="s">
        <v>172</v>
      </c>
      <c r="F96" s="174"/>
      <c r="G96" s="115"/>
      <c r="H96" s="116"/>
      <c r="I96" s="116"/>
      <c r="J96" s="116"/>
      <c r="K96" s="116"/>
      <c r="L96" s="117"/>
    </row>
    <row r="97" spans="2:12" ht="39.950000000000003" customHeight="1" x14ac:dyDescent="0.25">
      <c r="B97" s="112" t="s">
        <v>167</v>
      </c>
      <c r="C97" s="113">
        <v>13.21</v>
      </c>
      <c r="D97" s="113" t="s">
        <v>124</v>
      </c>
      <c r="E97" s="114" t="s">
        <v>173</v>
      </c>
      <c r="F97" s="174"/>
      <c r="G97" s="115"/>
      <c r="H97" s="116"/>
      <c r="I97" s="116"/>
      <c r="J97" s="116"/>
      <c r="K97" s="116"/>
      <c r="L97" s="117"/>
    </row>
    <row r="98" spans="2:12" ht="39.950000000000003" customHeight="1" x14ac:dyDescent="0.25">
      <c r="B98" s="112" t="s">
        <v>168</v>
      </c>
      <c r="C98" s="113">
        <v>77.36</v>
      </c>
      <c r="D98" s="113" t="s">
        <v>124</v>
      </c>
      <c r="E98" s="114" t="s">
        <v>174</v>
      </c>
      <c r="F98" s="174"/>
      <c r="G98" s="115"/>
      <c r="H98" s="116"/>
      <c r="I98" s="116"/>
      <c r="J98" s="116"/>
      <c r="K98" s="116"/>
      <c r="L98" s="117"/>
    </row>
    <row r="99" spans="2:12" ht="39.950000000000003" customHeight="1" x14ac:dyDescent="0.25">
      <c r="B99" s="112" t="s">
        <v>169</v>
      </c>
      <c r="C99" s="113">
        <v>186.99</v>
      </c>
      <c r="D99" s="113" t="s">
        <v>124</v>
      </c>
      <c r="E99" s="114" t="s">
        <v>175</v>
      </c>
      <c r="F99" s="174"/>
      <c r="G99" s="115"/>
      <c r="H99" s="116"/>
      <c r="I99" s="116"/>
      <c r="J99" s="116"/>
      <c r="K99" s="116"/>
      <c r="L99" s="117"/>
    </row>
    <row r="100" spans="2:12" ht="39.950000000000003" customHeight="1" x14ac:dyDescent="0.25">
      <c r="B100" s="112" t="s">
        <v>170</v>
      </c>
      <c r="C100" s="113">
        <v>116.07</v>
      </c>
      <c r="D100" s="113" t="s">
        <v>124</v>
      </c>
      <c r="E100" s="114" t="s">
        <v>176</v>
      </c>
      <c r="F100" s="174"/>
      <c r="G100" s="115"/>
      <c r="H100" s="116"/>
      <c r="I100" s="116"/>
      <c r="J100" s="116"/>
      <c r="K100" s="116"/>
      <c r="L100" s="117"/>
    </row>
    <row r="101" spans="2:12" ht="15" customHeight="1" x14ac:dyDescent="0.25">
      <c r="B101" s="170">
        <v>6</v>
      </c>
      <c r="C101" s="171"/>
      <c r="D101" s="171"/>
      <c r="E101" s="172" t="s">
        <v>177</v>
      </c>
      <c r="F101" s="174"/>
      <c r="G101" s="115"/>
      <c r="H101" s="116"/>
      <c r="I101" s="116"/>
      <c r="J101" s="116"/>
      <c r="K101" s="116"/>
      <c r="L101" s="117"/>
    </row>
    <row r="102" spans="2:12" ht="39.950000000000003" customHeight="1" x14ac:dyDescent="0.25">
      <c r="B102" s="112" t="s">
        <v>178</v>
      </c>
      <c r="C102" s="169">
        <v>6</v>
      </c>
      <c r="D102" s="113" t="s">
        <v>182</v>
      </c>
      <c r="E102" s="114" t="s">
        <v>184</v>
      </c>
      <c r="F102" s="174"/>
      <c r="G102" s="115"/>
      <c r="H102" s="116"/>
      <c r="I102" s="116"/>
      <c r="J102" s="116"/>
      <c r="K102" s="116"/>
      <c r="L102" s="117"/>
    </row>
    <row r="103" spans="2:12" ht="39.950000000000003" customHeight="1" x14ac:dyDescent="0.25">
      <c r="B103" s="112" t="s">
        <v>179</v>
      </c>
      <c r="C103" s="169">
        <v>2</v>
      </c>
      <c r="D103" s="113" t="s">
        <v>183</v>
      </c>
      <c r="E103" s="114" t="s">
        <v>185</v>
      </c>
      <c r="F103" s="174"/>
      <c r="G103" s="115"/>
      <c r="H103" s="116"/>
      <c r="I103" s="116"/>
      <c r="J103" s="116"/>
      <c r="K103" s="116"/>
      <c r="L103" s="117"/>
    </row>
    <row r="104" spans="2:12" ht="39.950000000000003" customHeight="1" x14ac:dyDescent="0.25">
      <c r="B104" s="112" t="s">
        <v>180</v>
      </c>
      <c r="C104" s="169">
        <v>9</v>
      </c>
      <c r="D104" s="113" t="s">
        <v>182</v>
      </c>
      <c r="E104" s="114" t="s">
        <v>186</v>
      </c>
      <c r="F104" s="174"/>
      <c r="G104" s="115"/>
      <c r="H104" s="116"/>
      <c r="I104" s="116"/>
      <c r="J104" s="116"/>
      <c r="K104" s="116"/>
      <c r="L104" s="117"/>
    </row>
    <row r="105" spans="2:12" ht="39.950000000000003" customHeight="1" x14ac:dyDescent="0.25">
      <c r="B105" s="112" t="s">
        <v>181</v>
      </c>
      <c r="C105" s="169">
        <v>4</v>
      </c>
      <c r="D105" s="113" t="s">
        <v>182</v>
      </c>
      <c r="E105" s="114" t="s">
        <v>187</v>
      </c>
      <c r="F105" s="174"/>
      <c r="G105" s="115"/>
      <c r="H105" s="116"/>
      <c r="I105" s="116"/>
      <c r="J105" s="116"/>
      <c r="K105" s="116"/>
      <c r="L105" s="117"/>
    </row>
    <row r="106" spans="2:12" ht="39.950000000000003" customHeight="1" x14ac:dyDescent="0.25">
      <c r="B106" s="112" t="s">
        <v>188</v>
      </c>
      <c r="C106" s="169">
        <v>4</v>
      </c>
      <c r="D106" s="113" t="s">
        <v>182</v>
      </c>
      <c r="E106" s="114" t="s">
        <v>196</v>
      </c>
      <c r="F106" s="174"/>
      <c r="G106" s="115"/>
      <c r="H106" s="116"/>
      <c r="I106" s="116"/>
      <c r="J106" s="116"/>
      <c r="K106" s="116"/>
      <c r="L106" s="117"/>
    </row>
    <row r="107" spans="2:12" ht="39.950000000000003" customHeight="1" x14ac:dyDescent="0.25">
      <c r="B107" s="112" t="s">
        <v>189</v>
      </c>
      <c r="C107" s="169">
        <v>4</v>
      </c>
      <c r="D107" s="113" t="s">
        <v>182</v>
      </c>
      <c r="E107" s="114" t="s">
        <v>197</v>
      </c>
      <c r="F107" s="174"/>
      <c r="G107" s="115"/>
      <c r="H107" s="116"/>
      <c r="I107" s="116"/>
      <c r="J107" s="116"/>
      <c r="K107" s="116"/>
      <c r="L107" s="117"/>
    </row>
    <row r="108" spans="2:12" ht="39.950000000000003" customHeight="1" x14ac:dyDescent="0.25">
      <c r="B108" s="112" t="s">
        <v>190</v>
      </c>
      <c r="C108" s="169">
        <v>40.15</v>
      </c>
      <c r="D108" s="113" t="s">
        <v>147</v>
      </c>
      <c r="E108" s="114" t="s">
        <v>198</v>
      </c>
      <c r="F108" s="174"/>
      <c r="G108" s="115"/>
      <c r="H108" s="116"/>
      <c r="I108" s="116"/>
      <c r="J108" s="116"/>
      <c r="K108" s="116"/>
      <c r="L108" s="117"/>
    </row>
    <row r="109" spans="2:12" ht="39.950000000000003" customHeight="1" x14ac:dyDescent="0.25">
      <c r="B109" s="112" t="s">
        <v>191</v>
      </c>
      <c r="C109" s="169">
        <v>34.5</v>
      </c>
      <c r="D109" s="113" t="s">
        <v>147</v>
      </c>
      <c r="E109" s="114" t="s">
        <v>199</v>
      </c>
      <c r="F109" s="174"/>
      <c r="G109" s="115"/>
      <c r="H109" s="116"/>
      <c r="I109" s="116"/>
      <c r="J109" s="116"/>
      <c r="K109" s="116"/>
      <c r="L109" s="117"/>
    </row>
    <row r="110" spans="2:12" ht="39.950000000000003" customHeight="1" x14ac:dyDescent="0.25">
      <c r="B110" s="112" t="s">
        <v>192</v>
      </c>
      <c r="C110" s="169">
        <v>15.64</v>
      </c>
      <c r="D110" s="113" t="s">
        <v>147</v>
      </c>
      <c r="E110" s="114" t="s">
        <v>200</v>
      </c>
      <c r="F110" s="174"/>
      <c r="G110" s="115"/>
      <c r="H110" s="116"/>
      <c r="I110" s="116"/>
      <c r="J110" s="116"/>
      <c r="K110" s="116"/>
      <c r="L110" s="117"/>
    </row>
    <row r="111" spans="2:12" ht="39.950000000000003" customHeight="1" x14ac:dyDescent="0.25">
      <c r="B111" s="112" t="s">
        <v>193</v>
      </c>
      <c r="C111" s="169">
        <v>23.15</v>
      </c>
      <c r="D111" s="113" t="s">
        <v>147</v>
      </c>
      <c r="E111" s="114" t="s">
        <v>201</v>
      </c>
      <c r="F111" s="174"/>
      <c r="G111" s="115"/>
      <c r="H111" s="116"/>
      <c r="I111" s="116"/>
      <c r="J111" s="116"/>
      <c r="K111" s="116"/>
      <c r="L111" s="117"/>
    </row>
    <row r="112" spans="2:12" ht="39.950000000000003" customHeight="1" x14ac:dyDescent="0.25">
      <c r="B112" s="112" t="s">
        <v>194</v>
      </c>
      <c r="C112" s="169">
        <v>6</v>
      </c>
      <c r="D112" s="113" t="s">
        <v>147</v>
      </c>
      <c r="E112" s="114" t="s">
        <v>202</v>
      </c>
      <c r="F112" s="174"/>
      <c r="G112" s="115"/>
      <c r="H112" s="116"/>
      <c r="I112" s="116"/>
      <c r="J112" s="116"/>
      <c r="K112" s="116"/>
      <c r="L112" s="117"/>
    </row>
    <row r="113" spans="2:12" ht="39.950000000000003" customHeight="1" x14ac:dyDescent="0.25">
      <c r="B113" s="112" t="s">
        <v>195</v>
      </c>
      <c r="C113" s="169">
        <v>35.25</v>
      </c>
      <c r="D113" s="113" t="s">
        <v>147</v>
      </c>
      <c r="E113" s="114" t="s">
        <v>203</v>
      </c>
      <c r="F113" s="174"/>
      <c r="G113" s="115"/>
      <c r="H113" s="116"/>
      <c r="I113" s="116"/>
      <c r="J113" s="116"/>
      <c r="K113" s="116"/>
      <c r="L113" s="117"/>
    </row>
    <row r="114" spans="2:12" ht="15" customHeight="1" x14ac:dyDescent="0.25">
      <c r="B114" s="170">
        <v>7</v>
      </c>
      <c r="C114" s="171"/>
      <c r="D114" s="171"/>
      <c r="E114" s="172" t="s">
        <v>177</v>
      </c>
      <c r="F114" s="174"/>
      <c r="G114" s="115"/>
      <c r="H114" s="116"/>
      <c r="I114" s="116"/>
      <c r="J114" s="116"/>
      <c r="K114" s="116"/>
      <c r="L114" s="117"/>
    </row>
    <row r="115" spans="2:12" ht="39.950000000000003" customHeight="1" x14ac:dyDescent="0.25">
      <c r="B115" s="112" t="s">
        <v>204</v>
      </c>
      <c r="C115" s="169">
        <v>27</v>
      </c>
      <c r="D115" s="113" t="s">
        <v>222</v>
      </c>
      <c r="E115" s="114" t="s">
        <v>213</v>
      </c>
      <c r="F115" s="174"/>
      <c r="G115" s="115"/>
      <c r="H115" s="116"/>
      <c r="I115" s="116"/>
      <c r="J115" s="116"/>
      <c r="K115" s="116"/>
      <c r="L115" s="117"/>
    </row>
    <row r="116" spans="2:12" ht="39.950000000000003" customHeight="1" x14ac:dyDescent="0.25">
      <c r="B116" s="112" t="s">
        <v>205</v>
      </c>
      <c r="C116" s="169">
        <v>7</v>
      </c>
      <c r="D116" s="113" t="s">
        <v>222</v>
      </c>
      <c r="E116" s="114" t="s">
        <v>214</v>
      </c>
      <c r="F116" s="174"/>
      <c r="G116" s="115"/>
      <c r="H116" s="116"/>
      <c r="I116" s="116"/>
      <c r="J116" s="116"/>
      <c r="K116" s="116"/>
      <c r="L116" s="117"/>
    </row>
    <row r="117" spans="2:12" ht="39.950000000000003" customHeight="1" x14ac:dyDescent="0.25">
      <c r="B117" s="112" t="s">
        <v>206</v>
      </c>
      <c r="C117" s="169">
        <v>3</v>
      </c>
      <c r="D117" s="113" t="s">
        <v>222</v>
      </c>
      <c r="E117" s="114" t="s">
        <v>215</v>
      </c>
      <c r="F117" s="174"/>
      <c r="G117" s="115"/>
      <c r="H117" s="116"/>
      <c r="I117" s="116"/>
      <c r="J117" s="116"/>
      <c r="K117" s="116"/>
      <c r="L117" s="117"/>
    </row>
    <row r="118" spans="2:12" ht="39.950000000000003" customHeight="1" x14ac:dyDescent="0.25">
      <c r="B118" s="112" t="s">
        <v>207</v>
      </c>
      <c r="C118" s="169">
        <v>1</v>
      </c>
      <c r="D118" s="113" t="s">
        <v>182</v>
      </c>
      <c r="E118" s="114" t="s">
        <v>216</v>
      </c>
      <c r="F118" s="174"/>
      <c r="G118" s="115"/>
      <c r="H118" s="116"/>
      <c r="I118" s="116"/>
      <c r="J118" s="116"/>
      <c r="K118" s="116"/>
      <c r="L118" s="117"/>
    </row>
    <row r="119" spans="2:12" ht="39.950000000000003" customHeight="1" x14ac:dyDescent="0.25">
      <c r="B119" s="112" t="s">
        <v>208</v>
      </c>
      <c r="C119" s="169">
        <v>2</v>
      </c>
      <c r="D119" s="113" t="s">
        <v>182</v>
      </c>
      <c r="E119" s="114" t="s">
        <v>217</v>
      </c>
      <c r="F119" s="174"/>
      <c r="G119" s="115"/>
      <c r="H119" s="116"/>
      <c r="I119" s="116"/>
      <c r="J119" s="116"/>
      <c r="K119" s="116"/>
      <c r="L119" s="117"/>
    </row>
    <row r="120" spans="2:12" ht="39.950000000000003" customHeight="1" x14ac:dyDescent="0.25">
      <c r="B120" s="112" t="s">
        <v>209</v>
      </c>
      <c r="C120" s="169">
        <v>4</v>
      </c>
      <c r="D120" s="113" t="s">
        <v>182</v>
      </c>
      <c r="E120" s="114" t="s">
        <v>218</v>
      </c>
      <c r="F120" s="174"/>
      <c r="G120" s="115"/>
      <c r="H120" s="116"/>
      <c r="I120" s="116"/>
      <c r="J120" s="116"/>
      <c r="K120" s="116"/>
      <c r="L120" s="117"/>
    </row>
    <row r="121" spans="2:12" ht="39.950000000000003" customHeight="1" x14ac:dyDescent="0.25">
      <c r="B121" s="112" t="s">
        <v>210</v>
      </c>
      <c r="C121" s="169">
        <v>1</v>
      </c>
      <c r="D121" s="113" t="s">
        <v>182</v>
      </c>
      <c r="E121" s="114" t="s">
        <v>219</v>
      </c>
      <c r="F121" s="174"/>
      <c r="G121" s="115"/>
      <c r="H121" s="116"/>
      <c r="I121" s="116"/>
      <c r="J121" s="116"/>
      <c r="K121" s="116"/>
      <c r="L121" s="117"/>
    </row>
    <row r="122" spans="2:12" ht="39.950000000000003" customHeight="1" x14ac:dyDescent="0.25">
      <c r="B122" s="112" t="s">
        <v>211</v>
      </c>
      <c r="C122" s="169">
        <v>23</v>
      </c>
      <c r="D122" s="113" t="s">
        <v>182</v>
      </c>
      <c r="E122" s="114" t="s">
        <v>220</v>
      </c>
      <c r="F122" s="174"/>
      <c r="G122" s="115"/>
      <c r="H122" s="116"/>
      <c r="I122" s="116"/>
      <c r="J122" s="116"/>
      <c r="K122" s="116"/>
      <c r="L122" s="117"/>
    </row>
    <row r="123" spans="2:12" ht="39.950000000000003" customHeight="1" x14ac:dyDescent="0.25">
      <c r="B123" s="112" t="s">
        <v>212</v>
      </c>
      <c r="C123" s="169">
        <v>10</v>
      </c>
      <c r="D123" s="113" t="s">
        <v>182</v>
      </c>
      <c r="E123" s="114" t="s">
        <v>221</v>
      </c>
      <c r="F123" s="174"/>
      <c r="G123" s="115"/>
      <c r="H123" s="116"/>
      <c r="I123" s="116"/>
      <c r="J123" s="116"/>
      <c r="K123" s="116"/>
      <c r="L123" s="117"/>
    </row>
    <row r="124" spans="2:12" ht="15" customHeight="1" x14ac:dyDescent="0.25">
      <c r="B124" s="170">
        <v>8</v>
      </c>
      <c r="C124" s="171"/>
      <c r="D124" s="171"/>
      <c r="E124" s="172" t="s">
        <v>223</v>
      </c>
      <c r="F124" s="174"/>
      <c r="G124" s="115"/>
      <c r="H124" s="116"/>
      <c r="I124" s="116"/>
      <c r="J124" s="116"/>
      <c r="K124" s="116"/>
      <c r="L124" s="117"/>
    </row>
    <row r="125" spans="2:12" ht="39.950000000000003" customHeight="1" x14ac:dyDescent="0.25">
      <c r="B125" s="112" t="s">
        <v>224</v>
      </c>
      <c r="C125" s="169">
        <v>16</v>
      </c>
      <c r="D125" s="113" t="s">
        <v>227</v>
      </c>
      <c r="E125" s="114" t="s">
        <v>228</v>
      </c>
      <c r="F125" s="174"/>
      <c r="G125" s="115"/>
      <c r="H125" s="116"/>
      <c r="I125" s="116"/>
      <c r="J125" s="116"/>
      <c r="K125" s="116"/>
      <c r="L125" s="117"/>
    </row>
    <row r="126" spans="2:12" ht="39.950000000000003" customHeight="1" x14ac:dyDescent="0.25">
      <c r="B126" s="112" t="s">
        <v>225</v>
      </c>
      <c r="C126" s="169">
        <v>4</v>
      </c>
      <c r="D126" s="113" t="s">
        <v>227</v>
      </c>
      <c r="E126" s="114" t="s">
        <v>229</v>
      </c>
      <c r="F126" s="174"/>
      <c r="G126" s="115"/>
      <c r="H126" s="116"/>
      <c r="I126" s="116"/>
      <c r="J126" s="116"/>
      <c r="K126" s="116"/>
      <c r="L126" s="117"/>
    </row>
    <row r="127" spans="2:12" ht="39.950000000000003" customHeight="1" x14ac:dyDescent="0.25">
      <c r="B127" s="112" t="s">
        <v>226</v>
      </c>
      <c r="C127" s="169">
        <v>1</v>
      </c>
      <c r="D127" s="113" t="s">
        <v>227</v>
      </c>
      <c r="E127" s="114" t="s">
        <v>230</v>
      </c>
      <c r="F127" s="174"/>
      <c r="G127" s="115"/>
      <c r="H127" s="116"/>
      <c r="I127" s="116"/>
      <c r="J127" s="116"/>
      <c r="K127" s="116"/>
      <c r="L127" s="117"/>
    </row>
    <row r="128" spans="2:12" ht="15" customHeight="1" x14ac:dyDescent="0.25">
      <c r="B128" s="170">
        <v>9</v>
      </c>
      <c r="C128" s="171"/>
      <c r="D128" s="171"/>
      <c r="E128" s="172" t="s">
        <v>231</v>
      </c>
      <c r="F128" s="174"/>
      <c r="G128" s="115"/>
      <c r="H128" s="116"/>
      <c r="I128" s="116"/>
      <c r="J128" s="116"/>
      <c r="K128" s="116"/>
      <c r="L128" s="117"/>
    </row>
    <row r="129" spans="2:12" ht="39.950000000000003" customHeight="1" x14ac:dyDescent="0.25">
      <c r="B129" s="112" t="s">
        <v>232</v>
      </c>
      <c r="C129" s="113">
        <v>2.0499999999999998</v>
      </c>
      <c r="D129" s="113" t="s">
        <v>233</v>
      </c>
      <c r="E129" s="114" t="s">
        <v>234</v>
      </c>
      <c r="F129" s="174"/>
      <c r="G129" s="115"/>
      <c r="H129" s="116"/>
      <c r="I129" s="116"/>
      <c r="J129" s="116"/>
      <c r="K129" s="116"/>
      <c r="L129" s="117"/>
    </row>
    <row r="130" spans="2:12" ht="84" customHeight="1" x14ac:dyDescent="0.25">
      <c r="B130" s="112">
        <f t="shared" ref="B125:E133" si="0">O64</f>
        <v>0</v>
      </c>
      <c r="C130" s="113">
        <f t="shared" si="0"/>
        <v>0</v>
      </c>
      <c r="D130" s="113">
        <f t="shared" si="0"/>
        <v>0</v>
      </c>
      <c r="E130" s="114">
        <f t="shared" si="0"/>
        <v>0</v>
      </c>
      <c r="F130" s="174"/>
      <c r="G130" s="115"/>
      <c r="H130" s="116"/>
      <c r="I130" s="116"/>
      <c r="J130" s="116"/>
      <c r="K130" s="116"/>
      <c r="L130" s="117"/>
    </row>
    <row r="131" spans="2:12" ht="6" customHeight="1" x14ac:dyDescent="0.25">
      <c r="B131" s="112">
        <f t="shared" si="0"/>
        <v>0</v>
      </c>
      <c r="C131" s="113">
        <f t="shared" si="0"/>
        <v>0</v>
      </c>
      <c r="D131" s="113">
        <f t="shared" si="0"/>
        <v>0</v>
      </c>
      <c r="E131" s="114">
        <f t="shared" si="0"/>
        <v>0</v>
      </c>
      <c r="F131" s="174"/>
      <c r="G131" s="115"/>
      <c r="H131" s="116"/>
      <c r="I131" s="116"/>
      <c r="J131" s="116"/>
      <c r="K131" s="116"/>
      <c r="L131" s="117"/>
    </row>
    <row r="132" spans="2:12" ht="40.5" customHeight="1" x14ac:dyDescent="0.25">
      <c r="B132" s="112">
        <f t="shared" si="0"/>
        <v>0</v>
      </c>
      <c r="C132" s="113">
        <f t="shared" si="0"/>
        <v>0</v>
      </c>
      <c r="D132" s="113">
        <f t="shared" si="0"/>
        <v>0</v>
      </c>
      <c r="E132" s="114">
        <f t="shared" si="0"/>
        <v>0</v>
      </c>
      <c r="F132" s="174"/>
      <c r="G132" s="115"/>
      <c r="H132" s="116"/>
      <c r="I132" s="116"/>
      <c r="J132" s="116"/>
      <c r="K132" s="116"/>
      <c r="L132" s="117"/>
    </row>
    <row r="133" spans="2:12" ht="108" customHeight="1" x14ac:dyDescent="0.25">
      <c r="B133" s="112">
        <f t="shared" si="0"/>
        <v>0</v>
      </c>
      <c r="C133" s="113">
        <f t="shared" si="0"/>
        <v>0</v>
      </c>
      <c r="D133" s="113">
        <f t="shared" si="0"/>
        <v>0</v>
      </c>
      <c r="E133" s="114">
        <f t="shared" si="0"/>
        <v>0</v>
      </c>
      <c r="F133" s="175"/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66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68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69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72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73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74</v>
      </c>
      <c r="C142" s="138"/>
      <c r="D142" s="138"/>
      <c r="E142" s="138"/>
      <c r="F142" s="139"/>
      <c r="G142" s="140" t="s">
        <v>236</v>
      </c>
      <c r="H142" s="141"/>
      <c r="I142" s="141"/>
      <c r="J142" s="141"/>
      <c r="K142" s="141"/>
      <c r="L142" s="142"/>
    </row>
    <row r="143" spans="2:12" ht="18.75" x14ac:dyDescent="0.25">
      <c r="B143" s="137" t="s">
        <v>75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76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77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78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79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80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81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82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9">
    <mergeCell ref="B150:F150"/>
    <mergeCell ref="B154:L154"/>
    <mergeCell ref="B57:D57"/>
    <mergeCell ref="B63:D63"/>
    <mergeCell ref="B65:D65"/>
    <mergeCell ref="B78:D78"/>
    <mergeCell ref="B94:D94"/>
    <mergeCell ref="B101:D10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B114:D114"/>
    <mergeCell ref="B124:D124"/>
    <mergeCell ref="B128:D128"/>
    <mergeCell ref="F57:F13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27399626-D5A1-4708-AA9E-1BFD0CD03B9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2022-10-06T00:05:40Z</cp:lastPrinted>
  <dcterms:created xsi:type="dcterms:W3CDTF">2022-10-05T22:54:30Z</dcterms:created>
  <dcterms:modified xsi:type="dcterms:W3CDTF">2022-10-06T00:09:27Z</dcterms:modified>
</cp:coreProperties>
</file>