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39 COMPRA DE BISCHOFITA MODALIDAD DE CONTRATACION DIRECTA\"/>
    </mc:Choice>
  </mc:AlternateContent>
  <xr:revisionPtr revIDLastSave="0" documentId="8_{43CFEB12-3C02-4264-9507-EF6A1C1194C1}" xr6:coauthVersionLast="47" xr6:coauthVersionMax="47" xr10:uidLastSave="{00000000-0000-0000-0000-000000000000}"/>
  <bookViews>
    <workbookView xWindow="-120" yWindow="-120" windowWidth="29040" windowHeight="15990" xr2:uid="{6843E3E7-B54B-4C8F-81F7-A27C7D6BDFB1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6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<sst xmlns="http://schemas.openxmlformats.org/spreadsheetml/2006/main" count="86" uniqueCount="85">
  <si>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</si>
  <si>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CD-439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</si>
  <si>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</si>
  <si>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</si>
  <si>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</si>
  <si>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</si>
  <si>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</si>
  <si>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</si>
  <si>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</si>
  <si>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</si>
  <si>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</si>
  <si>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</si>
  <si>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</si>
  <si>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</si>
  <si>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CLQ-22-CD-439/2022 COMPRA DE BISCHOFITA MODALIDAD DE CONTRATACION DIRECTA</t>
  </si>
  <si>
    <t>Toneladas</t>
  </si>
  <si>
    <t>Bischofita – Cloruro de Magnesio Hexahidratado</t>
  </si>
  <si>
    <t>ESPECIFICACIONES TECNICAS 
Nota: 
La Bischofita debe contar con un % de pureza entre los 0,66 y 1.
No requiere certificado ante D.G.S.C.
Método de Selección y Adjudicación
Calidad – 50 puntos
Propuesta Técnica – 30 Puntos
Costo – 20 Puntos</t>
  </si>
  <si>
    <t>Total CLQ-22-CD-439/2022 COMPRA DE BISCHOFITA MODALIDAD DE CONTRATACION DIRECTA</t>
  </si>
  <si>
    <t>Total general</t>
  </si>
  <si>
    <t>Fecha lÍmite de presentaccion de propuestas</t>
  </si>
  <si>
    <t>13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</si>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</sst>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D8B9A8-8461-46B8-BC6B-ADBE59F2A6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D1FA9AB-1DDD-4BCA-8509-4F50B48C83A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B32CB2-5C43-4565-9448-C4D8EFBB6B5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8493C7-A201-4812-ABAC-3B54F492420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EC17CB1-C6B0-451C-B889-6DD1AC59557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7EB70C-4D42-4080-BEC2-FEE81B35E54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CB26D7-278C-42D0-8FB3-6BE010D81EA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A93942-78F3-4ABF-AE39-C781442E21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2AC345D-39D5-4D12-8E82-DCBB20862A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30C2DC-91D1-4128-9CFA-003A491574A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8FEA86-BA79-45F6-B3BD-2E519796B2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5637D87-F365-4348-B6A9-217A8B90A9B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7431C7-40AE-4C12-A177-3F13A79317A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AAF71A-999B-42B4-A9B8-B5CF4968415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45A3AF6-076E-4AC2-926B-B53237034A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6D70D6A-DF38-41D7-958C-7BF95BD4689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11685C-A406-4651-AA31-8936AAF6BE8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C95B52-700D-4E2A-BACC-F6B4A6ADAB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FA9087F-BBF2-47C0-B1FE-A29A373E648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094A8F-4BED-46C0-A7F6-131858FB87B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0A56CBC-03CA-4ED9-9BCA-0BCB87A0929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89817F6-5996-4DBB-8A10-C978EAC6773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182DE8D-4DAA-47E5-87E6-2615E6711C3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7F4E9A1-9656-45D6-8735-E55A4E63583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3301EF-4184-4937-A6BE-1B852ED7EDF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B7E9586-DC3B-4DD9-ABBF-EDB557A7981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4D02D1C-E1A6-4A98-8DCF-7CCC39BE638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6F5F84C-548D-4C07-A6EE-6EBC11B3EA0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B878BEA-7CEF-439F-B0AF-4E4776F608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63FBA39C-D0FA-4142-913B-96BF9DFDA397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8BA8AA-81FB-4FD9-8463-27D0421C075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14FB789-1E06-438A-BF5B-3C82544080B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819063A-AB8D-4765-B529-66ABE086FD4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92875A-AF63-4FB4-91C0-23E56A98951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DD9E91-04DD-4C70-B398-33C10682F23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5C1B8F7-1C8C-4A91-BC7B-EF36A63CD13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5E5F2A3-5E72-41DC-AF3E-1FE3683979A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762C7F-2BBB-4A1A-8B05-E232EE22EB7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5A81D7-3D9D-4353-9989-28045F85659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980E54A-CD23-427F-AA07-52FAD5604EC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B37BAFE-F141-441F-8156-5A3ADB95FB7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6DC9E8-199E-4046-BD72-0723BA34373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7B78ADA-6284-48C4-BF44-83392FABA56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6D00EB-AB51-4549-AF4D-FE507A5BFE9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D344832-C502-4FBF-AF26-E0A849BBFFB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18507C7-DDCA-4927-B8A5-7BD695C85B7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867796180559" createdVersion="7" refreshedVersion="8" minRefreshableVersion="3" recordCount="9954" xr:uid="{3CA454EE-6FE9-4675-A1C7-EF2408D42E30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13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  <s v="CD-429"/>
        <s v="CD-434"/>
        <s v="CD-439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3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77"/>
    </cacheField>
    <cacheField name="SERV/BIEN/OBRA" numFmtId="0">
      <sharedItems containsBlank="1"/>
    </cacheField>
    <cacheField name="OBJETO DE LA CONTRATACION" numFmtId="0">
      <sharedItems containsBlank="1" count="18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429/2022 CONSTRUCCION AREAS DE SERVICIO - Planta Concentradora (Solo Mano de obra)"/>
        <s v="CLQ-22-CD-434/2022 CONSTRUCCION CONTRAPISO (NIV-535 Brocal), linea 68 (Niv-405)) - MINA (Solo Mano de Obra)"/>
        <s v="CLQ-22-CD-439/2022 COMPRA DE BISCHOFITA MODALIDAD DE CONTRATACION DIRECTA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94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CONSTRUCCION CONTRAPISO (NIV-535 Brocal), linea 68 (Niv-405)) - MINA (Solo Mano de Obra)"/>
        <s v="Bischofita – Cloruro de Magnesio Hexahidratado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</sharedItems>
    </cacheField>
    <cacheField name="UN" numFmtId="0">
      <sharedItems containsBlank="1" count="96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Toneladas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31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ESPECIFICACIONES TECNICAS _x000a_Nota: _x000a_La Bischofita debe contar con un % de pureza entre los 0,66 y 1._x000a_No requiere certificado ante D.G.S.C._x000a_Método de Selección y Adjudicación_x000a_Calidad – 50 puntos_x000a_Propuesta Técnica – 30 Puntos_x000a_Costo – 20 Puntos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8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9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90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91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92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93"/>
    <s v="Calidad, propuesta tecnica y costo"/>
    <s v="Por el total"/>
    <s v="13/10/2022"/>
    <m/>
    <s v="14:30"/>
    <m/>
    <s v="CD-42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0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7/2022"/>
    <d v="2022-10-05T00:00:00"/>
    <s v="OCTUBRE"/>
    <n v="860"/>
    <s v="BIEN"/>
    <x v="182"/>
    <n v="312318.90999999997"/>
    <x v="0"/>
    <x v="1136"/>
    <x v="15"/>
    <x v="35"/>
    <x v="0"/>
    <s v="Calidad, propuesta tecnica y costo"/>
    <s v="Por el total"/>
    <s v="13/10/2022"/>
    <m/>
    <s v="14:30"/>
    <m/>
    <s v="CD-42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1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67"/>
    <s v="BIEN"/>
    <x v="183"/>
    <n v="35785.83"/>
    <x v="0"/>
    <x v="1136"/>
    <x v="15"/>
    <x v="35"/>
    <x v="0"/>
    <s v="Calidad, propuesta tecnica y costo"/>
    <s v="Por el total"/>
    <s v="13/10/2022"/>
    <m/>
    <s v="14:30"/>
    <m/>
    <s v="CD-434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2"/>
    <m/>
    <s v="COTIZACION"/>
    <s v="SEPTIEMBRE"/>
    <d v="2022-09-29T00:00:00"/>
    <s v="CO3- EDDY PACHECO"/>
    <n v="34200"/>
    <s v="PRODUCTOS QUIMICOS"/>
    <s v="SEGURIDAD INDUSTRIAL Y MEDIO AMBIENTE"/>
    <s v="DAVID B. ZAMBRANA PINTO"/>
    <s v="EMC-SIMA-148-2022"/>
    <d v="2022-10-05T00:00:00"/>
    <s v="OCTUBRE"/>
    <n v="877"/>
    <s v="BIEN"/>
    <x v="184"/>
    <n v="20000"/>
    <x v="0"/>
    <x v="1137"/>
    <x v="34"/>
    <x v="87"/>
    <x v="94"/>
    <s v="Calidad, propuesta tecnica y costo"/>
    <s v="Por el total"/>
    <s v="13/10/2022"/>
    <m/>
    <s v="14:30"/>
    <m/>
    <s v="CD-43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C83B73-BB51-433E-B974-7D977C64AD64}" name="Tabla dinámica1" cacheId="16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14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x="210"/>
        <item x="211"/>
        <item x="21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90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85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86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87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8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94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58"/>
        <item m="1" x="1256"/>
        <item m="1" x="1214"/>
        <item m="1" x="1325"/>
        <item m="1" x="1166"/>
        <item m="1" x="1140"/>
        <item m="1" x="1151"/>
        <item m="1" x="1261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67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310"/>
        <item m="1" x="1139"/>
        <item m="1" x="1305"/>
        <item m="1" x="1311"/>
        <item x="234"/>
        <item x="235"/>
        <item x="236"/>
        <item m="1" x="1239"/>
        <item m="1" x="1234"/>
        <item x="237"/>
        <item x="238"/>
        <item x="239"/>
        <item x="240"/>
        <item x="241"/>
        <item m="1" x="1252"/>
        <item x="244"/>
        <item x="245"/>
        <item x="246"/>
        <item x="144"/>
        <item m="1" x="1352"/>
        <item x="263"/>
        <item m="1" x="1386"/>
        <item m="1" x="1185"/>
        <item m="1" x="1195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97"/>
        <item m="1" x="1138"/>
        <item m="1" x="1173"/>
        <item m="1" x="1145"/>
        <item m="1" x="1209"/>
        <item m="1" x="1147"/>
        <item m="1" x="1171"/>
        <item m="1" x="1283"/>
        <item m="1" x="1389"/>
        <item m="1" x="1379"/>
        <item m="1" x="1182"/>
        <item x="296"/>
        <item m="1" x="1300"/>
        <item m="1" x="1335"/>
        <item m="1" x="138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142"/>
        <item m="1" x="1260"/>
        <item m="1" x="1309"/>
        <item m="1" x="1354"/>
        <item m="1" x="1249"/>
        <item m="1" x="1167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62"/>
        <item m="1" x="1384"/>
        <item m="1" x="1150"/>
        <item m="1" x="1274"/>
        <item x="202"/>
        <item x="203"/>
        <item x="204"/>
        <item x="205"/>
        <item x="206"/>
        <item x="207"/>
        <item x="208"/>
        <item m="1" x="1317"/>
        <item x="312"/>
        <item x="313"/>
        <item x="314"/>
        <item x="315"/>
        <item x="316"/>
        <item m="1" x="128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74"/>
        <item m="1" x="1161"/>
        <item m="1" x="1162"/>
        <item m="1" x="1375"/>
        <item m="1" x="1163"/>
        <item m="1" x="1378"/>
        <item m="1" x="1319"/>
        <item m="1" x="1320"/>
        <item m="1" x="1321"/>
        <item m="1" x="1322"/>
        <item m="1" x="1323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7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233"/>
        <item m="1" x="1196"/>
        <item m="1" x="1178"/>
        <item m="1" x="1204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200"/>
        <item m="1" x="1271"/>
        <item m="1" x="1222"/>
        <item x="293"/>
        <item x="294"/>
        <item m="1" x="1289"/>
        <item m="1" x="1290"/>
        <item m="1" x="1168"/>
        <item m="1" x="1357"/>
        <item m="1" x="1332"/>
        <item m="1" x="1382"/>
        <item m="1" x="1383"/>
        <item m="1" x="134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48"/>
        <item m="1" x="1216"/>
        <item m="1" x="1304"/>
        <item m="1" x="1179"/>
        <item m="1" x="1267"/>
        <item m="1" x="1184"/>
        <item m="1" x="1288"/>
        <item m="1" x="1333"/>
        <item m="1" x="1215"/>
        <item m="1" x="1221"/>
        <item m="1" x="1220"/>
        <item m="1" x="1191"/>
        <item m="1" x="1164"/>
        <item m="1" x="1273"/>
        <item x="526"/>
        <item x="527"/>
        <item x="528"/>
        <item x="529"/>
        <item x="530"/>
        <item x="531"/>
        <item m="1" x="1282"/>
        <item x="533"/>
        <item x="534"/>
        <item x="535"/>
        <item x="536"/>
        <item x="537"/>
        <item m="1" x="1275"/>
        <item m="1" x="1284"/>
        <item m="1" x="1376"/>
        <item m="1" x="1174"/>
        <item m="1" x="1355"/>
        <item m="1" x="1170"/>
        <item m="1" x="1225"/>
        <item m="1" x="1263"/>
        <item x="546"/>
        <item x="547"/>
        <item x="548"/>
        <item x="549"/>
        <item m="1" x="1299"/>
        <item m="1" x="1340"/>
        <item m="1" x="1359"/>
        <item m="1" x="1360"/>
        <item m="1" x="1303"/>
        <item x="554"/>
        <item x="555"/>
        <item x="424"/>
        <item x="425"/>
        <item x="426"/>
        <item x="427"/>
        <item x="472"/>
        <item x="473"/>
        <item x="474"/>
        <item m="1" x="1373"/>
        <item m="1" x="1262"/>
        <item m="1" x="1338"/>
        <item m="1" x="1314"/>
        <item m="1" x="1307"/>
        <item m="1" x="1240"/>
        <item m="1" x="1294"/>
        <item m="1" x="1315"/>
        <item m="1" x="1180"/>
        <item m="1" x="1205"/>
        <item m="1" x="1157"/>
        <item m="1" x="1255"/>
        <item m="1" x="1281"/>
        <item m="1" x="1152"/>
        <item x="538"/>
        <item x="539"/>
        <item x="540"/>
        <item x="541"/>
        <item x="542"/>
        <item x="543"/>
        <item x="544"/>
        <item x="545"/>
        <item m="1" x="1306"/>
        <item x="570"/>
        <item x="571"/>
        <item x="572"/>
        <item x="573"/>
        <item x="574"/>
        <item x="575"/>
        <item x="576"/>
        <item m="1" x="1356"/>
        <item x="578"/>
        <item m="1" x="1244"/>
        <item x="580"/>
        <item m="1" x="1339"/>
        <item m="1" x="1210"/>
        <item x="583"/>
        <item m="1" x="1342"/>
        <item x="585"/>
        <item m="1" x="1243"/>
        <item x="587"/>
        <item x="588"/>
        <item x="589"/>
        <item m="1" x="1329"/>
        <item m="1" x="1264"/>
        <item m="1" x="1143"/>
        <item m="1" x="1149"/>
        <item m="1" x="1212"/>
        <item m="1" x="1336"/>
        <item m="1" x="1392"/>
        <item m="1" x="1387"/>
        <item m="1" x="1390"/>
        <item m="1" x="1141"/>
        <item m="1" x="1207"/>
        <item m="1" x="1277"/>
        <item m="1" x="1154"/>
        <item m="1" x="1237"/>
        <item m="1" x="1334"/>
        <item m="1" x="1186"/>
        <item m="1" x="1169"/>
        <item m="1" x="1370"/>
        <item m="1" x="1312"/>
        <item m="1" x="1208"/>
        <item m="1" x="1293"/>
        <item x="611"/>
        <item x="612"/>
        <item x="613"/>
        <item x="614"/>
        <item x="615"/>
        <item x="616"/>
        <item x="617"/>
        <item x="618"/>
        <item x="619"/>
        <item x="620"/>
        <item m="1" x="1259"/>
        <item m="1" x="1318"/>
        <item m="1" x="1328"/>
        <item m="1" x="1194"/>
        <item m="1" x="1347"/>
        <item m="1" x="1346"/>
        <item m="1" x="1345"/>
        <item m="1" x="1344"/>
        <item m="1" x="1351"/>
        <item m="1" x="1295"/>
        <item m="1" x="1268"/>
        <item m="1" x="1270"/>
        <item m="1" x="1265"/>
        <item m="1" x="1241"/>
        <item m="1" x="1393"/>
        <item m="1" x="1144"/>
        <item m="1" x="1146"/>
        <item m="1" x="1343"/>
        <item m="1" x="1231"/>
        <item m="1" x="1253"/>
        <item m="1" x="1183"/>
        <item m="1" x="1313"/>
        <item m="1" x="1202"/>
        <item m="1" x="1302"/>
        <item m="1" x="1223"/>
        <item m="1" x="1224"/>
        <item m="1" x="1230"/>
        <item m="1" x="1189"/>
        <item m="1" x="1368"/>
        <item m="1" x="1391"/>
        <item m="1" x="1377"/>
        <item m="1" x="1316"/>
        <item m="1" x="1326"/>
        <item m="1" x="1369"/>
        <item m="1" x="1254"/>
        <item m="1" x="1298"/>
        <item m="1" x="1388"/>
        <item m="1" x="1286"/>
        <item m="1" x="1349"/>
        <item m="1" x="1361"/>
        <item m="1" x="1213"/>
        <item m="1" x="1158"/>
        <item m="1" x="1153"/>
        <item m="1" x="1156"/>
        <item m="1" x="1285"/>
        <item m="1" x="1193"/>
        <item m="1" x="1248"/>
        <item m="1" x="1279"/>
        <item m="1" x="1201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242"/>
        <item x="671"/>
        <item m="1" x="1337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232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72"/>
        <item m="1" x="1238"/>
        <item m="1" x="1324"/>
        <item m="1" x="1187"/>
        <item m="1" x="1229"/>
        <item m="1" x="1228"/>
        <item m="1" x="1227"/>
        <item m="1" x="1226"/>
        <item m="1" x="1327"/>
        <item m="1" x="1341"/>
        <item m="1" x="1372"/>
        <item m="1" x="1188"/>
        <item m="1" x="1280"/>
        <item m="1" x="1272"/>
        <item m="1" x="1203"/>
        <item m="1" x="1266"/>
        <item m="1" x="1278"/>
        <item m="1" x="1245"/>
        <item m="1" x="1250"/>
        <item m="1" x="1199"/>
        <item m="1" x="1165"/>
        <item m="1" x="1269"/>
        <item m="1" x="1235"/>
        <item m="1" x="1155"/>
        <item m="1" x="1364"/>
        <item m="1" x="1291"/>
        <item m="1" x="1292"/>
        <item m="1" x="1247"/>
        <item m="1" x="1353"/>
        <item m="1" x="1350"/>
        <item m="1" x="1296"/>
        <item m="1" x="1365"/>
        <item m="1" x="1366"/>
        <item m="1" x="1380"/>
        <item m="1" x="1218"/>
        <item m="1" x="1381"/>
        <item m="1" x="1217"/>
        <item m="1" x="1219"/>
        <item m="1" x="1308"/>
        <item m="1" x="1160"/>
        <item m="1" x="1192"/>
        <item m="1" x="1206"/>
        <item m="1" x="1197"/>
        <item m="1" x="1198"/>
        <item m="1" x="1176"/>
        <item m="1" x="1177"/>
        <item m="1" x="1330"/>
        <item m="1" x="1159"/>
        <item m="1" x="1236"/>
        <item m="1" x="1175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211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76"/>
        <item m="1" x="1258"/>
        <item m="1" x="1331"/>
        <item m="1" x="1257"/>
        <item m="1" x="1190"/>
        <item m="1" x="1363"/>
        <item m="1" x="1251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46"/>
        <item x="1076"/>
        <item x="1077"/>
        <item x="1078"/>
        <item x="1079"/>
        <item x="1080"/>
        <item x="1081"/>
        <item m="1" x="1181"/>
        <item m="1" x="1301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</items>
    </pivotField>
    <pivotField axis="axisRow" compact="0" outline="0" showAll="0" defaultSubtotal="0">
      <items count="1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howAll="0" defaultSubtotal="0">
      <items count="96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4"/>
        <item m="1" x="89"/>
        <item m="1" x="92"/>
        <item m="1" x="90"/>
        <item m="1" x="91"/>
        <item m="1" x="88"/>
        <item m="1" x="93"/>
        <item m="1" x="95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</items>
    </pivotField>
    <pivotField axis="axisRow" compact="0" outline="0" showAll="0">
      <items count="132">
        <item x="0"/>
        <item x="2"/>
        <item x="1"/>
        <item m="1" x="98"/>
        <item x="3"/>
        <item x="4"/>
        <item x="5"/>
        <item x="6"/>
        <item x="7"/>
        <item x="8"/>
        <item x="9"/>
        <item x="10"/>
        <item x="11"/>
        <item x="12"/>
        <item x="13"/>
        <item m="1" x="106"/>
        <item x="14"/>
        <item x="15"/>
        <item m="1" x="119"/>
        <item x="16"/>
        <item m="1" x="130"/>
        <item m="1" x="96"/>
        <item x="35"/>
        <item x="17"/>
        <item x="18"/>
        <item x="19"/>
        <item m="1" x="101"/>
        <item m="1" x="116"/>
        <item x="20"/>
        <item x="21"/>
        <item m="1" x="107"/>
        <item m="1" x="100"/>
        <item x="22"/>
        <item m="1" x="108"/>
        <item m="1" x="129"/>
        <item x="23"/>
        <item x="24"/>
        <item x="25"/>
        <item x="26"/>
        <item x="27"/>
        <item x="28"/>
        <item x="29"/>
        <item x="30"/>
        <item m="1" x="111"/>
        <item x="31"/>
        <item x="32"/>
        <item x="33"/>
        <item m="1" x="121"/>
        <item x="34"/>
        <item x="36"/>
        <item x="37"/>
        <item m="1" x="126"/>
        <item x="38"/>
        <item x="39"/>
        <item m="1" x="109"/>
        <item m="1" x="110"/>
        <item m="1" x="115"/>
        <item x="40"/>
        <item x="41"/>
        <item x="42"/>
        <item x="43"/>
        <item m="1" x="125"/>
        <item x="44"/>
        <item m="1" x="102"/>
        <item x="45"/>
        <item m="1" x="97"/>
        <item x="46"/>
        <item m="1" x="123"/>
        <item m="1" x="127"/>
        <item m="1" x="117"/>
        <item m="1" x="105"/>
        <item m="1" x="114"/>
        <item x="47"/>
        <item x="48"/>
        <item m="1" x="95"/>
        <item m="1" x="113"/>
        <item m="1" x="118"/>
        <item m="1" x="124"/>
        <item m="1" x="103"/>
        <item x="49"/>
        <item x="50"/>
        <item m="1" x="128"/>
        <item m="1" x="104"/>
        <item m="1" x="99"/>
        <item x="52"/>
        <item m="1" x="122"/>
        <item x="53"/>
        <item x="54"/>
        <item x="55"/>
        <item x="56"/>
        <item x="57"/>
        <item x="58"/>
        <item m="1" x="120"/>
        <item m="1" x="112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88"/>
      <x/>
      <x v="1"/>
      <x v="95"/>
      <x v="1393"/>
      <x v="130"/>
    </i>
    <i t="default">
      <x v="188"/>
    </i>
    <i t="grand">
      <x/>
    </i>
  </rowItems>
  <colItems count="1">
    <i/>
  </colItems>
  <pageFields count="2">
    <pageField fld="1" item="212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9E338-B305-432C-8AE4-3EAE0F6AD44C}">
  <sheetPr>
    <tabColor rgb="FF92D050"/>
  </sheetPr>
  <dimension ref="B1:S154"/>
  <sheetViews>
    <sheetView tabSelected="1" zoomScale="85" zoomScaleNormal="85" zoomScaleSheetLayoutView="90" workbookViewId="0">
      <selection activeCell="F57" sqref="F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9.710937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22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2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CD-439/2022</v>
      </c>
      <c r="E6" s="10"/>
      <c r="F6" s="10"/>
      <c r="N6" t="s">
        <v>18</v>
      </c>
    </row>
    <row r="7" spans="2:19" ht="97.5" customHeight="1" x14ac:dyDescent="0.25">
      <c r="B7" s="11" t="str">
        <f>N5</f>
        <v>CLQ-22-CD-439/2022 COMPRA DE BISCHOFITA MODALIDAD DE CONTRATACION DIRECTA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20</v>
      </c>
      <c r="D9" s="16"/>
      <c r="E9" s="17"/>
      <c r="F9" s="18" t="s">
        <v>21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22</v>
      </c>
      <c r="D11" s="16"/>
      <c r="E11" s="17"/>
      <c r="F11" s="18" t="s">
        <v>23</v>
      </c>
      <c r="G11" s="19"/>
      <c r="H11" s="26" t="s">
        <v>24</v>
      </c>
      <c r="I11" s="27" t="s">
        <v>25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27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29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39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45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5" t="s">
        <v>48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49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50</v>
      </c>
      <c r="C52" s="97"/>
      <c r="D52" s="97"/>
      <c r="E52" s="98"/>
      <c r="F52" s="99" t="s">
        <v>51</v>
      </c>
      <c r="G52" s="100"/>
      <c r="H52" s="101"/>
      <c r="I52" s="101"/>
      <c r="J52" s="101"/>
      <c r="K52" s="101"/>
    </row>
    <row r="53" spans="2:19" ht="23.25" x14ac:dyDescent="0.35">
      <c r="B53" s="96" t="s">
        <v>52</v>
      </c>
      <c r="C53" s="97"/>
      <c r="D53" s="97"/>
      <c r="E53" s="98"/>
      <c r="F53" s="99" t="s">
        <v>53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54</v>
      </c>
      <c r="C55" s="104"/>
      <c r="D55" s="104"/>
      <c r="E55" s="104"/>
      <c r="F55" s="105"/>
      <c r="G55" s="106" t="s">
        <v>55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56</v>
      </c>
      <c r="C56" s="110" t="s">
        <v>57</v>
      </c>
      <c r="D56" s="110" t="s">
        <v>58</v>
      </c>
      <c r="E56" s="110" t="s">
        <v>59</v>
      </c>
      <c r="F56" s="110" t="s">
        <v>60</v>
      </c>
      <c r="G56" s="110" t="s">
        <v>61</v>
      </c>
      <c r="H56" s="110" t="s">
        <v>62</v>
      </c>
      <c r="I56" s="110" t="s">
        <v>63</v>
      </c>
      <c r="J56" s="110" t="s">
        <v>64</v>
      </c>
      <c r="K56" s="110" t="s">
        <v>65</v>
      </c>
      <c r="L56" s="111" t="s">
        <v>66</v>
      </c>
      <c r="N56"/>
      <c r="O56"/>
      <c r="P56"/>
      <c r="Q56"/>
      <c r="R56"/>
      <c r="S56"/>
    </row>
    <row r="57" spans="2:19" ht="167.25" customHeight="1" x14ac:dyDescent="0.25">
      <c r="B57" s="112">
        <f t="shared" ref="B57:E110" si="0">O5</f>
        <v>1</v>
      </c>
      <c r="C57" s="113">
        <f t="shared" si="0"/>
        <v>2</v>
      </c>
      <c r="D57" s="169" t="str">
        <f t="shared" si="0"/>
        <v>Toneladas</v>
      </c>
      <c r="E57" s="114" t="str">
        <f>R5</f>
        <v>Bischofita – Cloruro de Magnesio Hexahidratado</v>
      </c>
      <c r="F57" s="114" t="str">
        <f t="shared" ref="F57:F120" si="1">S5</f>
        <v>ESPECIFICACIONES TECNICAS 
Nota: 
La Bischofita debe contar con un % de pureza entre los 0,66 y 1.
No requiere certificado ante D.G.S.C.
Método de Selección y Adjudicación
Calidad – 50 puntos
Propuesta Técnica – 30 Puntos
Costo – 20 Puntos</v>
      </c>
      <c r="G57" s="115"/>
      <c r="H57" s="116"/>
      <c r="I57" s="116"/>
      <c r="J57" s="116"/>
      <c r="K57" s="116"/>
      <c r="L57" s="117"/>
    </row>
    <row r="58" spans="2:19" ht="85.5" hidden="1" customHeight="1" x14ac:dyDescent="0.25">
      <c r="B58" s="112">
        <f t="shared" si="0"/>
        <v>0</v>
      </c>
      <c r="C58" s="113">
        <f t="shared" si="0"/>
        <v>0</v>
      </c>
      <c r="D58" s="113">
        <f t="shared" si="0"/>
        <v>0</v>
      </c>
      <c r="E58" s="114">
        <f t="shared" si="0"/>
        <v>0</v>
      </c>
      <c r="F58" s="114">
        <f t="shared" si="1"/>
        <v>0</v>
      </c>
      <c r="G58" s="115"/>
      <c r="H58" s="116"/>
      <c r="I58" s="116"/>
      <c r="J58" s="116"/>
      <c r="K58" s="116"/>
      <c r="L58" s="117"/>
    </row>
    <row r="59" spans="2:19" ht="40.5" hidden="1" customHeight="1" x14ac:dyDescent="0.25">
      <c r="B59" s="112">
        <f t="shared" si="0"/>
        <v>0</v>
      </c>
      <c r="C59" s="113">
        <f t="shared" si="0"/>
        <v>0</v>
      </c>
      <c r="D59" s="113">
        <f t="shared" si="0"/>
        <v>0</v>
      </c>
      <c r="E59" s="114">
        <f t="shared" si="0"/>
        <v>0</v>
      </c>
      <c r="F59" s="114">
        <f t="shared" si="1"/>
        <v>0</v>
      </c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67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68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69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70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72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73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74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75</v>
      </c>
      <c r="C142" s="138"/>
      <c r="D142" s="138"/>
      <c r="E142" s="138"/>
      <c r="F142" s="139"/>
      <c r="G142" s="140" t="s">
        <v>76</v>
      </c>
      <c r="H142" s="141"/>
      <c r="I142" s="141"/>
      <c r="J142" s="141"/>
      <c r="K142" s="141"/>
      <c r="L142" s="142"/>
    </row>
    <row r="143" spans="2:12" ht="18.75" x14ac:dyDescent="0.25">
      <c r="B143" s="137" t="s">
        <v>77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78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79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39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80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81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82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83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84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A7C59AFB-7902-4518-B2C0-C3F7B6A9134E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2022-10-06T00:51:14Z</cp:lastPrinted>
  <dcterms:created xsi:type="dcterms:W3CDTF">2022-10-06T00:50:01Z</dcterms:created>
  <dcterms:modified xsi:type="dcterms:W3CDTF">2022-10-06T00:55:19Z</dcterms:modified>
</cp:coreProperties>
</file>