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48 MANTENIMIENTO OBRA DE TOMA - MAMUTA (Solo Mano de Obra)\"/>
    </mc:Choice>
  </mc:AlternateContent>
  <xr:revisionPtr revIDLastSave="0" documentId="8_{D8E36E6E-63C5-40F8-BB88-B5946A0FB32A}" xr6:coauthVersionLast="47" xr6:coauthVersionMax="47" xr10:uidLastSave="{00000000-0000-0000-0000-000000000000}"/>
  <bookViews>
    <workbookView xWindow="-120" yWindow="-120" windowWidth="29040" windowHeight="15990" xr2:uid="{4875F94A-CAE9-4674-AE5F-7B696E1EF408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17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</calcChain>
</file>

<file path=xl/sharedStrings.xml><?xml version="1.0" encoding="utf-8"?>
<sst xmlns="http://schemas.openxmlformats.org/spreadsheetml/2006/main" count="119" uniqueCount="114">
  <si>
    <t xml:space="preserve">Nº </t>
  </si>
  <si>
    <t>CD-442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</si>
  <si>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</si>
  <si>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</si>
  <si>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</si>
  <si>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</si>
  <si>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</si>
  <si>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</si>
  <si>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</si>
  <si>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</si>
  <si>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</si>
  <si>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</si>
  <si>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</si>
  <si>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</si>
  <si>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CLQ-22-CD-442/2022 SERVICIO DE MANTENIMIENTO Y CALIBRACION DE EQUIPOS DETECTORES DE GAS Y ALCOHOLIMETRO</t>
  </si>
  <si>
    <t>Equipos</t>
  </si>
  <si>
    <t>Servicio de mantenimiento y calibración de equipos detectores de gas y alcoholímetro</t>
  </si>
  <si>
    <t>ESPECIFICACIONES TECNICAS 
-	Calibración de 3 equipos BW By HONEYWELL detectores de gas.
-	Calibración de 1 equipo alcoholímetro LIFELOC Serie FC.
METODO DE CALIFICACION
FASE I (DOCUMENTOS CUMPLE Y NO CUMPLE) (FOTOCOPIAS)
-	Cedula de identidad del representante legal o propietario
-	Matrícula de comercio/registro SEPREC.
-	Número de identificación tributaria actualizado.
NOTA. - El incumplimiento de presentación de cualquiera de los documentos mencionados se descalificará del proceso.
FASE II (VALORACION TECNICA)
A.	Calidad (80%)
1.	Hoja de especificaciones técnicas (15%) 
2.	Procedencia (20%)
a.	AMERICANO-EUROPEO 17%
b.	ASIA (2%)
c.	OTROS (1%)
3.	Tiempo de entrega (15%)
4.	Certificados de calidad basados según NORMA NACIONAL E INTERNACIONAL (15%)
5.	Experiencia de la Empresa (cantidad de contratos o facturas (15%)
B.	COSTO (20%)
Costo (20%)</t>
  </si>
  <si>
    <t>Equipo</t>
  </si>
  <si>
    <t>Calibración de 1 equipo alcoholímetro LIFELOC Serie FC.</t>
  </si>
  <si>
    <t>(en blanco)</t>
  </si>
  <si>
    <t>Total CLQ-22-CD-442/2022 SERVICIO DE MANTENIMIENTO Y CALIBRACION DE EQUIPOS DETECTORES DE GAS Y ALCOHOLIMETRO</t>
  </si>
  <si>
    <t>Total general</t>
  </si>
  <si>
    <t>Fecha lÍmite de presentaccion de propuestas</t>
  </si>
  <si>
    <t>13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</si>
  <si>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</si>
  <si>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</si>
  <si>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</si>
  <si>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</si>
  <si>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</si>
  <si>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</si>
  <si>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</si>
  <si>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</si>
  <si>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</si>
  <si>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</si>
  <si>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</si>
  <si>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</si>
  <si>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</si>
  <si>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</si>
  <si>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</si>
  <si>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</si>
  <si>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</si>
  <si>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</si>
  <si>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</si>
  <si>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</si>
  <si>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</si>
  <si>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</si>
  <si>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</si>
  <si>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</si>
  <si>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</si>
  <si>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</si>
  <si>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</si>
  <si>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</si>
  <si>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</si>
  <si>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</si>
  <si>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</si>
  <si>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</si>
  <si>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</si>
  <si>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</si>
  <si>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</si>
  <si>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</si>
  <si>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</si>
  <si>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</si>
  <si>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</si>
  <si>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</si>
  <si>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</si>
  <si>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</si>
  <si>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</si>
  <si>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</si>
  <si>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</si>
  <si>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</si>
  <si>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</si>
  <si>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</si>
  <si>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</si>
  <si>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</si>
  <si>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</si>
  <si>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</si>
  <si>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</si>
  <si>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</si>
  <si>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</si>
  <si>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</si>
  <si>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</si>
  <si>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</si>
  <si>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</si>
  <si>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</si>
  <si>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</si>
  <si>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</si>
  <si>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</si>
  <si>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N° CD-448/2022</t>
  </si>
  <si>
    <t>CLQ-22-CD-448/2022 MANTENIMIENTO OBRA DE TOMA - MAMUTA (Solo Mano de Obra)</t>
  </si>
  <si>
    <t>TAREAS PRELIMINARES</t>
  </si>
  <si>
    <t>TP-001</t>
  </si>
  <si>
    <t>TP-002</t>
  </si>
  <si>
    <t>TP-003</t>
  </si>
  <si>
    <t>Traslado Material de Construcción Bocamina - Mamuta</t>
  </si>
  <si>
    <t>Internación de Agregados a Obra de Captación</t>
  </si>
  <si>
    <t>Demolición Muro de Ho.Ao.</t>
  </si>
  <si>
    <t>Glb.</t>
  </si>
  <si>
    <t>M3</t>
  </si>
  <si>
    <t>MOVIMIENTO DE TIERRAS:</t>
  </si>
  <si>
    <t>MT-001</t>
  </si>
  <si>
    <t>Excavación terreno duro h= 2 mt. (roca) con agotamiento</t>
  </si>
  <si>
    <t>m3.</t>
  </si>
  <si>
    <t>OBRA GRUESA:</t>
  </si>
  <si>
    <t>OG-001</t>
  </si>
  <si>
    <t>OG-002</t>
  </si>
  <si>
    <t>OG-003</t>
  </si>
  <si>
    <t>OG-004</t>
  </si>
  <si>
    <t xml:space="preserve">Zapatas de Hº A° </t>
  </si>
  <si>
    <t>Columnas de Hº A°</t>
  </si>
  <si>
    <t>Viga de Hº A°</t>
  </si>
  <si>
    <t>Muro de Mampostería de Piedra Bruta</t>
  </si>
  <si>
    <t>M3.</t>
  </si>
  <si>
    <t>Tiempo de Ejecución: 30 días calendario
Lugar: MAMUTA (No existe camino de Ingreso). Todo el ingreso de material de construcción deberá hacerse en forma manual.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</si>
</sst>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7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3346CE-2E86-4257-AD88-37020EC180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3C64770-B961-41BD-8929-13A8967B58D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04387B-435E-4ACB-BB18-867FCA449FA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63223C-5D2C-4578-9EA7-89A0CCCAEF0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584659D-EE9C-42EF-A1AF-18BEBABB09C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535ED83-1A85-45D6-B4CD-85927EE84CC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FDC4E8-DB08-455C-8B28-0677B3B18B4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91843E9-C623-4644-9B06-F1778DF1B0E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00A53C-9DF7-47FD-84E0-F3574904A13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5EB9EBE-68F3-421F-AD70-7930582D401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36E2E56-21BE-4481-BFD1-A6E3B01FCAB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F9F52EE-0EBE-4EFA-930D-81D03D78786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3CF9232-D4A0-48B2-B39C-8325D79C794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E22664-8E47-4CBA-888F-23A6636983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0C20BA1-CBF6-4546-B6EF-9FB3EE56218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847816C-D884-4516-B432-9E679F350F7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A734DF-C8E7-4FE3-AD81-4E403CA1209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1533F81-A18D-4C12-9908-F87C1072AFB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4657FC-02BC-4954-8AD7-E231105BBC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285E91-C49D-41C6-BA7B-030229C551E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BF2F45-0C0C-477B-91CD-988A1282186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2518117-36DB-4128-AAB3-A5931CF1FB4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AB5DF20-EF2A-4B4C-84DB-1B62D6F3141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543ABB-EF89-4FC5-804A-A5E2227D791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BF1B45E-BBD3-4DE4-B12D-DDC82787B29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ABDB11D-85D1-4E47-BDD0-9889D9A0111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2CF2BE-0011-4882-87D5-DDAED8CFFF3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F68963B-88AC-4E5D-80C6-8BF2258ECF02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424ECA9-2E19-40DA-A4A5-C4994AF31F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9848659E-1992-4D15-9F36-C6CD40353266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133600-3EAD-4F46-9D65-392E5D65EB9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3A9138-2B17-4854-90B7-BE9662E2053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5F51FE3-3ADF-469C-B171-4A16F5A7F49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BBE2DE-0958-4AEC-A766-E63772651A4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95493DF-3CD9-4E7A-9C9F-88E680E8592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F216464-18E0-41A9-925A-4BB37D70377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C0AC2F5-E48D-4975-89CE-A701B37767B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A721C67-E605-49DC-AA6E-B5DE7778368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2A58F49-DE05-4FCE-A2E2-516FF0DD5CA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47FD72-5EAD-48C3-8B50-2F72988CCEA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0A65458-2BAD-405E-9D72-EE20CBA14AF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70FC90-794F-4A76-843C-E1A771AD47D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623090-BFE0-4E2A-B279-A856FE18451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EF06D4A-D99B-44F4-A2C0-8537659FD93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B99D377-0FB7-49B6-A9B1-6BD4B9933FB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60E7E28-5213-4BBA-A9CD-BDA553C3701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67</xdr:row>
      <xdr:rowOff>44823</xdr:rowOff>
    </xdr:from>
    <xdr:to>
      <xdr:col>11</xdr:col>
      <xdr:colOff>649941</xdr:colOff>
      <xdr:row>73</xdr:row>
      <xdr:rowOff>470646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8CFABCA0-B0D2-6A9D-7132-6D91152B5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7735" y="22120411"/>
          <a:ext cx="14690912" cy="35186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9.903070486114" createdVersion="7" refreshedVersion="8" minRefreshableVersion="3" recordCount="9954" xr:uid="{0BCF6BDD-7A3C-4A78-92B5-28DA46B53E19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14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  <s v="CD-428"/>
        <s v="CD-429"/>
        <s v="CD-434"/>
        <s v="CD-439"/>
        <s v="CD-442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3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80"/>
    </cacheField>
    <cacheField name="SERV/BIEN/OBRA" numFmtId="0">
      <sharedItems containsBlank="1"/>
    </cacheField>
    <cacheField name="OBJETO DE LA CONTRATACION" numFmtId="0">
      <sharedItems containsBlank="1" count="190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428/2022 ADQUISICION DE POLICARBONATO ONDULADO (color transparente)."/>
        <s v="CLQ-22-CD-429/2022 CONSTRUCCION AREAS DE SERVICIO - Planta Concentradora (Solo Mano de obra)"/>
        <s v="CLQ-22-CD-434/2022 CONSTRUCCION CONTRAPISO (NIV-535 Brocal), linea 68 (Niv-405)) - MINA (Solo Mano de Obra)"/>
        <s v="CLQ-22-CD-439/2022 COMPRA DE BISCHOFITA MODALIDAD DE CONTRATACION DIRECTA"/>
        <s v="CLQ-22-CD-442/2022 SERVICIO DE MANTENIMIENTO Y CALIBRACION DE EQUIPOS DETECTORES DE GAS Y ALCOHOLIMETRO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96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Policarbonato ondulado a(ancho) =0.96m x L=6.00 m, e(espesor)=1.2mm._x000a_Color transparente"/>
        <s v="CONSTRUCCION CONTRAPISO (NIV-535 Brocal), linea 68 (Niv-405)) - MINA (Solo Mano de Obra)"/>
        <s v="Bischofita – Cloruro de Magnesio Hexahidratado"/>
        <s v="Servicio de mantenimiento y calibración de equipos detectores de gas y alcoholímetro"/>
        <s v="Calibración de 1 equipo alcoholímetro LIFELOC Serie FC.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Toneladas"/>
        <s v="Equipos"/>
        <s v="Equipo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32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Lugar de Entrega: Almacenes – Empresa Minera Colquiri_x000a_Tiempo de Entrega: 10 días calendario_x000a_CONDICIONES ADICIONALES _x000a_Espesor del material"/>
        <s v="ESPECIFICACIONES TECNICAS _x000a_Nota: _x000a_La Bischofita debe contar con un % de pureza entre los 0,66 y 1._x000a_No requiere certificado ante D.G.S.C._x000a_Método de Selección y Adjudicación_x000a_Calidad – 50 puntos_x000a_Propuesta Técnica – 30 Puntos_x000a_Costo – 20 Puntos"/>
        <s v="ESPECIFICACIONES TECNICAS _x000a_-_x0009_Calibración de 3 equipos BW By HONEYWELL detectores de gas._x000a_-_x0009_Calibración de 1 equipo alcoholímetro LIFELOC Serie FC._x000a_METODO DE CALIFICACION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FASE II (VALORACION TECNICA)_x000a_A._x0009_Calidad (80%)_x000a_1._x0009_Hoja de especificaciones técnicas (15%) _x000a_2._x0009_Procedencia (20%)_x000a_a._x0009_AMERICANO-EUROPEO 17%_x000a_b._x0009_ASIA (2%)_x000a_c._x0009_OTROS (1%)_x000a_3._x0009_Tiempo de entrega (15%)_x000a_4._x0009_Certificados de calidad basados según NORMA NACIONAL E INTERNACIONAL (15%)_x000a_5._x0009_Experiencia de la Empresa (cantidad de contratos o facturas (15%)_x000a_B._x0009_COSTO (20%)_x000a_Costo (20%)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4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8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9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90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91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92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9"/>
    <m/>
    <s v="COTIZACION"/>
    <s v="SEPTIEMBRE"/>
    <d v="2022-09-27T00:00:00"/>
    <s v="CO3- EDDY PACHECO"/>
    <n v="34500"/>
    <s v="PRODUCTOS NO METALICOS Y PLASTICOS"/>
    <s v="INGENIERIA Y PLANIFICACION"/>
    <s v="HILARION PEÑARANDA COLQUE"/>
    <s v="CMB/EMC/O.CIV-ADQ/054/2022"/>
    <d v="2022-10-05T00:00:00"/>
    <s v="OCTUBRE"/>
    <n v="858"/>
    <s v="BIEN"/>
    <x v="181"/>
    <n v="60900"/>
    <x v="0"/>
    <x v="1135"/>
    <x v="113"/>
    <x v="30"/>
    <x v="93"/>
    <s v="Calidad, propuesta tecnica y costo"/>
    <s v="Por el total"/>
    <s v="13/10/2022"/>
    <m/>
    <s v="14:30"/>
    <m/>
    <s v="CD-42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0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7/2022"/>
    <d v="2022-10-05T00:00:00"/>
    <s v="OCTUBRE"/>
    <n v="860"/>
    <s v="BIEN"/>
    <x v="182"/>
    <n v="312318.90999999997"/>
    <x v="0"/>
    <x v="1136"/>
    <x v="15"/>
    <x v="35"/>
    <x v="0"/>
    <s v="Calidad, propuesta tecnica y costo"/>
    <s v="Por el total"/>
    <s v="13/10/2022"/>
    <m/>
    <s v="14:30"/>
    <m/>
    <s v="CD-42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1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67"/>
    <s v="BIEN"/>
    <x v="183"/>
    <n v="35785.83"/>
    <x v="0"/>
    <x v="1136"/>
    <x v="15"/>
    <x v="35"/>
    <x v="0"/>
    <s v="Calidad, propuesta tecnica y costo"/>
    <s v="Por el total"/>
    <s v="13/10/2022"/>
    <m/>
    <s v="14:30"/>
    <m/>
    <s v="CD-434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2"/>
    <m/>
    <s v="COTIZACION"/>
    <s v="SEPTIEMBRE"/>
    <d v="2022-09-29T00:00:00"/>
    <s v="CO3- EDDY PACHECO"/>
    <n v="34200"/>
    <s v="PRODUCTOS QUIMICOS"/>
    <s v="SEGURIDAD INDUSTRIAL Y MEDIO AMBIENTE"/>
    <s v="DAVID B. ZAMBRANA PINTO"/>
    <s v="EMC-SIMA-148-2022"/>
    <d v="2022-10-05T00:00:00"/>
    <s v="OCTUBRE"/>
    <n v="877"/>
    <s v="BIEN"/>
    <x v="184"/>
    <n v="20000"/>
    <x v="0"/>
    <x v="1137"/>
    <x v="34"/>
    <x v="87"/>
    <x v="94"/>
    <s v="Calidad, propuesta tecnica y costo"/>
    <s v="Por el total"/>
    <s v="13/10/2022"/>
    <m/>
    <s v="14:30"/>
    <m/>
    <s v="CD-43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0"/>
    <x v="1138"/>
    <x v="38"/>
    <x v="88"/>
    <x v="95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1"/>
    <x v="1139"/>
    <x v="15"/>
    <x v="89"/>
    <x v="0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B01CFF-C179-4EED-BD80-D44038092D57}" name="Tabla dinámica1" cacheId="175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8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15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91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8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87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88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89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96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60"/>
        <item m="1" x="1258"/>
        <item m="1" x="1216"/>
        <item m="1" x="1327"/>
        <item m="1" x="1168"/>
        <item m="1" x="1142"/>
        <item m="1" x="1153"/>
        <item m="1" x="1263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69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312"/>
        <item m="1" x="1141"/>
        <item m="1" x="1307"/>
        <item m="1" x="1313"/>
        <item x="234"/>
        <item x="235"/>
        <item x="236"/>
        <item m="1" x="1241"/>
        <item m="1" x="1236"/>
        <item x="237"/>
        <item x="238"/>
        <item x="239"/>
        <item x="240"/>
        <item x="241"/>
        <item m="1" x="1254"/>
        <item x="244"/>
        <item x="245"/>
        <item x="246"/>
        <item x="144"/>
        <item m="1" x="1354"/>
        <item x="263"/>
        <item m="1" x="1388"/>
        <item m="1" x="1187"/>
        <item m="1" x="1197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99"/>
        <item m="1" x="1140"/>
        <item m="1" x="1175"/>
        <item m="1" x="1147"/>
        <item m="1" x="1211"/>
        <item m="1" x="1149"/>
        <item m="1" x="1173"/>
        <item m="1" x="1285"/>
        <item m="1" x="1391"/>
        <item m="1" x="1381"/>
        <item m="1" x="1184"/>
        <item x="296"/>
        <item m="1" x="1302"/>
        <item m="1" x="1337"/>
        <item m="1" x="1387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144"/>
        <item m="1" x="1262"/>
        <item m="1" x="1311"/>
        <item m="1" x="1356"/>
        <item m="1" x="1251"/>
        <item m="1" x="1169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64"/>
        <item m="1" x="1386"/>
        <item m="1" x="1152"/>
        <item m="1" x="1276"/>
        <item x="202"/>
        <item x="203"/>
        <item x="204"/>
        <item x="205"/>
        <item x="206"/>
        <item x="207"/>
        <item x="208"/>
        <item m="1" x="1319"/>
        <item x="312"/>
        <item x="313"/>
        <item x="314"/>
        <item x="315"/>
        <item x="316"/>
        <item m="1" x="1289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76"/>
        <item m="1" x="1163"/>
        <item m="1" x="1164"/>
        <item m="1" x="1377"/>
        <item m="1" x="1165"/>
        <item m="1" x="1380"/>
        <item m="1" x="1321"/>
        <item m="1" x="1322"/>
        <item m="1" x="1323"/>
        <item m="1" x="1324"/>
        <item m="1" x="1325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73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235"/>
        <item m="1" x="1198"/>
        <item m="1" x="1180"/>
        <item m="1" x="1206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202"/>
        <item m="1" x="1273"/>
        <item m="1" x="1224"/>
        <item x="293"/>
        <item x="294"/>
        <item m="1" x="1291"/>
        <item m="1" x="1292"/>
        <item m="1" x="1170"/>
        <item m="1" x="1359"/>
        <item m="1" x="1334"/>
        <item m="1" x="1384"/>
        <item m="1" x="1385"/>
        <item m="1" x="1350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50"/>
        <item m="1" x="1218"/>
        <item m="1" x="1306"/>
        <item m="1" x="1181"/>
        <item m="1" x="1269"/>
        <item m="1" x="1186"/>
        <item m="1" x="1290"/>
        <item m="1" x="1335"/>
        <item m="1" x="1217"/>
        <item m="1" x="1223"/>
        <item m="1" x="1222"/>
        <item m="1" x="1193"/>
        <item m="1" x="1166"/>
        <item m="1" x="1275"/>
        <item x="526"/>
        <item x="527"/>
        <item x="528"/>
        <item x="529"/>
        <item x="530"/>
        <item x="531"/>
        <item m="1" x="1284"/>
        <item x="533"/>
        <item x="534"/>
        <item x="535"/>
        <item x="536"/>
        <item x="537"/>
        <item m="1" x="1277"/>
        <item m="1" x="1286"/>
        <item m="1" x="1378"/>
        <item m="1" x="1176"/>
        <item m="1" x="1357"/>
        <item m="1" x="1172"/>
        <item m="1" x="1227"/>
        <item m="1" x="1265"/>
        <item x="546"/>
        <item x="547"/>
        <item x="548"/>
        <item x="549"/>
        <item m="1" x="1301"/>
        <item m="1" x="1342"/>
        <item m="1" x="1361"/>
        <item m="1" x="1362"/>
        <item m="1" x="1305"/>
        <item x="554"/>
        <item x="555"/>
        <item x="424"/>
        <item x="425"/>
        <item x="426"/>
        <item x="427"/>
        <item x="472"/>
        <item x="473"/>
        <item x="474"/>
        <item m="1" x="1375"/>
        <item m="1" x="1264"/>
        <item m="1" x="1340"/>
        <item m="1" x="1316"/>
        <item m="1" x="1309"/>
        <item m="1" x="1242"/>
        <item m="1" x="1296"/>
        <item m="1" x="1317"/>
        <item m="1" x="1182"/>
        <item m="1" x="1207"/>
        <item m="1" x="1159"/>
        <item m="1" x="1257"/>
        <item m="1" x="1283"/>
        <item m="1" x="1154"/>
        <item x="538"/>
        <item x="539"/>
        <item x="540"/>
        <item x="541"/>
        <item x="542"/>
        <item x="543"/>
        <item x="544"/>
        <item x="545"/>
        <item m="1" x="1308"/>
        <item x="570"/>
        <item x="571"/>
        <item x="572"/>
        <item x="573"/>
        <item x="574"/>
        <item x="575"/>
        <item x="576"/>
        <item m="1" x="1358"/>
        <item x="578"/>
        <item m="1" x="1246"/>
        <item x="580"/>
        <item m="1" x="1341"/>
        <item m="1" x="1212"/>
        <item x="583"/>
        <item m="1" x="1344"/>
        <item x="585"/>
        <item m="1" x="1245"/>
        <item x="587"/>
        <item x="588"/>
        <item x="589"/>
        <item m="1" x="1331"/>
        <item m="1" x="1266"/>
        <item m="1" x="1145"/>
        <item m="1" x="1151"/>
        <item m="1" x="1214"/>
        <item m="1" x="1338"/>
        <item m="1" x="1394"/>
        <item m="1" x="1389"/>
        <item m="1" x="1392"/>
        <item m="1" x="1143"/>
        <item m="1" x="1209"/>
        <item m="1" x="1279"/>
        <item m="1" x="1156"/>
        <item m="1" x="1239"/>
        <item m="1" x="1336"/>
        <item m="1" x="1188"/>
        <item m="1" x="1171"/>
        <item m="1" x="1372"/>
        <item m="1" x="1314"/>
        <item m="1" x="1210"/>
        <item m="1" x="1295"/>
        <item x="611"/>
        <item x="612"/>
        <item x="613"/>
        <item x="614"/>
        <item x="615"/>
        <item x="616"/>
        <item x="617"/>
        <item x="618"/>
        <item x="619"/>
        <item x="620"/>
        <item m="1" x="1261"/>
        <item m="1" x="1320"/>
        <item m="1" x="1330"/>
        <item m="1" x="1196"/>
        <item m="1" x="1349"/>
        <item m="1" x="1348"/>
        <item m="1" x="1347"/>
        <item m="1" x="1346"/>
        <item m="1" x="1353"/>
        <item m="1" x="1297"/>
        <item m="1" x="1270"/>
        <item m="1" x="1272"/>
        <item m="1" x="1267"/>
        <item m="1" x="1243"/>
        <item m="1" x="1395"/>
        <item m="1" x="1146"/>
        <item m="1" x="1148"/>
        <item m="1" x="1345"/>
        <item m="1" x="1233"/>
        <item m="1" x="1255"/>
        <item m="1" x="1185"/>
        <item m="1" x="1315"/>
        <item m="1" x="1204"/>
        <item m="1" x="1304"/>
        <item m="1" x="1225"/>
        <item m="1" x="1226"/>
        <item m="1" x="1232"/>
        <item m="1" x="1191"/>
        <item m="1" x="1370"/>
        <item m="1" x="1393"/>
        <item m="1" x="1379"/>
        <item m="1" x="1318"/>
        <item m="1" x="1328"/>
        <item m="1" x="1371"/>
        <item m="1" x="1256"/>
        <item m="1" x="1300"/>
        <item m="1" x="1390"/>
        <item m="1" x="1288"/>
        <item m="1" x="1351"/>
        <item m="1" x="1363"/>
        <item m="1" x="1215"/>
        <item m="1" x="1160"/>
        <item m="1" x="1155"/>
        <item m="1" x="1158"/>
        <item m="1" x="1287"/>
        <item m="1" x="1195"/>
        <item m="1" x="1250"/>
        <item m="1" x="1281"/>
        <item m="1" x="1203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244"/>
        <item x="671"/>
        <item m="1" x="1339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234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74"/>
        <item m="1" x="1240"/>
        <item m="1" x="1326"/>
        <item m="1" x="1189"/>
        <item m="1" x="1231"/>
        <item m="1" x="1230"/>
        <item m="1" x="1229"/>
        <item m="1" x="1228"/>
        <item m="1" x="1329"/>
        <item m="1" x="1343"/>
        <item m="1" x="1374"/>
        <item m="1" x="1190"/>
        <item m="1" x="1282"/>
        <item m="1" x="1274"/>
        <item m="1" x="1205"/>
        <item m="1" x="1268"/>
        <item m="1" x="1280"/>
        <item m="1" x="1247"/>
        <item m="1" x="1252"/>
        <item m="1" x="1201"/>
        <item m="1" x="1167"/>
        <item m="1" x="1271"/>
        <item m="1" x="1237"/>
        <item m="1" x="1157"/>
        <item m="1" x="1366"/>
        <item m="1" x="1293"/>
        <item m="1" x="1294"/>
        <item m="1" x="1249"/>
        <item m="1" x="1355"/>
        <item m="1" x="1352"/>
        <item m="1" x="1298"/>
        <item m="1" x="1367"/>
        <item m="1" x="1368"/>
        <item m="1" x="1382"/>
        <item m="1" x="1220"/>
        <item m="1" x="1383"/>
        <item m="1" x="1219"/>
        <item m="1" x="1221"/>
        <item m="1" x="1310"/>
        <item m="1" x="1162"/>
        <item m="1" x="1194"/>
        <item m="1" x="1208"/>
        <item m="1" x="1199"/>
        <item m="1" x="1200"/>
        <item m="1" x="1178"/>
        <item m="1" x="1179"/>
        <item m="1" x="1332"/>
        <item m="1" x="1161"/>
        <item m="1" x="1238"/>
        <item m="1" x="1177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213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78"/>
        <item m="1" x="1260"/>
        <item m="1" x="1333"/>
        <item m="1" x="1259"/>
        <item m="1" x="1192"/>
        <item m="1" x="1365"/>
        <item m="1" x="1253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m="1" x="1248"/>
        <item x="1076"/>
        <item x="1077"/>
        <item x="1078"/>
        <item x="1079"/>
        <item x="1080"/>
        <item x="1081"/>
        <item m="1" x="1183"/>
        <item m="1" x="1303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</items>
    </pivotField>
    <pivotField axis="axisRow" compact="0" outline="0" showAll="0" defaultSubtotal="0">
      <items count="1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</pivotField>
    <pivotField axis="axisRow" compact="0" outline="0" showAll="0" defaultSubtotal="0">
      <items count="98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6"/>
        <item m="1" x="91"/>
        <item m="1" x="94"/>
        <item m="1" x="92"/>
        <item m="1" x="93"/>
        <item m="1" x="90"/>
        <item m="1" x="95"/>
        <item m="1" x="9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axis="axisRow" compact="0" outline="0" showAll="0">
      <items count="133">
        <item x="0"/>
        <item x="2"/>
        <item x="1"/>
        <item m="1" x="99"/>
        <item x="3"/>
        <item x="4"/>
        <item x="5"/>
        <item x="6"/>
        <item x="7"/>
        <item x="8"/>
        <item x="9"/>
        <item x="10"/>
        <item x="11"/>
        <item x="12"/>
        <item x="13"/>
        <item m="1" x="107"/>
        <item x="14"/>
        <item x="15"/>
        <item m="1" x="120"/>
        <item x="16"/>
        <item m="1" x="131"/>
        <item m="1" x="97"/>
        <item x="35"/>
        <item x="17"/>
        <item x="18"/>
        <item x="19"/>
        <item m="1" x="102"/>
        <item m="1" x="117"/>
        <item x="20"/>
        <item x="21"/>
        <item m="1" x="108"/>
        <item m="1" x="101"/>
        <item x="22"/>
        <item m="1" x="109"/>
        <item m="1" x="130"/>
        <item x="23"/>
        <item x="24"/>
        <item x="25"/>
        <item x="26"/>
        <item x="27"/>
        <item x="28"/>
        <item x="29"/>
        <item x="30"/>
        <item m="1" x="112"/>
        <item x="31"/>
        <item x="32"/>
        <item x="33"/>
        <item m="1" x="122"/>
        <item x="34"/>
        <item x="36"/>
        <item x="37"/>
        <item m="1" x="127"/>
        <item x="38"/>
        <item x="39"/>
        <item m="1" x="110"/>
        <item m="1" x="111"/>
        <item m="1" x="116"/>
        <item x="40"/>
        <item x="41"/>
        <item x="42"/>
        <item x="43"/>
        <item m="1" x="126"/>
        <item x="44"/>
        <item m="1" x="103"/>
        <item x="45"/>
        <item m="1" x="98"/>
        <item x="46"/>
        <item m="1" x="124"/>
        <item m="1" x="128"/>
        <item m="1" x="118"/>
        <item m="1" x="106"/>
        <item m="1" x="115"/>
        <item x="47"/>
        <item x="48"/>
        <item m="1" x="96"/>
        <item m="1" x="114"/>
        <item m="1" x="119"/>
        <item m="1" x="125"/>
        <item m="1" x="104"/>
        <item x="49"/>
        <item x="50"/>
        <item m="1" x="129"/>
        <item m="1" x="105"/>
        <item m="1" x="100"/>
        <item x="52"/>
        <item m="1" x="123"/>
        <item x="53"/>
        <item x="54"/>
        <item x="55"/>
        <item x="56"/>
        <item x="57"/>
        <item x="58"/>
        <item m="1" x="121"/>
        <item m="1" x="113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4">
    <i>
      <x v="189"/>
      <x/>
      <x v="2"/>
      <x v="96"/>
      <x v="1394"/>
      <x v="131"/>
    </i>
    <i r="1">
      <x v="1"/>
      <x/>
      <x v="97"/>
      <x v="1395"/>
      <x/>
    </i>
    <i t="default">
      <x v="189"/>
    </i>
    <i t="grand">
      <x/>
    </i>
  </rowItems>
  <colItems count="1">
    <i/>
  </colItems>
  <pageFields count="2">
    <pageField fld="1" item="213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6F35-51E1-472F-A5C2-6439800E3C11}">
  <sheetPr>
    <tabColor rgb="FF92D050"/>
  </sheetPr>
  <dimension ref="B1:S154"/>
  <sheetViews>
    <sheetView tabSelected="1" zoomScale="85" zoomScaleNormal="85" zoomScaleSheetLayoutView="90" workbookViewId="0">
      <selection activeCell="F57" sqref="F57:F6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3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">
        <v>88</v>
      </c>
      <c r="E6" s="10"/>
      <c r="F6" s="10"/>
      <c r="O6">
        <v>2</v>
      </c>
      <c r="P6">
        <v>1</v>
      </c>
      <c r="Q6" t="s">
        <v>18</v>
      </c>
      <c r="R6" t="s">
        <v>19</v>
      </c>
      <c r="S6" t="s">
        <v>20</v>
      </c>
    </row>
    <row r="7" spans="2:19" ht="97.5" customHeight="1" x14ac:dyDescent="0.25">
      <c r="B7" s="11" t="s">
        <v>89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21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N8" t="s">
        <v>22</v>
      </c>
    </row>
    <row r="9" spans="2:19" ht="21.75" customHeight="1" x14ac:dyDescent="0.35">
      <c r="B9" s="14"/>
      <c r="C9" s="15" t="s">
        <v>23</v>
      </c>
      <c r="D9" s="16"/>
      <c r="E9" s="17"/>
      <c r="F9" s="18" t="s">
        <v>24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25</v>
      </c>
      <c r="D11" s="16"/>
      <c r="E11" s="17"/>
      <c r="F11" s="18" t="s">
        <v>26</v>
      </c>
      <c r="G11" s="19"/>
      <c r="H11" s="26" t="s">
        <v>27</v>
      </c>
      <c r="I11" s="27" t="s">
        <v>28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29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30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31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32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33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34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35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36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37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38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39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40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41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42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43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44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45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46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47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48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49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50</v>
      </c>
    </row>
    <row r="47" spans="2:12" ht="31.5" customHeight="1" x14ac:dyDescent="0.25"/>
    <row r="48" spans="2:12" ht="44.25" customHeight="1" x14ac:dyDescent="0.25">
      <c r="B48" s="5" t="s">
        <v>51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52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53</v>
      </c>
      <c r="C52" s="97"/>
      <c r="D52" s="97"/>
      <c r="E52" s="98"/>
      <c r="F52" s="99" t="s">
        <v>54</v>
      </c>
      <c r="G52" s="100"/>
      <c r="H52" s="101"/>
      <c r="I52" s="101"/>
      <c r="J52" s="101"/>
      <c r="K52" s="101"/>
    </row>
    <row r="53" spans="2:19" ht="23.25" x14ac:dyDescent="0.35">
      <c r="B53" s="96" t="s">
        <v>55</v>
      </c>
      <c r="C53" s="97"/>
      <c r="D53" s="97"/>
      <c r="E53" s="98"/>
      <c r="F53" s="99" t="s">
        <v>56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57</v>
      </c>
      <c r="C55" s="104"/>
      <c r="D55" s="104"/>
      <c r="E55" s="104"/>
      <c r="F55" s="105"/>
      <c r="G55" s="106" t="s">
        <v>58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59</v>
      </c>
      <c r="C56" s="110" t="s">
        <v>60</v>
      </c>
      <c r="D56" s="110" t="s">
        <v>61</v>
      </c>
      <c r="E56" s="110" t="s">
        <v>62</v>
      </c>
      <c r="F56" s="110" t="s">
        <v>63</v>
      </c>
      <c r="G56" s="110" t="s">
        <v>64</v>
      </c>
      <c r="H56" s="110" t="s">
        <v>65</v>
      </c>
      <c r="I56" s="110" t="s">
        <v>66</v>
      </c>
      <c r="J56" s="110" t="s">
        <v>67</v>
      </c>
      <c r="K56" s="110" t="s">
        <v>68</v>
      </c>
      <c r="L56" s="111" t="s">
        <v>69</v>
      </c>
      <c r="N56"/>
      <c r="O56"/>
      <c r="P56"/>
      <c r="Q56"/>
      <c r="R56"/>
      <c r="S56"/>
    </row>
    <row r="57" spans="2:19" ht="15" customHeight="1" x14ac:dyDescent="0.25">
      <c r="B57" s="169">
        <v>1</v>
      </c>
      <c r="C57" s="170"/>
      <c r="D57" s="171"/>
      <c r="E57" s="172" t="s">
        <v>90</v>
      </c>
      <c r="F57" s="174" t="s">
        <v>113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 t="s">
        <v>91</v>
      </c>
      <c r="C58" s="173">
        <v>1</v>
      </c>
      <c r="D58" s="113" t="s">
        <v>97</v>
      </c>
      <c r="E58" s="114" t="s">
        <v>94</v>
      </c>
      <c r="F58" s="175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 t="s">
        <v>92</v>
      </c>
      <c r="C59" s="173">
        <v>1</v>
      </c>
      <c r="D59" s="113" t="s">
        <v>97</v>
      </c>
      <c r="E59" s="114" t="s">
        <v>95</v>
      </c>
      <c r="F59" s="175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 t="s">
        <v>93</v>
      </c>
      <c r="C60" s="173">
        <v>6.7</v>
      </c>
      <c r="D60" s="113" t="s">
        <v>98</v>
      </c>
      <c r="E60" s="114" t="s">
        <v>96</v>
      </c>
      <c r="F60" s="175"/>
      <c r="G60" s="115"/>
      <c r="H60" s="116"/>
      <c r="I60" s="116"/>
      <c r="J60" s="116"/>
      <c r="K60" s="116"/>
      <c r="L60" s="117"/>
    </row>
    <row r="61" spans="2:19" ht="15" customHeight="1" x14ac:dyDescent="0.25">
      <c r="B61" s="169">
        <v>2</v>
      </c>
      <c r="C61" s="170"/>
      <c r="D61" s="171"/>
      <c r="E61" s="172" t="s">
        <v>99</v>
      </c>
      <c r="F61" s="175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 t="s">
        <v>100</v>
      </c>
      <c r="C62" s="173">
        <v>45</v>
      </c>
      <c r="D62" s="113" t="s">
        <v>102</v>
      </c>
      <c r="E62" s="114" t="s">
        <v>101</v>
      </c>
      <c r="F62" s="175"/>
      <c r="G62" s="115"/>
      <c r="H62" s="116"/>
      <c r="I62" s="116"/>
      <c r="J62" s="116"/>
      <c r="K62" s="116"/>
      <c r="L62" s="117"/>
    </row>
    <row r="63" spans="2:19" ht="15" customHeight="1" x14ac:dyDescent="0.25">
      <c r="B63" s="169">
        <v>3</v>
      </c>
      <c r="C63" s="170"/>
      <c r="D63" s="171"/>
      <c r="E63" s="172" t="s">
        <v>103</v>
      </c>
      <c r="F63" s="175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 t="s">
        <v>104</v>
      </c>
      <c r="C64" s="173">
        <v>1.73</v>
      </c>
      <c r="D64" s="113" t="s">
        <v>112</v>
      </c>
      <c r="E64" s="114" t="s">
        <v>108</v>
      </c>
      <c r="F64" s="175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 t="s">
        <v>105</v>
      </c>
      <c r="C65" s="173">
        <v>1.1299999999999999</v>
      </c>
      <c r="D65" s="113" t="s">
        <v>112</v>
      </c>
      <c r="E65" s="114" t="s">
        <v>109</v>
      </c>
      <c r="F65" s="175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 t="s">
        <v>106</v>
      </c>
      <c r="C66" s="173">
        <v>2.4</v>
      </c>
      <c r="D66" s="113" t="s">
        <v>112</v>
      </c>
      <c r="E66" s="114" t="s">
        <v>110</v>
      </c>
      <c r="F66" s="175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 t="s">
        <v>107</v>
      </c>
      <c r="C67" s="173">
        <v>4.62</v>
      </c>
      <c r="D67" s="113" t="s">
        <v>98</v>
      </c>
      <c r="E67" s="114" t="s">
        <v>111</v>
      </c>
      <c r="F67" s="176"/>
      <c r="G67" s="115"/>
      <c r="H67" s="116"/>
      <c r="I67" s="116"/>
      <c r="J67" s="116"/>
      <c r="K67" s="116"/>
      <c r="L67" s="117"/>
    </row>
    <row r="68" spans="2:12" ht="40.5" customHeight="1" x14ac:dyDescent="0.25">
      <c r="B68" s="112">
        <f t="shared" ref="B57:E110" si="0">O16</f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ref="F57:F120" si="1">S16</f>
        <v>0</v>
      </c>
      <c r="G68" s="115"/>
      <c r="H68" s="116"/>
      <c r="I68" s="116"/>
      <c r="J68" s="116"/>
      <c r="K68" s="116"/>
      <c r="L68" s="117"/>
    </row>
    <row r="69" spans="2:12" ht="40.5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70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71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72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73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74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75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76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77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78</v>
      </c>
      <c r="C142" s="138"/>
      <c r="D142" s="138"/>
      <c r="E142" s="138"/>
      <c r="F142" s="139"/>
      <c r="G142" s="140" t="s">
        <v>79</v>
      </c>
      <c r="H142" s="141"/>
      <c r="I142" s="141"/>
      <c r="J142" s="141"/>
      <c r="K142" s="141"/>
      <c r="L142" s="142"/>
    </row>
    <row r="143" spans="2:12" ht="18.75" x14ac:dyDescent="0.25">
      <c r="B143" s="137" t="s">
        <v>80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81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82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42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83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84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85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86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87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3">
    <mergeCell ref="B150:F150"/>
    <mergeCell ref="B154:L154"/>
    <mergeCell ref="B57:D57"/>
    <mergeCell ref="B61:D61"/>
    <mergeCell ref="B63:D63"/>
    <mergeCell ref="F57:F67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D6A55BAF-61B6-492F-8C03-2937AA736733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2022-10-06T02:01:15Z</dcterms:created>
  <dcterms:modified xsi:type="dcterms:W3CDTF">2022-10-06T02:11:00Z</dcterms:modified>
</cp:coreProperties>
</file>