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acheco\Desktop\PROCESOS 2022\CD 456 ADQUISICION DE CALAMINA PLANA No 26\"/>
    </mc:Choice>
  </mc:AlternateContent>
  <xr:revisionPtr revIDLastSave="0" documentId="8_{E1C1EF75-FA50-4A97-9528-CD296B769284}" xr6:coauthVersionLast="47" xr6:coauthVersionMax="47" xr10:uidLastSave="{00000000-0000-0000-0000-000000000000}"/>
  <bookViews>
    <workbookView xWindow="-120" yWindow="-120" windowWidth="29040" windowHeight="15990" xr2:uid="{ED49227B-1DFD-48A5-A613-7863C79E1906}"/>
  </bookViews>
  <sheets>
    <sheet name="COTIZACION " sheetId="1" r:id="rId1"/>
  </sheets>
  <externalReferences>
    <externalReference r:id="rId2"/>
    <externalReference r:id="rId3"/>
  </externalReferences>
  <definedNames>
    <definedName name="adq">[1]Hoja4!$B$5:$E$8</definedName>
    <definedName name="ADQUISICIONES">[1]Hoja4!$B$5:$C$8</definedName>
    <definedName name="almacén">[1]Hoja4!$B$12:$E$27</definedName>
    <definedName name="_xlnm.Print_Area" localSheetId="0">'COTIZACION '!$B$1:$L$154</definedName>
    <definedName name="asesorialegal">[1]Hoja4!$B$31:$E$37</definedName>
    <definedName name="bienestarsocial">[1]Hoja4!$B$42:$E$45</definedName>
    <definedName name="bodegabarrilla">[1]Hoja4!$B$49:$E$70</definedName>
    <definedName name="carpinteria">[1]Hoja4!$B$75:$E$81</definedName>
    <definedName name="centraltelefonica">[1]Hoja4!$B$86:$E$91</definedName>
    <definedName name="compresoras">[1]Hoja4!$B$96:$E$103</definedName>
    <definedName name="construcciones">[1]Hoja4!$B$108:$E$124</definedName>
    <definedName name="contabilidad">[1]Hoja4!$B$130:$E$149</definedName>
    <definedName name="controlbiometrico">[1]Hoja4!$B$154:$E$159</definedName>
    <definedName name="EV__LASTREFTIME__" hidden="1">"(GMT-04:00)13/08/2012 05:36:20 p.m."</definedName>
    <definedName name="geologia">[1]Hoja4!$B$164:$E$179</definedName>
    <definedName name="gerencia">[1]Hoja4!$B$184:$E$188</definedName>
    <definedName name="hsi">[1]Hoja4!$B$194:$E$211</definedName>
    <definedName name="ingeniolucianita">[1]Hoja4!$B$225:$E$243</definedName>
    <definedName name="ingeniomachacamarca">[1]Hoja4!$B$249:$E$264</definedName>
    <definedName name="ingeniosajsani">[1]Hoja4!$B$216:$E$220</definedName>
    <definedName name="ingeniosantaelena">[1]Hoja4!$B$269:$E$288</definedName>
    <definedName name="inventarios">[1]Hoja4!$B$294:$E$300</definedName>
    <definedName name="labquimico">[1]Hoja4!$B$305:$E$318</definedName>
    <definedName name="locomotoras">[1]Hoja4!$B$323:$E$332</definedName>
    <definedName name="maestranzapatiño">[1]Hoja4!$B$337:$E$359</definedName>
    <definedName name="maestranzasantaelena">[1]Hoja4!$B$364:$E$371</definedName>
    <definedName name="medioambiente">[1]Hoja4!$B$377:$E$394</definedName>
    <definedName name="oficinatecnica">[1]Hoja4!$B$438:$E$450</definedName>
    <definedName name="ofpersonal">[1]Hoja4!$B$415:$E$420</definedName>
    <definedName name="ofseguros">[1]Hoja4!$B$426:$E$432</definedName>
    <definedName name="PARTPRESUP">'[2]RESUMEN DE GASTOS'!$A$11:$L$112</definedName>
    <definedName name="plantapiloto">[1]Hoja4!$B$466:$E$473</definedName>
    <definedName name="proyectos">[1]Hoja4!$B$455:$E$460</definedName>
    <definedName name="relaves">[1]Hoja4!$B$479:$E$489</definedName>
    <definedName name="sanidad">[1]Hoja4!$B$495:$E$500</definedName>
    <definedName name="SISTEMAS">[1]Hoja4!$B$507:$E$519</definedName>
    <definedName name="sueldossalarios">[1]Hoja4!$B$525:$E$530</definedName>
    <definedName name="tallerelectricopatiño">[1]Hoja4!$B$536:$E$547</definedName>
    <definedName name="TESA">[1]Hoja4!$B$552:$E$556</definedName>
    <definedName name="trabajosocial">[1]Hoja4!$B$561:$E$567</definedName>
    <definedName name="transportesygarajes">[1]Hoja4!$B$571:$E$594</definedName>
    <definedName name="vigilancia">[1]Hoja4!$B$600:$E$607</definedName>
  </definedNames>
  <calcPr calcId="191029"/>
  <pivotCaches>
    <pivotCache cacheId="206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3" i="1" l="1"/>
  <c r="E133" i="1"/>
  <c r="D133" i="1"/>
  <c r="C133" i="1"/>
  <c r="B133" i="1"/>
  <c r="F132" i="1"/>
  <c r="E132" i="1"/>
  <c r="D132" i="1"/>
  <c r="C132" i="1"/>
  <c r="B132" i="1"/>
  <c r="F131" i="1"/>
  <c r="E131" i="1"/>
  <c r="D131" i="1"/>
  <c r="C131" i="1"/>
  <c r="B131" i="1"/>
  <c r="F130" i="1"/>
  <c r="E130" i="1"/>
  <c r="D130" i="1"/>
  <c r="C130" i="1"/>
  <c r="B130" i="1"/>
  <c r="F129" i="1"/>
  <c r="E129" i="1"/>
  <c r="D129" i="1"/>
  <c r="C129" i="1"/>
  <c r="B129" i="1"/>
  <c r="F128" i="1"/>
  <c r="E128" i="1"/>
  <c r="D128" i="1"/>
  <c r="C128" i="1"/>
  <c r="B128" i="1"/>
  <c r="F127" i="1"/>
  <c r="E127" i="1"/>
  <c r="D127" i="1"/>
  <c r="C127" i="1"/>
  <c r="B127" i="1"/>
  <c r="F126" i="1"/>
  <c r="E126" i="1"/>
  <c r="D126" i="1"/>
  <c r="C126" i="1"/>
  <c r="B126" i="1"/>
  <c r="F125" i="1"/>
  <c r="E125" i="1"/>
  <c r="D125" i="1"/>
  <c r="C125" i="1"/>
  <c r="B125" i="1"/>
  <c r="F124" i="1"/>
  <c r="E124" i="1"/>
  <c r="D124" i="1"/>
  <c r="C124" i="1"/>
  <c r="B124" i="1"/>
  <c r="F123" i="1"/>
  <c r="E123" i="1"/>
  <c r="D123" i="1"/>
  <c r="C123" i="1"/>
  <c r="B123" i="1"/>
  <c r="F122" i="1"/>
  <c r="E122" i="1"/>
  <c r="D122" i="1"/>
  <c r="C122" i="1"/>
  <c r="B122" i="1"/>
  <c r="F121" i="1"/>
  <c r="E121" i="1"/>
  <c r="D121" i="1"/>
  <c r="C121" i="1"/>
  <c r="B121" i="1"/>
  <c r="F120" i="1"/>
  <c r="E120" i="1"/>
  <c r="D120" i="1"/>
  <c r="C120" i="1"/>
  <c r="B120" i="1"/>
  <c r="F119" i="1"/>
  <c r="E119" i="1"/>
  <c r="D119" i="1"/>
  <c r="C119" i="1"/>
  <c r="B119" i="1"/>
  <c r="F118" i="1"/>
  <c r="E118" i="1"/>
  <c r="D118" i="1"/>
  <c r="C118" i="1"/>
  <c r="B118" i="1"/>
  <c r="F117" i="1"/>
  <c r="E117" i="1"/>
  <c r="D117" i="1"/>
  <c r="C117" i="1"/>
  <c r="B117" i="1"/>
  <c r="F116" i="1"/>
  <c r="E116" i="1"/>
  <c r="D116" i="1"/>
  <c r="C116" i="1"/>
  <c r="B116" i="1"/>
  <c r="F115" i="1"/>
  <c r="E115" i="1"/>
  <c r="D115" i="1"/>
  <c r="C115" i="1"/>
  <c r="B115" i="1"/>
  <c r="F114" i="1"/>
  <c r="E114" i="1"/>
  <c r="D114" i="1"/>
  <c r="C114" i="1"/>
  <c r="B114" i="1"/>
  <c r="F113" i="1"/>
  <c r="E113" i="1"/>
  <c r="D113" i="1"/>
  <c r="C113" i="1"/>
  <c r="B113" i="1"/>
  <c r="F112" i="1"/>
  <c r="E112" i="1"/>
  <c r="D112" i="1"/>
  <c r="C112" i="1"/>
  <c r="B112" i="1"/>
  <c r="F111" i="1"/>
  <c r="E111" i="1"/>
  <c r="D111" i="1"/>
  <c r="C111" i="1"/>
  <c r="B111" i="1"/>
  <c r="F110" i="1"/>
  <c r="E110" i="1"/>
  <c r="D110" i="1"/>
  <c r="C110" i="1"/>
  <c r="B110" i="1"/>
  <c r="F109" i="1"/>
  <c r="E109" i="1"/>
  <c r="D109" i="1"/>
  <c r="C109" i="1"/>
  <c r="B109" i="1"/>
  <c r="F108" i="1"/>
  <c r="E108" i="1"/>
  <c r="D108" i="1"/>
  <c r="C108" i="1"/>
  <c r="B108" i="1"/>
  <c r="F107" i="1"/>
  <c r="E107" i="1"/>
  <c r="D107" i="1"/>
  <c r="C107" i="1"/>
  <c r="B107" i="1"/>
  <c r="F106" i="1"/>
  <c r="E106" i="1"/>
  <c r="D106" i="1"/>
  <c r="C106" i="1"/>
  <c r="B106" i="1"/>
  <c r="F105" i="1"/>
  <c r="E105" i="1"/>
  <c r="D105" i="1"/>
  <c r="C105" i="1"/>
  <c r="B105" i="1"/>
  <c r="F104" i="1"/>
  <c r="E104" i="1"/>
  <c r="D104" i="1"/>
  <c r="C104" i="1"/>
  <c r="B104" i="1"/>
  <c r="F103" i="1"/>
  <c r="E103" i="1"/>
  <c r="D103" i="1"/>
  <c r="C103" i="1"/>
  <c r="B103" i="1"/>
  <c r="F102" i="1"/>
  <c r="E102" i="1"/>
  <c r="D102" i="1"/>
  <c r="C102" i="1"/>
  <c r="B102" i="1"/>
  <c r="F101" i="1"/>
  <c r="E101" i="1"/>
  <c r="D101" i="1"/>
  <c r="C101" i="1"/>
  <c r="B101" i="1"/>
  <c r="F100" i="1"/>
  <c r="E100" i="1"/>
  <c r="D100" i="1"/>
  <c r="C100" i="1"/>
  <c r="B100" i="1"/>
  <c r="F99" i="1"/>
  <c r="E99" i="1"/>
  <c r="D99" i="1"/>
  <c r="C99" i="1"/>
  <c r="B99" i="1"/>
  <c r="F98" i="1"/>
  <c r="E98" i="1"/>
  <c r="D98" i="1"/>
  <c r="C98" i="1"/>
  <c r="B98" i="1"/>
  <c r="F97" i="1"/>
  <c r="E97" i="1"/>
  <c r="D97" i="1"/>
  <c r="C97" i="1"/>
  <c r="B97" i="1"/>
  <c r="F96" i="1"/>
  <c r="E96" i="1"/>
  <c r="D96" i="1"/>
  <c r="C96" i="1"/>
  <c r="B96" i="1"/>
  <c r="F95" i="1"/>
  <c r="E95" i="1"/>
  <c r="D95" i="1"/>
  <c r="C95" i="1"/>
  <c r="B95" i="1"/>
  <c r="F94" i="1"/>
  <c r="E94" i="1"/>
  <c r="D94" i="1"/>
  <c r="C94" i="1"/>
  <c r="B94" i="1"/>
  <c r="F93" i="1"/>
  <c r="E93" i="1"/>
  <c r="D93" i="1"/>
  <c r="C93" i="1"/>
  <c r="B93" i="1"/>
  <c r="F92" i="1"/>
  <c r="E92" i="1"/>
  <c r="D92" i="1"/>
  <c r="C92" i="1"/>
  <c r="B92" i="1"/>
  <c r="F91" i="1"/>
  <c r="E91" i="1"/>
  <c r="D91" i="1"/>
  <c r="C91" i="1"/>
  <c r="B91" i="1"/>
  <c r="F90" i="1"/>
  <c r="E90" i="1"/>
  <c r="D90" i="1"/>
  <c r="C90" i="1"/>
  <c r="B90" i="1"/>
  <c r="F89" i="1"/>
  <c r="E89" i="1"/>
  <c r="D89" i="1"/>
  <c r="C89" i="1"/>
  <c r="B89" i="1"/>
  <c r="F88" i="1"/>
  <c r="E88" i="1"/>
  <c r="D88" i="1"/>
  <c r="C88" i="1"/>
  <c r="B88" i="1"/>
  <c r="F87" i="1"/>
  <c r="E87" i="1"/>
  <c r="D87" i="1"/>
  <c r="C87" i="1"/>
  <c r="B87" i="1"/>
  <c r="F86" i="1"/>
  <c r="E86" i="1"/>
  <c r="D86" i="1"/>
  <c r="C86" i="1"/>
  <c r="B86" i="1"/>
  <c r="F85" i="1"/>
  <c r="E85" i="1"/>
  <c r="D85" i="1"/>
  <c r="C85" i="1"/>
  <c r="B85" i="1"/>
  <c r="F84" i="1"/>
  <c r="E84" i="1"/>
  <c r="D84" i="1"/>
  <c r="C84" i="1"/>
  <c r="B84" i="1"/>
  <c r="F83" i="1"/>
  <c r="E83" i="1"/>
  <c r="D83" i="1"/>
  <c r="C83" i="1"/>
  <c r="B83" i="1"/>
  <c r="F82" i="1"/>
  <c r="E82" i="1"/>
  <c r="D82" i="1"/>
  <c r="C82" i="1"/>
  <c r="B82" i="1"/>
  <c r="F81" i="1"/>
  <c r="E81" i="1"/>
  <c r="D81" i="1"/>
  <c r="C81" i="1"/>
  <c r="B81" i="1"/>
  <c r="F80" i="1"/>
  <c r="E80" i="1"/>
  <c r="D80" i="1"/>
  <c r="C80" i="1"/>
  <c r="B80" i="1"/>
  <c r="F79" i="1"/>
  <c r="E79" i="1"/>
  <c r="D79" i="1"/>
  <c r="C79" i="1"/>
  <c r="B79" i="1"/>
  <c r="F78" i="1"/>
  <c r="E78" i="1"/>
  <c r="D78" i="1"/>
  <c r="C78" i="1"/>
  <c r="B78" i="1"/>
  <c r="F77" i="1"/>
  <c r="E77" i="1"/>
  <c r="D77" i="1"/>
  <c r="C77" i="1"/>
  <c r="B77" i="1"/>
  <c r="F76" i="1"/>
  <c r="E76" i="1"/>
  <c r="D76" i="1"/>
  <c r="C76" i="1"/>
  <c r="B76" i="1"/>
  <c r="F75" i="1"/>
  <c r="E75" i="1"/>
  <c r="D75" i="1"/>
  <c r="C75" i="1"/>
  <c r="B75" i="1"/>
  <c r="F74" i="1"/>
  <c r="E74" i="1"/>
  <c r="D74" i="1"/>
  <c r="C74" i="1"/>
  <c r="B74" i="1"/>
  <c r="F73" i="1"/>
  <c r="E73" i="1"/>
  <c r="D73" i="1"/>
  <c r="C73" i="1"/>
  <c r="B73" i="1"/>
  <c r="F72" i="1"/>
  <c r="E72" i="1"/>
  <c r="D72" i="1"/>
  <c r="C72" i="1"/>
  <c r="B72" i="1"/>
  <c r="F71" i="1"/>
  <c r="E71" i="1"/>
  <c r="D71" i="1"/>
  <c r="C71" i="1"/>
  <c r="B71" i="1"/>
  <c r="F70" i="1"/>
  <c r="E70" i="1"/>
  <c r="D70" i="1"/>
  <c r="C70" i="1"/>
  <c r="B70" i="1"/>
  <c r="F69" i="1"/>
  <c r="E69" i="1"/>
  <c r="D69" i="1"/>
  <c r="C69" i="1"/>
  <c r="B69" i="1"/>
  <c r="F68" i="1"/>
  <c r="E68" i="1"/>
  <c r="D68" i="1"/>
  <c r="C68" i="1"/>
  <c r="B68" i="1"/>
  <c r="F67" i="1"/>
  <c r="E67" i="1"/>
  <c r="D67" i="1"/>
  <c r="C67" i="1"/>
  <c r="B67" i="1"/>
  <c r="F66" i="1"/>
  <c r="E66" i="1"/>
  <c r="D66" i="1"/>
  <c r="C66" i="1"/>
  <c r="B66" i="1"/>
  <c r="F65" i="1"/>
  <c r="E65" i="1"/>
  <c r="D65" i="1"/>
  <c r="C65" i="1"/>
  <c r="B65" i="1"/>
  <c r="F64" i="1"/>
  <c r="E64" i="1"/>
  <c r="D64" i="1"/>
  <c r="C64" i="1"/>
  <c r="B64" i="1"/>
  <c r="F63" i="1"/>
  <c r="E63" i="1"/>
  <c r="D63" i="1"/>
  <c r="C63" i="1"/>
  <c r="B63" i="1"/>
  <c r="F62" i="1"/>
  <c r="E62" i="1"/>
  <c r="D62" i="1"/>
  <c r="C62" i="1"/>
  <c r="B62" i="1"/>
  <c r="F61" i="1"/>
  <c r="E61" i="1"/>
  <c r="D61" i="1"/>
  <c r="C61" i="1"/>
  <c r="B61" i="1"/>
  <c r="F60" i="1"/>
  <c r="E60" i="1"/>
  <c r="D60" i="1"/>
  <c r="C60" i="1"/>
  <c r="B60" i="1"/>
  <c r="F59" i="1"/>
  <c r="E59" i="1"/>
  <c r="D59" i="1"/>
  <c r="C59" i="1"/>
  <c r="B59" i="1"/>
  <c r="F58" i="1"/>
  <c r="E58" i="1"/>
  <c r="D58" i="1"/>
  <c r="C58" i="1"/>
  <c r="B58" i="1"/>
  <c r="F57" i="1"/>
  <c r="E57" i="1"/>
  <c r="D57" i="1"/>
  <c r="C57" i="1"/>
  <c r="B57" i="1"/>
  <c r="B7" i="1"/>
  <c r="D6" i="1"/>
</calcChain>
</file>

<file path=xl/sharedStrings.xml><?xml version="1.0" encoding="utf-8"?>
<sst xmlns="http://schemas.openxmlformats.org/spreadsheetml/2006/main" count="86" uniqueCount="85">
  <si>
    <t xml:space="preserve">Nº </t>
  </si>
  <si>
    <t>CD-456</t>
  </si>
  <si>
    <t>CORPORACIÓN MINERA DE BOLIVIA
EMPRESA MINERA COLQUIRI 
UNIDAD DE ADQUISICIONES</t>
  </si>
  <si>
    <t>AÑO</t>
  </si>
  <si>
    <t>“2022 AÑO DE LA REVOLUCIÓN CULTURAL PARA LA DESPATRIARCALIZACIÓN
Por una vida libre de violencia contra las mujeres”</t>
  </si>
  <si>
    <t>REGISTRO</t>
  </si>
  <si>
    <t>REG-ADQ-001-A</t>
  </si>
  <si>
    <t>OBJETO DE LA CONTRATACION</t>
  </si>
  <si>
    <t>NO</t>
  </si>
  <si>
    <t>CANT</t>
  </si>
  <si>
    <t>UN</t>
  </si>
  <si>
    <t xml:space="preserve">D E S C R I P C I O N </t>
  </si>
  <si>
    <t>TEXTO ADICIONAL</t>
  </si>
  <si>
    <t>REV-0000</t>
  </si>
  <si>
    <t>CLQ-22-CD-456/2022 ADQUISICION DE CALAMINA PLANA No 26</t>
  </si>
  <si>
    <t>Rollos</t>
  </si>
  <si>
    <t>Calamina Plana No. 26, en rollo de 1mt. x 40 mt.</t>
  </si>
  <si>
    <t>Lugar de Entrega: Almacén EMC (Colquiri)</t>
  </si>
  <si>
    <t>Total CLQ-22-CD-456/2022 ADQUISICION DE CALAMINA PLANA No 26</t>
  </si>
  <si>
    <t>Total general</t>
  </si>
  <si>
    <t>Fecha lÍmite de presentaccion de propuestas</t>
  </si>
  <si>
    <t>13 de Octubre de 2022, Horas: 14:30</t>
  </si>
  <si>
    <t>Encargado de atender consultas</t>
  </si>
  <si>
    <t>Eddy Faz Pacheco</t>
  </si>
  <si>
    <t>e-mail:</t>
  </si>
  <si>
    <t>epacheco@colquiri.gob.bo</t>
  </si>
  <si>
    <t xml:space="preserve">PRESENTACIÓN DE PROPUESTA </t>
  </si>
  <si>
    <t>1.-IDENTIFICACION DEL PROPONENTE</t>
  </si>
  <si>
    <t xml:space="preserve">DATOS GENERALES DEL PROPONENTE </t>
  </si>
  <si>
    <t>NOMBRE DE LA EMPRESA:</t>
  </si>
  <si>
    <t>RAZON SOCIAL:</t>
  </si>
  <si>
    <t>REPRESENTANTE LEGAL:</t>
  </si>
  <si>
    <t xml:space="preserve"> NÚMERO DE IDENTIFICACIÓN TRIBUTARIA:   (VALIDO Y ACTIVO).</t>
  </si>
  <si>
    <t>DOMICILIO:</t>
  </si>
  <si>
    <t>TELEFONO FIJO:</t>
  </si>
  <si>
    <t>TELEFONO MOVIL:</t>
  </si>
  <si>
    <t>CORREO ELECTRONICO:</t>
  </si>
  <si>
    <t>*Documentación adjunta Cedula de Identidad del Representante Legal o Propietario, Certificado de Actualización de Matricula de Comercio/ Registro de SEPREC, Número de Identificación tributaria (NIT) actualizado. (Todo en copia simple).</t>
  </si>
  <si>
    <r>
      <t xml:space="preserve">(La presentación de la documentación detallada es </t>
    </r>
    <r>
      <rPr>
        <b/>
        <u/>
        <sz val="14"/>
        <color theme="1"/>
        <rFont val="Calibri"/>
        <family val="2"/>
        <scheme val="minor"/>
      </rPr>
      <t>OBLIGATORIA</t>
    </r>
    <r>
      <rPr>
        <sz val="14"/>
        <color theme="1"/>
        <rFont val="Calibri"/>
        <family val="2"/>
        <scheme val="minor"/>
      </rPr>
      <t>)</t>
    </r>
  </si>
  <si>
    <t>CONDICIONES:</t>
  </si>
  <si>
    <t>a) Declaro que la información proporcionada es veridica y podra ser comprobada con los originales en cualquier momeno del proceso, asi como posteriormente al mismo.</t>
  </si>
  <si>
    <t>b) En caso de ser adjudicado, esta expresión de interes constituira una nota de aceptación, compromiso obligatorio hasta la formalización de la contratación mediante Notificación de Adjudicación y Orden de Compra/Servicios ó contrato.</t>
  </si>
  <si>
    <t>c) Declaro no tener conflicto de intereses para el presente proceso de adquisición de bienes o servicios.</t>
  </si>
  <si>
    <t>d) Declaro, que como proponente, no me encuentro en las causas de impedimento, establecidos en el D.S.  0181, RE-SABS EPNE COMIBOL, para participar en los procesos de contratación de bienes y servicios.</t>
  </si>
  <si>
    <t>e) Declaro en caso de ser adjudicado presentar Certificado de No Adeudo de Empleadores por Contribuciones al Seguro Social Obligatorio de Largo Plazo y al Sistema Integral de Pensiones, excepto personas naturales.</t>
  </si>
  <si>
    <t>f) Declaro en caso de ser adjudicado presentar Certificado del RUPE vigente para el proceso de contratación (Solo para valores totales mayores a 20,000.00 Bs.).</t>
  </si>
  <si>
    <t>g) Declaro en caso de ser adjudicado presentar Garantia a Primer Requerimiento, Solvencia Fiscal emitida por la Contraloría General del Estado, documentos mercantiles y otros documentos que la Empresa Minera Colquiri solicite.</t>
  </si>
  <si>
    <t>* Para proponentes internacionales presentar documentos de acreditación de existencia legal de su pais de origen.</t>
  </si>
  <si>
    <t>(Firma del proponente)
 (Nombre completo del proponente o representante legal)</t>
  </si>
  <si>
    <t>2.PROPUESTA ECONOMICA Y ESPECIFICACIONES TECNICAS- ECONOMICAS</t>
  </si>
  <si>
    <t>Método de Selección y Adjudicación:</t>
  </si>
  <si>
    <t>CALIDAD, PROPUESTA TECNICA Y COSTO</t>
  </si>
  <si>
    <t>Forma de Adjudicación:</t>
  </si>
  <si>
    <t>POR EL TOTAL</t>
  </si>
  <si>
    <t>DATOS COMPLETADOS POR LA ENTIDAD CONVOCANTE</t>
  </si>
  <si>
    <t xml:space="preserve">PROPUESTA
(A SER COMPLETADA POR EL PROPONENTE) </t>
  </si>
  <si>
    <t>Item</t>
  </si>
  <si>
    <t>Cant.</t>
  </si>
  <si>
    <t>Unidad</t>
  </si>
  <si>
    <t>DESCRIPCION DEL BIEN</t>
  </si>
  <si>
    <t>CARACTERISTICAS TECNICAS</t>
  </si>
  <si>
    <t>CARACTERISTICA PROPUESTA (**)</t>
  </si>
  <si>
    <t>Marca/Mod.</t>
  </si>
  <si>
    <t xml:space="preserve">Pais de Origen </t>
  </si>
  <si>
    <t>Cantidad Ofertada</t>
  </si>
  <si>
    <t>Precio Unit. Bs.</t>
  </si>
  <si>
    <t>Precio Total Bs.</t>
  </si>
  <si>
    <r>
      <t xml:space="preserve">                                                                                                                        </t>
    </r>
    <r>
      <rPr>
        <b/>
        <sz val="11"/>
        <color theme="1"/>
        <rFont val="Calibri"/>
        <family val="2"/>
        <scheme val="minor"/>
      </rPr>
      <t xml:space="preserve">   TOTAL  PROPUESTA (numeral)</t>
    </r>
  </si>
  <si>
    <t xml:space="preserve"> (literal)</t>
  </si>
  <si>
    <t>(*)El proponente por ningun motivo podra modificar ni alterar la columna de caracteristicas solicitadas por la Empresa Minera Colquiri.</t>
  </si>
  <si>
    <t>(**) El proponente podrá ofertar características superiores a las solicitadas en el presente Formulario, que mejoren la calidad de (l)(los) bien (es) ofertados, siempre que estas características fuesen beneficiosas para la empresa y/o no afecten para el fin que fue requerido los bienes.</t>
  </si>
  <si>
    <r>
      <t xml:space="preserve">(***) El proponente debera usar </t>
    </r>
    <r>
      <rPr>
        <b/>
        <sz val="16"/>
        <color theme="1"/>
        <rFont val="Calibri"/>
        <family val="2"/>
        <scheme val="minor"/>
      </rPr>
      <t>DOS DECIMALES EN SU OFERTA.</t>
    </r>
  </si>
  <si>
    <t xml:space="preserve"> TODAS LAS PROPUESTAS DEBERÁN SER ENTREGADAS EN SOBRE CERRADO Y EN EL PLAZO ESTABLECIDO EN LAS SIGUIENTE DIRECCION, DEBIDAMENTE, FIRMADO SELLADO Y FOLIADO: OFICINA ADQUISICIONES DE LA EMPRESA MINERA COLQUIRI, PLAZA 6 DE AGOSTO S/N, LOCALIDAD DE COLQUIRI, PROVINCIA INQUISIVI DEL DEPARTAMENTO DE LA PAZ.</t>
  </si>
  <si>
    <t>3. OTROS:</t>
  </si>
  <si>
    <t>TIEMPO DE GARANTIA DE BIENES Y SERVICIOS (DEBE PRESENTAR DOCUMENTO (S):</t>
  </si>
  <si>
    <t>LUGAR DE ENTREGA:</t>
  </si>
  <si>
    <t>ALMACENES, EMPRESA MINERA COLQUIRI PROV. INQUISIVI-LA PAZ  BOLIVIA</t>
  </si>
  <si>
    <t>PLAZO DE ENTREGA (SOLO EN DIAS CALENDARIOS):</t>
  </si>
  <si>
    <t>FORMA DE PAGO (A 30 DIAS DE PLAZO UNA VEZ REGISTRADO EN ALMACENES DE LA EMC):</t>
  </si>
  <si>
    <t>VALIDEZ DE LA PROPUESTA (SOLO EN DIAS CALENDARIOS MINIMO 60 DIAS):</t>
  </si>
  <si>
    <t>a) Declaro haber examinado los formularios detalladamente para la presentación de ofertas, aceptando sin reservas todas las estipulaciones de dichos documentos y la adhesión al texto del Contrato/Orden Servicio/Orden de Compra.</t>
  </si>
  <si>
    <t>b) Declaro que en caso de que se requiera para fines de adjudicación completare con otra información como ser documentos que certifiquen la calidad y la procedencia de los bienes o servicios ofertados u otros que se me soliciten.</t>
  </si>
  <si>
    <t>OBSERVACIONES :</t>
  </si>
  <si>
    <t>FECHA DE PROPUESTA:      ………………………..……………………………………..</t>
  </si>
  <si>
    <t xml:space="preserve">(Firma del proponente)
 (Nombre completo del proponente o representante legal)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</si>
</sst>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2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u/>
      <sz val="16"/>
      <color theme="10"/>
      <name val="Calibri"/>
      <family val="2"/>
      <scheme val="minor"/>
    </font>
    <font>
      <sz val="14"/>
      <color theme="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8"/>
      <color rgb="FF000066"/>
      <name val="Consolas"/>
      <family val="3"/>
    </font>
    <font>
      <b/>
      <i/>
      <u/>
      <sz val="18"/>
      <color rgb="FF000066"/>
      <name val="Consolas"/>
      <family val="3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9">
    <xf numFmtId="0" fontId="0" fillId="0" borderId="0" xfId="0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/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3" borderId="0" xfId="0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4" borderId="2" xfId="0" applyFont="1" applyFill="1" applyBorder="1" applyAlignment="1">
      <alignment horizontal="left" wrapText="1"/>
    </xf>
    <xf numFmtId="0" fontId="12" fillId="4" borderId="3" xfId="0" applyFont="1" applyFill="1" applyBorder="1" applyAlignment="1">
      <alignment horizontal="left" wrapText="1"/>
    </xf>
    <xf numFmtId="0" fontId="12" fillId="4" borderId="4" xfId="0" applyFont="1" applyFill="1" applyBorder="1" applyAlignment="1">
      <alignment horizontal="left" wrapText="1"/>
    </xf>
    <xf numFmtId="0" fontId="12" fillId="5" borderId="2" xfId="0" applyFont="1" applyFill="1" applyBorder="1" applyAlignment="1">
      <alignment horizontal="center" wrapText="1"/>
    </xf>
    <xf numFmtId="0" fontId="12" fillId="5" borderId="4" xfId="0" applyFont="1" applyFill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0" fontId="13" fillId="0" borderId="0" xfId="0" applyFont="1" applyAlignment="1">
      <alignment wrapText="1"/>
    </xf>
    <xf numFmtId="0" fontId="14" fillId="3" borderId="0" xfId="0" applyFont="1" applyFill="1" applyAlignment="1">
      <alignment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center" wrapText="1"/>
    </xf>
    <xf numFmtId="0" fontId="13" fillId="3" borderId="0" xfId="0" applyFont="1" applyFill="1" applyAlignment="1">
      <alignment wrapText="1"/>
    </xf>
    <xf numFmtId="0" fontId="12" fillId="4" borderId="1" xfId="0" applyFont="1" applyFill="1" applyBorder="1" applyAlignment="1">
      <alignment horizontal="center" wrapText="1"/>
    </xf>
    <xf numFmtId="0" fontId="3" fillId="5" borderId="2" xfId="1" applyFill="1" applyBorder="1" applyAlignment="1">
      <alignment horizontal="center" wrapText="1"/>
    </xf>
    <xf numFmtId="0" fontId="15" fillId="5" borderId="3" xfId="1" applyFont="1" applyFill="1" applyBorder="1" applyAlignment="1">
      <alignment horizontal="center" wrapText="1"/>
    </xf>
    <xf numFmtId="0" fontId="15" fillId="5" borderId="4" xfId="1" applyFont="1" applyFill="1" applyBorder="1" applyAlignment="1">
      <alignment horizontal="center" wrapText="1"/>
    </xf>
    <xf numFmtId="0" fontId="15" fillId="3" borderId="0" xfId="1" applyFont="1" applyFill="1" applyBorder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center" wrapText="1"/>
    </xf>
    <xf numFmtId="0" fontId="16" fillId="3" borderId="0" xfId="0" applyFont="1" applyFill="1" applyAlignment="1">
      <alignment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8" fillId="6" borderId="5" xfId="0" applyFont="1" applyFill="1" applyBorder="1" applyAlignment="1">
      <alignment horizontal="left" vertical="center"/>
    </xf>
    <xf numFmtId="0" fontId="18" fillId="6" borderId="6" xfId="0" applyFont="1" applyFill="1" applyBorder="1" applyAlignment="1">
      <alignment horizontal="left" vertical="center"/>
    </xf>
    <xf numFmtId="0" fontId="1" fillId="6" borderId="6" xfId="0" applyFont="1" applyFill="1" applyBorder="1" applyAlignment="1">
      <alignment horizontal="left" vertical="center"/>
    </xf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5" fillId="0" borderId="6" xfId="0" applyFont="1" applyBorder="1"/>
    <xf numFmtId="0" fontId="4" fillId="0" borderId="7" xfId="0" applyFont="1" applyBorder="1" applyAlignment="1">
      <alignment horizontal="center"/>
    </xf>
    <xf numFmtId="0" fontId="0" fillId="0" borderId="8" xfId="0" applyBorder="1"/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5" fillId="5" borderId="9" xfId="0" applyFont="1" applyFill="1" applyBorder="1"/>
    <xf numFmtId="0" fontId="0" fillId="0" borderId="10" xfId="0" applyBorder="1"/>
    <xf numFmtId="0" fontId="0" fillId="0" borderId="11" xfId="0" applyBorder="1"/>
    <xf numFmtId="0" fontId="2" fillId="0" borderId="8" xfId="0" applyFont="1" applyBorder="1" applyAlignment="1">
      <alignment horizontal="center" vertical="center"/>
    </xf>
    <xf numFmtId="0" fontId="5" fillId="0" borderId="0" xfId="0" applyFont="1"/>
    <xf numFmtId="0" fontId="0" fillId="0" borderId="12" xfId="0" applyBorder="1"/>
    <xf numFmtId="0" fontId="5" fillId="5" borderId="9" xfId="0" applyFont="1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8" xfId="0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2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9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19" fillId="0" borderId="15" xfId="0" applyFont="1" applyBorder="1" applyAlignment="1">
      <alignment horizontal="left" vertical="center" wrapText="1"/>
    </xf>
    <xf numFmtId="0" fontId="20" fillId="0" borderId="0" xfId="0" applyFont="1"/>
    <xf numFmtId="0" fontId="21" fillId="0" borderId="0" xfId="0" applyFont="1"/>
    <xf numFmtId="0" fontId="5" fillId="5" borderId="2" xfId="0" applyFont="1" applyFill="1" applyBorder="1" applyAlignment="1">
      <alignment horizontal="left" vertical="center" wrapText="1"/>
    </xf>
    <xf numFmtId="0" fontId="19" fillId="5" borderId="3" xfId="0" applyFont="1" applyFill="1" applyBorder="1" applyAlignment="1">
      <alignment horizontal="left" vertical="center" wrapText="1"/>
    </xf>
    <xf numFmtId="0" fontId="19" fillId="5" borderId="4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center" vertical="center" wrapText="1"/>
    </xf>
    <xf numFmtId="0" fontId="19" fillId="3" borderId="4" xfId="0" applyFont="1" applyFill="1" applyBorder="1" applyAlignment="1">
      <alignment horizontal="center" vertical="center" wrapText="1"/>
    </xf>
    <xf numFmtId="0" fontId="21" fillId="0" borderId="0" xfId="0" applyFont="1"/>
    <xf numFmtId="0" fontId="20" fillId="0" borderId="0" xfId="0" applyFont="1"/>
    <xf numFmtId="0" fontId="20" fillId="7" borderId="16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2" fillId="6" borderId="19" xfId="0" applyFont="1" applyFill="1" applyBorder="1" applyAlignment="1">
      <alignment horizontal="center" vertical="center" wrapText="1"/>
    </xf>
    <xf numFmtId="0" fontId="16" fillId="6" borderId="17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3" fillId="5" borderId="22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0" fontId="0" fillId="0" borderId="22" xfId="0" applyBorder="1"/>
    <xf numFmtId="0" fontId="0" fillId="0" borderId="23" xfId="0" applyBorder="1" applyAlignment="1">
      <alignment horizontal="right" vertical="center" wrapText="1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2" fillId="0" borderId="24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19" fillId="0" borderId="0" xfId="0" applyFont="1" applyAlignment="1">
      <alignment horizontal="left"/>
    </xf>
    <xf numFmtId="0" fontId="25" fillId="8" borderId="1" xfId="0" applyFont="1" applyFill="1" applyBorder="1" applyAlignment="1">
      <alignment horizontal="left" vertical="top" wrapText="1"/>
    </xf>
    <xf numFmtId="0" fontId="26" fillId="8" borderId="1" xfId="0" applyFont="1" applyFill="1" applyBorder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/>
    <xf numFmtId="0" fontId="5" fillId="5" borderId="16" xfId="0" applyFont="1" applyFill="1" applyBorder="1" applyAlignment="1">
      <alignment horizontal="left" vertical="center" wrapText="1"/>
    </xf>
    <xf numFmtId="0" fontId="5" fillId="5" borderId="17" xfId="0" applyFont="1" applyFill="1" applyBorder="1" applyAlignment="1">
      <alignment horizontal="left" vertical="center" wrapText="1"/>
    </xf>
    <xf numFmtId="0" fontId="5" fillId="5" borderId="18" xfId="0" applyFont="1" applyFill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4" fillId="0" borderId="17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5" fillId="5" borderId="27" xfId="0" applyFont="1" applyFill="1" applyBorder="1" applyAlignment="1">
      <alignment horizontal="left" vertical="center" wrapText="1"/>
    </xf>
    <xf numFmtId="0" fontId="5" fillId="5" borderId="28" xfId="0" applyFont="1" applyFill="1" applyBorder="1" applyAlignment="1">
      <alignment horizontal="left" vertical="center" wrapText="1"/>
    </xf>
    <xf numFmtId="0" fontId="5" fillId="5" borderId="29" xfId="0" applyFont="1" applyFill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5" fillId="5" borderId="24" xfId="0" applyFont="1" applyFill="1" applyBorder="1" applyAlignment="1">
      <alignment horizontal="left" vertical="center" wrapText="1"/>
    </xf>
    <xf numFmtId="0" fontId="5" fillId="5" borderId="25" xfId="0" applyFont="1" applyFill="1" applyBorder="1" applyAlignment="1">
      <alignment horizontal="left" vertical="center" wrapText="1"/>
    </xf>
    <xf numFmtId="0" fontId="5" fillId="5" borderId="31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12" fillId="0" borderId="5" xfId="0" applyFont="1" applyBorder="1"/>
    <xf numFmtId="0" fontId="19" fillId="0" borderId="6" xfId="0" applyFont="1" applyBorder="1"/>
    <xf numFmtId="0" fontId="19" fillId="0" borderId="7" xfId="0" applyFont="1" applyBorder="1"/>
    <xf numFmtId="0" fontId="19" fillId="0" borderId="8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12" xfId="0" applyFont="1" applyBorder="1" applyAlignment="1">
      <alignment horizontal="left" wrapText="1"/>
    </xf>
    <xf numFmtId="0" fontId="19" fillId="0" borderId="13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9" fillId="0" borderId="14" xfId="0" applyFont="1" applyBorder="1"/>
    <xf numFmtId="0" fontId="19" fillId="0" borderId="15" xfId="0" applyFont="1" applyBorder="1"/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7" fillId="0" borderId="10" xfId="0" applyFont="1" applyBorder="1"/>
    <xf numFmtId="0" fontId="27" fillId="0" borderId="11" xfId="0" applyFont="1" applyBorder="1"/>
    <xf numFmtId="0" fontId="27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emc.gob.bo:2095/cpsess9007156152/3rdparty/roundcube/?_task=mail&amp;_action=show&amp;_uid=31&amp;_mbox=INBOX&amp;_caps=pdf=1,flash=1,tif=0&amp;_extwin=1#add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2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30EEA7C-BF84-4422-BAD6-F74B0761F89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3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0637778-1500-4A77-B2FD-26729D5BA22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4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9D59D22-83E8-46D1-9C1D-B8239F7DDC3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5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01A9817-76D6-4C8F-B4F7-196B0F4A819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6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D24E11F-61C9-4D5D-AAAB-69ED64D25AE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7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BBC7063-7507-4479-B6A3-CA848A33DA1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8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71F37AD-C3CC-496A-B3F4-72AF432CC7C0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9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50E9485-10F3-470E-8992-BCB69FF8C72C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0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C2D05D0-E472-49D1-9787-81256A424CC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1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EA88E49-271A-4575-A9C2-C0EBD77CE1F2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126778</xdr:rowOff>
    </xdr:to>
    <xdr:sp macro="" textlink="">
      <xdr:nvSpPr>
        <xdr:cNvPr id="12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ECD2518-1268-4CAC-A1A0-4BC1AD84BD4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7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3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8E0A147-3651-4443-BFC7-74BD81931EF6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4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2AE6FD9-F158-4AEF-9E14-6CF94B654FD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5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28501B5A-E075-4D7A-86AC-DB499F104044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6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5C2B4CA-0FB4-407D-A99D-DA04703D04E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124537</xdr:rowOff>
    </xdr:to>
    <xdr:sp macro="" textlink="">
      <xdr:nvSpPr>
        <xdr:cNvPr id="17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90ACA13-0D1B-4013-B21D-8B401E258FF1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0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125098</xdr:rowOff>
    </xdr:to>
    <xdr:sp macro="" textlink="">
      <xdr:nvSpPr>
        <xdr:cNvPr id="18" name="AutoShape 1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5BE559F-800D-4D51-BC21-157DF2AA7F9F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55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19" name="AutoShape 2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03690AA-D08A-40D5-B642-ABB575C3C24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0" name="AutoShape 2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5B1AB67-3EB4-486A-8B13-77B9EE680873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1" name="AutoShape 2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CFBAE7F-D3B3-4CBB-A96E-473A136710EE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2" name="AutoShape 2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C423CC3-91CA-4699-84C4-36D73696556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3" name="AutoShape 2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8F3FFA2D-CDDE-43DC-B963-4A3C3180EB2D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4" name="AutoShape 2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FE677BA-D51A-470A-9479-6054DE744787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5" name="AutoShape 2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3497BD6-BB9F-48E9-A009-E035061F0955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6" name="AutoShape 2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8F2E004-9BE1-4C74-987C-0463B1CE85D8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122295</xdr:rowOff>
    </xdr:to>
    <xdr:sp macro="" textlink="">
      <xdr:nvSpPr>
        <xdr:cNvPr id="27" name="AutoShape 2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D4A96F2-4E7A-49C8-A4B9-0DA70A6B99DB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2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126</xdr:row>
      <xdr:rowOff>0</xdr:rowOff>
    </xdr:from>
    <xdr:to>
      <xdr:col>12</xdr:col>
      <xdr:colOff>304800</xdr:colOff>
      <xdr:row>134</xdr:row>
      <xdr:rowOff>120615</xdr:rowOff>
    </xdr:to>
    <xdr:sp macro="" textlink="">
      <xdr:nvSpPr>
        <xdr:cNvPr id="28" name="AutoShape 2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4145C06-7F1E-496C-ABF7-C99A91A12B9A}"/>
            </a:ext>
          </a:extLst>
        </xdr:cNvPr>
        <xdr:cNvSpPr>
          <a:spLocks noChangeAspect="1" noChangeArrowheads="1"/>
        </xdr:cNvSpPr>
      </xdr:nvSpPr>
      <xdr:spPr bwMode="auto">
        <a:xfrm>
          <a:off x="14954250" y="53997225"/>
          <a:ext cx="304800" cy="3111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2385572</xdr:colOff>
      <xdr:row>0</xdr:row>
      <xdr:rowOff>160086</xdr:rowOff>
    </xdr:from>
    <xdr:to>
      <xdr:col>7</xdr:col>
      <xdr:colOff>872459</xdr:colOff>
      <xdr:row>2</xdr:row>
      <xdr:rowOff>181696</xdr:rowOff>
    </xdr:to>
    <xdr:pic>
      <xdr:nvPicPr>
        <xdr:cNvPr id="29" name="28 Imagen" descr="LOGOTIPO OFICIAL">
          <a:extLst>
            <a:ext uri="{FF2B5EF4-FFF2-40B4-BE49-F238E27FC236}">
              <a16:creationId xmlns:a16="http://schemas.microsoft.com/office/drawing/2014/main" id="{D3DDCCBC-B371-498B-8A20-FDFBD4DF0C45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529322" y="160086"/>
          <a:ext cx="1534887" cy="12408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19050</xdr:colOff>
          <xdr:row>0</xdr:row>
          <xdr:rowOff>66675</xdr:rowOff>
        </xdr:from>
        <xdr:to>
          <xdr:col>4</xdr:col>
          <xdr:colOff>1333500</xdr:colOff>
          <xdr:row>2</xdr:row>
          <xdr:rowOff>95250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56F162A-65D1-41BF-8757-27A418C94D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870856</xdr:colOff>
      <xdr:row>0</xdr:row>
      <xdr:rowOff>95250</xdr:rowOff>
    </xdr:from>
    <xdr:to>
      <xdr:col>10</xdr:col>
      <xdr:colOff>1126192</xdr:colOff>
      <xdr:row>1</xdr:row>
      <xdr:rowOff>1002924</xdr:rowOff>
    </xdr:to>
    <xdr:sp macro="" textlink="">
      <xdr:nvSpPr>
        <xdr:cNvPr id="30" name="30 Rectángulo">
          <a:extLst>
            <a:ext uri="{FF2B5EF4-FFF2-40B4-BE49-F238E27FC236}">
              <a16:creationId xmlns:a16="http://schemas.microsoft.com/office/drawing/2014/main" id="{C7519F6D-414B-4EA9-AA97-6D789F17E866}"/>
            </a:ext>
          </a:extLst>
        </xdr:cNvPr>
        <xdr:cNvSpPr/>
      </xdr:nvSpPr>
      <xdr:spPr>
        <a:xfrm>
          <a:off x="11062606" y="95250"/>
          <a:ext cx="3179511" cy="10981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s-ES" sz="1000" b="1" baseline="0"/>
            <a:t>                                           </a:t>
          </a:r>
        </a:p>
        <a:p>
          <a:pPr algn="ctr"/>
          <a:r>
            <a:rPr lang="es-ES" sz="1400" b="0" baseline="0"/>
            <a:t>Dir: Colquiri, Plaza Incalacaya,  Prov. Inquisivi), La Paz -Bolivia   </a:t>
          </a:r>
        </a:p>
        <a:p>
          <a:pPr algn="ctr"/>
          <a:r>
            <a:rPr lang="es-ES" sz="1400" b="0" baseline="0"/>
            <a:t> Telf: 68350816- 68350817                    </a:t>
          </a:r>
        </a:p>
        <a:p>
          <a:pPr algn="ctr"/>
          <a:r>
            <a:rPr lang="es-ES" sz="1400" b="0" baseline="0"/>
            <a:t>www.colquiri.gob.bo</a:t>
          </a:r>
          <a:endParaRPr lang="es-ES" sz="1100" b="0" baseline="0"/>
        </a:p>
      </xdr:txBody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1" name="AutoShape 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364D04C-F223-4740-8064-A026A19AA28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2" name="AutoShape 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BBF487FE-55C2-4F69-92D6-4A569A0E19D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3" name="AutoShape 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9B176AFA-8242-487B-BDD1-D692A68FA20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4" name="AutoShape 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41E58EE1-3C10-4DC2-A9D5-5337722A66D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5" name="AutoShape 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69780FF9-CACB-4C95-9974-5DDEEC3B0BEA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6" name="AutoShape 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1F7ADEB9-D435-41DF-AE31-3FE45B9C4761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7" name="AutoShape 9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79F1B48-8EF1-4BF1-BCC8-0D294494C239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8" name="AutoShape 10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5B5D8630-DB87-4606-B8F3-3D8EAC5220E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39" name="AutoShape 11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C55C6309-7D69-468D-AB0A-06AF892FE8EB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0" name="AutoShape 12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CC9C77-4B10-42DE-A0E3-6401DF06D7F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14629</xdr:rowOff>
    </xdr:to>
    <xdr:sp macro="" textlink="">
      <xdr:nvSpPr>
        <xdr:cNvPr id="41" name="AutoShape 13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D875D7C0-AB08-4767-B17E-EBB9F279939C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51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2" name="AutoShape 14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032D29C8-A9CD-4AAA-A193-76B52AAC2B46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3" name="AutoShape 15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A19B5A65-FC46-484C-8344-9FC418AEC9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4" name="AutoShape 16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3EC6A550-ECB8-44AA-A31A-6858562E4AE0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5" name="AutoShape 17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EA5F9024-0493-47B3-9E7D-3972A055BC85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304800</xdr:colOff>
      <xdr:row>155</xdr:row>
      <xdr:rowOff>12388</xdr:rowOff>
    </xdr:to>
    <xdr:sp macro="" textlink="">
      <xdr:nvSpPr>
        <xdr:cNvPr id="46" name="AutoShape 18" descr="Add contact">
          <a:hlinkClick xmlns:r="http://schemas.openxmlformats.org/officeDocument/2006/relationships" r:id="rId1" tooltip="Añadir a contactos"/>
          <a:extLst>
            <a:ext uri="{FF2B5EF4-FFF2-40B4-BE49-F238E27FC236}">
              <a16:creationId xmlns:a16="http://schemas.microsoft.com/office/drawing/2014/main" id="{7FF01DEC-2D8A-47FE-BB99-B06737DAB468}"/>
            </a:ext>
          </a:extLst>
        </xdr:cNvPr>
        <xdr:cNvSpPr>
          <a:spLocks noChangeAspect="1" noChangeArrowheads="1"/>
        </xdr:cNvSpPr>
      </xdr:nvSpPr>
      <xdr:spPr bwMode="auto">
        <a:xfrm>
          <a:off x="15487650" y="64188975"/>
          <a:ext cx="304800" cy="2028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-2019\PAC-2019\PAC-2019\pac-2019\CON%20RECORTE%202%2005-02%20PAC%20-%202019%20OFICIAL%20PARA%20SU%20APROB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AC%202018\PAC%202018%20(Autoguardado)%20NO%20DEVENGAD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PRO II"/>
      <sheetName val="INV. REC. PROPIOS"/>
      <sheetName val="POA CON RECORTES"/>
      <sheetName val="Hoja3"/>
      <sheetName val="ADQUISICIONES"/>
      <sheetName val="ALMACEN"/>
      <sheetName val="AS. LEGAL"/>
      <sheetName val="BIENESTAR SOCIAL"/>
      <sheetName val="BODEGA BARRILLA"/>
      <sheetName val="CARPINTERIA"/>
      <sheetName val="CENTRAL TELEFÓNICA"/>
      <sheetName val="COMPRESORAS"/>
      <sheetName val="CONSTRUCCIONES"/>
      <sheetName val="CONTABILIDAD"/>
      <sheetName val="CONTROLBIOMETRICO"/>
      <sheetName val="GEOLOGIA"/>
      <sheetName val="GERENCIA"/>
      <sheetName val="HSI"/>
      <sheetName val="INGENIO SAJSANI"/>
      <sheetName val="INGENIOLUCIANITA"/>
      <sheetName val="INGENIO MACHACAMARCA"/>
      <sheetName val="INGENIO SANTA ELENA"/>
      <sheetName val="INVENTARIOS"/>
      <sheetName val="LABORATORIO QUÍMICO"/>
      <sheetName val="LOCOMOTORAS"/>
      <sheetName val="MAESTRANZA PATIÑO"/>
      <sheetName val="MAESTRANZA SANTA ELENA"/>
      <sheetName val="MEDIO AMBIENTE"/>
      <sheetName val="MINA"/>
      <sheetName val="OF.PERSONAL"/>
      <sheetName val="OF.SEGUROS"/>
      <sheetName val="OF.TÉCNICA"/>
      <sheetName val="PROYECTOS"/>
      <sheetName val="PLANTA PILOTO"/>
      <sheetName val="RELAVES"/>
      <sheetName val="SANIDAD"/>
      <sheetName val="SISTEMAS"/>
      <sheetName val="SUELDOS Y JORNALES"/>
      <sheetName val="TEP"/>
      <sheetName val="TESA"/>
      <sheetName val="TRABAJO SOCIAL"/>
      <sheetName val="TRANSPORTES Y GARAJES"/>
      <sheetName val="VIGILANCIA"/>
      <sheetName val="Hoja4"/>
      <sheetName val="Hoja2"/>
      <sheetName val="RESUMEN DE GA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B5" t="str">
            <v>PARTIDA PRESUPUESTARIA</v>
          </cell>
          <cell r="C5" t="str">
            <v>POA BS.-</v>
          </cell>
          <cell r="D5" t="str">
            <v>PAC-2019</v>
          </cell>
          <cell r="E5" t="str">
            <v>DIFERENCIA</v>
          </cell>
        </row>
        <row r="6">
          <cell r="B6">
            <v>25500</v>
          </cell>
          <cell r="C6">
            <v>72000</v>
          </cell>
          <cell r="D6">
            <v>72000</v>
          </cell>
          <cell r="E6">
            <v>0</v>
          </cell>
        </row>
        <row r="7">
          <cell r="B7">
            <v>43110</v>
          </cell>
          <cell r="C7">
            <v>16000</v>
          </cell>
          <cell r="D7">
            <v>16000</v>
          </cell>
          <cell r="E7">
            <v>0</v>
          </cell>
        </row>
        <row r="8">
          <cell r="B8" t="str">
            <v>Total general</v>
          </cell>
          <cell r="C8">
            <v>88000</v>
          </cell>
          <cell r="D8">
            <v>88000</v>
          </cell>
          <cell r="E8">
            <v>0</v>
          </cell>
        </row>
        <row r="12">
          <cell r="B12" t="str">
            <v>SECCIÓN</v>
          </cell>
          <cell r="C12" t="str">
            <v>ALMACEN</v>
          </cell>
        </row>
        <row r="14">
          <cell r="B14" t="str">
            <v>PARTIDA PRESUPUESTARIA</v>
          </cell>
          <cell r="C14" t="str">
            <v>POA BS.-</v>
          </cell>
          <cell r="D14" t="str">
            <v>PAC-2019</v>
          </cell>
          <cell r="E14" t="str">
            <v>DIFERENCIA</v>
          </cell>
        </row>
        <row r="15">
          <cell r="B15">
            <v>22300</v>
          </cell>
          <cell r="C15">
            <v>102000</v>
          </cell>
          <cell r="D15">
            <v>54000</v>
          </cell>
          <cell r="E15">
            <v>48000</v>
          </cell>
        </row>
        <row r="16">
          <cell r="B16">
            <v>24120</v>
          </cell>
          <cell r="C16">
            <v>25600</v>
          </cell>
          <cell r="D16">
            <v>25600</v>
          </cell>
          <cell r="E16">
            <v>0</v>
          </cell>
        </row>
        <row r="17">
          <cell r="B17">
            <v>25210</v>
          </cell>
          <cell r="C17">
            <v>120006</v>
          </cell>
          <cell r="D17">
            <v>120006</v>
          </cell>
          <cell r="E17">
            <v>0</v>
          </cell>
        </row>
        <row r="18">
          <cell r="B18">
            <v>25700</v>
          </cell>
          <cell r="C18">
            <v>6800</v>
          </cell>
          <cell r="D18">
            <v>6800</v>
          </cell>
          <cell r="E18">
            <v>0</v>
          </cell>
        </row>
        <row r="19">
          <cell r="B19">
            <v>32100</v>
          </cell>
          <cell r="C19">
            <v>205200</v>
          </cell>
          <cell r="D19">
            <v>205200</v>
          </cell>
          <cell r="E19">
            <v>0</v>
          </cell>
        </row>
        <row r="20">
          <cell r="B20">
            <v>32200</v>
          </cell>
          <cell r="C20">
            <v>183600</v>
          </cell>
          <cell r="D20">
            <v>183600</v>
          </cell>
          <cell r="E20">
            <v>0</v>
          </cell>
        </row>
        <row r="21">
          <cell r="B21">
            <v>34110</v>
          </cell>
          <cell r="C21">
            <v>3194280</v>
          </cell>
          <cell r="D21">
            <v>3161280</v>
          </cell>
          <cell r="E21">
            <v>33000</v>
          </cell>
        </row>
        <row r="22">
          <cell r="B22">
            <v>34200</v>
          </cell>
          <cell r="C22">
            <v>28800</v>
          </cell>
          <cell r="D22">
            <v>28800</v>
          </cell>
          <cell r="E22">
            <v>0</v>
          </cell>
        </row>
        <row r="23">
          <cell r="B23">
            <v>39100</v>
          </cell>
          <cell r="C23">
            <v>396000</v>
          </cell>
          <cell r="D23">
            <v>396000</v>
          </cell>
          <cell r="E23">
            <v>0</v>
          </cell>
        </row>
        <row r="24">
          <cell r="B24">
            <v>39500</v>
          </cell>
          <cell r="C24">
            <v>147600</v>
          </cell>
          <cell r="D24">
            <v>147600</v>
          </cell>
          <cell r="E24">
            <v>0</v>
          </cell>
        </row>
        <row r="25">
          <cell r="B25">
            <v>39990</v>
          </cell>
          <cell r="C25">
            <v>111600</v>
          </cell>
          <cell r="D25">
            <v>111600</v>
          </cell>
          <cell r="E25">
            <v>0</v>
          </cell>
        </row>
        <row r="26">
          <cell r="B26">
            <v>43110</v>
          </cell>
          <cell r="C26">
            <v>13200</v>
          </cell>
          <cell r="D26">
            <v>13200</v>
          </cell>
          <cell r="E26">
            <v>0</v>
          </cell>
        </row>
        <row r="27">
          <cell r="B27" t="str">
            <v>Total general</v>
          </cell>
          <cell r="C27">
            <v>4534686</v>
          </cell>
          <cell r="D27">
            <v>4453686</v>
          </cell>
          <cell r="E27">
            <v>81000</v>
          </cell>
        </row>
        <row r="31">
          <cell r="B31" t="str">
            <v>SECCIÓN</v>
          </cell>
          <cell r="C31" t="str">
            <v>ASESORIA LEGAL</v>
          </cell>
        </row>
        <row r="33">
          <cell r="B33" t="str">
            <v>PARTIDA PRESUPUESTARIA</v>
          </cell>
          <cell r="C33" t="str">
            <v>POA BS.-</v>
          </cell>
          <cell r="D33" t="str">
            <v>PAC-2019</v>
          </cell>
          <cell r="E33" t="str">
            <v>DIFERENCIA</v>
          </cell>
        </row>
        <row r="34">
          <cell r="B34">
            <v>22110</v>
          </cell>
          <cell r="C34">
            <v>34560</v>
          </cell>
          <cell r="D34">
            <v>34560</v>
          </cell>
          <cell r="E34">
            <v>0</v>
          </cell>
        </row>
        <row r="35">
          <cell r="B35">
            <v>26200</v>
          </cell>
          <cell r="C35">
            <v>72000</v>
          </cell>
          <cell r="D35">
            <v>72000</v>
          </cell>
          <cell r="E35">
            <v>0</v>
          </cell>
        </row>
        <row r="36">
          <cell r="B36">
            <v>22210</v>
          </cell>
          <cell r="C36">
            <v>66780</v>
          </cell>
          <cell r="D36">
            <v>66780</v>
          </cell>
          <cell r="E36">
            <v>0</v>
          </cell>
        </row>
        <row r="37">
          <cell r="B37" t="str">
            <v>Total general</v>
          </cell>
          <cell r="C37">
            <v>173340</v>
          </cell>
          <cell r="D37">
            <v>173340</v>
          </cell>
          <cell r="E37">
            <v>0</v>
          </cell>
        </row>
        <row r="42">
          <cell r="B42" t="str">
            <v>PARTIDA PRESUPUESTARIA</v>
          </cell>
          <cell r="C42" t="str">
            <v>IMPORTE BS.-</v>
          </cell>
          <cell r="D42" t="str">
            <v>PAC-2019</v>
          </cell>
          <cell r="E42" t="str">
            <v>DIFERENCIA</v>
          </cell>
        </row>
        <row r="43">
          <cell r="B43">
            <v>26990</v>
          </cell>
          <cell r="C43">
            <v>91800</v>
          </cell>
          <cell r="D43">
            <v>91800</v>
          </cell>
          <cell r="E43">
            <v>0</v>
          </cell>
        </row>
        <row r="44">
          <cell r="B44" t="str">
            <v>Total general</v>
          </cell>
          <cell r="C44">
            <v>91800</v>
          </cell>
          <cell r="D44">
            <v>91800</v>
          </cell>
          <cell r="E44">
            <v>0</v>
          </cell>
        </row>
        <row r="49">
          <cell r="B49" t="str">
            <v>PARTIDA PRESUPUESTARIA</v>
          </cell>
          <cell r="C49" t="str">
            <v>IMPORTE BS.-</v>
          </cell>
          <cell r="D49" t="str">
            <v>PAC-2019</v>
          </cell>
          <cell r="E49" t="str">
            <v>DIFERENCIA</v>
          </cell>
        </row>
        <row r="50">
          <cell r="B50">
            <v>22300</v>
          </cell>
          <cell r="C50">
            <v>57600</v>
          </cell>
          <cell r="D50">
            <v>57600</v>
          </cell>
          <cell r="E50">
            <v>0</v>
          </cell>
        </row>
        <row r="51">
          <cell r="B51">
            <v>24110</v>
          </cell>
          <cell r="C51">
            <v>285000</v>
          </cell>
          <cell r="D51">
            <v>285000</v>
          </cell>
          <cell r="E51">
            <v>0</v>
          </cell>
        </row>
        <row r="52">
          <cell r="B52">
            <v>24120</v>
          </cell>
          <cell r="C52">
            <v>291702.92700000003</v>
          </cell>
          <cell r="D52">
            <v>291702.92700000003</v>
          </cell>
          <cell r="E52">
            <v>0</v>
          </cell>
        </row>
        <row r="53">
          <cell r="B53">
            <v>26700</v>
          </cell>
          <cell r="C53">
            <v>183600</v>
          </cell>
          <cell r="D53">
            <v>183600</v>
          </cell>
          <cell r="E53">
            <v>0</v>
          </cell>
        </row>
        <row r="54">
          <cell r="B54">
            <v>26990</v>
          </cell>
          <cell r="C54">
            <v>360000</v>
          </cell>
          <cell r="D54">
            <v>360000</v>
          </cell>
          <cell r="E54">
            <v>0</v>
          </cell>
        </row>
        <row r="55">
          <cell r="B55">
            <v>32200</v>
          </cell>
          <cell r="C55">
            <v>6000</v>
          </cell>
          <cell r="D55">
            <v>6000</v>
          </cell>
          <cell r="E55">
            <v>0</v>
          </cell>
        </row>
        <row r="56">
          <cell r="B56">
            <v>34110</v>
          </cell>
          <cell r="C56">
            <v>421250</v>
          </cell>
          <cell r="D56">
            <v>421250</v>
          </cell>
          <cell r="E56">
            <v>0</v>
          </cell>
        </row>
        <row r="57">
          <cell r="B57">
            <v>34200</v>
          </cell>
          <cell r="C57">
            <v>16200</v>
          </cell>
          <cell r="D57">
            <v>16200</v>
          </cell>
          <cell r="E57">
            <v>0</v>
          </cell>
        </row>
        <row r="58">
          <cell r="B58">
            <v>34300</v>
          </cell>
          <cell r="C58">
            <v>12600</v>
          </cell>
          <cell r="D58">
            <v>12600</v>
          </cell>
          <cell r="E58">
            <v>0</v>
          </cell>
        </row>
        <row r="59">
          <cell r="B59">
            <v>34400</v>
          </cell>
          <cell r="C59">
            <v>679320</v>
          </cell>
          <cell r="D59">
            <v>679320</v>
          </cell>
          <cell r="E59">
            <v>0</v>
          </cell>
        </row>
        <row r="60">
          <cell r="B60">
            <v>34500</v>
          </cell>
          <cell r="C60">
            <v>3180000</v>
          </cell>
          <cell r="D60">
            <v>3180000</v>
          </cell>
          <cell r="E60">
            <v>0</v>
          </cell>
        </row>
        <row r="61">
          <cell r="B61">
            <v>34600</v>
          </cell>
          <cell r="C61">
            <v>434800</v>
          </cell>
          <cell r="D61">
            <v>434800</v>
          </cell>
          <cell r="E61">
            <v>0</v>
          </cell>
        </row>
        <row r="62">
          <cell r="B62">
            <v>34800</v>
          </cell>
          <cell r="C62">
            <v>16400</v>
          </cell>
          <cell r="D62">
            <v>16400</v>
          </cell>
          <cell r="E62">
            <v>0</v>
          </cell>
        </row>
        <row r="63">
          <cell r="B63">
            <v>39100</v>
          </cell>
          <cell r="C63">
            <v>4800</v>
          </cell>
          <cell r="D63">
            <v>4800</v>
          </cell>
          <cell r="E63">
            <v>0</v>
          </cell>
        </row>
        <row r="64">
          <cell r="B64">
            <v>39500</v>
          </cell>
          <cell r="C64">
            <v>1500</v>
          </cell>
          <cell r="D64">
            <v>1500</v>
          </cell>
          <cell r="E64">
            <v>0</v>
          </cell>
        </row>
        <row r="65">
          <cell r="B65">
            <v>39700</v>
          </cell>
          <cell r="C65">
            <v>311000</v>
          </cell>
          <cell r="D65">
            <v>311000</v>
          </cell>
          <cell r="E65">
            <v>0</v>
          </cell>
        </row>
        <row r="66">
          <cell r="B66">
            <v>39800</v>
          </cell>
          <cell r="C66">
            <v>2209660</v>
          </cell>
          <cell r="D66">
            <v>2209660</v>
          </cell>
          <cell r="E66">
            <v>0</v>
          </cell>
        </row>
        <row r="67">
          <cell r="B67">
            <v>43110</v>
          </cell>
          <cell r="C67">
            <v>2550</v>
          </cell>
          <cell r="D67">
            <v>2550</v>
          </cell>
          <cell r="E67">
            <v>0</v>
          </cell>
        </row>
        <row r="68">
          <cell r="B68">
            <v>43200</v>
          </cell>
          <cell r="C68">
            <v>1447240</v>
          </cell>
          <cell r="D68">
            <v>1447240</v>
          </cell>
          <cell r="E68">
            <v>0</v>
          </cell>
        </row>
        <row r="69">
          <cell r="B69">
            <v>43330</v>
          </cell>
          <cell r="C69">
            <v>2800000</v>
          </cell>
          <cell r="D69">
            <v>2800000</v>
          </cell>
          <cell r="E69">
            <v>0</v>
          </cell>
        </row>
        <row r="70">
          <cell r="B70" t="str">
            <v>Total general</v>
          </cell>
          <cell r="C70">
            <v>12721222.927000001</v>
          </cell>
          <cell r="D70">
            <v>12721222.927000001</v>
          </cell>
          <cell r="E70">
            <v>0</v>
          </cell>
        </row>
        <row r="75">
          <cell r="B75" t="str">
            <v>PARTIDA PRESUPUESTARIA</v>
          </cell>
          <cell r="C75" t="str">
            <v>IMPORTE BS.-</v>
          </cell>
          <cell r="D75" t="str">
            <v>PAC-2019</v>
          </cell>
          <cell r="E75" t="str">
            <v>DIFERENCIA</v>
          </cell>
        </row>
        <row r="76">
          <cell r="B76">
            <v>31300</v>
          </cell>
          <cell r="C76">
            <v>3000000</v>
          </cell>
          <cell r="D76">
            <v>3000000</v>
          </cell>
          <cell r="E76">
            <v>0</v>
          </cell>
        </row>
        <row r="77">
          <cell r="B77">
            <v>34200</v>
          </cell>
          <cell r="C77">
            <v>178400</v>
          </cell>
          <cell r="D77">
            <v>178400</v>
          </cell>
          <cell r="E77">
            <v>0</v>
          </cell>
        </row>
        <row r="78">
          <cell r="B78">
            <v>34400</v>
          </cell>
          <cell r="C78">
            <v>300000</v>
          </cell>
          <cell r="D78">
            <v>300000</v>
          </cell>
          <cell r="E78">
            <v>0</v>
          </cell>
        </row>
        <row r="79">
          <cell r="B79">
            <v>34800</v>
          </cell>
          <cell r="C79">
            <v>150000</v>
          </cell>
          <cell r="D79">
            <v>150000</v>
          </cell>
          <cell r="E79">
            <v>0</v>
          </cell>
        </row>
        <row r="80">
          <cell r="B80">
            <v>43700</v>
          </cell>
          <cell r="C80">
            <v>400000</v>
          </cell>
          <cell r="D80">
            <v>400000</v>
          </cell>
          <cell r="E80">
            <v>0</v>
          </cell>
        </row>
        <row r="81">
          <cell r="B81" t="str">
            <v>Total general</v>
          </cell>
          <cell r="C81">
            <v>4028400</v>
          </cell>
          <cell r="D81">
            <v>4028400</v>
          </cell>
          <cell r="E81">
            <v>0</v>
          </cell>
        </row>
        <row r="86">
          <cell r="B86" t="str">
            <v>PARTIDA PRESUPUESTARIA</v>
          </cell>
          <cell r="C86" t="str">
            <v>IMPORTE BS.-</v>
          </cell>
          <cell r="D86" t="str">
            <v>PAC-2019</v>
          </cell>
          <cell r="E86" t="str">
            <v>DIFERENCIA</v>
          </cell>
        </row>
        <row r="87">
          <cell r="B87">
            <v>21400</v>
          </cell>
          <cell r="C87">
            <v>194208</v>
          </cell>
          <cell r="D87">
            <v>194208</v>
          </cell>
          <cell r="E87">
            <v>0</v>
          </cell>
        </row>
        <row r="88">
          <cell r="B88">
            <v>39700</v>
          </cell>
          <cell r="C88">
            <v>83000</v>
          </cell>
          <cell r="D88">
            <v>83000</v>
          </cell>
          <cell r="E88">
            <v>0</v>
          </cell>
        </row>
        <row r="89">
          <cell r="B89">
            <v>39800</v>
          </cell>
          <cell r="C89">
            <v>33371.89</v>
          </cell>
          <cell r="D89">
            <v>33371.89</v>
          </cell>
          <cell r="E89">
            <v>0</v>
          </cell>
        </row>
        <row r="90">
          <cell r="B90">
            <v>43500</v>
          </cell>
          <cell r="C90">
            <v>440000</v>
          </cell>
          <cell r="D90">
            <v>440000</v>
          </cell>
          <cell r="E90">
            <v>0</v>
          </cell>
        </row>
        <row r="91">
          <cell r="B91" t="str">
            <v>Total general</v>
          </cell>
          <cell r="C91">
            <v>750579.89</v>
          </cell>
          <cell r="D91">
            <v>750579.89</v>
          </cell>
          <cell r="E91">
            <v>0</v>
          </cell>
        </row>
        <row r="96">
          <cell r="B96" t="str">
            <v>PARTIDA PRESUPUESTARIA</v>
          </cell>
          <cell r="C96" t="str">
            <v>IMPORTE BS.-</v>
          </cell>
          <cell r="D96" t="str">
            <v>PAC-2019</v>
          </cell>
          <cell r="E96" t="str">
            <v>DIFERENCIA</v>
          </cell>
        </row>
        <row r="97">
          <cell r="B97">
            <v>24120</v>
          </cell>
          <cell r="C97">
            <v>3250000</v>
          </cell>
          <cell r="D97">
            <v>3250000</v>
          </cell>
          <cell r="E97">
            <v>0</v>
          </cell>
        </row>
        <row r="98">
          <cell r="B98">
            <v>25700</v>
          </cell>
          <cell r="C98">
            <v>27000</v>
          </cell>
          <cell r="D98">
            <v>27000</v>
          </cell>
          <cell r="E98">
            <v>0</v>
          </cell>
        </row>
        <row r="99">
          <cell r="B99">
            <v>34110</v>
          </cell>
          <cell r="C99">
            <v>800000</v>
          </cell>
          <cell r="D99">
            <v>800000</v>
          </cell>
          <cell r="E99">
            <v>0</v>
          </cell>
        </row>
        <row r="100">
          <cell r="B100">
            <v>39700</v>
          </cell>
          <cell r="C100">
            <v>1420000</v>
          </cell>
          <cell r="D100">
            <v>1420000</v>
          </cell>
          <cell r="E100">
            <v>0</v>
          </cell>
        </row>
        <row r="101">
          <cell r="B101">
            <v>39800</v>
          </cell>
          <cell r="C101">
            <v>4870000</v>
          </cell>
          <cell r="D101">
            <v>4870000</v>
          </cell>
          <cell r="E101">
            <v>0</v>
          </cell>
        </row>
        <row r="102">
          <cell r="B102">
            <v>43200</v>
          </cell>
          <cell r="C102">
            <v>1590000</v>
          </cell>
          <cell r="D102">
            <v>1590000</v>
          </cell>
          <cell r="E102">
            <v>0</v>
          </cell>
        </row>
        <row r="103">
          <cell r="B103" t="str">
            <v>Total general</v>
          </cell>
          <cell r="C103">
            <v>11957000</v>
          </cell>
          <cell r="D103">
            <v>11957000</v>
          </cell>
          <cell r="E103">
            <v>0</v>
          </cell>
        </row>
        <row r="108">
          <cell r="B108" t="str">
            <v>PARTIDA PRESUPUESTARIA</v>
          </cell>
          <cell r="C108" t="str">
            <v>IMPORTE BS.-</v>
          </cell>
          <cell r="D108" t="str">
            <v>PAC-2019</v>
          </cell>
          <cell r="E108" t="str">
            <v>DIFERENCIA</v>
          </cell>
        </row>
        <row r="109">
          <cell r="B109">
            <v>24110</v>
          </cell>
          <cell r="C109">
            <v>1592000</v>
          </cell>
          <cell r="D109">
            <v>1592000</v>
          </cell>
          <cell r="E109">
            <v>0</v>
          </cell>
        </row>
        <row r="110">
          <cell r="B110">
            <v>31300</v>
          </cell>
          <cell r="C110">
            <v>1210050</v>
          </cell>
          <cell r="D110">
            <v>759050</v>
          </cell>
          <cell r="E110">
            <v>451000</v>
          </cell>
        </row>
        <row r="111">
          <cell r="B111">
            <v>34200</v>
          </cell>
          <cell r="C111">
            <v>585530</v>
          </cell>
          <cell r="D111">
            <v>585530</v>
          </cell>
          <cell r="E111">
            <v>0</v>
          </cell>
        </row>
        <row r="112">
          <cell r="B112">
            <v>34300</v>
          </cell>
          <cell r="C112">
            <v>6000</v>
          </cell>
          <cell r="D112">
            <v>6000</v>
          </cell>
          <cell r="E112">
            <v>0</v>
          </cell>
        </row>
        <row r="113">
          <cell r="B113">
            <v>34500</v>
          </cell>
          <cell r="C113">
            <v>1209410</v>
          </cell>
          <cell r="D113">
            <v>1044000</v>
          </cell>
          <cell r="E113">
            <v>165410</v>
          </cell>
        </row>
        <row r="114">
          <cell r="B114">
            <v>34600</v>
          </cell>
          <cell r="C114">
            <v>1328660</v>
          </cell>
          <cell r="D114">
            <v>1028660</v>
          </cell>
          <cell r="E114">
            <v>300000</v>
          </cell>
        </row>
        <row r="115">
          <cell r="B115">
            <v>34700</v>
          </cell>
          <cell r="C115">
            <v>196000</v>
          </cell>
          <cell r="D115">
            <v>196000</v>
          </cell>
          <cell r="E115">
            <v>0</v>
          </cell>
        </row>
        <row r="116">
          <cell r="B116">
            <v>34800</v>
          </cell>
          <cell r="C116">
            <v>99022</v>
          </cell>
          <cell r="D116">
            <v>57520</v>
          </cell>
          <cell r="E116">
            <v>41502</v>
          </cell>
        </row>
        <row r="117">
          <cell r="B117">
            <v>39700</v>
          </cell>
          <cell r="C117">
            <v>93150</v>
          </cell>
          <cell r="D117">
            <v>93150</v>
          </cell>
          <cell r="E117">
            <v>0</v>
          </cell>
        </row>
        <row r="118">
          <cell r="B118">
            <v>39800</v>
          </cell>
          <cell r="C118">
            <v>10100</v>
          </cell>
          <cell r="D118">
            <v>10100</v>
          </cell>
          <cell r="E118">
            <v>0</v>
          </cell>
        </row>
        <row r="119">
          <cell r="B119">
            <v>43110</v>
          </cell>
          <cell r="C119">
            <v>2500</v>
          </cell>
          <cell r="D119">
            <v>2500</v>
          </cell>
          <cell r="E119">
            <v>0</v>
          </cell>
        </row>
        <row r="120">
          <cell r="B120">
            <v>43200</v>
          </cell>
          <cell r="C120">
            <v>122000</v>
          </cell>
          <cell r="D120">
            <v>122000</v>
          </cell>
          <cell r="E120">
            <v>0</v>
          </cell>
        </row>
        <row r="121">
          <cell r="B121">
            <v>43400</v>
          </cell>
          <cell r="C121">
            <v>10000</v>
          </cell>
          <cell r="D121">
            <v>10000</v>
          </cell>
          <cell r="E121">
            <v>0</v>
          </cell>
        </row>
        <row r="122">
          <cell r="B122">
            <v>43500</v>
          </cell>
          <cell r="C122">
            <v>15000</v>
          </cell>
          <cell r="D122">
            <v>15000</v>
          </cell>
          <cell r="E122">
            <v>0</v>
          </cell>
        </row>
        <row r="123">
          <cell r="B123">
            <v>43700</v>
          </cell>
          <cell r="C123">
            <v>155000</v>
          </cell>
          <cell r="D123">
            <v>118000</v>
          </cell>
          <cell r="E123">
            <v>37000</v>
          </cell>
        </row>
        <row r="124">
          <cell r="B124" t="str">
            <v>Total general</v>
          </cell>
          <cell r="C124">
            <v>6634422</v>
          </cell>
          <cell r="D124">
            <v>5639510</v>
          </cell>
          <cell r="E124">
            <v>994912</v>
          </cell>
        </row>
        <row r="130">
          <cell r="B130" t="str">
            <v>PARTIDA PRESUPUESTARIA</v>
          </cell>
          <cell r="C130" t="str">
            <v>IMPORTE BS.-</v>
          </cell>
          <cell r="D130" t="str">
            <v>PAC-2019</v>
          </cell>
          <cell r="E130" t="str">
            <v>DIFERENCIA</v>
          </cell>
        </row>
        <row r="131">
          <cell r="B131">
            <v>24120</v>
          </cell>
          <cell r="C131">
            <v>10540</v>
          </cell>
          <cell r="D131">
            <v>10540</v>
          </cell>
          <cell r="E131">
            <v>0</v>
          </cell>
        </row>
        <row r="132">
          <cell r="B132">
            <v>25300</v>
          </cell>
          <cell r="C132">
            <v>2500000</v>
          </cell>
          <cell r="D132">
            <v>1500000</v>
          </cell>
          <cell r="E132">
            <v>1000000</v>
          </cell>
        </row>
        <row r="133">
          <cell r="B133">
            <v>25700</v>
          </cell>
          <cell r="C133">
            <v>10500</v>
          </cell>
          <cell r="D133">
            <v>10500</v>
          </cell>
          <cell r="E133">
            <v>0</v>
          </cell>
        </row>
        <row r="134">
          <cell r="B134">
            <v>26990</v>
          </cell>
          <cell r="C134">
            <v>129091162.11</v>
          </cell>
          <cell r="D134">
            <v>129091162.11</v>
          </cell>
          <cell r="E134">
            <v>0</v>
          </cell>
        </row>
        <row r="135">
          <cell r="B135">
            <v>31110</v>
          </cell>
          <cell r="C135">
            <v>21000</v>
          </cell>
          <cell r="D135">
            <v>21000</v>
          </cell>
          <cell r="E135">
            <v>0</v>
          </cell>
        </row>
        <row r="136">
          <cell r="B136">
            <v>43110</v>
          </cell>
          <cell r="C136">
            <v>37000</v>
          </cell>
          <cell r="D136">
            <v>37000</v>
          </cell>
          <cell r="E136">
            <v>0</v>
          </cell>
        </row>
        <row r="137">
          <cell r="B137">
            <v>43120</v>
          </cell>
          <cell r="D137">
            <v>0</v>
          </cell>
          <cell r="E137">
            <v>0</v>
          </cell>
        </row>
        <row r="138">
          <cell r="B138">
            <v>61600</v>
          </cell>
          <cell r="C138">
            <v>43000000</v>
          </cell>
          <cell r="D138">
            <v>43000000</v>
          </cell>
          <cell r="E138">
            <v>0</v>
          </cell>
        </row>
        <row r="139">
          <cell r="B139">
            <v>61700</v>
          </cell>
          <cell r="C139">
            <v>4000000</v>
          </cell>
          <cell r="D139">
            <v>4000000</v>
          </cell>
          <cell r="E139">
            <v>0</v>
          </cell>
        </row>
        <row r="140">
          <cell r="B140">
            <v>68200</v>
          </cell>
          <cell r="C140">
            <v>36000000</v>
          </cell>
          <cell r="D140">
            <v>36000000</v>
          </cell>
          <cell r="E140">
            <v>0</v>
          </cell>
        </row>
        <row r="141">
          <cell r="B141">
            <v>81100</v>
          </cell>
          <cell r="C141">
            <v>4500000</v>
          </cell>
          <cell r="D141">
            <v>4500000</v>
          </cell>
          <cell r="E141">
            <v>0</v>
          </cell>
        </row>
        <row r="142">
          <cell r="B142">
            <v>81200</v>
          </cell>
          <cell r="C142">
            <v>176655</v>
          </cell>
          <cell r="D142">
            <v>176655</v>
          </cell>
          <cell r="E142">
            <v>0</v>
          </cell>
        </row>
        <row r="143">
          <cell r="B143">
            <v>85400</v>
          </cell>
          <cell r="C143">
            <v>5000000</v>
          </cell>
          <cell r="D143">
            <v>5000000</v>
          </cell>
          <cell r="E143">
            <v>0</v>
          </cell>
        </row>
        <row r="144">
          <cell r="B144">
            <v>85900</v>
          </cell>
          <cell r="C144">
            <v>43348117.905600004</v>
          </cell>
          <cell r="D144">
            <v>43348117.905600004</v>
          </cell>
          <cell r="E144">
            <v>0</v>
          </cell>
        </row>
        <row r="145">
          <cell r="B145">
            <v>94100</v>
          </cell>
          <cell r="C145">
            <v>8400000</v>
          </cell>
          <cell r="D145">
            <v>8400000</v>
          </cell>
          <cell r="E145">
            <v>0</v>
          </cell>
        </row>
        <row r="146">
          <cell r="B146">
            <v>94200</v>
          </cell>
          <cell r="C146">
            <v>3000000</v>
          </cell>
          <cell r="D146">
            <v>3000000</v>
          </cell>
          <cell r="E146">
            <v>0</v>
          </cell>
        </row>
        <row r="147">
          <cell r="B147">
            <v>96100</v>
          </cell>
          <cell r="C147">
            <v>10514088</v>
          </cell>
          <cell r="D147">
            <v>10514088</v>
          </cell>
          <cell r="E147">
            <v>0</v>
          </cell>
        </row>
        <row r="148">
          <cell r="B148">
            <v>21200</v>
          </cell>
          <cell r="C148">
            <v>30713691.887999997</v>
          </cell>
          <cell r="D148">
            <v>30713691.888</v>
          </cell>
          <cell r="E148">
            <v>0</v>
          </cell>
        </row>
        <row r="149">
          <cell r="B149" t="str">
            <v>Total general</v>
          </cell>
          <cell r="C149">
            <v>320322754.90360004</v>
          </cell>
          <cell r="D149">
            <v>319322754.90360004</v>
          </cell>
          <cell r="E149">
            <v>1000000</v>
          </cell>
        </row>
        <row r="154">
          <cell r="B154" t="str">
            <v>PARTIDA PRESUPUESTARIA</v>
          </cell>
          <cell r="C154" t="str">
            <v>IMPORTE BS.-</v>
          </cell>
          <cell r="D154" t="str">
            <v>PAC-2019</v>
          </cell>
          <cell r="E154" t="str">
            <v>DIFERENCIA</v>
          </cell>
        </row>
        <row r="155">
          <cell r="B155">
            <v>25700</v>
          </cell>
          <cell r="C155">
            <v>30000</v>
          </cell>
          <cell r="D155">
            <v>30000</v>
          </cell>
          <cell r="E155">
            <v>0</v>
          </cell>
        </row>
        <row r="156">
          <cell r="B156">
            <v>39700</v>
          </cell>
          <cell r="C156">
            <v>106305.45</v>
          </cell>
          <cell r="D156">
            <v>106305.45</v>
          </cell>
          <cell r="E156">
            <v>0</v>
          </cell>
        </row>
        <row r="157">
          <cell r="B157">
            <v>43110</v>
          </cell>
          <cell r="C157">
            <v>4000</v>
          </cell>
          <cell r="D157">
            <v>4000</v>
          </cell>
          <cell r="E157">
            <v>0</v>
          </cell>
        </row>
        <row r="158">
          <cell r="B158">
            <v>43500</v>
          </cell>
          <cell r="C158">
            <v>8000</v>
          </cell>
          <cell r="D158">
            <v>8000</v>
          </cell>
          <cell r="E158">
            <v>0</v>
          </cell>
        </row>
        <row r="159">
          <cell r="B159" t="str">
            <v>Total general</v>
          </cell>
          <cell r="C159">
            <v>148305.45000000001</v>
          </cell>
          <cell r="D159">
            <v>148305.45000000001</v>
          </cell>
          <cell r="E159">
            <v>0</v>
          </cell>
        </row>
        <row r="164">
          <cell r="B164" t="str">
            <v>PARTIDA PRESUPUESTARIA</v>
          </cell>
          <cell r="C164" t="str">
            <v>IMPORTE BS.-</v>
          </cell>
          <cell r="D164" t="str">
            <v>PAC-2019</v>
          </cell>
          <cell r="E164" t="str">
            <v>DIFERENCIA</v>
          </cell>
        </row>
        <row r="165">
          <cell r="B165">
            <v>24300</v>
          </cell>
          <cell r="C165">
            <v>80000</v>
          </cell>
          <cell r="D165">
            <v>70000</v>
          </cell>
          <cell r="E165">
            <v>10000</v>
          </cell>
        </row>
        <row r="166">
          <cell r="B166">
            <v>25700</v>
          </cell>
          <cell r="C166">
            <v>75000</v>
          </cell>
          <cell r="D166">
            <v>75000</v>
          </cell>
          <cell r="E166">
            <v>0</v>
          </cell>
        </row>
        <row r="167">
          <cell r="B167">
            <v>31300</v>
          </cell>
          <cell r="C167">
            <v>96000</v>
          </cell>
          <cell r="D167">
            <v>96000</v>
          </cell>
          <cell r="E167">
            <v>0</v>
          </cell>
        </row>
        <row r="168">
          <cell r="B168">
            <v>32100</v>
          </cell>
          <cell r="C168">
            <v>4000</v>
          </cell>
          <cell r="D168">
            <v>4000</v>
          </cell>
          <cell r="E168">
            <v>0</v>
          </cell>
        </row>
        <row r="169">
          <cell r="B169">
            <v>32200</v>
          </cell>
          <cell r="C169">
            <v>6900</v>
          </cell>
          <cell r="D169">
            <v>6900</v>
          </cell>
          <cell r="E169">
            <v>0</v>
          </cell>
        </row>
        <row r="170">
          <cell r="B170">
            <v>33200</v>
          </cell>
          <cell r="C170">
            <v>3600</v>
          </cell>
          <cell r="D170">
            <v>3600</v>
          </cell>
          <cell r="E170">
            <v>0</v>
          </cell>
        </row>
        <row r="171">
          <cell r="B171">
            <v>34200</v>
          </cell>
          <cell r="C171">
            <v>240922</v>
          </cell>
          <cell r="D171">
            <v>240922</v>
          </cell>
          <cell r="E171">
            <v>0</v>
          </cell>
        </row>
        <row r="172">
          <cell r="B172">
            <v>34400</v>
          </cell>
          <cell r="C172">
            <v>2550</v>
          </cell>
          <cell r="D172">
            <v>2550</v>
          </cell>
          <cell r="E172">
            <v>0</v>
          </cell>
        </row>
        <row r="173">
          <cell r="B173">
            <v>34500</v>
          </cell>
          <cell r="C173">
            <v>5400</v>
          </cell>
          <cell r="D173">
            <v>5400</v>
          </cell>
          <cell r="E173">
            <v>0</v>
          </cell>
        </row>
        <row r="174">
          <cell r="B174">
            <v>34600</v>
          </cell>
          <cell r="C174">
            <v>196040</v>
          </cell>
          <cell r="D174">
            <v>196040</v>
          </cell>
          <cell r="E174">
            <v>0</v>
          </cell>
        </row>
        <row r="175">
          <cell r="B175">
            <v>34800</v>
          </cell>
          <cell r="C175">
            <v>27404</v>
          </cell>
          <cell r="D175">
            <v>27404</v>
          </cell>
          <cell r="E175">
            <v>0</v>
          </cell>
        </row>
        <row r="176">
          <cell r="B176">
            <v>39500</v>
          </cell>
          <cell r="C176">
            <v>13063.400000000001</v>
          </cell>
          <cell r="D176">
            <v>13063.4</v>
          </cell>
          <cell r="E176">
            <v>0</v>
          </cell>
        </row>
        <row r="177">
          <cell r="B177">
            <v>39800</v>
          </cell>
          <cell r="C177">
            <v>1590084</v>
          </cell>
          <cell r="D177">
            <v>1590084</v>
          </cell>
          <cell r="E177">
            <v>0</v>
          </cell>
        </row>
        <row r="178">
          <cell r="B178">
            <v>43110</v>
          </cell>
          <cell r="C178">
            <v>5800</v>
          </cell>
          <cell r="D178">
            <v>5800</v>
          </cell>
          <cell r="E178">
            <v>0</v>
          </cell>
        </row>
        <row r="179">
          <cell r="B179" t="str">
            <v>Total general</v>
          </cell>
          <cell r="C179">
            <v>2346763.4</v>
          </cell>
          <cell r="D179">
            <v>2336763.4</v>
          </cell>
          <cell r="E179">
            <v>10000</v>
          </cell>
        </row>
        <row r="184">
          <cell r="B184" t="str">
            <v>PARTIDA PRESUPUESTARIA</v>
          </cell>
          <cell r="C184" t="str">
            <v>IMPORTE BS.-</v>
          </cell>
          <cell r="D184" t="str">
            <v>PAC-2019</v>
          </cell>
          <cell r="E184" t="str">
            <v>DIFERENCIA</v>
          </cell>
        </row>
        <row r="185">
          <cell r="B185">
            <v>22210</v>
          </cell>
          <cell r="C185">
            <v>6000</v>
          </cell>
          <cell r="D185">
            <v>6000</v>
          </cell>
          <cell r="E185">
            <v>0</v>
          </cell>
        </row>
        <row r="186">
          <cell r="B186">
            <v>31120</v>
          </cell>
          <cell r="C186">
            <v>24000</v>
          </cell>
          <cell r="D186">
            <v>24000</v>
          </cell>
          <cell r="E186">
            <v>0</v>
          </cell>
        </row>
        <row r="187">
          <cell r="B187">
            <v>43110</v>
          </cell>
          <cell r="C187">
            <v>13625</v>
          </cell>
          <cell r="D187">
            <v>13625</v>
          </cell>
          <cell r="E187">
            <v>0</v>
          </cell>
        </row>
        <row r="188">
          <cell r="B188" t="str">
            <v>Total general</v>
          </cell>
          <cell r="C188">
            <v>43625</v>
          </cell>
          <cell r="D188">
            <v>43625</v>
          </cell>
          <cell r="E188">
            <v>0</v>
          </cell>
        </row>
        <row r="194">
          <cell r="B194" t="str">
            <v>PARTIDA PRESUPUESTARIA</v>
          </cell>
          <cell r="C194" t="str">
            <v>IMPORTE BS.-</v>
          </cell>
          <cell r="D194" t="str">
            <v>PAC-2019</v>
          </cell>
          <cell r="E194" t="str">
            <v>DIFERENCIA</v>
          </cell>
        </row>
        <row r="195">
          <cell r="B195">
            <v>23400</v>
          </cell>
          <cell r="C195">
            <v>21000</v>
          </cell>
          <cell r="D195">
            <v>21000</v>
          </cell>
          <cell r="E195">
            <v>0</v>
          </cell>
        </row>
        <row r="196">
          <cell r="B196">
            <v>25500</v>
          </cell>
          <cell r="C196">
            <v>52500</v>
          </cell>
          <cell r="D196">
            <v>52500</v>
          </cell>
          <cell r="E196">
            <v>0</v>
          </cell>
        </row>
        <row r="197">
          <cell r="B197">
            <v>26700</v>
          </cell>
          <cell r="C197">
            <v>52500</v>
          </cell>
          <cell r="D197">
            <v>52500</v>
          </cell>
          <cell r="E197">
            <v>0</v>
          </cell>
        </row>
        <row r="198">
          <cell r="B198">
            <v>26990</v>
          </cell>
          <cell r="C198">
            <v>271566.83999999997</v>
          </cell>
          <cell r="D198">
            <v>271566.83799999999</v>
          </cell>
          <cell r="E198">
            <v>1.9999999785795808E-3</v>
          </cell>
        </row>
        <row r="199">
          <cell r="B199">
            <v>32200</v>
          </cell>
          <cell r="C199">
            <v>126000</v>
          </cell>
          <cell r="D199">
            <v>126000</v>
          </cell>
          <cell r="E199">
            <v>0</v>
          </cell>
        </row>
        <row r="200">
          <cell r="B200">
            <v>33100</v>
          </cell>
          <cell r="C200">
            <v>490800</v>
          </cell>
          <cell r="D200">
            <v>490800</v>
          </cell>
          <cell r="E200">
            <v>0</v>
          </cell>
        </row>
        <row r="201">
          <cell r="B201">
            <v>33300</v>
          </cell>
          <cell r="C201">
            <v>10751800</v>
          </cell>
          <cell r="D201">
            <v>10751800</v>
          </cell>
          <cell r="E201">
            <v>0</v>
          </cell>
        </row>
        <row r="202">
          <cell r="B202">
            <v>33400</v>
          </cell>
          <cell r="C202">
            <v>690250</v>
          </cell>
          <cell r="D202">
            <v>690250</v>
          </cell>
          <cell r="E202">
            <v>0</v>
          </cell>
        </row>
        <row r="203">
          <cell r="B203">
            <v>34200</v>
          </cell>
          <cell r="C203">
            <v>117156.4</v>
          </cell>
          <cell r="D203">
            <v>117156.4</v>
          </cell>
          <cell r="E203">
            <v>0</v>
          </cell>
        </row>
        <row r="204">
          <cell r="B204">
            <v>34500</v>
          </cell>
          <cell r="C204">
            <v>10300</v>
          </cell>
          <cell r="D204">
            <v>10300</v>
          </cell>
          <cell r="E204">
            <v>0</v>
          </cell>
        </row>
        <row r="205">
          <cell r="B205">
            <v>34600</v>
          </cell>
          <cell r="C205">
            <v>236800</v>
          </cell>
          <cell r="D205">
            <v>236800</v>
          </cell>
          <cell r="E205">
            <v>0</v>
          </cell>
        </row>
        <row r="206">
          <cell r="B206">
            <v>39400</v>
          </cell>
          <cell r="C206">
            <v>60000</v>
          </cell>
          <cell r="D206">
            <v>60000</v>
          </cell>
          <cell r="E206">
            <v>0</v>
          </cell>
        </row>
        <row r="207">
          <cell r="B207">
            <v>39500</v>
          </cell>
          <cell r="C207">
            <v>17500</v>
          </cell>
          <cell r="D207">
            <v>17500</v>
          </cell>
          <cell r="E207">
            <v>0</v>
          </cell>
        </row>
        <row r="208">
          <cell r="B208">
            <v>39800</v>
          </cell>
          <cell r="C208">
            <v>561400</v>
          </cell>
          <cell r="D208">
            <v>561400</v>
          </cell>
          <cell r="E208">
            <v>0</v>
          </cell>
        </row>
        <row r="209">
          <cell r="B209">
            <v>43400</v>
          </cell>
          <cell r="C209">
            <v>176912.34</v>
          </cell>
          <cell r="D209">
            <v>176912.34</v>
          </cell>
          <cell r="E209">
            <v>0</v>
          </cell>
        </row>
        <row r="210">
          <cell r="B210">
            <v>43700</v>
          </cell>
          <cell r="C210">
            <v>5052000</v>
          </cell>
          <cell r="D210">
            <v>252000</v>
          </cell>
          <cell r="E210">
            <v>4800000</v>
          </cell>
        </row>
        <row r="211">
          <cell r="B211" t="str">
            <v>Total general</v>
          </cell>
          <cell r="C211">
            <v>18688485.579999998</v>
          </cell>
          <cell r="D211">
            <v>13888485.578</v>
          </cell>
          <cell r="E211">
            <v>4800000.0019999985</v>
          </cell>
        </row>
        <row r="216">
          <cell r="B216" t="str">
            <v>PARTIDA PRESUPUESTARIA</v>
          </cell>
          <cell r="C216" t="str">
            <v>IMPORTE BS.-</v>
          </cell>
          <cell r="D216" t="str">
            <v>PAC-2019</v>
          </cell>
          <cell r="E216" t="str">
            <v>DIFERENCIA</v>
          </cell>
        </row>
        <row r="217">
          <cell r="B217">
            <v>23200</v>
          </cell>
          <cell r="C217">
            <v>45000</v>
          </cell>
          <cell r="D217">
            <v>45000</v>
          </cell>
          <cell r="E217">
            <v>0</v>
          </cell>
        </row>
        <row r="218">
          <cell r="B218">
            <v>24120</v>
          </cell>
          <cell r="C218">
            <v>16000</v>
          </cell>
          <cell r="D218">
            <v>16000</v>
          </cell>
          <cell r="E218">
            <v>0</v>
          </cell>
        </row>
        <row r="219">
          <cell r="B219">
            <v>34600</v>
          </cell>
          <cell r="C219">
            <v>738811.92489993642</v>
          </cell>
          <cell r="D219">
            <v>738811.92</v>
          </cell>
          <cell r="E219">
            <v>4.8999363789334893E-3</v>
          </cell>
        </row>
        <row r="220">
          <cell r="B220" t="str">
            <v>Total general</v>
          </cell>
          <cell r="C220">
            <v>799811.92489993642</v>
          </cell>
          <cell r="D220">
            <v>799811.92</v>
          </cell>
          <cell r="E220">
            <v>4.8999363789334893E-3</v>
          </cell>
        </row>
        <row r="225">
          <cell r="B225" t="str">
            <v>PARTIDA PRESUPUESTARIA</v>
          </cell>
          <cell r="C225" t="str">
            <v>IMPORTE BS.-</v>
          </cell>
          <cell r="D225" t="str">
            <v>PAC-2019</v>
          </cell>
          <cell r="E225" t="str">
            <v>DIFERENCIA</v>
          </cell>
        </row>
        <row r="226">
          <cell r="B226">
            <v>21200</v>
          </cell>
          <cell r="C226">
            <v>9000000</v>
          </cell>
          <cell r="D226">
            <v>9000000</v>
          </cell>
          <cell r="E226">
            <v>0</v>
          </cell>
        </row>
        <row r="227">
          <cell r="B227">
            <v>23200</v>
          </cell>
          <cell r="C227">
            <v>2465089</v>
          </cell>
          <cell r="D227">
            <v>2465089</v>
          </cell>
          <cell r="E227">
            <v>0</v>
          </cell>
        </row>
        <row r="228">
          <cell r="B228">
            <v>24300</v>
          </cell>
          <cell r="C228">
            <v>1600000</v>
          </cell>
          <cell r="D228">
            <v>1600000</v>
          </cell>
          <cell r="E228">
            <v>0</v>
          </cell>
        </row>
        <row r="229">
          <cell r="B229">
            <v>25210</v>
          </cell>
          <cell r="C229">
            <v>1719000</v>
          </cell>
          <cell r="D229">
            <v>1719000</v>
          </cell>
          <cell r="E229">
            <v>0</v>
          </cell>
        </row>
        <row r="230">
          <cell r="B230">
            <v>26700</v>
          </cell>
          <cell r="C230">
            <v>220000</v>
          </cell>
          <cell r="D230">
            <v>220000</v>
          </cell>
          <cell r="E230">
            <v>0</v>
          </cell>
        </row>
        <row r="231">
          <cell r="B231">
            <v>32200</v>
          </cell>
          <cell r="C231">
            <v>1750</v>
          </cell>
          <cell r="D231">
            <v>1750</v>
          </cell>
          <cell r="E231">
            <v>0</v>
          </cell>
        </row>
        <row r="232">
          <cell r="B232">
            <v>34110</v>
          </cell>
          <cell r="C232">
            <v>2065657.5</v>
          </cell>
          <cell r="D232">
            <v>2065657.5</v>
          </cell>
          <cell r="E232">
            <v>0</v>
          </cell>
        </row>
        <row r="233">
          <cell r="B233">
            <v>34200</v>
          </cell>
          <cell r="C233">
            <v>4663728</v>
          </cell>
          <cell r="D233">
            <v>4663728</v>
          </cell>
          <cell r="E233">
            <v>0</v>
          </cell>
        </row>
        <row r="234">
          <cell r="B234">
            <v>34400</v>
          </cell>
          <cell r="C234">
            <v>4134708.75</v>
          </cell>
          <cell r="D234">
            <v>4134708.75</v>
          </cell>
          <cell r="E234">
            <v>0</v>
          </cell>
        </row>
        <row r="235">
          <cell r="B235">
            <v>34500</v>
          </cell>
          <cell r="C235">
            <v>964500</v>
          </cell>
          <cell r="D235">
            <v>964500</v>
          </cell>
          <cell r="E235">
            <v>0</v>
          </cell>
        </row>
        <row r="236">
          <cell r="B236">
            <v>34600</v>
          </cell>
          <cell r="C236">
            <v>19720487.68</v>
          </cell>
          <cell r="D236">
            <v>19720487.68</v>
          </cell>
          <cell r="E236">
            <v>0</v>
          </cell>
        </row>
        <row r="237">
          <cell r="B237">
            <v>34700</v>
          </cell>
          <cell r="C237">
            <v>125000</v>
          </cell>
          <cell r="D237">
            <v>125000</v>
          </cell>
          <cell r="E237">
            <v>0</v>
          </cell>
        </row>
        <row r="238">
          <cell r="B238">
            <v>39100</v>
          </cell>
          <cell r="C238">
            <v>13200</v>
          </cell>
          <cell r="D238">
            <v>13200</v>
          </cell>
          <cell r="E238">
            <v>0</v>
          </cell>
        </row>
        <row r="239">
          <cell r="B239">
            <v>39700</v>
          </cell>
          <cell r="C239">
            <v>124500</v>
          </cell>
          <cell r="D239">
            <v>124500</v>
          </cell>
          <cell r="E239">
            <v>0</v>
          </cell>
        </row>
        <row r="240">
          <cell r="B240">
            <v>39800</v>
          </cell>
          <cell r="C240">
            <v>3067651.5</v>
          </cell>
          <cell r="D240">
            <v>3067651.5</v>
          </cell>
          <cell r="E240">
            <v>0</v>
          </cell>
        </row>
        <row r="241">
          <cell r="B241">
            <v>43110</v>
          </cell>
          <cell r="C241">
            <v>210600</v>
          </cell>
          <cell r="D241">
            <v>210600</v>
          </cell>
          <cell r="E241">
            <v>0</v>
          </cell>
        </row>
        <row r="242">
          <cell r="B242">
            <v>43330</v>
          </cell>
          <cell r="C242">
            <v>382800</v>
          </cell>
          <cell r="D242">
            <v>382800</v>
          </cell>
          <cell r="E242">
            <v>0</v>
          </cell>
        </row>
        <row r="243">
          <cell r="B243" t="str">
            <v>Total general</v>
          </cell>
          <cell r="C243">
            <v>50478672.43</v>
          </cell>
          <cell r="D243">
            <v>50478672.43</v>
          </cell>
          <cell r="E243">
            <v>0</v>
          </cell>
        </row>
        <row r="249">
          <cell r="B249" t="str">
            <v>PARTIDA PRESUPUESTARIA</v>
          </cell>
          <cell r="C249" t="str">
            <v>IMPORTE BS.-</v>
          </cell>
          <cell r="D249" t="str">
            <v>PAC-2019</v>
          </cell>
          <cell r="E249" t="str">
            <v>DIFERENCIA</v>
          </cell>
        </row>
        <row r="250">
          <cell r="B250">
            <v>24120</v>
          </cell>
          <cell r="C250">
            <v>26400</v>
          </cell>
          <cell r="D250">
            <v>26400</v>
          </cell>
          <cell r="E250">
            <v>0</v>
          </cell>
        </row>
        <row r="251">
          <cell r="B251">
            <v>25210</v>
          </cell>
          <cell r="C251">
            <v>23190</v>
          </cell>
          <cell r="D251">
            <v>23190</v>
          </cell>
          <cell r="E251">
            <v>0</v>
          </cell>
        </row>
        <row r="252">
          <cell r="B252">
            <v>31300</v>
          </cell>
          <cell r="C252">
            <v>50000</v>
          </cell>
          <cell r="D252">
            <v>50000</v>
          </cell>
          <cell r="E252">
            <v>0</v>
          </cell>
        </row>
        <row r="253">
          <cell r="B253">
            <v>34110</v>
          </cell>
          <cell r="C253">
            <v>130576</v>
          </cell>
          <cell r="D253">
            <v>130576</v>
          </cell>
          <cell r="E253">
            <v>0</v>
          </cell>
        </row>
        <row r="254">
          <cell r="B254">
            <v>34200</v>
          </cell>
          <cell r="C254">
            <v>358000</v>
          </cell>
          <cell r="D254">
            <v>358000</v>
          </cell>
          <cell r="E254">
            <v>0</v>
          </cell>
        </row>
        <row r="255">
          <cell r="B255">
            <v>34300</v>
          </cell>
          <cell r="C255">
            <v>5000</v>
          </cell>
          <cell r="D255">
            <v>5000</v>
          </cell>
          <cell r="E255">
            <v>0</v>
          </cell>
        </row>
        <row r="256">
          <cell r="B256">
            <v>34400</v>
          </cell>
          <cell r="C256">
            <v>587000</v>
          </cell>
          <cell r="D256">
            <v>587000</v>
          </cell>
          <cell r="E256">
            <v>0</v>
          </cell>
        </row>
        <row r="257">
          <cell r="B257">
            <v>34500</v>
          </cell>
          <cell r="C257">
            <v>400000</v>
          </cell>
          <cell r="D257">
            <v>400000</v>
          </cell>
          <cell r="E257">
            <v>0</v>
          </cell>
        </row>
        <row r="258">
          <cell r="B258">
            <v>34600</v>
          </cell>
          <cell r="C258">
            <v>364052.99845596391</v>
          </cell>
          <cell r="D258">
            <v>364053</v>
          </cell>
          <cell r="E258">
            <v>-1.5440360875800252E-3</v>
          </cell>
        </row>
        <row r="259">
          <cell r="B259">
            <v>34800</v>
          </cell>
          <cell r="C259">
            <v>68972.333333333343</v>
          </cell>
          <cell r="D259">
            <v>68972.33</v>
          </cell>
          <cell r="E259">
            <v>3.3333333412883803E-3</v>
          </cell>
        </row>
        <row r="260">
          <cell r="B260">
            <v>39700</v>
          </cell>
          <cell r="C260">
            <v>50000</v>
          </cell>
          <cell r="D260">
            <v>50000</v>
          </cell>
          <cell r="E260">
            <v>0</v>
          </cell>
        </row>
        <row r="261">
          <cell r="B261">
            <v>39800</v>
          </cell>
          <cell r="C261">
            <v>548217.05989636725</v>
          </cell>
          <cell r="D261">
            <v>548217.06000000006</v>
          </cell>
          <cell r="E261">
            <v>-1.0363280307501554E-4</v>
          </cell>
        </row>
        <row r="262">
          <cell r="B262">
            <v>43200</v>
          </cell>
          <cell r="C262">
            <v>25000</v>
          </cell>
          <cell r="D262">
            <v>25000</v>
          </cell>
          <cell r="E262">
            <v>0</v>
          </cell>
        </row>
        <row r="263">
          <cell r="B263">
            <v>43400</v>
          </cell>
          <cell r="C263">
            <v>39000</v>
          </cell>
          <cell r="D263">
            <v>39000</v>
          </cell>
          <cell r="E263">
            <v>0</v>
          </cell>
        </row>
        <row r="264">
          <cell r="B264" t="str">
            <v>Total general</v>
          </cell>
          <cell r="C264">
            <v>2675408.3916856647</v>
          </cell>
          <cell r="D264">
            <v>2675408.39</v>
          </cell>
          <cell r="E264">
            <v>1.6856645233929157E-3</v>
          </cell>
        </row>
        <row r="269">
          <cell r="B269" t="str">
            <v>PARTIDA PRESUPUESTARIA</v>
          </cell>
          <cell r="C269" t="str">
            <v>IMPORTE BS.-</v>
          </cell>
          <cell r="D269" t="str">
            <v>PAC-2019</v>
          </cell>
          <cell r="E269" t="str">
            <v>DIFERENCIA</v>
          </cell>
        </row>
        <row r="270">
          <cell r="B270">
            <v>23200</v>
          </cell>
          <cell r="C270">
            <v>300000</v>
          </cell>
          <cell r="D270">
            <v>300000</v>
          </cell>
          <cell r="E270">
            <v>0</v>
          </cell>
        </row>
        <row r="271">
          <cell r="B271">
            <v>24120</v>
          </cell>
          <cell r="C271">
            <v>1100000</v>
          </cell>
          <cell r="D271">
            <v>1100000</v>
          </cell>
          <cell r="E271">
            <v>0</v>
          </cell>
        </row>
        <row r="272">
          <cell r="B272">
            <v>25220</v>
          </cell>
          <cell r="C272">
            <v>84348</v>
          </cell>
          <cell r="D272">
            <v>84348</v>
          </cell>
          <cell r="E272">
            <v>0</v>
          </cell>
        </row>
        <row r="273">
          <cell r="B273">
            <v>25700</v>
          </cell>
          <cell r="C273">
            <v>13000</v>
          </cell>
          <cell r="D273">
            <v>13000</v>
          </cell>
          <cell r="E273">
            <v>0</v>
          </cell>
        </row>
        <row r="274">
          <cell r="B274">
            <v>34110</v>
          </cell>
          <cell r="C274">
            <v>800000</v>
          </cell>
          <cell r="D274">
            <v>800000</v>
          </cell>
          <cell r="E274">
            <v>0</v>
          </cell>
        </row>
        <row r="275">
          <cell r="B275">
            <v>34200</v>
          </cell>
          <cell r="C275">
            <v>4430000</v>
          </cell>
          <cell r="D275">
            <v>4430000</v>
          </cell>
          <cell r="E275">
            <v>0</v>
          </cell>
        </row>
        <row r="276">
          <cell r="B276">
            <v>34300</v>
          </cell>
          <cell r="C276">
            <v>500000</v>
          </cell>
          <cell r="D276">
            <v>500000</v>
          </cell>
          <cell r="E276">
            <v>0</v>
          </cell>
        </row>
        <row r="277">
          <cell r="B277">
            <v>34400</v>
          </cell>
          <cell r="C277">
            <v>4800000</v>
          </cell>
          <cell r="D277">
            <v>4800000</v>
          </cell>
          <cell r="E277">
            <v>0</v>
          </cell>
        </row>
        <row r="278">
          <cell r="B278">
            <v>34500</v>
          </cell>
          <cell r="C278">
            <v>2050000</v>
          </cell>
          <cell r="D278">
            <v>2050000</v>
          </cell>
          <cell r="E278">
            <v>0</v>
          </cell>
        </row>
        <row r="279">
          <cell r="B279">
            <v>34600</v>
          </cell>
          <cell r="C279">
            <v>8600000</v>
          </cell>
          <cell r="D279">
            <v>8600000</v>
          </cell>
          <cell r="E279">
            <v>0</v>
          </cell>
        </row>
        <row r="280">
          <cell r="B280">
            <v>34700</v>
          </cell>
          <cell r="C280">
            <v>450000</v>
          </cell>
          <cell r="D280">
            <v>450000</v>
          </cell>
          <cell r="E280">
            <v>0</v>
          </cell>
        </row>
        <row r="281">
          <cell r="B281">
            <v>34800</v>
          </cell>
          <cell r="C281">
            <v>300000</v>
          </cell>
          <cell r="D281">
            <v>300000</v>
          </cell>
          <cell r="E281">
            <v>0</v>
          </cell>
        </row>
        <row r="282">
          <cell r="B282">
            <v>39800</v>
          </cell>
          <cell r="C282">
            <v>12400000</v>
          </cell>
          <cell r="D282">
            <v>12400000</v>
          </cell>
          <cell r="E282">
            <v>0</v>
          </cell>
        </row>
        <row r="283">
          <cell r="B283">
            <v>43120</v>
          </cell>
          <cell r="D283">
            <v>0</v>
          </cell>
          <cell r="E283">
            <v>0</v>
          </cell>
        </row>
        <row r="284">
          <cell r="B284">
            <v>43200</v>
          </cell>
          <cell r="C284">
            <v>16850000</v>
          </cell>
          <cell r="D284">
            <v>16850000</v>
          </cell>
          <cell r="E284">
            <v>0</v>
          </cell>
        </row>
        <row r="285">
          <cell r="B285">
            <v>43330</v>
          </cell>
          <cell r="C285">
            <v>2800000</v>
          </cell>
          <cell r="D285">
            <v>2800000</v>
          </cell>
          <cell r="E285">
            <v>0</v>
          </cell>
        </row>
        <row r="286">
          <cell r="B286">
            <v>43400</v>
          </cell>
          <cell r="C286">
            <v>498000</v>
          </cell>
          <cell r="D286">
            <v>498000</v>
          </cell>
          <cell r="E286">
            <v>0</v>
          </cell>
        </row>
        <row r="287">
          <cell r="B287">
            <v>43700</v>
          </cell>
          <cell r="C287">
            <v>450000</v>
          </cell>
          <cell r="D287">
            <v>450000</v>
          </cell>
          <cell r="E287">
            <v>0</v>
          </cell>
        </row>
        <row r="288">
          <cell r="B288" t="str">
            <v>Total general</v>
          </cell>
          <cell r="C288">
            <v>56425348</v>
          </cell>
          <cell r="D288">
            <v>56425348</v>
          </cell>
          <cell r="E288">
            <v>0</v>
          </cell>
        </row>
        <row r="294">
          <cell r="B294" t="str">
            <v>PARTIDA PRESUPUESTARIA</v>
          </cell>
          <cell r="C294" t="str">
            <v>IMPORTE BS.-</v>
          </cell>
          <cell r="D294" t="str">
            <v>PAC-2019</v>
          </cell>
          <cell r="E294" t="str">
            <v>DIFERENCIA</v>
          </cell>
        </row>
        <row r="295">
          <cell r="B295">
            <v>24120</v>
          </cell>
          <cell r="C295">
            <v>42000</v>
          </cell>
          <cell r="D295">
            <v>42000</v>
          </cell>
          <cell r="E295">
            <v>0</v>
          </cell>
        </row>
        <row r="296">
          <cell r="B296">
            <v>24130</v>
          </cell>
          <cell r="C296">
            <v>24000</v>
          </cell>
          <cell r="D296">
            <v>24000</v>
          </cell>
          <cell r="E296">
            <v>0</v>
          </cell>
        </row>
        <row r="297">
          <cell r="B297">
            <v>25230</v>
          </cell>
          <cell r="C297">
            <v>600000</v>
          </cell>
          <cell r="D297">
            <v>600000</v>
          </cell>
          <cell r="E297">
            <v>0</v>
          </cell>
        </row>
        <row r="298">
          <cell r="B298">
            <v>39990</v>
          </cell>
          <cell r="C298">
            <v>52920</v>
          </cell>
          <cell r="D298">
            <v>52920</v>
          </cell>
          <cell r="E298">
            <v>0</v>
          </cell>
        </row>
        <row r="299">
          <cell r="B299">
            <v>83110</v>
          </cell>
          <cell r="C299">
            <v>100000</v>
          </cell>
          <cell r="D299">
            <v>100000</v>
          </cell>
          <cell r="E299">
            <v>0</v>
          </cell>
        </row>
        <row r="300">
          <cell r="B300" t="str">
            <v>Total general</v>
          </cell>
          <cell r="C300">
            <v>818920</v>
          </cell>
          <cell r="D300">
            <v>818920</v>
          </cell>
          <cell r="E300">
            <v>0</v>
          </cell>
        </row>
        <row r="305">
          <cell r="B305" t="str">
            <v>PARTIDA PRESUPUESTARIA</v>
          </cell>
          <cell r="C305" t="str">
            <v>IMPORTE BS.-</v>
          </cell>
          <cell r="D305" t="str">
            <v>PAC-2019</v>
          </cell>
          <cell r="E305" t="str">
            <v>DIFERENCIA</v>
          </cell>
        </row>
        <row r="306">
          <cell r="B306">
            <v>25210</v>
          </cell>
          <cell r="C306">
            <v>135926</v>
          </cell>
          <cell r="D306">
            <v>135926</v>
          </cell>
          <cell r="E306">
            <v>0</v>
          </cell>
        </row>
        <row r="307">
          <cell r="B307">
            <v>32200</v>
          </cell>
          <cell r="C307">
            <v>19950</v>
          </cell>
          <cell r="D307">
            <v>19950</v>
          </cell>
          <cell r="E307">
            <v>0</v>
          </cell>
        </row>
        <row r="308">
          <cell r="B308">
            <v>34200</v>
          </cell>
          <cell r="C308">
            <v>896633.1</v>
          </cell>
          <cell r="D308">
            <v>896633.1</v>
          </cell>
          <cell r="E308">
            <v>0</v>
          </cell>
        </row>
        <row r="309">
          <cell r="B309">
            <v>34400</v>
          </cell>
          <cell r="C309">
            <v>3700</v>
          </cell>
          <cell r="D309">
            <v>3700</v>
          </cell>
          <cell r="E309">
            <v>0</v>
          </cell>
        </row>
        <row r="310">
          <cell r="B310">
            <v>34500</v>
          </cell>
          <cell r="C310">
            <v>26550</v>
          </cell>
          <cell r="D310">
            <v>26550</v>
          </cell>
          <cell r="E310">
            <v>0</v>
          </cell>
        </row>
        <row r="311">
          <cell r="B311">
            <v>34600</v>
          </cell>
          <cell r="C311">
            <v>294500</v>
          </cell>
          <cell r="D311">
            <v>294500</v>
          </cell>
          <cell r="E311">
            <v>0</v>
          </cell>
        </row>
        <row r="312">
          <cell r="B312">
            <v>34700</v>
          </cell>
          <cell r="C312">
            <v>49500</v>
          </cell>
          <cell r="D312">
            <v>49500</v>
          </cell>
          <cell r="E312">
            <v>0</v>
          </cell>
        </row>
        <row r="313">
          <cell r="B313">
            <v>39700</v>
          </cell>
          <cell r="C313">
            <v>4030.84</v>
          </cell>
          <cell r="D313">
            <v>4030.84</v>
          </cell>
          <cell r="E313">
            <v>0</v>
          </cell>
        </row>
        <row r="314">
          <cell r="B314">
            <v>39800</v>
          </cell>
          <cell r="C314">
            <v>223405</v>
          </cell>
          <cell r="D314">
            <v>223405</v>
          </cell>
          <cell r="E314">
            <v>0</v>
          </cell>
        </row>
        <row r="315">
          <cell r="B315">
            <v>43120</v>
          </cell>
          <cell r="D315">
            <v>0</v>
          </cell>
          <cell r="E315">
            <v>0</v>
          </cell>
        </row>
        <row r="316">
          <cell r="B316">
            <v>43400</v>
          </cell>
          <cell r="C316">
            <v>95540</v>
          </cell>
          <cell r="D316">
            <v>95540</v>
          </cell>
          <cell r="E316">
            <v>0</v>
          </cell>
        </row>
        <row r="317">
          <cell r="B317">
            <v>43700</v>
          </cell>
          <cell r="C317">
            <v>115000</v>
          </cell>
          <cell r="D317">
            <v>115000</v>
          </cell>
          <cell r="E317">
            <v>0</v>
          </cell>
        </row>
        <row r="318">
          <cell r="B318" t="str">
            <v>Total general</v>
          </cell>
          <cell r="C318">
            <v>1864734.9400000002</v>
          </cell>
          <cell r="D318">
            <v>1864734.9400000002</v>
          </cell>
          <cell r="E318">
            <v>0</v>
          </cell>
        </row>
        <row r="323">
          <cell r="B323" t="str">
            <v>PARTIDA PRESUPUESTARIA</v>
          </cell>
          <cell r="C323" t="str">
            <v>IMPORTE BS.-</v>
          </cell>
          <cell r="D323" t="str">
            <v>PAC-2019</v>
          </cell>
          <cell r="E323" t="str">
            <v>DIFERENCIA</v>
          </cell>
        </row>
        <row r="324">
          <cell r="B324">
            <v>24120</v>
          </cell>
          <cell r="C324">
            <v>1000000</v>
          </cell>
          <cell r="D324">
            <v>1000000</v>
          </cell>
          <cell r="E324">
            <v>0</v>
          </cell>
        </row>
        <row r="325">
          <cell r="B325">
            <v>24300</v>
          </cell>
          <cell r="C325">
            <v>400000</v>
          </cell>
          <cell r="D325">
            <v>400000</v>
          </cell>
          <cell r="E325">
            <v>0</v>
          </cell>
        </row>
        <row r="326">
          <cell r="B326">
            <v>34200</v>
          </cell>
          <cell r="C326">
            <v>60000</v>
          </cell>
          <cell r="D326">
            <v>60000</v>
          </cell>
          <cell r="E326">
            <v>0</v>
          </cell>
        </row>
        <row r="327">
          <cell r="B327">
            <v>34600</v>
          </cell>
          <cell r="C327">
            <v>100000</v>
          </cell>
          <cell r="D327">
            <v>100000</v>
          </cell>
          <cell r="E327">
            <v>0</v>
          </cell>
        </row>
        <row r="328">
          <cell r="B328">
            <v>34800</v>
          </cell>
          <cell r="C328">
            <v>200000</v>
          </cell>
          <cell r="D328">
            <v>200000</v>
          </cell>
          <cell r="E328">
            <v>0</v>
          </cell>
        </row>
        <row r="329">
          <cell r="B329">
            <v>39700</v>
          </cell>
          <cell r="C329">
            <v>30000</v>
          </cell>
          <cell r="D329">
            <v>30000</v>
          </cell>
          <cell r="E329">
            <v>0</v>
          </cell>
        </row>
        <row r="330">
          <cell r="B330">
            <v>39800</v>
          </cell>
          <cell r="C330">
            <v>3500000</v>
          </cell>
          <cell r="D330">
            <v>3500000</v>
          </cell>
          <cell r="E330">
            <v>0</v>
          </cell>
        </row>
        <row r="331">
          <cell r="B331">
            <v>43200</v>
          </cell>
          <cell r="D331">
            <v>0</v>
          </cell>
        </row>
        <row r="332">
          <cell r="B332" t="str">
            <v>Total general</v>
          </cell>
          <cell r="C332">
            <v>5290000</v>
          </cell>
          <cell r="D332">
            <v>5290000</v>
          </cell>
          <cell r="E332">
            <v>0</v>
          </cell>
        </row>
        <row r="337">
          <cell r="B337" t="str">
            <v>PARTIDA PRESUPUESTARIA</v>
          </cell>
          <cell r="C337" t="str">
            <v>IMPORTE BS.-</v>
          </cell>
          <cell r="D337" t="str">
            <v>PAC-2019</v>
          </cell>
          <cell r="E337" t="str">
            <v>DIFERENCIA</v>
          </cell>
        </row>
        <row r="338">
          <cell r="B338">
            <v>23200</v>
          </cell>
          <cell r="C338">
            <v>30000</v>
          </cell>
          <cell r="D338">
            <v>30000</v>
          </cell>
          <cell r="E338">
            <v>0</v>
          </cell>
        </row>
        <row r="339">
          <cell r="B339">
            <v>24120</v>
          </cell>
          <cell r="C339">
            <v>3000000</v>
          </cell>
          <cell r="D339">
            <v>3000000</v>
          </cell>
          <cell r="E339">
            <v>0</v>
          </cell>
        </row>
        <row r="340">
          <cell r="B340">
            <v>24300</v>
          </cell>
          <cell r="C340">
            <v>43000</v>
          </cell>
          <cell r="D340">
            <v>43000</v>
          </cell>
          <cell r="E340">
            <v>0</v>
          </cell>
        </row>
        <row r="341">
          <cell r="B341">
            <v>25210</v>
          </cell>
          <cell r="C341">
            <v>10000</v>
          </cell>
          <cell r="D341">
            <v>10000</v>
          </cell>
          <cell r="E341">
            <v>0</v>
          </cell>
        </row>
        <row r="342">
          <cell r="B342">
            <v>25700</v>
          </cell>
          <cell r="C342">
            <v>20000</v>
          </cell>
          <cell r="D342">
            <v>20000</v>
          </cell>
          <cell r="E342">
            <v>0</v>
          </cell>
        </row>
        <row r="343">
          <cell r="B343">
            <v>26700</v>
          </cell>
          <cell r="C343">
            <v>6000</v>
          </cell>
          <cell r="D343">
            <v>6000</v>
          </cell>
          <cell r="E343">
            <v>0</v>
          </cell>
        </row>
        <row r="344">
          <cell r="B344">
            <v>34110</v>
          </cell>
          <cell r="C344">
            <v>744000</v>
          </cell>
          <cell r="D344">
            <v>744000</v>
          </cell>
          <cell r="E344">
            <v>0</v>
          </cell>
        </row>
        <row r="345">
          <cell r="B345">
            <v>34200</v>
          </cell>
          <cell r="C345">
            <v>40000</v>
          </cell>
          <cell r="D345">
            <v>40000</v>
          </cell>
          <cell r="E345">
            <v>0</v>
          </cell>
        </row>
        <row r="346">
          <cell r="B346">
            <v>34300</v>
          </cell>
          <cell r="C346">
            <v>2000160</v>
          </cell>
          <cell r="D346">
            <v>2000160</v>
          </cell>
          <cell r="E346">
            <v>0</v>
          </cell>
        </row>
        <row r="347">
          <cell r="B347">
            <v>34400</v>
          </cell>
          <cell r="C347">
            <v>170000</v>
          </cell>
          <cell r="D347">
            <v>170000</v>
          </cell>
          <cell r="E347">
            <v>0</v>
          </cell>
        </row>
        <row r="348">
          <cell r="B348">
            <v>34500</v>
          </cell>
          <cell r="C348">
            <v>950000</v>
          </cell>
          <cell r="D348">
            <v>950000</v>
          </cell>
          <cell r="E348">
            <v>0</v>
          </cell>
        </row>
        <row r="349">
          <cell r="B349">
            <v>34600</v>
          </cell>
          <cell r="C349">
            <v>2275414.942857143</v>
          </cell>
          <cell r="D349">
            <v>2275415</v>
          </cell>
          <cell r="E349">
            <v>-5.7142856996506453E-2</v>
          </cell>
        </row>
        <row r="350">
          <cell r="B350">
            <v>34700</v>
          </cell>
          <cell r="C350">
            <v>63000</v>
          </cell>
          <cell r="D350">
            <v>63000</v>
          </cell>
          <cell r="E350">
            <v>0</v>
          </cell>
        </row>
        <row r="351">
          <cell r="B351">
            <v>34800</v>
          </cell>
          <cell r="C351">
            <v>495844.85</v>
          </cell>
          <cell r="D351">
            <v>495845</v>
          </cell>
          <cell r="E351">
            <v>-0.15000000002328306</v>
          </cell>
        </row>
        <row r="352">
          <cell r="B352">
            <v>39800</v>
          </cell>
          <cell r="C352">
            <v>13620000</v>
          </cell>
          <cell r="D352">
            <v>13620000</v>
          </cell>
          <cell r="E352">
            <v>0</v>
          </cell>
        </row>
        <row r="353">
          <cell r="B353">
            <v>39990</v>
          </cell>
          <cell r="C353">
            <v>60000</v>
          </cell>
          <cell r="D353">
            <v>60000</v>
          </cell>
          <cell r="E353">
            <v>0</v>
          </cell>
        </row>
        <row r="354">
          <cell r="B354">
            <v>43110</v>
          </cell>
          <cell r="C354">
            <v>80000</v>
          </cell>
          <cell r="D354">
            <v>80000</v>
          </cell>
          <cell r="E354">
            <v>0</v>
          </cell>
        </row>
        <row r="355">
          <cell r="B355">
            <v>43120</v>
          </cell>
          <cell r="D355">
            <v>0</v>
          </cell>
          <cell r="E355">
            <v>0</v>
          </cell>
        </row>
        <row r="356">
          <cell r="B356">
            <v>43200</v>
          </cell>
          <cell r="C356">
            <v>5940000</v>
          </cell>
          <cell r="D356">
            <v>0</v>
          </cell>
          <cell r="E356">
            <v>5940000</v>
          </cell>
        </row>
        <row r="357">
          <cell r="B357">
            <v>43500</v>
          </cell>
          <cell r="C357">
            <v>50000</v>
          </cell>
          <cell r="D357">
            <v>50000</v>
          </cell>
          <cell r="E357">
            <v>0</v>
          </cell>
        </row>
        <row r="358">
          <cell r="B358">
            <v>43700</v>
          </cell>
          <cell r="C358">
            <v>977900</v>
          </cell>
          <cell r="D358">
            <v>977900</v>
          </cell>
          <cell r="E358">
            <v>0</v>
          </cell>
        </row>
        <row r="359">
          <cell r="B359" t="str">
            <v>Total general</v>
          </cell>
          <cell r="C359">
            <v>30575319.79285714</v>
          </cell>
          <cell r="D359">
            <v>24635320</v>
          </cell>
          <cell r="E359">
            <v>5939999.7928571431</v>
          </cell>
        </row>
        <row r="364">
          <cell r="B364" t="str">
            <v>PARTIDA PRESUPUESTARIA</v>
          </cell>
          <cell r="C364" t="str">
            <v>IMPORTE BS.-</v>
          </cell>
          <cell r="D364" t="str">
            <v>PAC-2019</v>
          </cell>
          <cell r="E364" t="str">
            <v>DIFERENCIA</v>
          </cell>
        </row>
        <row r="365">
          <cell r="B365">
            <v>24120</v>
          </cell>
          <cell r="C365">
            <v>25000</v>
          </cell>
          <cell r="D365">
            <v>25000</v>
          </cell>
          <cell r="E365">
            <v>0</v>
          </cell>
        </row>
        <row r="366">
          <cell r="B366">
            <v>24300</v>
          </cell>
          <cell r="C366">
            <v>7000</v>
          </cell>
          <cell r="D366">
            <v>7000</v>
          </cell>
          <cell r="E366">
            <v>0</v>
          </cell>
        </row>
        <row r="367">
          <cell r="B367">
            <v>25700</v>
          </cell>
          <cell r="C367">
            <v>13000</v>
          </cell>
          <cell r="D367">
            <v>13000</v>
          </cell>
          <cell r="E367">
            <v>0</v>
          </cell>
        </row>
        <row r="368">
          <cell r="B368">
            <v>34800</v>
          </cell>
          <cell r="C368">
            <v>585696</v>
          </cell>
          <cell r="D368">
            <v>585696</v>
          </cell>
          <cell r="E368">
            <v>0</v>
          </cell>
        </row>
        <row r="369">
          <cell r="B369">
            <v>39990</v>
          </cell>
          <cell r="C369">
            <v>24000</v>
          </cell>
          <cell r="D369">
            <v>24000</v>
          </cell>
          <cell r="E369">
            <v>0</v>
          </cell>
        </row>
        <row r="370">
          <cell r="B370">
            <v>43200</v>
          </cell>
          <cell r="C370">
            <v>700000</v>
          </cell>
          <cell r="D370">
            <v>700000</v>
          </cell>
          <cell r="E370">
            <v>0</v>
          </cell>
        </row>
        <row r="371">
          <cell r="B371" t="str">
            <v>Total general</v>
          </cell>
          <cell r="C371">
            <v>1354696</v>
          </cell>
          <cell r="D371">
            <v>1354696</v>
          </cell>
          <cell r="E371">
            <v>0</v>
          </cell>
        </row>
        <row r="377">
          <cell r="B377" t="str">
            <v>PARTIDA PRESUPUESTARIA</v>
          </cell>
          <cell r="C377" t="str">
            <v>IMPORTE BS.-</v>
          </cell>
          <cell r="D377" t="str">
            <v>PAC-2019</v>
          </cell>
          <cell r="E377" t="str">
            <v>DIFERENCIA</v>
          </cell>
        </row>
        <row r="378">
          <cell r="B378">
            <v>22110</v>
          </cell>
          <cell r="C378">
            <v>6000</v>
          </cell>
          <cell r="D378">
            <v>6000</v>
          </cell>
          <cell r="E378">
            <v>0</v>
          </cell>
        </row>
        <row r="379">
          <cell r="B379">
            <v>22210</v>
          </cell>
          <cell r="C379">
            <v>6000</v>
          </cell>
          <cell r="D379">
            <v>6000</v>
          </cell>
          <cell r="E379">
            <v>0</v>
          </cell>
        </row>
        <row r="380">
          <cell r="B380">
            <v>23200</v>
          </cell>
          <cell r="C380">
            <v>219000</v>
          </cell>
          <cell r="D380">
            <v>219000</v>
          </cell>
          <cell r="E380">
            <v>0</v>
          </cell>
        </row>
        <row r="381">
          <cell r="B381">
            <v>25120</v>
          </cell>
          <cell r="C381">
            <v>70000</v>
          </cell>
          <cell r="D381">
            <v>70000</v>
          </cell>
          <cell r="E381">
            <v>0</v>
          </cell>
        </row>
        <row r="382">
          <cell r="B382">
            <v>25210</v>
          </cell>
          <cell r="C382">
            <v>150000</v>
          </cell>
          <cell r="D382">
            <v>150000</v>
          </cell>
          <cell r="E382">
            <v>0</v>
          </cell>
        </row>
        <row r="383">
          <cell r="B383">
            <v>25220</v>
          </cell>
          <cell r="C383">
            <v>90000</v>
          </cell>
          <cell r="D383">
            <v>90000</v>
          </cell>
          <cell r="E383">
            <v>0</v>
          </cell>
        </row>
        <row r="384">
          <cell r="B384">
            <v>25500</v>
          </cell>
          <cell r="C384">
            <v>50000</v>
          </cell>
          <cell r="D384">
            <v>50000</v>
          </cell>
          <cell r="E384">
            <v>0</v>
          </cell>
        </row>
        <row r="385">
          <cell r="B385">
            <v>25700</v>
          </cell>
          <cell r="C385">
            <v>80000</v>
          </cell>
          <cell r="D385">
            <v>80000</v>
          </cell>
          <cell r="E385">
            <v>0</v>
          </cell>
        </row>
        <row r="386">
          <cell r="B386">
            <v>31110</v>
          </cell>
          <cell r="C386">
            <v>3000</v>
          </cell>
          <cell r="D386">
            <v>3000</v>
          </cell>
          <cell r="E386">
            <v>0</v>
          </cell>
        </row>
        <row r="387">
          <cell r="B387">
            <v>31300</v>
          </cell>
          <cell r="C387">
            <v>7000</v>
          </cell>
          <cell r="D387">
            <v>7000</v>
          </cell>
          <cell r="E387">
            <v>0</v>
          </cell>
        </row>
        <row r="388">
          <cell r="B388">
            <v>34200</v>
          </cell>
          <cell r="C388">
            <v>10440</v>
          </cell>
          <cell r="D388">
            <v>10440</v>
          </cell>
          <cell r="E388">
            <v>0</v>
          </cell>
        </row>
        <row r="389">
          <cell r="B389">
            <v>34500</v>
          </cell>
          <cell r="C389">
            <v>5437000</v>
          </cell>
          <cell r="D389">
            <v>638000</v>
          </cell>
          <cell r="E389">
            <v>4799000</v>
          </cell>
        </row>
        <row r="390">
          <cell r="B390">
            <v>34800</v>
          </cell>
          <cell r="C390">
            <v>3000</v>
          </cell>
          <cell r="D390">
            <v>3000</v>
          </cell>
          <cell r="E390">
            <v>0</v>
          </cell>
        </row>
        <row r="391">
          <cell r="B391">
            <v>43120</v>
          </cell>
          <cell r="D391">
            <v>0</v>
          </cell>
          <cell r="E391">
            <v>0</v>
          </cell>
        </row>
        <row r="392">
          <cell r="B392">
            <v>43200</v>
          </cell>
          <cell r="C392">
            <v>450000</v>
          </cell>
          <cell r="D392">
            <v>450000</v>
          </cell>
          <cell r="E392">
            <v>0</v>
          </cell>
        </row>
        <row r="393">
          <cell r="B393">
            <v>43400</v>
          </cell>
          <cell r="C393">
            <v>340000</v>
          </cell>
          <cell r="D393">
            <v>340000</v>
          </cell>
          <cell r="E393">
            <v>0</v>
          </cell>
        </row>
        <row r="394">
          <cell r="B394" t="str">
            <v>Total general</v>
          </cell>
          <cell r="C394">
            <v>6921440</v>
          </cell>
          <cell r="D394">
            <v>2122440</v>
          </cell>
          <cell r="E394">
            <v>4799000</v>
          </cell>
        </row>
        <row r="415">
          <cell r="B415" t="str">
            <v>PARTIDA PRESUPUESTARIA</v>
          </cell>
          <cell r="C415" t="str">
            <v>IMPORTE BS.-</v>
          </cell>
          <cell r="D415" t="str">
            <v>PAC-2019</v>
          </cell>
          <cell r="E415" t="str">
            <v>DIFERENCIA</v>
          </cell>
        </row>
        <row r="416">
          <cell r="B416">
            <v>25700</v>
          </cell>
          <cell r="C416">
            <v>270000</v>
          </cell>
          <cell r="D416">
            <v>270000</v>
          </cell>
          <cell r="E416">
            <v>0</v>
          </cell>
        </row>
        <row r="417">
          <cell r="B417">
            <v>31110</v>
          </cell>
          <cell r="C417">
            <v>7200</v>
          </cell>
          <cell r="D417">
            <v>7200</v>
          </cell>
          <cell r="E417">
            <v>0</v>
          </cell>
        </row>
        <row r="418">
          <cell r="B418">
            <v>43110</v>
          </cell>
          <cell r="C418">
            <v>66100</v>
          </cell>
          <cell r="D418">
            <v>66100</v>
          </cell>
          <cell r="E418">
            <v>0</v>
          </cell>
        </row>
        <row r="419">
          <cell r="B419">
            <v>43120</v>
          </cell>
          <cell r="D419">
            <v>0</v>
          </cell>
          <cell r="E419">
            <v>0</v>
          </cell>
        </row>
        <row r="420">
          <cell r="B420" t="str">
            <v>Total general</v>
          </cell>
          <cell r="C420">
            <v>343300</v>
          </cell>
          <cell r="D420">
            <v>343300</v>
          </cell>
          <cell r="E420">
            <v>0</v>
          </cell>
        </row>
        <row r="426">
          <cell r="B426" t="str">
            <v>PARTIDA PRESUPUESTARIA</v>
          </cell>
          <cell r="C426" t="str">
            <v>IMPORTE BS.-</v>
          </cell>
          <cell r="D426" t="str">
            <v>PAC-2019</v>
          </cell>
          <cell r="E426" t="str">
            <v>DIFERENCIA</v>
          </cell>
        </row>
        <row r="427">
          <cell r="B427">
            <v>22500</v>
          </cell>
          <cell r="C427">
            <v>10000000</v>
          </cell>
          <cell r="D427">
            <v>7000000</v>
          </cell>
          <cell r="E427">
            <v>3000000</v>
          </cell>
        </row>
        <row r="428">
          <cell r="B428">
            <v>25700</v>
          </cell>
          <cell r="C428">
            <v>2100</v>
          </cell>
          <cell r="D428">
            <v>2100</v>
          </cell>
          <cell r="E428">
            <v>0</v>
          </cell>
        </row>
        <row r="429">
          <cell r="B429">
            <v>43110</v>
          </cell>
          <cell r="C429">
            <v>8100</v>
          </cell>
          <cell r="D429">
            <v>8100</v>
          </cell>
          <cell r="E429">
            <v>0</v>
          </cell>
        </row>
        <row r="430">
          <cell r="B430">
            <v>43120</v>
          </cell>
          <cell r="D430">
            <v>0</v>
          </cell>
          <cell r="E430">
            <v>0</v>
          </cell>
        </row>
        <row r="431">
          <cell r="B431">
            <v>43700</v>
          </cell>
          <cell r="C431">
            <v>13400</v>
          </cell>
          <cell r="D431">
            <v>13400</v>
          </cell>
          <cell r="E431">
            <v>0</v>
          </cell>
        </row>
        <row r="432">
          <cell r="B432" t="str">
            <v>Total general</v>
          </cell>
          <cell r="C432">
            <v>10023600</v>
          </cell>
          <cell r="D432">
            <v>7023600</v>
          </cell>
          <cell r="E432">
            <v>3000000</v>
          </cell>
        </row>
        <row r="438">
          <cell r="B438" t="str">
            <v>PARTIDA PRESUPUESTARIA</v>
          </cell>
          <cell r="C438" t="str">
            <v>IMPORTE BS.-</v>
          </cell>
          <cell r="D438" t="str">
            <v>PAC-2019</v>
          </cell>
          <cell r="E438" t="str">
            <v>DIFERENCIA</v>
          </cell>
        </row>
        <row r="439">
          <cell r="B439">
            <v>24110</v>
          </cell>
          <cell r="C439">
            <v>53522.400000000001</v>
          </cell>
          <cell r="D439">
            <v>53522</v>
          </cell>
          <cell r="E439">
            <v>0.40000000000145519</v>
          </cell>
        </row>
        <row r="440">
          <cell r="B440">
            <v>24120</v>
          </cell>
          <cell r="C440">
            <v>34000</v>
          </cell>
          <cell r="D440">
            <v>34000</v>
          </cell>
          <cell r="E440">
            <v>0</v>
          </cell>
        </row>
        <row r="441">
          <cell r="B441">
            <v>32100</v>
          </cell>
          <cell r="C441">
            <v>6000</v>
          </cell>
          <cell r="D441">
            <v>6000</v>
          </cell>
          <cell r="E441">
            <v>0</v>
          </cell>
        </row>
        <row r="442">
          <cell r="B442">
            <v>34600</v>
          </cell>
          <cell r="C442">
            <v>70000</v>
          </cell>
          <cell r="D442">
            <v>70000</v>
          </cell>
          <cell r="E442">
            <v>0</v>
          </cell>
        </row>
        <row r="443">
          <cell r="B443">
            <v>34800</v>
          </cell>
          <cell r="C443">
            <v>68640</v>
          </cell>
          <cell r="D443">
            <v>68640</v>
          </cell>
          <cell r="E443">
            <v>0</v>
          </cell>
        </row>
        <row r="444">
          <cell r="B444">
            <v>39500</v>
          </cell>
          <cell r="C444">
            <v>19200</v>
          </cell>
          <cell r="D444">
            <v>19200</v>
          </cell>
          <cell r="E444">
            <v>0</v>
          </cell>
        </row>
        <row r="445">
          <cell r="B445">
            <v>39700</v>
          </cell>
          <cell r="C445">
            <v>8000</v>
          </cell>
          <cell r="D445">
            <v>8000</v>
          </cell>
          <cell r="E445">
            <v>0</v>
          </cell>
        </row>
        <row r="446">
          <cell r="B446">
            <v>43110</v>
          </cell>
          <cell r="C446">
            <v>7000</v>
          </cell>
          <cell r="D446">
            <v>7000</v>
          </cell>
          <cell r="E446">
            <v>0</v>
          </cell>
        </row>
        <row r="447">
          <cell r="B447">
            <v>43120</v>
          </cell>
          <cell r="D447">
            <v>0</v>
          </cell>
          <cell r="E447">
            <v>0</v>
          </cell>
        </row>
        <row r="448">
          <cell r="B448">
            <v>43400</v>
          </cell>
          <cell r="C448">
            <v>204000</v>
          </cell>
          <cell r="D448">
            <v>204000</v>
          </cell>
          <cell r="E448">
            <v>0</v>
          </cell>
        </row>
        <row r="449">
          <cell r="B449">
            <v>43500</v>
          </cell>
          <cell r="C449">
            <v>800</v>
          </cell>
          <cell r="D449">
            <v>800</v>
          </cell>
          <cell r="E449">
            <v>0</v>
          </cell>
        </row>
        <row r="450">
          <cell r="B450" t="str">
            <v>Total general</v>
          </cell>
          <cell r="C450">
            <v>471162.4</v>
          </cell>
          <cell r="D450">
            <v>471162</v>
          </cell>
          <cell r="E450">
            <v>0.40000000002328306</v>
          </cell>
        </row>
        <row r="455">
          <cell r="B455" t="str">
            <v>PARTIDA PRESUPUESTARIA</v>
          </cell>
          <cell r="C455" t="str">
            <v>IMPORTE BS.-</v>
          </cell>
          <cell r="D455" t="str">
            <v>PAC-2019</v>
          </cell>
          <cell r="E455" t="str">
            <v>DIFERENCIA</v>
          </cell>
        </row>
        <row r="456">
          <cell r="B456">
            <v>31120</v>
          </cell>
          <cell r="C456">
            <v>20000</v>
          </cell>
          <cell r="D456">
            <v>20000</v>
          </cell>
          <cell r="E456">
            <v>0</v>
          </cell>
        </row>
        <row r="457">
          <cell r="B457">
            <v>43110</v>
          </cell>
          <cell r="C457">
            <v>25000</v>
          </cell>
          <cell r="D457">
            <v>25000</v>
          </cell>
          <cell r="E457">
            <v>0</v>
          </cell>
        </row>
        <row r="458">
          <cell r="B458">
            <v>43120</v>
          </cell>
          <cell r="D458">
            <v>0</v>
          </cell>
          <cell r="E458">
            <v>0</v>
          </cell>
        </row>
        <row r="459">
          <cell r="B459">
            <v>43700</v>
          </cell>
          <cell r="C459">
            <v>1000</v>
          </cell>
          <cell r="D459">
            <v>1000</v>
          </cell>
          <cell r="E459">
            <v>0</v>
          </cell>
        </row>
        <row r="460">
          <cell r="B460" t="str">
            <v>Total general</v>
          </cell>
          <cell r="C460">
            <v>46000</v>
          </cell>
          <cell r="D460">
            <v>46000</v>
          </cell>
          <cell r="E460">
            <v>0</v>
          </cell>
        </row>
        <row r="466">
          <cell r="B466" t="str">
            <v>PARTIDA PRESUPUESTARIA</v>
          </cell>
          <cell r="C466" t="str">
            <v>IMPORTE BS.-</v>
          </cell>
          <cell r="D466" t="str">
            <v>PAC-2019</v>
          </cell>
          <cell r="E466" t="str">
            <v>DIFERENCIA</v>
          </cell>
        </row>
        <row r="467">
          <cell r="B467">
            <v>24120</v>
          </cell>
          <cell r="C467">
            <v>100000</v>
          </cell>
          <cell r="D467">
            <v>100000</v>
          </cell>
          <cell r="E467">
            <v>0</v>
          </cell>
        </row>
        <row r="468">
          <cell r="B468">
            <v>34200</v>
          </cell>
          <cell r="C468">
            <v>250000</v>
          </cell>
          <cell r="D468">
            <v>250000</v>
          </cell>
          <cell r="E468">
            <v>0</v>
          </cell>
        </row>
        <row r="469">
          <cell r="B469">
            <v>34500</v>
          </cell>
          <cell r="C469">
            <v>200000</v>
          </cell>
          <cell r="D469">
            <v>200000</v>
          </cell>
          <cell r="E469">
            <v>0</v>
          </cell>
        </row>
        <row r="470">
          <cell r="B470">
            <v>39800</v>
          </cell>
          <cell r="C470">
            <v>75000</v>
          </cell>
          <cell r="D470">
            <v>75000</v>
          </cell>
          <cell r="E470">
            <v>0</v>
          </cell>
        </row>
        <row r="471">
          <cell r="B471">
            <v>39990</v>
          </cell>
          <cell r="C471">
            <v>550000</v>
          </cell>
          <cell r="D471">
            <v>550000</v>
          </cell>
          <cell r="E471">
            <v>0</v>
          </cell>
        </row>
        <row r="472">
          <cell r="B472">
            <v>43200</v>
          </cell>
          <cell r="C472">
            <v>800000</v>
          </cell>
          <cell r="D472">
            <v>800000</v>
          </cell>
          <cell r="E472">
            <v>0</v>
          </cell>
        </row>
        <row r="473">
          <cell r="B473" t="str">
            <v>Total general</v>
          </cell>
          <cell r="C473">
            <v>1975000</v>
          </cell>
          <cell r="D473">
            <v>1975000</v>
          </cell>
          <cell r="E473">
            <v>0</v>
          </cell>
        </row>
        <row r="479">
          <cell r="B479" t="str">
            <v>PARTIDA PRESUPUESTARIA</v>
          </cell>
          <cell r="C479" t="str">
            <v>IMPORTE BS.-</v>
          </cell>
          <cell r="D479" t="str">
            <v>PAC-2019</v>
          </cell>
          <cell r="E479" t="str">
            <v>DIFERENCIA</v>
          </cell>
        </row>
        <row r="480">
          <cell r="B480">
            <v>34110</v>
          </cell>
          <cell r="C480">
            <v>32640.000000000004</v>
          </cell>
          <cell r="D480">
            <v>32640</v>
          </cell>
          <cell r="E480">
            <v>0</v>
          </cell>
        </row>
        <row r="481">
          <cell r="B481">
            <v>34200</v>
          </cell>
          <cell r="C481">
            <v>287280</v>
          </cell>
          <cell r="D481">
            <v>287280</v>
          </cell>
          <cell r="E481">
            <v>0</v>
          </cell>
        </row>
        <row r="482">
          <cell r="B482">
            <v>34300</v>
          </cell>
          <cell r="C482">
            <v>5000</v>
          </cell>
          <cell r="D482">
            <v>5000</v>
          </cell>
          <cell r="E482">
            <v>0</v>
          </cell>
        </row>
        <row r="483">
          <cell r="B483">
            <v>34500</v>
          </cell>
          <cell r="C483">
            <v>15500</v>
          </cell>
          <cell r="D483">
            <v>15500</v>
          </cell>
          <cell r="E483">
            <v>0</v>
          </cell>
        </row>
        <row r="484">
          <cell r="B484">
            <v>34600</v>
          </cell>
          <cell r="C484">
            <v>78000</v>
          </cell>
          <cell r="D484">
            <v>78000</v>
          </cell>
          <cell r="E484">
            <v>0</v>
          </cell>
        </row>
        <row r="485">
          <cell r="B485">
            <v>34800</v>
          </cell>
          <cell r="C485">
            <v>119000</v>
          </cell>
          <cell r="D485">
            <v>119000</v>
          </cell>
          <cell r="E485">
            <v>0</v>
          </cell>
        </row>
        <row r="486">
          <cell r="B486">
            <v>39100</v>
          </cell>
          <cell r="C486">
            <v>12000</v>
          </cell>
          <cell r="D486">
            <v>12000</v>
          </cell>
          <cell r="E486">
            <v>0</v>
          </cell>
        </row>
        <row r="487">
          <cell r="B487">
            <v>43120</v>
          </cell>
          <cell r="D487">
            <v>0</v>
          </cell>
          <cell r="E487">
            <v>0</v>
          </cell>
        </row>
        <row r="488">
          <cell r="B488">
            <v>43700</v>
          </cell>
          <cell r="C488">
            <v>21000</v>
          </cell>
          <cell r="D488">
            <v>21000</v>
          </cell>
          <cell r="E488">
            <v>0</v>
          </cell>
        </row>
        <row r="489">
          <cell r="B489" t="str">
            <v>Total general</v>
          </cell>
          <cell r="C489">
            <v>570420</v>
          </cell>
          <cell r="D489">
            <v>570420</v>
          </cell>
          <cell r="E489">
            <v>0</v>
          </cell>
        </row>
        <row r="495">
          <cell r="B495" t="str">
            <v>PARTIDA PRESUPUESTARIA</v>
          </cell>
          <cell r="C495" t="str">
            <v>IMPORTE BS.-</v>
          </cell>
          <cell r="D495" t="str">
            <v>PAC-2019</v>
          </cell>
          <cell r="E495" t="str">
            <v>DIFERENCIA</v>
          </cell>
        </row>
        <row r="496">
          <cell r="B496">
            <v>33300</v>
          </cell>
          <cell r="C496">
            <v>1800</v>
          </cell>
          <cell r="D496">
            <v>1800</v>
          </cell>
          <cell r="E496">
            <v>0</v>
          </cell>
        </row>
        <row r="497">
          <cell r="B497">
            <v>34200</v>
          </cell>
          <cell r="C497">
            <v>40000</v>
          </cell>
          <cell r="D497">
            <v>40000</v>
          </cell>
          <cell r="E497">
            <v>0</v>
          </cell>
        </row>
        <row r="498">
          <cell r="B498">
            <v>39100</v>
          </cell>
          <cell r="C498">
            <v>2000</v>
          </cell>
          <cell r="D498">
            <v>2000</v>
          </cell>
          <cell r="E498">
            <v>0</v>
          </cell>
        </row>
        <row r="499">
          <cell r="B499">
            <v>39400</v>
          </cell>
          <cell r="C499">
            <v>11000</v>
          </cell>
          <cell r="D499">
            <v>11000</v>
          </cell>
          <cell r="E499">
            <v>0</v>
          </cell>
        </row>
        <row r="500">
          <cell r="B500" t="str">
            <v>Total general</v>
          </cell>
          <cell r="C500">
            <v>54800</v>
          </cell>
          <cell r="D500">
            <v>54800</v>
          </cell>
          <cell r="E500">
            <v>0</v>
          </cell>
        </row>
        <row r="507">
          <cell r="B507" t="str">
            <v>PARTIDA PRESUPUESTARIA</v>
          </cell>
          <cell r="C507" t="str">
            <v>IMPORTE BS.-</v>
          </cell>
          <cell r="D507" t="str">
            <v>PAC-2019</v>
          </cell>
          <cell r="E507" t="str">
            <v>DIFERENCIA</v>
          </cell>
        </row>
        <row r="508">
          <cell r="B508">
            <v>21600</v>
          </cell>
          <cell r="C508">
            <v>117880</v>
          </cell>
          <cell r="D508">
            <v>117880</v>
          </cell>
          <cell r="E508">
            <v>0</v>
          </cell>
        </row>
        <row r="509">
          <cell r="B509">
            <v>24300</v>
          </cell>
          <cell r="C509">
            <v>800000</v>
          </cell>
          <cell r="D509">
            <v>800000</v>
          </cell>
          <cell r="E509">
            <v>0</v>
          </cell>
        </row>
        <row r="510">
          <cell r="B510">
            <v>25700</v>
          </cell>
          <cell r="C510">
            <v>35000</v>
          </cell>
          <cell r="D510">
            <v>35000</v>
          </cell>
          <cell r="E510">
            <v>0</v>
          </cell>
        </row>
        <row r="511">
          <cell r="B511">
            <v>39500</v>
          </cell>
          <cell r="C511">
            <v>400000</v>
          </cell>
          <cell r="D511">
            <v>400000</v>
          </cell>
          <cell r="E511">
            <v>0</v>
          </cell>
        </row>
        <row r="512">
          <cell r="B512">
            <v>39700</v>
          </cell>
          <cell r="C512">
            <v>310070</v>
          </cell>
          <cell r="D512">
            <v>310070</v>
          </cell>
          <cell r="E512">
            <v>0</v>
          </cell>
        </row>
        <row r="513">
          <cell r="B513">
            <v>39800</v>
          </cell>
          <cell r="C513">
            <v>150800</v>
          </cell>
          <cell r="D513">
            <v>150800</v>
          </cell>
          <cell r="E513">
            <v>0</v>
          </cell>
        </row>
        <row r="514">
          <cell r="B514">
            <v>43110</v>
          </cell>
          <cell r="C514">
            <v>23000</v>
          </cell>
          <cell r="D514">
            <v>23000</v>
          </cell>
          <cell r="E514">
            <v>0</v>
          </cell>
        </row>
        <row r="515">
          <cell r="B515">
            <v>43120</v>
          </cell>
          <cell r="C515">
            <v>365598</v>
          </cell>
          <cell r="D515">
            <v>365598</v>
          </cell>
          <cell r="E515">
            <v>0</v>
          </cell>
        </row>
        <row r="516">
          <cell r="B516">
            <v>43500</v>
          </cell>
          <cell r="C516">
            <v>1050000</v>
          </cell>
          <cell r="D516">
            <v>1050000</v>
          </cell>
          <cell r="E516">
            <v>0</v>
          </cell>
        </row>
        <row r="517">
          <cell r="B517">
            <v>43700</v>
          </cell>
          <cell r="C517">
            <v>30000</v>
          </cell>
          <cell r="D517">
            <v>30000</v>
          </cell>
          <cell r="E517">
            <v>0</v>
          </cell>
        </row>
        <row r="518">
          <cell r="B518">
            <v>49100</v>
          </cell>
          <cell r="C518">
            <v>1183000</v>
          </cell>
          <cell r="D518">
            <v>1183000</v>
          </cell>
          <cell r="E518">
            <v>0</v>
          </cell>
        </row>
        <row r="519">
          <cell r="B519" t="str">
            <v>Total general</v>
          </cell>
          <cell r="C519">
            <v>4465348</v>
          </cell>
          <cell r="D519">
            <v>4465348</v>
          </cell>
          <cell r="E519">
            <v>0</v>
          </cell>
        </row>
        <row r="525">
          <cell r="B525" t="str">
            <v>PARTIDA PRESUPUESTARIA</v>
          </cell>
          <cell r="C525" t="str">
            <v>IMPORTE BS.-</v>
          </cell>
          <cell r="D525" t="str">
            <v>PAC-2019</v>
          </cell>
          <cell r="E525" t="str">
            <v>DIFERENCIA</v>
          </cell>
        </row>
        <row r="526">
          <cell r="B526">
            <v>24120</v>
          </cell>
          <cell r="C526">
            <v>30000</v>
          </cell>
          <cell r="D526">
            <v>30000</v>
          </cell>
          <cell r="E526">
            <v>0</v>
          </cell>
        </row>
        <row r="527">
          <cell r="B527">
            <v>25700</v>
          </cell>
          <cell r="C527">
            <v>24000</v>
          </cell>
          <cell r="D527">
            <v>24000</v>
          </cell>
          <cell r="E527">
            <v>0</v>
          </cell>
        </row>
        <row r="528">
          <cell r="B528">
            <v>39700</v>
          </cell>
          <cell r="C528">
            <v>16000</v>
          </cell>
          <cell r="D528">
            <v>16000</v>
          </cell>
          <cell r="E528">
            <v>0</v>
          </cell>
        </row>
        <row r="529">
          <cell r="B529">
            <v>43120</v>
          </cell>
          <cell r="D529">
            <v>0</v>
          </cell>
          <cell r="E529">
            <v>0</v>
          </cell>
        </row>
        <row r="530">
          <cell r="B530" t="str">
            <v>Total general</v>
          </cell>
          <cell r="C530">
            <v>70000</v>
          </cell>
          <cell r="D530">
            <v>70000</v>
          </cell>
          <cell r="E530">
            <v>0</v>
          </cell>
        </row>
        <row r="536">
          <cell r="B536" t="str">
            <v>PARTIDA PRESUPUESTARIA</v>
          </cell>
          <cell r="C536" t="str">
            <v>IMPORTE BS.-</v>
          </cell>
          <cell r="D536" t="str">
            <v>PAC-2019</v>
          </cell>
          <cell r="E536" t="str">
            <v>DIFERENCIA</v>
          </cell>
        </row>
        <row r="537">
          <cell r="B537">
            <v>24120</v>
          </cell>
          <cell r="C537">
            <v>930000</v>
          </cell>
          <cell r="D537">
            <v>930000</v>
          </cell>
          <cell r="E537">
            <v>0</v>
          </cell>
        </row>
        <row r="538">
          <cell r="B538">
            <v>25700</v>
          </cell>
          <cell r="C538">
            <v>21000</v>
          </cell>
          <cell r="D538">
            <v>21000</v>
          </cell>
          <cell r="E538">
            <v>0</v>
          </cell>
        </row>
        <row r="539">
          <cell r="B539">
            <v>31300</v>
          </cell>
          <cell r="C539">
            <v>150000</v>
          </cell>
          <cell r="D539">
            <v>150000</v>
          </cell>
          <cell r="E539">
            <v>0</v>
          </cell>
        </row>
        <row r="540">
          <cell r="B540">
            <v>34800</v>
          </cell>
          <cell r="C540">
            <v>126000</v>
          </cell>
          <cell r="D540">
            <v>126000</v>
          </cell>
          <cell r="E540">
            <v>0</v>
          </cell>
        </row>
        <row r="541">
          <cell r="B541">
            <v>39700</v>
          </cell>
          <cell r="C541">
            <v>3380000</v>
          </cell>
          <cell r="D541">
            <v>3380000</v>
          </cell>
          <cell r="E541">
            <v>0</v>
          </cell>
        </row>
        <row r="542">
          <cell r="B542">
            <v>39800</v>
          </cell>
          <cell r="C542">
            <v>938549.6</v>
          </cell>
          <cell r="D542">
            <v>938549.6</v>
          </cell>
          <cell r="E542">
            <v>0</v>
          </cell>
        </row>
        <row r="543">
          <cell r="B543">
            <v>39990</v>
          </cell>
          <cell r="C543">
            <v>10200</v>
          </cell>
          <cell r="D543">
            <v>10200</v>
          </cell>
          <cell r="E543">
            <v>0</v>
          </cell>
        </row>
        <row r="544">
          <cell r="B544">
            <v>43200</v>
          </cell>
          <cell r="C544">
            <v>3250000</v>
          </cell>
          <cell r="D544">
            <v>3250000</v>
          </cell>
          <cell r="E544">
            <v>0</v>
          </cell>
        </row>
        <row r="545">
          <cell r="B545">
            <v>43500</v>
          </cell>
          <cell r="C545">
            <v>300000</v>
          </cell>
          <cell r="D545">
            <v>300000</v>
          </cell>
          <cell r="E545">
            <v>0</v>
          </cell>
        </row>
        <row r="546">
          <cell r="B546" t="str">
            <v>Total general</v>
          </cell>
          <cell r="C546">
            <v>9105749.5999999996</v>
          </cell>
          <cell r="D546">
            <v>9105749.5999999996</v>
          </cell>
          <cell r="E546">
            <v>0</v>
          </cell>
        </row>
        <row r="552">
          <cell r="B552" t="str">
            <v>PARTIDA PRESUPUESTARIA</v>
          </cell>
          <cell r="C552" t="str">
            <v>IMPORTE BS.-</v>
          </cell>
          <cell r="D552" t="str">
            <v>PAC-2019</v>
          </cell>
          <cell r="E552" t="str">
            <v>DIFERENCIA</v>
          </cell>
        </row>
        <row r="553">
          <cell r="B553">
            <v>39700</v>
          </cell>
          <cell r="C553">
            <v>1739000</v>
          </cell>
          <cell r="D553">
            <v>1739000</v>
          </cell>
          <cell r="E553">
            <v>0</v>
          </cell>
        </row>
        <row r="554">
          <cell r="B554">
            <v>39800</v>
          </cell>
          <cell r="C554">
            <v>1340000</v>
          </cell>
          <cell r="D554">
            <v>1340000</v>
          </cell>
          <cell r="E554">
            <v>0</v>
          </cell>
        </row>
        <row r="555">
          <cell r="B555">
            <v>43200</v>
          </cell>
          <cell r="C555">
            <v>592000</v>
          </cell>
          <cell r="D555">
            <v>592000</v>
          </cell>
          <cell r="E555">
            <v>0</v>
          </cell>
        </row>
        <row r="556">
          <cell r="B556" t="str">
            <v>Total general</v>
          </cell>
          <cell r="C556">
            <v>3671000</v>
          </cell>
          <cell r="D556">
            <v>3671000</v>
          </cell>
          <cell r="E556">
            <v>0</v>
          </cell>
        </row>
        <row r="561">
          <cell r="B561" t="str">
            <v>PARTIDA PRESUPUESTARIA</v>
          </cell>
          <cell r="C561" t="str">
            <v>IMPORTE BS.-</v>
          </cell>
          <cell r="D561" t="str">
            <v>PAC-2019</v>
          </cell>
          <cell r="E561" t="str">
            <v>DIFERENCIA</v>
          </cell>
        </row>
        <row r="562">
          <cell r="B562">
            <v>25700</v>
          </cell>
          <cell r="C562">
            <v>46400</v>
          </cell>
          <cell r="D562">
            <v>37500</v>
          </cell>
          <cell r="E562">
            <v>8900</v>
          </cell>
        </row>
        <row r="563">
          <cell r="B563">
            <v>31110</v>
          </cell>
          <cell r="C563">
            <v>10500</v>
          </cell>
          <cell r="D563">
            <v>10500</v>
          </cell>
          <cell r="E563">
            <v>0</v>
          </cell>
        </row>
        <row r="564">
          <cell r="B564">
            <v>43110</v>
          </cell>
          <cell r="C564">
            <v>3820</v>
          </cell>
          <cell r="D564">
            <v>3820</v>
          </cell>
          <cell r="E564">
            <v>0</v>
          </cell>
        </row>
        <row r="565">
          <cell r="B565">
            <v>43120</v>
          </cell>
          <cell r="D565">
            <v>0</v>
          </cell>
          <cell r="E565">
            <v>0</v>
          </cell>
        </row>
        <row r="566">
          <cell r="B566" t="str">
            <v>Total general</v>
          </cell>
          <cell r="C566">
            <v>60720</v>
          </cell>
          <cell r="D566">
            <v>51820</v>
          </cell>
          <cell r="E566">
            <v>8900</v>
          </cell>
        </row>
        <row r="571">
          <cell r="B571" t="str">
            <v>PARTIDA PRESUPUESTARIA</v>
          </cell>
          <cell r="C571" t="str">
            <v>IMPORTE BS.-</v>
          </cell>
          <cell r="D571" t="str">
            <v>PAC-2019</v>
          </cell>
          <cell r="E571" t="str">
            <v>DIFERENCIA</v>
          </cell>
        </row>
        <row r="572">
          <cell r="B572">
            <v>22110</v>
          </cell>
          <cell r="C572">
            <v>1200</v>
          </cell>
          <cell r="D572">
            <v>1200</v>
          </cell>
          <cell r="E572">
            <v>0</v>
          </cell>
        </row>
        <row r="573">
          <cell r="B573">
            <v>22210</v>
          </cell>
          <cell r="C573">
            <v>6000</v>
          </cell>
          <cell r="D573">
            <v>6000</v>
          </cell>
          <cell r="E573">
            <v>0</v>
          </cell>
        </row>
        <row r="574">
          <cell r="B574">
            <v>22300</v>
          </cell>
          <cell r="C574">
            <v>2000</v>
          </cell>
          <cell r="D574">
            <v>2000</v>
          </cell>
          <cell r="E574">
            <v>0</v>
          </cell>
        </row>
        <row r="575">
          <cell r="B575">
            <v>22500</v>
          </cell>
          <cell r="C575">
            <v>18000</v>
          </cell>
          <cell r="D575">
            <v>18000</v>
          </cell>
          <cell r="E575">
            <v>0</v>
          </cell>
        </row>
        <row r="576">
          <cell r="B576">
            <v>22600</v>
          </cell>
          <cell r="C576">
            <v>36000</v>
          </cell>
          <cell r="D576">
            <v>36000</v>
          </cell>
          <cell r="E576">
            <v>0</v>
          </cell>
        </row>
        <row r="577">
          <cell r="B577">
            <v>23200</v>
          </cell>
          <cell r="C577">
            <v>1500000</v>
          </cell>
          <cell r="D577">
            <v>1500000</v>
          </cell>
          <cell r="E577">
            <v>0</v>
          </cell>
        </row>
        <row r="578">
          <cell r="B578">
            <v>24120</v>
          </cell>
          <cell r="C578">
            <v>1700000</v>
          </cell>
          <cell r="D578">
            <v>1700000</v>
          </cell>
          <cell r="E578">
            <v>0</v>
          </cell>
        </row>
        <row r="579">
          <cell r="B579">
            <v>24300</v>
          </cell>
          <cell r="C579">
            <v>115980</v>
          </cell>
          <cell r="D579">
            <v>115980</v>
          </cell>
          <cell r="E579">
            <v>0</v>
          </cell>
        </row>
        <row r="580">
          <cell r="B580">
            <v>25700</v>
          </cell>
          <cell r="C580">
            <v>30000</v>
          </cell>
          <cell r="D580">
            <v>30000</v>
          </cell>
          <cell r="E580">
            <v>0</v>
          </cell>
        </row>
        <row r="581">
          <cell r="B581">
            <v>34110</v>
          </cell>
          <cell r="C581">
            <v>1000000</v>
          </cell>
          <cell r="D581">
            <v>1000000</v>
          </cell>
          <cell r="E581">
            <v>0</v>
          </cell>
        </row>
        <row r="582">
          <cell r="B582">
            <v>34200</v>
          </cell>
          <cell r="C582">
            <v>75000</v>
          </cell>
          <cell r="D582">
            <v>75000</v>
          </cell>
          <cell r="E582">
            <v>0</v>
          </cell>
        </row>
        <row r="583">
          <cell r="B583">
            <v>34300</v>
          </cell>
          <cell r="C583">
            <v>2123600</v>
          </cell>
          <cell r="D583">
            <v>2123600</v>
          </cell>
          <cell r="E583">
            <v>0</v>
          </cell>
        </row>
        <row r="584">
          <cell r="B584">
            <v>34400</v>
          </cell>
          <cell r="C584">
            <v>20000</v>
          </cell>
          <cell r="D584">
            <v>20000</v>
          </cell>
          <cell r="E584">
            <v>0</v>
          </cell>
        </row>
        <row r="585">
          <cell r="B585">
            <v>34600</v>
          </cell>
          <cell r="C585">
            <v>30000</v>
          </cell>
          <cell r="D585">
            <v>30000</v>
          </cell>
          <cell r="E585">
            <v>0</v>
          </cell>
        </row>
        <row r="586">
          <cell r="B586">
            <v>34800</v>
          </cell>
          <cell r="C586">
            <v>80000</v>
          </cell>
          <cell r="D586">
            <v>80000</v>
          </cell>
          <cell r="E586">
            <v>0</v>
          </cell>
        </row>
        <row r="587">
          <cell r="B587">
            <v>39700</v>
          </cell>
          <cell r="C587">
            <v>270000</v>
          </cell>
          <cell r="D587">
            <v>270000</v>
          </cell>
          <cell r="E587">
            <v>0</v>
          </cell>
        </row>
        <row r="588">
          <cell r="B588">
            <v>39800</v>
          </cell>
          <cell r="C588">
            <v>1800000</v>
          </cell>
          <cell r="D588">
            <v>1800000</v>
          </cell>
          <cell r="E588">
            <v>0</v>
          </cell>
        </row>
        <row r="589">
          <cell r="B589">
            <v>43120</v>
          </cell>
          <cell r="D589">
            <v>0</v>
          </cell>
          <cell r="E589">
            <v>0</v>
          </cell>
        </row>
        <row r="590">
          <cell r="B590">
            <v>43330</v>
          </cell>
          <cell r="C590">
            <v>6237400</v>
          </cell>
          <cell r="D590">
            <v>4497400</v>
          </cell>
          <cell r="E590">
            <v>1740000</v>
          </cell>
        </row>
        <row r="591">
          <cell r="B591">
            <v>43700</v>
          </cell>
          <cell r="C591">
            <v>200000</v>
          </cell>
          <cell r="D591">
            <v>200000</v>
          </cell>
          <cell r="E591">
            <v>0</v>
          </cell>
        </row>
        <row r="592">
          <cell r="B592">
            <v>83120</v>
          </cell>
          <cell r="C592">
            <v>100000</v>
          </cell>
          <cell r="D592">
            <v>100000</v>
          </cell>
          <cell r="E592">
            <v>0</v>
          </cell>
        </row>
        <row r="593">
          <cell r="B593">
            <v>85100</v>
          </cell>
          <cell r="C593">
            <v>27000</v>
          </cell>
          <cell r="D593">
            <v>27000</v>
          </cell>
          <cell r="E593">
            <v>0</v>
          </cell>
        </row>
        <row r="594">
          <cell r="B594" t="str">
            <v>Total general</v>
          </cell>
          <cell r="C594">
            <v>15372180</v>
          </cell>
          <cell r="D594">
            <v>13632180</v>
          </cell>
          <cell r="E594">
            <v>1740000</v>
          </cell>
        </row>
        <row r="600">
          <cell r="B600" t="str">
            <v>PARTIDA PRESUPUESTARIA</v>
          </cell>
          <cell r="C600" t="str">
            <v>IMPORTE BS.-</v>
          </cell>
          <cell r="D600" t="str">
            <v>PAC-2019</v>
          </cell>
          <cell r="E600" t="str">
            <v>DIFERENCIA</v>
          </cell>
        </row>
        <row r="601">
          <cell r="B601">
            <v>26610</v>
          </cell>
          <cell r="C601">
            <v>6000000</v>
          </cell>
          <cell r="D601">
            <v>6000000</v>
          </cell>
          <cell r="E601">
            <v>0</v>
          </cell>
        </row>
        <row r="602">
          <cell r="B602">
            <v>31120</v>
          </cell>
          <cell r="C602">
            <v>1688125</v>
          </cell>
          <cell r="D602">
            <v>1688125</v>
          </cell>
          <cell r="E602">
            <v>0</v>
          </cell>
        </row>
        <row r="603">
          <cell r="B603">
            <v>34200</v>
          </cell>
          <cell r="C603">
            <v>31200</v>
          </cell>
          <cell r="D603">
            <v>31200</v>
          </cell>
          <cell r="E603">
            <v>0</v>
          </cell>
        </row>
        <row r="604">
          <cell r="B604">
            <v>39700</v>
          </cell>
          <cell r="C604">
            <v>2400</v>
          </cell>
          <cell r="D604">
            <v>2400</v>
          </cell>
          <cell r="E604">
            <v>0</v>
          </cell>
        </row>
        <row r="605">
          <cell r="B605">
            <v>39990</v>
          </cell>
          <cell r="C605">
            <v>51100</v>
          </cell>
          <cell r="D605">
            <v>51100</v>
          </cell>
          <cell r="E605">
            <v>0</v>
          </cell>
        </row>
        <row r="606">
          <cell r="B606">
            <v>43120</v>
          </cell>
          <cell r="D606">
            <v>0</v>
          </cell>
          <cell r="E606">
            <v>0</v>
          </cell>
        </row>
        <row r="607">
          <cell r="B607" t="str">
            <v>Total general</v>
          </cell>
          <cell r="C607">
            <v>7772825</v>
          </cell>
          <cell r="D607">
            <v>7772825</v>
          </cell>
          <cell r="E607">
            <v>0</v>
          </cell>
        </row>
      </sheetData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RENCIA"/>
      <sheetName val="CONTABILIDAD"/>
      <sheetName val="SUPERINTENDENCIA DE NEGOCIOS"/>
      <sheetName val="SUELDOS Y JORNALES"/>
      <sheetName val="MAESTRANZA SANTA ELENA"/>
      <sheetName val="ADQUISICIONES"/>
      <sheetName val="TRANSPORTES Y GARAJES"/>
      <sheetName val="TRANSPORTES Y GARAJES FINPRO"/>
      <sheetName val="PROYECTOS FINPRO"/>
      <sheetName val="PROYECTOS"/>
      <sheetName val="MINA"/>
      <sheetName val="INGENIO SANTA ELENA"/>
      <sheetName val="INGENIO SANTA ELENA FINPRO"/>
      <sheetName val="OFICINA INVENTARIOS"/>
      <sheetName val="TEP FINPRO"/>
      <sheetName val="TEP"/>
      <sheetName val="CENTRAL TELEFONICO"/>
      <sheetName val="LABORATORIO QUÍMICO"/>
      <sheetName val="HSI"/>
      <sheetName val="CARPINTERIA"/>
      <sheetName val="SANIDAD"/>
      <sheetName val="BODEGA BARRILLA"/>
      <sheetName val="CONSTRUCCIONES"/>
      <sheetName val="VIGILANCIA"/>
      <sheetName val="MAESTRANZA PATIÑO"/>
      <sheetName val="PROYECTOS MINA FINPRO"/>
      <sheetName val="OFICINA PERSONAL"/>
      <sheetName val="TESE"/>
      <sheetName val="TRABAJO SOCIAL"/>
      <sheetName val="OBSEVADOS "/>
      <sheetName val="BIENESTAR SOCIAL"/>
      <sheetName val="ALMACEN"/>
      <sheetName val="INGENIO SAJSANI"/>
      <sheetName val="SISTEMAS"/>
      <sheetName val="MEDIO AMBIENTE"/>
      <sheetName val="INGENIO MACHACAMARCA"/>
      <sheetName val="COMPRESORAS"/>
      <sheetName val="LOCOMOTORAS"/>
      <sheetName val="RESUMEN DE GASTOS"/>
      <sheetName val="Hoja2"/>
      <sheetName val="Hoja1"/>
      <sheetName val="GEOLOGIA"/>
      <sheetName val="OFICINA TÉCNICA"/>
      <sheetName val="PLANTA PILOTO"/>
      <sheetName val="RAISE BORING FINPRO"/>
      <sheetName val="RAMPA"/>
      <sheetName val="ASESORIA LEGAL"/>
      <sheetName val="Hoja4"/>
      <sheetName val="Hoja3"/>
      <sheetName val="MINA NO DEVENGADOS"/>
      <sheetName val="INGENIO  NO DEVENGADOS (2)"/>
      <sheetName val="LABORATORIO  NO DEVENGADOS (3)"/>
      <sheetName val="TESA  NO DEVENGADOS (4)"/>
      <sheetName val="Hoja5"/>
      <sheetName val="Hoja6"/>
      <sheetName val="Hoja7"/>
      <sheetName val="Hoja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>
        <row r="11">
          <cell r="B11" t="str">
            <v>TOTAL GASTOS</v>
          </cell>
          <cell r="C11">
            <v>1317994607</v>
          </cell>
          <cell r="D11">
            <v>1317994607</v>
          </cell>
          <cell r="F11">
            <v>10200000</v>
          </cell>
          <cell r="G11">
            <v>10200000</v>
          </cell>
          <cell r="H11">
            <v>72207558</v>
          </cell>
          <cell r="I11">
            <v>72207558</v>
          </cell>
          <cell r="J11">
            <v>82407558</v>
          </cell>
          <cell r="K11">
            <v>82407558</v>
          </cell>
          <cell r="L11">
            <v>1400402165</v>
          </cell>
        </row>
        <row r="12">
          <cell r="A12">
            <v>10000</v>
          </cell>
          <cell r="B12" t="str">
            <v>SERVICIOS  PERSONALES</v>
          </cell>
          <cell r="C12">
            <v>648778450</v>
          </cell>
          <cell r="D12">
            <v>648778450</v>
          </cell>
          <cell r="F12">
            <v>0</v>
          </cell>
          <cell r="J12">
            <v>0</v>
          </cell>
          <cell r="L12">
            <v>648778450</v>
          </cell>
        </row>
        <row r="13">
          <cell r="A13">
            <v>11220</v>
          </cell>
          <cell r="B13" t="str">
            <v>Bono de antigüedad</v>
          </cell>
          <cell r="C13">
            <v>60765625</v>
          </cell>
          <cell r="D13">
            <v>50000000</v>
          </cell>
          <cell r="E13">
            <v>10765625</v>
          </cell>
          <cell r="J13">
            <v>0</v>
          </cell>
          <cell r="L13">
            <v>60765625</v>
          </cell>
        </row>
        <row r="14">
          <cell r="A14">
            <v>11400</v>
          </cell>
          <cell r="B14" t="str">
            <v>Aguinaldos</v>
          </cell>
          <cell r="C14">
            <v>39130015</v>
          </cell>
          <cell r="D14">
            <v>21971741</v>
          </cell>
          <cell r="E14">
            <v>17158274</v>
          </cell>
          <cell r="J14">
            <v>0</v>
          </cell>
          <cell r="L14">
            <v>39130015</v>
          </cell>
        </row>
        <row r="15">
          <cell r="A15">
            <v>11510</v>
          </cell>
          <cell r="B15" t="str">
            <v>Primas</v>
          </cell>
          <cell r="E15">
            <v>0</v>
          </cell>
          <cell r="J15">
            <v>0</v>
          </cell>
          <cell r="L15">
            <v>0</v>
          </cell>
        </row>
        <row r="16">
          <cell r="A16">
            <v>11520</v>
          </cell>
          <cell r="B16" t="str">
            <v>Bono de Produccion</v>
          </cell>
          <cell r="E16">
            <v>0</v>
          </cell>
          <cell r="J16">
            <v>0</v>
          </cell>
          <cell r="L16">
            <v>0</v>
          </cell>
        </row>
        <row r="17">
          <cell r="A17">
            <v>11600</v>
          </cell>
          <cell r="B17" t="str">
            <v>Asignaciones Familiares</v>
          </cell>
          <cell r="C17">
            <v>10312132</v>
          </cell>
          <cell r="D17">
            <v>8312129</v>
          </cell>
          <cell r="E17">
            <v>2000003</v>
          </cell>
          <cell r="J17">
            <v>0</v>
          </cell>
          <cell r="L17">
            <v>10312132</v>
          </cell>
        </row>
        <row r="18">
          <cell r="A18">
            <v>11700</v>
          </cell>
          <cell r="B18" t="str">
            <v>Sueldos</v>
          </cell>
          <cell r="C18">
            <v>183309308</v>
          </cell>
          <cell r="D18">
            <v>187306068</v>
          </cell>
          <cell r="E18">
            <v>-3996760</v>
          </cell>
          <cell r="J18">
            <v>0</v>
          </cell>
          <cell r="L18">
            <v>183309308</v>
          </cell>
        </row>
        <row r="19">
          <cell r="A19">
            <v>11910</v>
          </cell>
          <cell r="B19" t="str">
            <v>Horas Extras</v>
          </cell>
          <cell r="C19">
            <v>25099833</v>
          </cell>
          <cell r="D19">
            <v>26354825</v>
          </cell>
          <cell r="E19">
            <v>-1254992</v>
          </cell>
          <cell r="J19">
            <v>0</v>
          </cell>
          <cell r="L19">
            <v>25099833</v>
          </cell>
        </row>
        <row r="20">
          <cell r="A20">
            <v>11930</v>
          </cell>
          <cell r="B20" t="str">
            <v>Incentivos economicos (contratos interior y exterior mina)</v>
          </cell>
          <cell r="C20">
            <v>243016712</v>
          </cell>
          <cell r="E20">
            <v>243016712</v>
          </cell>
          <cell r="J20">
            <v>0</v>
          </cell>
          <cell r="L20">
            <v>243016712</v>
          </cell>
        </row>
        <row r="21">
          <cell r="A21">
            <v>13110</v>
          </cell>
          <cell r="B21" t="str">
            <v>Régimen de Corto Plazo (Salud) 10%</v>
          </cell>
          <cell r="C21">
            <v>46974808</v>
          </cell>
          <cell r="D21">
            <v>26366089</v>
          </cell>
          <cell r="E21">
            <v>20608719</v>
          </cell>
          <cell r="J21">
            <v>0</v>
          </cell>
          <cell r="L21">
            <v>46974808</v>
          </cell>
        </row>
        <row r="22">
          <cell r="A22">
            <v>13120</v>
          </cell>
          <cell r="B22" t="str">
            <v>Régimen de Largo Plazo (Pensiones) 1.71%</v>
          </cell>
          <cell r="C22">
            <v>7115522</v>
          </cell>
          <cell r="D22">
            <v>4508601</v>
          </cell>
          <cell r="E22">
            <v>2606921</v>
          </cell>
          <cell r="J22">
            <v>0</v>
          </cell>
          <cell r="L22">
            <v>7115522</v>
          </cell>
        </row>
        <row r="23">
          <cell r="A23">
            <v>13131</v>
          </cell>
          <cell r="B23" t="str">
            <v>Aporte Patronal  Solidario 3%</v>
          </cell>
          <cell r="C23">
            <v>14092442</v>
          </cell>
          <cell r="D23">
            <v>7909827</v>
          </cell>
          <cell r="E23">
            <v>6182615</v>
          </cell>
          <cell r="J23">
            <v>0</v>
          </cell>
          <cell r="L23">
            <v>14092442</v>
          </cell>
        </row>
        <row r="24">
          <cell r="A24">
            <v>13132</v>
          </cell>
          <cell r="B24" t="str">
            <v>Aporte Solidario Sector Minero 2%</v>
          </cell>
          <cell r="C24">
            <v>9394962</v>
          </cell>
          <cell r="D24">
            <v>5273218</v>
          </cell>
          <cell r="E24">
            <v>4121744</v>
          </cell>
          <cell r="J24">
            <v>0</v>
          </cell>
          <cell r="L24">
            <v>9394962</v>
          </cell>
        </row>
        <row r="25">
          <cell r="A25">
            <v>13200</v>
          </cell>
          <cell r="B25" t="str">
            <v>Aporte Patronal Para Vivienda 2%</v>
          </cell>
          <cell r="C25">
            <v>9394962</v>
          </cell>
          <cell r="D25">
            <v>5273218</v>
          </cell>
          <cell r="E25">
            <v>4121744</v>
          </cell>
          <cell r="J25">
            <v>0</v>
          </cell>
          <cell r="L25">
            <v>9394962</v>
          </cell>
        </row>
        <row r="26">
          <cell r="A26">
            <v>15300</v>
          </cell>
          <cell r="B26" t="str">
            <v>Creación de Items</v>
          </cell>
          <cell r="C26">
            <v>172129</v>
          </cell>
          <cell r="D26">
            <v>172129</v>
          </cell>
          <cell r="E26">
            <v>0</v>
          </cell>
          <cell r="J26">
            <v>0</v>
          </cell>
          <cell r="L26">
            <v>172129</v>
          </cell>
        </row>
        <row r="27">
          <cell r="A27">
            <v>15400</v>
          </cell>
          <cell r="B27" t="str">
            <v>Otras Previsiones</v>
          </cell>
          <cell r="D27">
            <v>305330605</v>
          </cell>
          <cell r="E27">
            <v>-305330605</v>
          </cell>
          <cell r="J27">
            <v>0</v>
          </cell>
          <cell r="L27">
            <v>0</v>
          </cell>
        </row>
        <row r="28">
          <cell r="A28">
            <v>20000</v>
          </cell>
          <cell r="B28" t="str">
            <v>SERVICIOS NO PERSONALES</v>
          </cell>
          <cell r="C28">
            <v>118077683</v>
          </cell>
          <cell r="D28">
            <v>118077683</v>
          </cell>
          <cell r="E28">
            <v>0</v>
          </cell>
          <cell r="H28">
            <v>0</v>
          </cell>
          <cell r="I28">
            <v>0</v>
          </cell>
          <cell r="J28">
            <v>0</v>
          </cell>
          <cell r="L28">
            <v>118077683</v>
          </cell>
        </row>
        <row r="29">
          <cell r="A29">
            <v>21200</v>
          </cell>
          <cell r="B29" t="str">
            <v>Energia Electrica</v>
          </cell>
          <cell r="C29">
            <v>38653904</v>
          </cell>
          <cell r="D29">
            <v>38653904</v>
          </cell>
          <cell r="E29">
            <v>0</v>
          </cell>
          <cell r="J29">
            <v>0</v>
          </cell>
          <cell r="L29">
            <v>38653904</v>
          </cell>
        </row>
        <row r="30">
          <cell r="A30">
            <v>21300</v>
          </cell>
          <cell r="B30" t="str">
            <v>Agua</v>
          </cell>
          <cell r="E30">
            <v>0</v>
          </cell>
          <cell r="J30">
            <v>0</v>
          </cell>
          <cell r="L30">
            <v>0</v>
          </cell>
        </row>
        <row r="31">
          <cell r="A31">
            <v>21400</v>
          </cell>
          <cell r="B31" t="str">
            <v>Servicios Telefónicos</v>
          </cell>
          <cell r="C31">
            <v>194208</v>
          </cell>
          <cell r="D31">
            <v>194208</v>
          </cell>
          <cell r="E31">
            <v>0</v>
          </cell>
          <cell r="J31">
            <v>0</v>
          </cell>
          <cell r="L31">
            <v>194208</v>
          </cell>
        </row>
        <row r="32">
          <cell r="A32">
            <v>21600</v>
          </cell>
          <cell r="B32" t="str">
            <v>Internet</v>
          </cell>
          <cell r="C32">
            <v>82500</v>
          </cell>
          <cell r="D32">
            <v>82500</v>
          </cell>
          <cell r="E32">
            <v>0</v>
          </cell>
          <cell r="J32">
            <v>0</v>
          </cell>
          <cell r="L32">
            <v>82500</v>
          </cell>
        </row>
        <row r="33">
          <cell r="A33">
            <v>22100</v>
          </cell>
          <cell r="B33" t="str">
            <v>Pasajes</v>
          </cell>
          <cell r="E33">
            <v>0</v>
          </cell>
          <cell r="J33">
            <v>0</v>
          </cell>
          <cell r="L33">
            <v>0</v>
          </cell>
        </row>
        <row r="34">
          <cell r="A34">
            <v>22110</v>
          </cell>
          <cell r="B34" t="str">
            <v>Pasajes al Interior del País</v>
          </cell>
          <cell r="C34">
            <v>85500</v>
          </cell>
          <cell r="D34">
            <v>85500</v>
          </cell>
          <cell r="E34">
            <v>0</v>
          </cell>
          <cell r="J34">
            <v>0</v>
          </cell>
          <cell r="L34">
            <v>85500</v>
          </cell>
        </row>
        <row r="35">
          <cell r="A35">
            <v>22210</v>
          </cell>
          <cell r="B35" t="str">
            <v>Viaticos al Interior del País</v>
          </cell>
          <cell r="C35">
            <v>12000</v>
          </cell>
          <cell r="D35">
            <v>12000</v>
          </cell>
          <cell r="E35">
            <v>0</v>
          </cell>
          <cell r="J35">
            <v>0</v>
          </cell>
          <cell r="L35">
            <v>12000</v>
          </cell>
        </row>
        <row r="36">
          <cell r="A36">
            <v>22300</v>
          </cell>
          <cell r="B36" t="str">
            <v>Fletes y Almacenamientos</v>
          </cell>
          <cell r="C36">
            <v>267200</v>
          </cell>
          <cell r="D36">
            <v>267200</v>
          </cell>
          <cell r="E36">
            <v>0</v>
          </cell>
          <cell r="J36">
            <v>0</v>
          </cell>
          <cell r="L36">
            <v>267200</v>
          </cell>
        </row>
        <row r="37">
          <cell r="A37">
            <v>22500</v>
          </cell>
          <cell r="B37" t="str">
            <v>Seguros</v>
          </cell>
          <cell r="C37">
            <v>10018000</v>
          </cell>
          <cell r="D37">
            <v>10018000</v>
          </cell>
          <cell r="E37">
            <v>0</v>
          </cell>
          <cell r="J37">
            <v>0</v>
          </cell>
          <cell r="L37">
            <v>10018000</v>
          </cell>
        </row>
        <row r="38">
          <cell r="A38">
            <v>22600</v>
          </cell>
          <cell r="B38" t="str">
            <v>Transporte de Personal</v>
          </cell>
          <cell r="C38">
            <v>0</v>
          </cell>
          <cell r="E38">
            <v>0</v>
          </cell>
          <cell r="J38">
            <v>0</v>
          </cell>
          <cell r="L38">
            <v>0</v>
          </cell>
        </row>
        <row r="39">
          <cell r="A39">
            <v>23100</v>
          </cell>
          <cell r="B39" t="str">
            <v>Alquiler de edificios</v>
          </cell>
          <cell r="E39">
            <v>0</v>
          </cell>
          <cell r="J39">
            <v>0</v>
          </cell>
          <cell r="L39">
            <v>0</v>
          </cell>
        </row>
        <row r="40">
          <cell r="A40">
            <v>23200</v>
          </cell>
          <cell r="B40" t="str">
            <v>Alquiler de equipos y maquinaria</v>
          </cell>
          <cell r="C40">
            <v>575000</v>
          </cell>
          <cell r="D40">
            <v>575000</v>
          </cell>
          <cell r="E40">
            <v>0</v>
          </cell>
          <cell r="J40">
            <v>0</v>
          </cell>
          <cell r="L40">
            <v>575000</v>
          </cell>
        </row>
        <row r="41">
          <cell r="A41">
            <v>23400</v>
          </cell>
          <cell r="B41" t="str">
            <v>Otros Alquileres</v>
          </cell>
          <cell r="C41">
            <v>21000</v>
          </cell>
          <cell r="D41">
            <v>21000</v>
          </cell>
          <cell r="E41">
            <v>0</v>
          </cell>
          <cell r="J41">
            <v>0</v>
          </cell>
          <cell r="L41">
            <v>21000</v>
          </cell>
        </row>
        <row r="42">
          <cell r="A42">
            <v>24110</v>
          </cell>
          <cell r="B42" t="str">
            <v>Mantenimiento y Reparacion de Edificos</v>
          </cell>
          <cell r="C42">
            <v>1600000</v>
          </cell>
          <cell r="D42">
            <v>1600000</v>
          </cell>
          <cell r="E42">
            <v>0</v>
          </cell>
          <cell r="J42">
            <v>0</v>
          </cell>
          <cell r="L42">
            <v>1600000</v>
          </cell>
        </row>
        <row r="43">
          <cell r="A43">
            <v>24120</v>
          </cell>
          <cell r="B43" t="str">
            <v>Mantenimiento y Reparacion de Maquinaria y Equipos</v>
          </cell>
          <cell r="C43">
            <v>10563040</v>
          </cell>
          <cell r="D43">
            <v>10563040</v>
          </cell>
          <cell r="E43">
            <v>0</v>
          </cell>
          <cell r="J43">
            <v>0</v>
          </cell>
          <cell r="L43">
            <v>10563040</v>
          </cell>
        </row>
        <row r="44">
          <cell r="A44">
            <v>24130</v>
          </cell>
          <cell r="B44" t="str">
            <v>Mantenimiento y Reparación de Muebvles y Enseres</v>
          </cell>
          <cell r="C44">
            <v>24000</v>
          </cell>
          <cell r="D44">
            <v>24000</v>
          </cell>
          <cell r="E44">
            <v>0</v>
          </cell>
          <cell r="J44">
            <v>0</v>
          </cell>
          <cell r="L44">
            <v>24000</v>
          </cell>
        </row>
        <row r="45">
          <cell r="A45">
            <v>24300</v>
          </cell>
          <cell r="B45" t="str">
            <v>Otros  Gastos por Concepto de Instalación y Mantenimiento</v>
          </cell>
          <cell r="C45">
            <v>879400</v>
          </cell>
          <cell r="D45">
            <v>879400</v>
          </cell>
          <cell r="E45">
            <v>0</v>
          </cell>
          <cell r="J45">
            <v>0</v>
          </cell>
          <cell r="L45">
            <v>879400</v>
          </cell>
        </row>
        <row r="46">
          <cell r="A46">
            <v>25120</v>
          </cell>
          <cell r="B46" t="str">
            <v>Gatos Especializados por Atención Médica y Otros</v>
          </cell>
          <cell r="C46">
            <v>84400</v>
          </cell>
          <cell r="D46">
            <v>84400</v>
          </cell>
          <cell r="E46">
            <v>0</v>
          </cell>
          <cell r="J46">
            <v>0</v>
          </cell>
          <cell r="L46">
            <v>84400</v>
          </cell>
        </row>
        <row r="47">
          <cell r="A47">
            <v>25210</v>
          </cell>
          <cell r="B47" t="str">
            <v>Consultorías por Producto</v>
          </cell>
          <cell r="C47">
            <v>809998</v>
          </cell>
          <cell r="D47">
            <v>809998</v>
          </cell>
          <cell r="E47">
            <v>0</v>
          </cell>
          <cell r="H47">
            <v>0</v>
          </cell>
          <cell r="J47">
            <v>0</v>
          </cell>
          <cell r="L47">
            <v>809998</v>
          </cell>
        </row>
        <row r="48">
          <cell r="A48">
            <v>25220</v>
          </cell>
          <cell r="B48" t="str">
            <v>Consultores Individuales de Linea</v>
          </cell>
          <cell r="C48">
            <v>567500</v>
          </cell>
          <cell r="D48">
            <v>567500</v>
          </cell>
          <cell r="E48">
            <v>0</v>
          </cell>
          <cell r="J48">
            <v>0</v>
          </cell>
          <cell r="L48">
            <v>567500</v>
          </cell>
        </row>
        <row r="49">
          <cell r="A49">
            <v>25230</v>
          </cell>
          <cell r="B49" t="str">
            <v>Auditorias Externas</v>
          </cell>
          <cell r="C49">
            <v>740000</v>
          </cell>
          <cell r="D49">
            <v>740000</v>
          </cell>
          <cell r="E49">
            <v>0</v>
          </cell>
          <cell r="J49">
            <v>0</v>
          </cell>
          <cell r="L49">
            <v>740000</v>
          </cell>
        </row>
        <row r="50">
          <cell r="A50">
            <v>25300</v>
          </cell>
          <cell r="B50" t="str">
            <v>Comisiones Bancarias</v>
          </cell>
          <cell r="C50">
            <v>2500000</v>
          </cell>
          <cell r="D50">
            <v>2500000</v>
          </cell>
          <cell r="E50">
            <v>0</v>
          </cell>
          <cell r="J50">
            <v>0</v>
          </cell>
          <cell r="L50">
            <v>2500000</v>
          </cell>
        </row>
        <row r="51">
          <cell r="A51">
            <v>25500</v>
          </cell>
          <cell r="B51" t="str">
            <v>Publicidad</v>
          </cell>
          <cell r="C51">
            <v>153000</v>
          </cell>
          <cell r="D51">
            <v>153000</v>
          </cell>
          <cell r="E51">
            <v>0</v>
          </cell>
          <cell r="J51">
            <v>0</v>
          </cell>
          <cell r="L51">
            <v>153000</v>
          </cell>
        </row>
        <row r="52">
          <cell r="A52">
            <v>25700</v>
          </cell>
          <cell r="B52" t="str">
            <v>Capacitacion del Personal</v>
          </cell>
          <cell r="C52">
            <v>522100</v>
          </cell>
          <cell r="D52">
            <v>522100</v>
          </cell>
          <cell r="E52">
            <v>0</v>
          </cell>
          <cell r="J52">
            <v>0</v>
          </cell>
          <cell r="L52">
            <v>522100</v>
          </cell>
        </row>
        <row r="53">
          <cell r="A53">
            <v>25900</v>
          </cell>
          <cell r="B53" t="str">
            <v>Servicios Manuales</v>
          </cell>
          <cell r="C53">
            <v>0</v>
          </cell>
          <cell r="E53">
            <v>0</v>
          </cell>
          <cell r="J53">
            <v>0</v>
          </cell>
          <cell r="L53">
            <v>0</v>
          </cell>
        </row>
        <row r="54">
          <cell r="A54">
            <v>26200</v>
          </cell>
          <cell r="B54" t="str">
            <v>Gastos Judiciales</v>
          </cell>
          <cell r="C54">
            <v>36000</v>
          </cell>
          <cell r="D54">
            <v>36000</v>
          </cell>
          <cell r="E54">
            <v>0</v>
          </cell>
          <cell r="J54">
            <v>0</v>
          </cell>
          <cell r="L54">
            <v>36000</v>
          </cell>
        </row>
        <row r="55">
          <cell r="A55">
            <v>26300</v>
          </cell>
          <cell r="B55" t="str">
            <v>Derechos Sobre Bienes Intangibles</v>
          </cell>
          <cell r="C55">
            <v>163926</v>
          </cell>
          <cell r="D55">
            <v>163926</v>
          </cell>
          <cell r="E55">
            <v>0</v>
          </cell>
          <cell r="J55">
            <v>0</v>
          </cell>
          <cell r="L55">
            <v>163926</v>
          </cell>
        </row>
        <row r="56">
          <cell r="A56">
            <v>26610</v>
          </cell>
          <cell r="B56" t="str">
            <v>Servicios Publicos</v>
          </cell>
          <cell r="C56">
            <v>6000000</v>
          </cell>
          <cell r="D56">
            <v>6000000</v>
          </cell>
          <cell r="E56">
            <v>0</v>
          </cell>
          <cell r="J56">
            <v>0</v>
          </cell>
          <cell r="L56">
            <v>6000000</v>
          </cell>
        </row>
        <row r="57">
          <cell r="A57">
            <v>26700</v>
          </cell>
          <cell r="B57" t="str">
            <v>Servicios de Laboratorio Especializado</v>
          </cell>
          <cell r="C57">
            <v>348540</v>
          </cell>
          <cell r="D57">
            <v>348540</v>
          </cell>
          <cell r="E57">
            <v>0</v>
          </cell>
          <cell r="J57">
            <v>0</v>
          </cell>
          <cell r="L57">
            <v>348540</v>
          </cell>
        </row>
        <row r="58">
          <cell r="A58">
            <v>26990</v>
          </cell>
          <cell r="B58" t="str">
            <v>Otros</v>
          </cell>
          <cell r="C58">
            <v>43176467</v>
          </cell>
          <cell r="D58">
            <v>43176467</v>
          </cell>
          <cell r="E58">
            <v>0</v>
          </cell>
          <cell r="J58">
            <v>0</v>
          </cell>
          <cell r="L58">
            <v>43176467</v>
          </cell>
        </row>
        <row r="59">
          <cell r="A59">
            <v>30000</v>
          </cell>
          <cell r="B59" t="str">
            <v>MATERIALES Y SUMINISTROS</v>
          </cell>
          <cell r="C59">
            <v>313895611</v>
          </cell>
          <cell r="D59">
            <v>207517848</v>
          </cell>
          <cell r="E59">
            <v>106377763</v>
          </cell>
          <cell r="F59">
            <v>0</v>
          </cell>
          <cell r="H59">
            <v>9672655</v>
          </cell>
          <cell r="I59">
            <v>9672655</v>
          </cell>
          <cell r="J59">
            <v>9672655</v>
          </cell>
          <cell r="L59">
            <v>323568266</v>
          </cell>
        </row>
        <row r="60">
          <cell r="A60">
            <v>31110</v>
          </cell>
          <cell r="B60" t="str">
            <v>Refrigerios y Gastos Administrativos</v>
          </cell>
          <cell r="C60">
            <v>37428</v>
          </cell>
          <cell r="D60">
            <v>37428</v>
          </cell>
          <cell r="E60">
            <v>0</v>
          </cell>
          <cell r="J60">
            <v>0</v>
          </cell>
          <cell r="L60">
            <v>37428</v>
          </cell>
        </row>
        <row r="61">
          <cell r="A61">
            <v>31120</v>
          </cell>
          <cell r="B61" t="str">
            <v>Gastos por alimentacion y otros</v>
          </cell>
          <cell r="C61">
            <v>1554000</v>
          </cell>
          <cell r="D61">
            <v>1554000</v>
          </cell>
          <cell r="E61">
            <v>0</v>
          </cell>
          <cell r="J61">
            <v>0</v>
          </cell>
          <cell r="L61">
            <v>1554000</v>
          </cell>
        </row>
        <row r="62">
          <cell r="A62">
            <v>31300</v>
          </cell>
          <cell r="B62" t="str">
            <v>Productos Agricolas Pecuarios y Forestales</v>
          </cell>
          <cell r="C62">
            <v>8907150</v>
          </cell>
          <cell r="D62">
            <v>8907150</v>
          </cell>
          <cell r="E62">
            <v>0</v>
          </cell>
          <cell r="J62">
            <v>0</v>
          </cell>
          <cell r="L62">
            <v>8907150</v>
          </cell>
        </row>
        <row r="63">
          <cell r="A63">
            <v>32100</v>
          </cell>
          <cell r="B63" t="str">
            <v>Papel de Escritorio</v>
          </cell>
          <cell r="C63">
            <v>249550</v>
          </cell>
          <cell r="D63">
            <v>249550</v>
          </cell>
          <cell r="E63">
            <v>0</v>
          </cell>
          <cell r="J63">
            <v>0</v>
          </cell>
          <cell r="L63">
            <v>249550</v>
          </cell>
        </row>
        <row r="64">
          <cell r="A64">
            <v>32200</v>
          </cell>
          <cell r="B64" t="str">
            <v>Productos de Artes Grafica</v>
          </cell>
          <cell r="C64">
            <v>131400</v>
          </cell>
          <cell r="D64">
            <v>131400</v>
          </cell>
          <cell r="E64">
            <v>0</v>
          </cell>
          <cell r="J64">
            <v>0</v>
          </cell>
          <cell r="L64">
            <v>131400</v>
          </cell>
        </row>
        <row r="65">
          <cell r="A65">
            <v>33100</v>
          </cell>
          <cell r="B65" t="str">
            <v>Hilados, Telas Fibra y Algodón</v>
          </cell>
          <cell r="C65">
            <v>480800</v>
          </cell>
          <cell r="D65">
            <v>480800</v>
          </cell>
          <cell r="E65">
            <v>0</v>
          </cell>
          <cell r="J65">
            <v>0</v>
          </cell>
          <cell r="L65">
            <v>480800</v>
          </cell>
        </row>
        <row r="66">
          <cell r="A66">
            <v>33200</v>
          </cell>
          <cell r="B66" t="str">
            <v>Confecciones Textiles</v>
          </cell>
          <cell r="C66">
            <v>7200</v>
          </cell>
          <cell r="D66">
            <v>7200</v>
          </cell>
          <cell r="E66">
            <v>0</v>
          </cell>
          <cell r="J66">
            <v>0</v>
          </cell>
          <cell r="L66">
            <v>7200</v>
          </cell>
        </row>
        <row r="67">
          <cell r="A67">
            <v>33300</v>
          </cell>
          <cell r="B67" t="str">
            <v>Prendas de Vestir</v>
          </cell>
          <cell r="C67">
            <v>11254800</v>
          </cell>
          <cell r="D67">
            <v>11254800</v>
          </cell>
          <cell r="E67">
            <v>0</v>
          </cell>
          <cell r="J67">
            <v>0</v>
          </cell>
          <cell r="L67">
            <v>11254800</v>
          </cell>
        </row>
        <row r="68">
          <cell r="A68">
            <v>33400</v>
          </cell>
          <cell r="B68" t="str">
            <v>Calzados</v>
          </cell>
          <cell r="C68">
            <v>690250</v>
          </cell>
          <cell r="D68">
            <v>690250</v>
          </cell>
          <cell r="E68">
            <v>0</v>
          </cell>
          <cell r="J68">
            <v>0</v>
          </cell>
          <cell r="L68">
            <v>690250</v>
          </cell>
        </row>
        <row r="69">
          <cell r="A69">
            <v>34110</v>
          </cell>
          <cell r="B69" t="str">
            <v>Combustibles y Lubricantes para Consumo</v>
          </cell>
          <cell r="C69">
            <v>14946512</v>
          </cell>
          <cell r="D69">
            <v>14946512</v>
          </cell>
          <cell r="E69">
            <v>0</v>
          </cell>
          <cell r="F69">
            <v>0</v>
          </cell>
          <cell r="J69">
            <v>0</v>
          </cell>
          <cell r="L69">
            <v>14946512</v>
          </cell>
        </row>
        <row r="70">
          <cell r="A70">
            <v>34200</v>
          </cell>
          <cell r="B70" t="str">
            <v>Productos Quimicos y Farmaceuticos</v>
          </cell>
          <cell r="C70">
            <v>38988169</v>
          </cell>
          <cell r="D70">
            <v>38988169</v>
          </cell>
          <cell r="E70">
            <v>0</v>
          </cell>
          <cell r="F70">
            <v>0</v>
          </cell>
          <cell r="H70">
            <v>294090</v>
          </cell>
          <cell r="I70">
            <v>294090</v>
          </cell>
          <cell r="J70">
            <v>294090</v>
          </cell>
          <cell r="L70">
            <v>39282259</v>
          </cell>
        </row>
        <row r="71">
          <cell r="A71">
            <v>34300</v>
          </cell>
          <cell r="B71" t="str">
            <v>Llantas y Neumáticos</v>
          </cell>
          <cell r="C71">
            <v>6427631</v>
          </cell>
          <cell r="D71">
            <v>6427631</v>
          </cell>
          <cell r="E71">
            <v>0</v>
          </cell>
          <cell r="F71">
            <v>0</v>
          </cell>
          <cell r="J71">
            <v>0</v>
          </cell>
          <cell r="L71">
            <v>6427631</v>
          </cell>
        </row>
        <row r="72">
          <cell r="A72">
            <v>34400</v>
          </cell>
          <cell r="B72" t="str">
            <v>Productos de Cuero y Caucho</v>
          </cell>
          <cell r="C72">
            <v>7916755</v>
          </cell>
          <cell r="D72">
            <v>7916755</v>
          </cell>
          <cell r="E72">
            <v>0</v>
          </cell>
          <cell r="J72">
            <v>0</v>
          </cell>
          <cell r="L72">
            <v>7916755</v>
          </cell>
        </row>
        <row r="73">
          <cell r="A73">
            <v>34500</v>
          </cell>
          <cell r="B73" t="str">
            <v>Productos no metalicos y plasticos</v>
          </cell>
          <cell r="C73">
            <v>14365446</v>
          </cell>
          <cell r="D73">
            <v>14365446</v>
          </cell>
          <cell r="E73">
            <v>0</v>
          </cell>
          <cell r="J73">
            <v>0</v>
          </cell>
          <cell r="L73">
            <v>14365446</v>
          </cell>
        </row>
        <row r="74">
          <cell r="A74">
            <v>34600</v>
          </cell>
          <cell r="B74" t="str">
            <v>Productos Metalicos</v>
          </cell>
          <cell r="C74">
            <v>42540097</v>
          </cell>
          <cell r="D74">
            <v>22540097</v>
          </cell>
          <cell r="E74">
            <v>20000000</v>
          </cell>
          <cell r="F74">
            <v>0</v>
          </cell>
          <cell r="J74">
            <v>0</v>
          </cell>
          <cell r="L74">
            <v>42540097</v>
          </cell>
        </row>
        <row r="75">
          <cell r="A75">
            <v>34700</v>
          </cell>
          <cell r="B75" t="str">
            <v>Minerales</v>
          </cell>
          <cell r="C75">
            <v>1220500</v>
          </cell>
          <cell r="D75">
            <v>1220500</v>
          </cell>
          <cell r="E75">
            <v>0</v>
          </cell>
          <cell r="J75">
            <v>0</v>
          </cell>
          <cell r="L75">
            <v>1220500</v>
          </cell>
        </row>
        <row r="76">
          <cell r="A76">
            <v>34800</v>
          </cell>
          <cell r="B76" t="str">
            <v>Herramientas Menores</v>
          </cell>
          <cell r="C76">
            <v>5431516</v>
          </cell>
          <cell r="D76">
            <v>5431516</v>
          </cell>
          <cell r="E76">
            <v>0</v>
          </cell>
          <cell r="J76">
            <v>0</v>
          </cell>
          <cell r="L76">
            <v>5431516</v>
          </cell>
        </row>
        <row r="77">
          <cell r="A77">
            <v>39100</v>
          </cell>
          <cell r="B77" t="str">
            <v>Material de Limpieza e Higiene</v>
          </cell>
          <cell r="C77">
            <v>331940</v>
          </cell>
          <cell r="D77">
            <v>331940</v>
          </cell>
          <cell r="E77">
            <v>0</v>
          </cell>
          <cell r="J77">
            <v>0</v>
          </cell>
          <cell r="L77">
            <v>331940</v>
          </cell>
        </row>
        <row r="78">
          <cell r="A78">
            <v>39400</v>
          </cell>
          <cell r="B78" t="str">
            <v>Instrumental Menor Medico Quirurgico</v>
          </cell>
          <cell r="C78">
            <v>65290</v>
          </cell>
          <cell r="D78">
            <v>65290</v>
          </cell>
          <cell r="E78">
            <v>0</v>
          </cell>
          <cell r="J78">
            <v>0</v>
          </cell>
          <cell r="L78">
            <v>65290</v>
          </cell>
        </row>
        <row r="79">
          <cell r="A79">
            <v>39500</v>
          </cell>
          <cell r="B79" t="str">
            <v>Utiles de Escritorio y Oficina</v>
          </cell>
          <cell r="C79">
            <v>454500</v>
          </cell>
          <cell r="D79">
            <v>454500</v>
          </cell>
          <cell r="E79">
            <v>0</v>
          </cell>
          <cell r="J79">
            <v>0</v>
          </cell>
          <cell r="L79">
            <v>454500</v>
          </cell>
        </row>
        <row r="80">
          <cell r="A80">
            <v>39700</v>
          </cell>
          <cell r="B80" t="str">
            <v>Utiles y materiales electricos</v>
          </cell>
          <cell r="C80">
            <v>15434492</v>
          </cell>
          <cell r="D80">
            <v>15434492</v>
          </cell>
          <cell r="E80">
            <v>0</v>
          </cell>
          <cell r="J80">
            <v>0</v>
          </cell>
          <cell r="L80">
            <v>15434492</v>
          </cell>
        </row>
        <row r="81">
          <cell r="A81">
            <v>39800</v>
          </cell>
          <cell r="B81" t="str">
            <v>Otros Repuestos y Accesorios</v>
          </cell>
          <cell r="C81">
            <v>120743465</v>
          </cell>
          <cell r="D81">
            <v>44365702</v>
          </cell>
          <cell r="E81">
            <v>76377763</v>
          </cell>
          <cell r="F81">
            <v>0</v>
          </cell>
          <cell r="H81">
            <v>9378565</v>
          </cell>
          <cell r="I81">
            <v>9378565</v>
          </cell>
          <cell r="J81">
            <v>9378565</v>
          </cell>
          <cell r="L81">
            <v>130122030</v>
          </cell>
        </row>
        <row r="82">
          <cell r="A82">
            <v>39990</v>
          </cell>
          <cell r="B82" t="str">
            <v>Otros Materiales y Suministros</v>
          </cell>
          <cell r="C82">
            <v>21716720</v>
          </cell>
          <cell r="D82">
            <v>11716720</v>
          </cell>
          <cell r="E82">
            <v>10000000</v>
          </cell>
          <cell r="J82">
            <v>0</v>
          </cell>
          <cell r="L82">
            <v>21716720</v>
          </cell>
        </row>
        <row r="83">
          <cell r="A83">
            <v>40000</v>
          </cell>
          <cell r="B83" t="str">
            <v>ACTIVOS REALES</v>
          </cell>
          <cell r="C83">
            <v>86044900</v>
          </cell>
          <cell r="D83">
            <v>86044900</v>
          </cell>
          <cell r="E83">
            <v>0</v>
          </cell>
          <cell r="F83">
            <v>10200000</v>
          </cell>
          <cell r="G83">
            <v>10200000</v>
          </cell>
          <cell r="H83">
            <v>62534903</v>
          </cell>
          <cell r="I83">
            <v>62534903</v>
          </cell>
          <cell r="J83">
            <v>72734903</v>
          </cell>
          <cell r="L83">
            <v>158779803</v>
          </cell>
        </row>
        <row r="84">
          <cell r="A84">
            <v>43110</v>
          </cell>
          <cell r="B84" t="str">
            <v>Equipo de Oficina y Muebles</v>
          </cell>
          <cell r="C84">
            <v>523240</v>
          </cell>
          <cell r="D84">
            <v>523240</v>
          </cell>
          <cell r="E84">
            <v>0</v>
          </cell>
          <cell r="J84">
            <v>0</v>
          </cell>
          <cell r="L84">
            <v>523240</v>
          </cell>
        </row>
        <row r="85">
          <cell r="A85">
            <v>43120</v>
          </cell>
          <cell r="B85" t="str">
            <v>Equipo de Computación</v>
          </cell>
          <cell r="C85">
            <v>633200</v>
          </cell>
          <cell r="D85">
            <v>633200</v>
          </cell>
          <cell r="E85">
            <v>0</v>
          </cell>
          <cell r="J85">
            <v>0</v>
          </cell>
          <cell r="L85">
            <v>633200</v>
          </cell>
        </row>
        <row r="86">
          <cell r="A86">
            <v>43200</v>
          </cell>
          <cell r="B86" t="str">
            <v>Maquinaria y Equipo de Producción</v>
          </cell>
          <cell r="C86">
            <v>62978430</v>
          </cell>
          <cell r="D86">
            <v>62978430</v>
          </cell>
          <cell r="E86">
            <v>0</v>
          </cell>
          <cell r="J86">
            <v>0</v>
          </cell>
          <cell r="L86">
            <v>62978430</v>
          </cell>
        </row>
        <row r="87">
          <cell r="A87">
            <v>42230</v>
          </cell>
          <cell r="B87" t="str">
            <v>Otras Construcciones y Mejoras</v>
          </cell>
          <cell r="E87">
            <v>0</v>
          </cell>
          <cell r="F87">
            <v>10200000</v>
          </cell>
          <cell r="G87">
            <v>10200000</v>
          </cell>
          <cell r="H87">
            <v>55898404</v>
          </cell>
          <cell r="I87">
            <v>55898404</v>
          </cell>
          <cell r="J87">
            <v>66098404</v>
          </cell>
          <cell r="L87">
            <v>66098404</v>
          </cell>
        </row>
        <row r="88">
          <cell r="A88">
            <v>43310</v>
          </cell>
          <cell r="B88" t="str">
            <v>Vehículos Livianos Para Funciones administrativas</v>
          </cell>
          <cell r="C88">
            <v>904800</v>
          </cell>
          <cell r="D88">
            <v>904800</v>
          </cell>
          <cell r="E88">
            <v>0</v>
          </cell>
          <cell r="J88">
            <v>0</v>
          </cell>
          <cell r="L88">
            <v>904800</v>
          </cell>
        </row>
        <row r="89">
          <cell r="A89">
            <v>43330</v>
          </cell>
          <cell r="B89" t="str">
            <v>Maquinaria y Equipo de Transporte</v>
          </cell>
          <cell r="C89">
            <v>10555000</v>
          </cell>
          <cell r="D89">
            <v>10555000</v>
          </cell>
          <cell r="E89">
            <v>0</v>
          </cell>
          <cell r="J89">
            <v>0</v>
          </cell>
          <cell r="L89">
            <v>10555000</v>
          </cell>
        </row>
        <row r="90">
          <cell r="A90">
            <v>43400</v>
          </cell>
          <cell r="B90" t="str">
            <v>Equipo Medico y de Laboratorio</v>
          </cell>
          <cell r="C90">
            <v>2369222</v>
          </cell>
          <cell r="D90">
            <v>2369222</v>
          </cell>
          <cell r="E90">
            <v>0</v>
          </cell>
          <cell r="J90">
            <v>0</v>
          </cell>
          <cell r="L90">
            <v>2369222</v>
          </cell>
        </row>
        <row r="91">
          <cell r="A91">
            <v>43500</v>
          </cell>
          <cell r="B91" t="str">
            <v>Equipo de comunicación</v>
          </cell>
          <cell r="C91">
            <v>443000</v>
          </cell>
          <cell r="D91">
            <v>443000</v>
          </cell>
          <cell r="E91">
            <v>0</v>
          </cell>
          <cell r="J91">
            <v>0</v>
          </cell>
          <cell r="L91">
            <v>443000</v>
          </cell>
        </row>
        <row r="92">
          <cell r="A92">
            <v>43700</v>
          </cell>
          <cell r="B92" t="str">
            <v>Otras Maquinarias y Equipo</v>
          </cell>
          <cell r="C92">
            <v>6830508</v>
          </cell>
          <cell r="D92">
            <v>6830508</v>
          </cell>
          <cell r="E92">
            <v>0</v>
          </cell>
          <cell r="J92">
            <v>0</v>
          </cell>
          <cell r="L92">
            <v>6830508</v>
          </cell>
        </row>
        <row r="93">
          <cell r="A93">
            <v>46110</v>
          </cell>
          <cell r="B93" t="str">
            <v>Consultorias por producto para construcciones de bienes públicos de dominio privado</v>
          </cell>
          <cell r="E93">
            <v>0</v>
          </cell>
          <cell r="H93">
            <v>6636499</v>
          </cell>
          <cell r="I93">
            <v>6636499</v>
          </cell>
        </row>
        <row r="94">
          <cell r="A94">
            <v>49100</v>
          </cell>
          <cell r="B94" t="str">
            <v>Software</v>
          </cell>
          <cell r="C94">
            <v>807500</v>
          </cell>
          <cell r="D94">
            <v>807500</v>
          </cell>
          <cell r="E94">
            <v>0</v>
          </cell>
          <cell r="J94">
            <v>0</v>
          </cell>
          <cell r="L94">
            <v>807500</v>
          </cell>
        </row>
        <row r="95">
          <cell r="A95">
            <v>50000</v>
          </cell>
          <cell r="B95" t="str">
            <v>ACTIVOS FINANCIEROS</v>
          </cell>
          <cell r="C95">
            <v>1252799</v>
          </cell>
          <cell r="D95">
            <v>107630562</v>
          </cell>
          <cell r="E95">
            <v>-106377763</v>
          </cell>
          <cell r="J95">
            <v>0</v>
          </cell>
          <cell r="L95">
            <v>1252799</v>
          </cell>
        </row>
        <row r="96">
          <cell r="A96">
            <v>57100</v>
          </cell>
          <cell r="B96" t="str">
            <v>Incremento de Caja y Bancos</v>
          </cell>
          <cell r="C96">
            <v>1252799</v>
          </cell>
          <cell r="D96">
            <v>107630562</v>
          </cell>
          <cell r="E96">
            <v>-106377763</v>
          </cell>
          <cell r="J96">
            <v>0</v>
          </cell>
          <cell r="L96">
            <v>1252799</v>
          </cell>
        </row>
        <row r="97">
          <cell r="A97">
            <v>60000</v>
          </cell>
          <cell r="B97" t="str">
            <v>SERVICIO DE LA DEUDA PUBLICA Y DISM. DE OT. PASIVOS</v>
          </cell>
          <cell r="C97">
            <v>74481773</v>
          </cell>
          <cell r="D97">
            <v>74481773</v>
          </cell>
          <cell r="E97">
            <v>0</v>
          </cell>
          <cell r="J97">
            <v>0</v>
          </cell>
          <cell r="L97">
            <v>74481773</v>
          </cell>
        </row>
        <row r="98">
          <cell r="A98">
            <v>61600</v>
          </cell>
          <cell r="B98" t="str">
            <v>Amortizacion de la Deuda Publica Interna a Largo Plazo</v>
          </cell>
          <cell r="C98">
            <v>33628913</v>
          </cell>
          <cell r="D98">
            <v>33628913</v>
          </cell>
          <cell r="E98">
            <v>0</v>
          </cell>
          <cell r="J98">
            <v>0</v>
          </cell>
          <cell r="L98">
            <v>33628913</v>
          </cell>
        </row>
        <row r="99">
          <cell r="A99">
            <v>61700</v>
          </cell>
          <cell r="B99" t="str">
            <v>Intereses de la Deuda Publica Interna a Largo Plazo</v>
          </cell>
          <cell r="C99">
            <v>4852860</v>
          </cell>
          <cell r="D99">
            <v>4852860</v>
          </cell>
          <cell r="E99">
            <v>0</v>
          </cell>
          <cell r="J99">
            <v>0</v>
          </cell>
          <cell r="L99">
            <v>4852860</v>
          </cell>
        </row>
        <row r="100">
          <cell r="A100">
            <v>68200</v>
          </cell>
          <cell r="B100" t="str">
            <v>Pago de Beneficios Sociales</v>
          </cell>
          <cell r="C100">
            <v>36000000</v>
          </cell>
          <cell r="D100">
            <v>36000000</v>
          </cell>
          <cell r="E100">
            <v>0</v>
          </cell>
          <cell r="J100">
            <v>0</v>
          </cell>
          <cell r="L100">
            <v>36000000</v>
          </cell>
        </row>
        <row r="101">
          <cell r="A101">
            <v>80000</v>
          </cell>
          <cell r="B101" t="str">
            <v>IMPUESTOS ,REGALIAS Y TASAS</v>
          </cell>
          <cell r="C101">
            <v>55949303</v>
          </cell>
          <cell r="D101">
            <v>55949303</v>
          </cell>
          <cell r="E101">
            <v>0</v>
          </cell>
          <cell r="J101">
            <v>0</v>
          </cell>
          <cell r="L101">
            <v>55949303</v>
          </cell>
        </row>
        <row r="102">
          <cell r="A102">
            <v>81100</v>
          </cell>
          <cell r="B102" t="str">
            <v>Impuesto sobre las Utilidades de las Empresas</v>
          </cell>
          <cell r="C102">
            <v>9000000</v>
          </cell>
          <cell r="D102">
            <v>9000000</v>
          </cell>
          <cell r="E102">
            <v>0</v>
          </cell>
          <cell r="J102">
            <v>0</v>
          </cell>
          <cell r="L102">
            <v>9000000</v>
          </cell>
        </row>
        <row r="103">
          <cell r="A103">
            <v>81200</v>
          </cell>
          <cell r="B103" t="str">
            <v>Impuesto a las Transacciones</v>
          </cell>
          <cell r="C103">
            <v>176655</v>
          </cell>
          <cell r="D103">
            <v>176655</v>
          </cell>
          <cell r="E103">
            <v>0</v>
          </cell>
          <cell r="J103">
            <v>0</v>
          </cell>
          <cell r="L103">
            <v>176655</v>
          </cell>
        </row>
        <row r="104">
          <cell r="A104">
            <v>83110</v>
          </cell>
          <cell r="B104" t="str">
            <v>Impuesto a la Propiedad de Bienes Inmuebles</v>
          </cell>
          <cell r="C104">
            <v>100000</v>
          </cell>
          <cell r="D104">
            <v>100000</v>
          </cell>
          <cell r="E104">
            <v>0</v>
          </cell>
          <cell r="J104">
            <v>0</v>
          </cell>
          <cell r="L104">
            <v>100000</v>
          </cell>
        </row>
        <row r="105">
          <cell r="A105">
            <v>83120</v>
          </cell>
          <cell r="B105" t="str">
            <v>Impuesto a Vehículos Automotores</v>
          </cell>
          <cell r="C105">
            <v>500500</v>
          </cell>
          <cell r="D105">
            <v>500500</v>
          </cell>
          <cell r="E105">
            <v>0</v>
          </cell>
          <cell r="J105">
            <v>0</v>
          </cell>
          <cell r="L105">
            <v>500500</v>
          </cell>
        </row>
        <row r="106">
          <cell r="A106">
            <v>84100</v>
          </cell>
          <cell r="B106" t="str">
            <v>Regalias Mineras</v>
          </cell>
          <cell r="C106">
            <v>41172148</v>
          </cell>
          <cell r="D106">
            <v>41172148</v>
          </cell>
          <cell r="E106">
            <v>0</v>
          </cell>
          <cell r="J106">
            <v>0</v>
          </cell>
          <cell r="L106">
            <v>41172148</v>
          </cell>
        </row>
        <row r="107">
          <cell r="A107">
            <v>85000</v>
          </cell>
          <cell r="B107" t="str">
            <v>Tasas, Multas y otros</v>
          </cell>
          <cell r="E107">
            <v>0</v>
          </cell>
          <cell r="J107">
            <v>0</v>
          </cell>
          <cell r="L107">
            <v>0</v>
          </cell>
        </row>
        <row r="108">
          <cell r="A108">
            <v>85400</v>
          </cell>
          <cell r="B108" t="str">
            <v>Multas</v>
          </cell>
          <cell r="C108">
            <v>5000000</v>
          </cell>
          <cell r="D108">
            <v>5000000</v>
          </cell>
          <cell r="E108">
            <v>0</v>
          </cell>
          <cell r="J108">
            <v>0</v>
          </cell>
          <cell r="L108">
            <v>5000000</v>
          </cell>
        </row>
        <row r="109">
          <cell r="A109">
            <v>90000</v>
          </cell>
          <cell r="B109" t="str">
            <v xml:space="preserve">OTROS GASTOS </v>
          </cell>
          <cell r="C109">
            <v>19514088</v>
          </cell>
          <cell r="D109">
            <v>19514088</v>
          </cell>
          <cell r="E109">
            <v>0</v>
          </cell>
          <cell r="J109">
            <v>0</v>
          </cell>
          <cell r="L109">
            <v>19514088</v>
          </cell>
        </row>
        <row r="110">
          <cell r="A110">
            <v>94100</v>
          </cell>
          <cell r="B110" t="str">
            <v>Indemnización</v>
          </cell>
          <cell r="C110">
            <v>6000000</v>
          </cell>
          <cell r="D110">
            <v>6000000</v>
          </cell>
          <cell r="E110">
            <v>0</v>
          </cell>
          <cell r="J110">
            <v>0</v>
          </cell>
          <cell r="L110">
            <v>6000000</v>
          </cell>
        </row>
        <row r="111">
          <cell r="A111">
            <v>94200</v>
          </cell>
          <cell r="B111" t="str">
            <v>Desahucio</v>
          </cell>
          <cell r="C111">
            <v>3000000</v>
          </cell>
          <cell r="D111">
            <v>3000000</v>
          </cell>
          <cell r="E111">
            <v>0</v>
          </cell>
          <cell r="J111">
            <v>0</v>
          </cell>
          <cell r="L111">
            <v>3000000</v>
          </cell>
        </row>
        <row r="112">
          <cell r="A112">
            <v>96100</v>
          </cell>
          <cell r="B112" t="str">
            <v>Pérdida en Operaciones Cambiarias</v>
          </cell>
          <cell r="C112">
            <v>10514088</v>
          </cell>
          <cell r="D112">
            <v>10514088</v>
          </cell>
          <cell r="E112">
            <v>0</v>
          </cell>
          <cell r="J112">
            <v>0</v>
          </cell>
          <cell r="L112">
            <v>10514088</v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epacheco/Desktop/SEGUIM-ORIGEN%20%20BASE%20DE%20DAT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ddy Faz Pacheco" refreshedDate="44839.972423495368" createdVersion="7" refreshedVersion="8" minRefreshableVersion="3" recordCount="9954" xr:uid="{84A1C884-B108-402F-A591-19263F928059}">
  <cacheSource type="worksheet">
    <worksheetSource ref="A2:CS32486" sheet="SEGUIMIENTO ORDENES COMPRA 2022" r:id="rId2"/>
  </cacheSource>
  <cacheFields count="97">
    <cacheField name="AÑO" numFmtId="0">
      <sharedItems containsString="0" containsBlank="1" containsNumber="1" containsInteger="1" minValue="2016" maxValue="2022" count="4">
        <n v="2022"/>
        <m/>
        <n v="2016"/>
        <n v="2017"/>
      </sharedItems>
    </cacheField>
    <cacheField name="Nº " numFmtId="0">
      <sharedItems containsBlank="1" containsMixedTypes="1" containsNumber="1" containsInteger="1" minValue="1" maxValue="2005" count="219">
        <s v="CD-12"/>
        <s v="CD-14"/>
        <s v="CD-02"/>
        <s v="CD-08"/>
        <s v="CD-15"/>
        <s v="CD-18"/>
        <m/>
        <n v="1695"/>
        <n v="2005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6"/>
        <n v="27"/>
        <n v="28"/>
        <n v="29"/>
        <n v="30"/>
        <n v="31"/>
        <n v="32"/>
        <n v="33"/>
        <n v="34"/>
        <s v="CD-2"/>
        <s v="CD-28"/>
        <s v="CD-33"/>
        <s v="CD-34"/>
        <s v="CD-35"/>
        <s v="CD-37"/>
        <s v="CD-47"/>
        <s v="CD-49"/>
        <s v="CD-48"/>
        <s v="CD-55"/>
        <s v="CD-52"/>
        <s v="CD-56A"/>
        <s v="CD-56B"/>
        <s v="CD-57"/>
        <s v="CD-58"/>
        <s v="CD-61"/>
        <s v="CD-65A"/>
        <s v="CD-65B"/>
        <s v="CD-68"/>
        <s v="CD-73"/>
        <s v="CD-73A"/>
        <s v="CD-73B"/>
        <s v="CD-74"/>
        <s v="CD-75"/>
        <s v="CD-79"/>
        <s v="CD-69"/>
        <s v="CD-93"/>
        <s v="CD-89A"/>
        <s v="CD-89B"/>
        <s v="CD-97"/>
        <s v="CD-96"/>
        <s v="CD-99"/>
        <s v="CD-100"/>
        <s v="CD-102"/>
        <s v="CD-109A"/>
        <s v="CD-109B"/>
        <s v="CD-110A"/>
        <s v="CD-110B"/>
        <s v="CD-108"/>
        <s v="CD-116"/>
        <s v="CD-118"/>
        <s v="CD-123"/>
        <s v="CD-126"/>
        <s v="CD-139"/>
        <s v="CD-143"/>
        <s v="CD-144"/>
        <s v="CD-150"/>
        <s v="CD-157"/>
        <s v="CD-160"/>
        <s v="CD-159"/>
        <s v="CD-136"/>
        <s v="CD-177"/>
        <s v="CD-161"/>
        <s v="CD-168"/>
        <s v="CD-170"/>
        <s v="CD-181"/>
        <s v="CD-182"/>
        <s v="CD-147A"/>
        <s v="CD-147"/>
        <s v="CD-186"/>
        <s v="CD-187"/>
        <s v="CD-191"/>
        <s v="CD-192"/>
        <s v="CD-194A"/>
        <s v="CD-194B"/>
        <s v="CD-194"/>
        <s v="CD-194C"/>
        <s v="CD-198"/>
        <s v="CD-203"/>
        <s v="CD-208"/>
        <s v="CD-209"/>
        <s v="CD-207"/>
        <s v="CD-213"/>
        <s v="CD-217"/>
        <s v="CD-218"/>
        <s v="CD-220"/>
        <s v="CD-222"/>
        <s v="CD-228"/>
        <s v="CD-229"/>
        <s v="CD-232"/>
        <s v="CD-233"/>
        <s v="CD-234"/>
        <s v="CD-236"/>
        <s v="CD-238"/>
        <s v="CD-240"/>
        <s v="CD-251"/>
        <s v="CD-253"/>
        <s v="CD-230-A"/>
        <s v="CD-230"/>
        <s v="CD-255"/>
        <s v="CD-256"/>
        <s v="CD-257"/>
        <s v="CD-245-A"/>
        <s v="CD-245-B"/>
        <s v="CD-245-C"/>
        <s v="CD-245-D"/>
        <s v="CD-245-E"/>
        <s v="CD-245-F"/>
        <s v="CD-245-G"/>
        <s v="CD-245-H"/>
        <s v="CD-245-I"/>
        <s v="CD-245-J"/>
        <s v="CD-245-K"/>
        <s v="CD-245-L"/>
        <s v="CD-245-M"/>
        <s v="CD-260"/>
        <s v="CD-268"/>
        <s v="CD-276"/>
        <s v="CD-278"/>
        <s v="CD-272"/>
        <s v="CD-280"/>
        <s v="CD-282"/>
        <s v="CD-284"/>
        <s v="CD-271"/>
        <s v="CD-288"/>
        <s v="CD-290"/>
        <s v="CD-291"/>
        <s v="CD-295"/>
        <s v="CD-293"/>
        <s v="CD-300"/>
        <s v="CD-301"/>
        <s v="CD-303"/>
        <s v="CD-305"/>
        <s v="CD-312"/>
        <s v="CD-315"/>
        <s v="CD-316"/>
        <s v="CD-321"/>
        <s v="CD-322"/>
        <s v="CD-328"/>
        <s v="CD-308"/>
        <s v="CD-317"/>
        <s v="CD-151"/>
        <s v="CD-184"/>
        <s v="CD-325"/>
        <s v="CD-333"/>
        <s v="CD-334"/>
        <s v="CD-364"/>
        <s v="CD-299"/>
        <s v="CD-343"/>
        <s v="CD-349"/>
        <s v="CD-352"/>
        <s v="CD-354"/>
        <s v="CD-355"/>
        <s v="CD-356"/>
        <s v="CD-368"/>
        <s v="CD-371"/>
        <s v="CD-372"/>
        <s v="CD-392"/>
        <s v="CD-342"/>
        <s v="CD-377"/>
        <s v="CD-380"/>
        <s v="CD-381"/>
        <s v="CD-382"/>
        <s v="CD-384"/>
        <s v="CD-389"/>
        <s v="CD-362"/>
        <s v="CD-363"/>
        <s v="CD-370"/>
        <s v="CD-403"/>
        <s v="CD-402"/>
        <s v="CD-405"/>
        <s v="CD-409"/>
        <s v="CD-425"/>
        <s v="CD-400"/>
        <s v="CD-411"/>
        <s v="CD-412"/>
        <s v="CD-415"/>
        <s v="CD-424"/>
        <s v="CD-427"/>
        <s v="CD-428"/>
        <s v="CD-429"/>
        <s v="CD-434"/>
        <s v="CD-439"/>
        <s v="CD-442"/>
        <s v="CD-448"/>
        <s v="CD-449"/>
        <s v="CD-450"/>
        <s v="CD-454"/>
        <s v="CD-456"/>
      </sharedItems>
    </cacheField>
    <cacheField name="PG" numFmtId="0">
      <sharedItems containsBlank="1" containsMixedTypes="1" containsNumber="1" containsInteger="1" minValue="1" maxValue="150"/>
    </cacheField>
    <cacheField name="ESTADO" numFmtId="0">
      <sharedItems containsBlank="1"/>
    </cacheField>
    <cacheField name="MES" numFmtId="0">
      <sharedItems containsBlank="1"/>
    </cacheField>
    <cacheField name="FECHA DE INICIO GERENCIA" numFmtId="0">
      <sharedItems containsNonDate="0" containsDate="1" containsString="0" containsBlank="1" minDate="2002-09-09T00:00:00" maxDate="2022-09-30T00:00:00"/>
    </cacheField>
    <cacheField name="COMPRADOR" numFmtId="0">
      <sharedItems containsBlank="1"/>
    </cacheField>
    <cacheField name="PARTIDA PRESUP." numFmtId="0">
      <sharedItems containsString="0" containsBlank="1" containsNumber="1" containsInteger="1" minValue="22300" maxValue="49100"/>
    </cacheField>
    <cacheField name="NOM PRESP" numFmtId="0">
      <sharedItems containsBlank="1"/>
    </cacheField>
    <cacheField name="SECCION" numFmtId="0">
      <sharedItems containsBlank="1"/>
    </cacheField>
    <cacheField name="SUPERVISOR " numFmtId="0">
      <sharedItems containsBlank="1"/>
    </cacheField>
    <cacheField name="N°SOLICITUD" numFmtId="0">
      <sharedItems containsBlank="1"/>
    </cacheField>
    <cacheField name="RECIBIDO ADQUISICIONES" numFmtId="0">
      <sharedItems containsNonDate="0" containsDate="1" containsString="0" containsBlank="1" minDate="2016-01-25T00:00:00" maxDate="2022-10-06T00:00:00"/>
    </cacheField>
    <cacheField name="MES-REC" numFmtId="0">
      <sharedItems containsBlank="1"/>
    </cacheField>
    <cacheField name="CERTF presup" numFmtId="0">
      <sharedItems containsString="0" containsBlank="1" containsNumber="1" containsInteger="1" minValue="0" maxValue="890"/>
    </cacheField>
    <cacheField name="SERV/BIEN/OBRA" numFmtId="0">
      <sharedItems containsBlank="1"/>
    </cacheField>
    <cacheField name="OBJETO DE LA CONTRATACION" numFmtId="0">
      <sharedItems containsBlank="1" count="195">
        <s v="CLQ-22-CD-12/2021/2022 ADQUISICION DE OXIDO DE CALCIO (RECURRENTE GESTION 2022)"/>
        <s v="CLQ-22-CD-14/2021/2022 ADQUISICION DE FILTROS, MODALIDAD DIRECTA, (RECURRENTE GESTION 2022)"/>
        <s v="CLQ-22-CD-02/2021/2022 ADQUISICION DE MATERIAL EXPLOSIVO, MODALIDAD DIRECTA (RECURRENTE GESTION 2022)"/>
        <s v="CLQ-22-CD-08/2021/2022 ADQUISICION DE AGENTE REACTIVO XANTATO Z-14 (ISOBUTILICO DE SODIO) RECURRENTE GESTION 2022) MODALIDAD DE CONTRATACION DIRECTA)"/>
        <s v="CLQ-22-CD-15/2021/2022 ADQUISICION DE NEUMATICOS (LISAS) 12:00 R24 PARA SCOOPTRAMS DE LA EMPRESA MINERA COLQUIRI (RECURRENTE GESTION 2022) (MODALIDAD DE CONTRATACION DIRECTA)"/>
        <s v="CLQ-22-CD-18/2022 CONSTRUCCION NUEVO POLVORIN (RAMPA BLANCA NORTE) - Solo Mano de obra"/>
        <m/>
        <s v="CLQ-1695 CONSTRUCCION RAMPA A SUPERFICIE FASE III, ESTACION DE CARGUIO 266.80 MT"/>
        <s v="CLQ-2005 ADQUISICION DE SOFTWARE PARA MANTENIMIENTO MECANICO"/>
        <s v="CLQ-17- 1 ADQUISICION DE OXIDO DE CALCIO"/>
        <s v="CLQ-17- 2 ADQUISICION DE SEGMENTOS DE POLIURETANO PARA TROMEL MOLINO"/>
        <s v="CLQ-17- 3 ADQUISICION DE FORROS PARA MOLINOS SAG HARDINGE 16 X 5"/>
        <s v="CLQ-17- 4 ADQUISICION DE BARRAS CONICAS Y EXTENSIBLES R32"/>
        <s v="CLQ-17- 5 ADQUISICION DE MATERIAL EXPLOSIVO GESTION 2017"/>
        <s v="CLQ-17- 6 ADQUISICION DE BROCAS CONICAS"/>
        <s v="CLQ-17- 7 ADQUISICION DE HIDROXIDO DE CALCIO"/>
        <s v="CLQ-17- 8 ADQUISICION DE MONITOREO AMBIENTAL GESTION 2017"/>
        <s v="CLQ-17- 9 ADQUISICION DE LUBRICANTES EQUIPOS MINA Y SUPERFICIE GESTION 2017"/>
        <s v="CLQ-17- 10 ADQUISICION DE NEUMATICOS DE DIFERENTES MEDIDAS"/>
        <s v="CLQ-17- 11 ADQUISICION DE PINTURA SINTETICA CON BRILLO"/>
        <s v="CLQ-17- 12 ADQUISICION DE MANGUERAS HIDRAULICAS GESTION 2017"/>
        <s v="CLQ-17- 13 ADQUISICION DE FILTROS PARA EQUIPO PESADO GESTION 2017"/>
        <s v="CLQ-17- 14 ADQUISICION DE REPUESTOS PARA PERFORADORAS JACKLEY Y STOPER SECO-250 GESTION 2017"/>
        <s v="CLQ-17- 15 ADQUISICION DE REPUESTOS PARA MOTORES BF 4M1013EC BF 4M10132C HST1A GESTION 2017"/>
        <s v="CLQ-17- 16 ADQUISICION DE TORNO PARALELO "/>
        <s v="CLQ-17- 17 ADQUISICION DE CONECTORES PERMANENTES GESTION 2017"/>
        <s v="CLQ-17- 18 ADQUISICION DE CILINDROS DE DIRECCION P/SCOOP MODELO ST2G"/>
        <s v="CLQ-17- 19 ADQUISICION DE CILINDRADORA DE PLANCHAS"/>
        <s v="CLQ-17- 20 ADQUISICION DE EQUIPO DE SOLDADURA OXICORTE (KIT) "/>
        <s v="CLQ-17- 21 ADQUISICION DE SELLOS MECANICOS PARA BOMBAS GOULDS 3355"/>
        <s v="CLQ-17- 22 ADQUISICION DE ALAMBRE ESMALTADO DE COBRE AWG 15"/>
        <s v="CLQ-17- 26 ADQUISICION DE XANTATO Z-11"/>
        <s v="CLQ-17-31 ADQUISICION DE RETENES GARLOOCK PARA BOTELLON SUMERGIBLE AKINS DENVER 25'X60'"/>
        <s v="CLQ-17-34  ADQUISICION  DE EMPAQUETADURAS GORE 100% GFO PARA TRANSMISION MECANICA DE EQUIPOS"/>
        <s v="CLQ-17-34  ADQUISICION DE EMPAQUETADURAS GORE 100% GFO PARA TRANSMISION MECANICA DE EQUIPOS"/>
        <s v="CLQ-17-34 ADQUISICION DE EMPAQUETADURAS GORE 100% GFO PARA TRANSMISION MECANICA DE EQUIPOS"/>
        <s v="CLQ-22-CD-02/2021/2022 ADQUISICION DE MATERIAL EXPLOSIVO MODALIDAD DIRECTA (RECURRENTE GESTION 2022) "/>
        <s v="CLQ-22-CD-28/2022 ADQUISICION DE REVESTIMIENTOS EN POLIURETANO PARA BOMBAS"/>
        <s v="CLQ-22-CD-33/2022 ADQUISICIÓN DE MANGUERA DE GOMA ½”, PRESION DE TRABAJO 300 PSI"/>
        <s v="CLQ-22-CD-34/2022 ADQUISICIÓN DE CUERDA NYLON DE DIFERENTES MEDIDAS"/>
        <s v="CLQ-22-CD-35/2022 ADQUISICIÓN DE VALVULAS DE PASO INOX DE 1” Y 2”"/>
        <s v="CLQ-22-CD-37/2022 ADQUISICIÓN DE CONTACTORES TRIFASICOS EN VACIO DE MEDIA TENSION PARA EL SISTEMA ELECTRICO DE LOS WINCHES CUADRO VICTORIA Y SAN JOSE DE LA EMPRESA MINERA COLQUIRI (MODALIDAD DE CONTRATACION DIRECTA)"/>
        <s v="CLQ-22-CD-47/2022 SERVICIO DE REPARACION CELDA DE PROTECCION DE MEDIA TENSION DE COMPRESOR ATLAS COPCO GA500 Y PARAMETRIZADO CELDA WINCHE ZITRON DE LA EMPRESA MINERA COLQUIRI (MODALIDAD DE CONTRATACION DIRECTA)"/>
        <s v="CLQ-22-CD-49/2022 SERVICIO DE REBOBINADO MOTOR ELECTRICO DE 315 KW, FUNDIDO DE ASPAS Y BALANCEO DE VENTILADOR PARA CHIMENEA 70 3/4 DE LA EMPRESA MINERA COLQUIRI (MODALIDAD DE CONTRATACION DIRECTA)"/>
        <s v="CLQ-22-CD-48/2022 MANTENIMIENTO DE AREAS DE HIGIENE INDUSTRIAL (solo mano de Obra)"/>
        <s v="CLQ-22-CD-55/2022 ADQUISICION DE SELLOS MECANICOS Y EJE PARA BOMBA GOULDS 3355 (MODALIDAD DE CONTRATACION DIRECTA)"/>
        <s v="CLQ-22-CD-52/2022 ADQUISICION DE MOTOR CUMMINS QSB 4.5, PARA SCOOPTRAM MODELO ST2G DE LA EMPRESA MINERA COLQUIRI (CONTRATACION DIRECTA)"/>
        <s v="CLQ-22-CD-56/2022 ADQUISICION DE LUBRICANTES PARA EQUIPOS PESADOS Y LIVIANOS"/>
        <s v="CLQ-22-CD-57/2022 ADQUISICION DE SOLERAS EN ACERO CROMO MOLIBDENO PARA MOLINO COMESA 6ʼX10ʼ"/>
        <s v="CLQ-22-CD-58/2022 SERVICIO DE REPONTECIADO DE INDUCIDOS PARA LOCOMOTORAS MINA DE LA EMPRESA MINERA COLQUIRI (MODALIDAD DE CONTRATACION DIRECTA)"/>
        <s v="CLQ-22-CD-61/2022 ADQUISICION DE TAFILETES PARA CASCO DE FIBRA (MODALIDAD DE CONTRATACION DIRECTA)"/>
        <s v="CLQ-22-CD-65/2022 ADQUISICION DE CORREAS DE DIFERENTES MEDIDAS PARA EQUIPOS DE BAJO PERFIL DE LA EMPRESA MINERA COLQUIRI (MODALIDAD DE CONTRATACION DIRECTA)"/>
        <s v="CLQ-22-CD-68/2022 ADQUISICION DE CABLE DE ACERO DE 1&quot; PARA WINCHE DEL CUADRO SAN JOSE DE LA EMPRESA MINERA COLQUIRI (MODALIDAD DE CONTRATACION DIRECTA)"/>
        <s v="CLQ-22-CD-73/2022 ADQUISICION DE RESINA EPOXICA, VULCANIZANTE Y CATALIZADOR"/>
        <s v="CLQ-22-CD-74/2022 TRABAJOS CON TERCEROS"/>
        <s v="CLQ-22-CD-75/2022 TRABAJOS CON TERCEROS"/>
        <s v="CLQ-22-CD-79/2022 ADQUISICION DE GASES INDUSTRIALES Y DE LABORATORIO (OXIGENO Y ACETILENO)"/>
        <s v="CLQ-22-CD-69/2022 ADQUISICION DE &quot;PRODUCTOS METALICOS&quot; "/>
        <s v="CLQ-22-CD-93/2022 SERVICIO DE BALANCEO DINAMICO DEL VENTILADOR DE 150 HP DE LA CHIMENEA ANITA DE LA EMPRESA MINERA COLQUIRI (MODALIDAD DE CONTRATACION DIRECTA)"/>
        <s v="CLQ-22-CD-89/2022 ADQUISICION DE MOTOR DEUTZ PARA EQUIPOS DE BAJO PERFIL DE LA EMPRESA MINERA COLQUIRI (MODALIDAD DE CONTRATACION DIRECTA)"/>
        <s v="CLQ-22-CD-97/2022 ADQUISICION DE FLEXOMETRO DE 10m, Y 5m."/>
        <s v="CLQ-22-CD-96/2022 ADQUISICION CLAVOS Y PERNOS RIELEROS"/>
        <s v="CLQ-22-CD-99/2022 ADQUISICION DE EXTRACTORES DE RODAMIENTOS PARA LA SECCION DE MANTENIMIENTO Y SERVICIOS DE LA EMPRESA MINERA COLQUIRI (MODALIDAD DE CONTRATACION DIRECTA)"/>
        <s v="CLQ-22-CD-100/2022 ADQUISICION DE INSTRUMENTOS DE MEDICION"/>
        <s v="CLQ-22-CD-102/2022 ADQUISICION DE RUEDAS DE ACERO PARA CARROS GRANBY DE LA EMPRESA MINERA COLQUIRI (MODALIDAD DE CONTRATACION DIRECTA)"/>
        <s v="CLQ-22-CD-109/2022 ADQUISICION DE CARDANES, RODAMIENTOS Y CRUCETAS, PARA VOLQUETE DUX DT-12 DE LA EMPRESA MINERA COLQUIRI (CONTRATACION DIRECTA)"/>
        <s v="CLQ-22-CD-110/2022 ADQUISICION DE MOTOR DEUTZ BF4M1013EC Y MOTOR CUMMIS QSB4.5 PARA SCOOP ST2G DE LA EMPRESA MINERA COLQUIRI (MODALIDAD DE CONTRATACION DIRECTA)"/>
        <s v="CLQ-22-CD-108/2022 SERVICIO ALQUILER DE CISTERNA DE RIEGO - (MODALIDAD DE CONTRATACION DIRECTA)"/>
        <s v="CLQ-22-CD-116/2022 SERVICIO DE REPARACION DE MOTOR WP10.340E32 PARA VOLQUETE FAW DE LA EMPRESA MINERA COLQUIRI (MODALIDAD DE CONTRATACION DIRECTA)"/>
        <s v="CLQ-22-CD-118/2022 ADQUISICION DE ALAMBRE DE AMARRE Y GALVANIZADO"/>
        <s v="CLQ-22-CD-123/2022 ADQUISICION DE EQUIPOS DE MEDICION ELECTRICA PARA LA SECCION DE MANTENIMIENTO Y SERVICIOS DE LA EMPRESA MINERA COLQUIRI (MODALIDAD DE CONTRATACION DIRECTA)"/>
        <s v="CLQ-22-CD-126/2022 ADQUISICION DE REPUESTOS PARA COMPRESORES ATLAS COPCO GA-500 (MODALIDAD DE CONTRATACION DIRECTA)"/>
        <s v="CLQ-22-CD-139/2022 ADQUISICION DE RODAMIENTOS PARA LOCOMOTORA IMIN Y SCOOPTRAM HST1 DE LA EMPRESA MINERA COLQUIRI (MODALIDAD DE CONTRATACION DIRECTA)"/>
        <s v="CLQ-22-CD-143/2022 ADQUISICION DE FUENTE DE ALIMENTACION PARA LOCOMOTORAS MINA DE LA EMPRESA MINERA COLQUIRI (MODALIDAD DE CONTRATACION DIRECTA)"/>
        <s v="CLQ-22-CD-144/2022 ADQUISICION DE BOBINAS DE CAMPO PARA LOCOMOTORAS RUSA, RUMANO Y SIEMENS DE LA EMPRESA MINERA COLQUIRI (MODALIDAD DE CONTRATACION DIRECTA)"/>
        <s v="CLQ-22-CD-150/2022 ADQUISICION DE REPUESTOS PARA EJES Y DIFERENCIALES DE SCOOPTRAM ST2G DE LA EMPRESA MINERA COLQUIRI (CONTRATACION DIRECTA)"/>
        <s v="CLQ-22-CD-157/2022 ADQUISICION DE TELEFONO FIJO ALAMBRICO DE MESA PARA INTERIOR MINA DE LA EMPRESA MINERA COLQUIRI (MODALIDAD DE CONTRATACION DIRECTA) SEGUNDA CONVOCATORIA"/>
        <s v="CLQ-22-CD-160/2022 SERVICIO DE REPARACION DEL SISTEMA DE TRANSMISION DE LA LOCOMOTORA IMIN DE 8 TN (LT-08) DE LA EMPRESA MINERA COLQUIRI (MODALIDAD DE CONTRATACION DIRECTA)"/>
        <s v="CLQ-22-CD-159/2022 SERVICIOS MANUALES"/>
        <s v="CLQ-22-CD-136/2022 ADQUISICION DE BOLAS DE ACERO DE Ø 1.5&quot; (MODALIDAD DE CONTRATACION DIRECTA)"/>
        <s v="CLQ-22-CD-177/2022 ADQUISICION DE CHALECOS BAJO LA MODALIDAD DIRECTA"/>
        <s v="CLQ-22-CD-161/2022 ADQUISICION DE EQUIPOS DE OXICORTE PARA MANTENIMIENTO DE LA EMPRESA MINERA COLQUIRI (MODALIDAD DE CONTRATACION DIRECTA)"/>
        <s v="CLQ-22-CD-168/2022 ADQUISICION DE ROPA DE GOMA PARA PERFORACION (MODALIDAD DE CONTRATACION DIRECTA)"/>
        <s v="CLQ-22-CD-170/2022 ADQUISICION DE REPUESTOS PARA VOLQUETE FAW DE LA EMPRESA MINERA COLQUIRI (MODALIDAD DE CONTRATACION DIRECTA)"/>
        <s v="CLQ-22-CD-181/2022 ADQUISICION DE CARGADOR DE ANFO COMPLETO"/>
        <s v="CLQ-22-CD-182/2022 ADQUISICION DE BOMBA SUMERGIBLE INOX"/>
        <s v="CLQ-22-CD-147/2022 ADQUISICION DE CONDUCTORES ELECTRICOS DE BAJA TENSION PARA TALLER ELECTRICO DE LA EMPRESA MINERA COLQUIRI (MODALIDAD DE CONTRATACION DIRECTA)"/>
        <s v="CLQ-22-CD-186/2022 CONSTRUCCION SISTEMA DE SOSTENIMIENTO DE TECHO RAMPA DE INTEGRACION R Blanca a N-325 (Solo Mano de Obra)"/>
        <s v="CLQ-22-CD-187/2022 &quot;CAMBIO DE CUBIERTA GALVANIZADA, REVESTIMIENTO PLANCHA ONDULADA ZINC ALUM Y POLICARBONATO ONDULADO TRASLUCIDO, EN AREAS INDUSTRIALES (Planta Concentradora) Y AREAS CAMPAMENTO&quot; (Solo Mano de Obra) "/>
        <s v="CLQ-22-CD-191/2022 ADQUISICION DE HERRAMIENTAS (MODALIDAD CONTRATACION DIRECTA)"/>
        <s v="CLQ-22-CD-192/2022 ADQUISICION DE MATERIAL DE LIMPIEZA (MODALIDAD DE CONTRATACION DIRECTA) "/>
        <s v="CLQ-22-CD-194/2022 ADQUISICION DE EQUIPOS, TITULADOR, DISPENSADOR, BALANZAS, MICROPIPETA, MUFLA ELECTRICA, pHMETRO (MODALIDAD DE CONTRATACION DIRECTA)"/>
        <s v="CLQ-22-CD-198/2022 ADQUISICION DE INSERTOS DE CARBURO DE TUNGSTENO"/>
        <s v="CLQ-22-CD-203/2022 ADQUISICION DE ELECTROVALVULA SIMPLE 5/2 VIAS Y ACCESORIOS"/>
        <s v="CLQ-22-CD-208/2022 ADQUISICION DE MATERIAL PARA REBOBINADO DE MOTORES ELECTRICOS"/>
        <s v="CLQ-22-CD-209/2022 SERVICIO DE MANTENIMIENTO, CALIBRACIÓN Y VERIFICACIÓN BALANZA DE CAMIONES DE 60,000.0 Kg. (PATIO DE CONCENTRADOS) Y BALANZA DE PISO DE 3,000.0 Kg. (ÁREA 350 PREPARACIÓN LOTES DE ESTAÑO)."/>
        <s v="CLQ-22-CD-207/2022 SERVICIO DE ALQUILER VEHICULO PARA EL TRASLADO DE PERSONAL DE ALMACEN"/>
        <s v="CLQ-22-CD-213/2022 ADQUISICION DE POLICARBONATO ONDULADO (color transparente)"/>
        <s v="CLQ-22-CD-217/2022 ADQUISICION DE POLERA DE ALTA VISIBILIDAD (MODALIDAD DE CONTRATACION DIRECTA)"/>
        <s v="CLQ-22-CD-218/2022 ADQUISICION DE SHORT DE ALTA VISIBILIDAD (MODALIDAD DE CONTRATACION DIRECTA)"/>
        <s v="CLQ-22-CD-220/2022 ADQUISICION DE FAJA LUMBAR (MODALIDAD DE CONTRATACION DIRECTA)"/>
        <s v="CLQ-22-CD-222/2022 ADQUISICION DE HERRAMIENTAS ELECTRICAS"/>
        <s v="CLQ-22-CD-228/2022 ADQUISICION DE &quot;MATERIAL DE REFERENCIA CERTIFICADOS Y SECUNDARIOS&quot; (MODALIDAD CONTRATACION DIRECTA)"/>
        <s v="CLQ-22-CD-229/2022 ADQUISICION DE &quot;MATERIAL DE VIDRIO Y OTROS&quot; (MODALIDAD CONTRATACION DIRECTA)"/>
        <s v="CLQ-22-CD-232/2022 ADQUISICION DE REPUESTOS PARA REDUCTOR DE MOLINO SAG"/>
        <s v="CLQ-22-CD-233/2022 ADQUISICION DE MAQUINA DE SOLDAR PORTATIL Segunda Convocatoria"/>
        <s v="CLQ-22-CD-234/2022 ADQUISICION DE KIT DE HERRAMIENTAS PARA EMPALMES Y VULCANIZADO EN FRIO"/>
        <s v="CLQ-22-CD-236/2022 ADQUISICION COMPRA DISCOS DE CORTE Y DESBASTE DE DIFERENTES MEDIDAS"/>
        <s v="CLQ-22-CD-238/2022 ADQUISICION DE ESLINGAS  PARA LA SECCION DE MANTENIMIENTO DE LA EMPRESA MINERA COLQUIRI (MODALIDAD DE CONTRATACION DIRECTA)"/>
        <s v="CLQ-22-CD-240/2022 ADQUISICION DE MANGUERA DE ALTA PRESION PARA AIRE COMPRIMIDO "/>
        <s v="CLQ-22-CD-251/2022 ADQUISICION DE FUENTE DE ALIMENTACION, MODULOS DE COMUNICACIÓN Y ACCESORIOS PARA PLC QUANTUM"/>
        <s v="CLQ-22-CD-253/2022 ADQUISICION DE REPUESTOS PARA EQUIPOS PESADO PLANTA"/>
        <s v="CLQ-22-CD-230/2022 ADQUISICION DE &quot;DISCOS PARA PULVERIZADOR, ALAMBRE NIQUELINA&quot; (MODALIDAD CONTRATACION DIRECTA)"/>
        <s v="CLQ-22-CD-255/2022 ADQUISICION DE ARNEZ (MODALIDAD DE CONTRATACION DIRECTA)"/>
        <s v="CLQ-22-CD-256/2022 ADQUISICION DE GUANTES DE CUERO (MODALIDAD DE CONTRATACION DIRECTA)"/>
        <s v="CLQ-22-CD-257/2022 ADQUISICION DE CINTA REFLECTIVA (MODALIDAD DE CONTRATACION DIRECTA)"/>
        <s v="CLQ-22-CD-245/2022 SERVICIO DE TRANSPORTE DE CONCENTRADOS DE ESTAÑO DE COLQUIRI A VINTO (MODALIDAD DE CONTRATACION DIRECTA)"/>
        <s v="CLQ-22-CD-260/2022 COMPRA DE BALANZA PARA MEDIR DENSIDADES - MARCY (MODALIDAD DE CONTRATACION DIRECTA)"/>
        <s v="CLQ-22-CD-268/2022 ADQUISICION CINTAS ELECTRICAS Y AISLANTES PARA TALLER ELECTRICO DE LA EMPRESA MINERA COLQUIRI (MODALIDAD DE CONTRATACION DIRECTA)"/>
        <s v="CLQ-22-CD-276/2022 ADQUISICION DE PINTURA"/>
        <s v="CLQ-22-CD-278/2022 ADQUISICION DE ESTUCO (De acuerdo a requerimiento)"/>
        <s v="CLQ-22-CD-272/2022 ADQUISICION DE HERRAMIENTAS MANUALES PARA MAESTRANZA MINA (MODALIDAD DE CONTRATACION DIRECTA)"/>
        <s v="CLQ-22-CD-280/2022 ADQUISICION DE ADITIVOS Y SELLANTES SIKA (MODALIDAD DE CONTRATACION DIRECTA)"/>
        <s v="CLQ-22-CD-282/2022 ADQUISICION DE PORCELANATO PISO/PARED MATE (CLASE - EXTRA) (MODALIDAD DE CONTRATACION DIRECTA)"/>
        <s v="CLQ-22-CD-284/2022 ADQUISICION DE PIEDRA BRUTA (REQUERIMIENTO DE ACUERDO A SOLICITUD)"/>
        <s v="CLQ-22-CD-271/2022 ADQUISICION DE &quot;REJILLAS DE PISO METALICAS (GRATING), DE ALTA CALIDAD PARA PISO INDUSTRIAL&quot;"/>
        <s v="CLQ-22-CD-288/2022 COMPRA DE HERRAMIENTAS - MODALIDAD DE CONTRATACION DIRECTA "/>
        <s v="CLQ-22-CD-290/2022 ADQUISICION DE GUANTES DE LANA PALMA ENGOMADA (MODALIDAD DE CONTRATACION DIRECTA)"/>
        <s v="CLQ-22-CD-291/2022 ADQUISICION DE PINTURA ACRILICA (MODALIDAD DE CONTRATACION DIRECTA)"/>
        <s v="CLQ-22-CD-295/2022 ADQUISICION DE EQUIPOS DE COMUNICACIÓN PARA ENLACE ARMAS TRANCA ORURO"/>
        <s v="CLQ-22-CD-293/2022 ADQUISICION DE CARRETILLA PARA MINERIA "/>
        <s v="CLQ-22-CD-300/2022 ADQUISICION DE &quot;TALADRO TE 6-A36 AVR MALETIN 2098466 DE LA EMPRESA MINERA COLQUIRI (MODALIDAD DE CONTRATACION DIRECTA)"/>
        <s v="CLQ-22-CD-301/2022 ADQUISICION DE MAQUINAS DE SOLDAR PARA LA SECCION DE MANTENIMIENTO Y SERVICIOS DE LA EMPRESA MINERA COLQUIRI (MODALIDAD DE CONTRATACION DIRECTA)"/>
        <s v="CLQ-22-CD-303/2022 ADQUISICION DE DE LUMINARIAS LED PARA MANTENIMIENTO DE LA EMPRESA MINERA COLQUIRI (MODALIDAD DE CONTRATACION DIRECTA)"/>
        <s v="CLQ-22-CD-305/2022 CONSTRUCCION LOZA LLENA DE Ho. Ao. RAMPA BLANCA NORTE Prog: 1+630 a 1+756 (SOLO MANO DE OBRA)."/>
        <s v="CLQ-22-CD-312/2022 ADQUISICION DE PLANCHAS ANTIDESGASTE "/>
        <s v="CLQ-22-CD-315/2022 ADQUISICION DE POSTES DE CONCRETO PARA INSTALACION LINEA EN MEDIA TENSION (VARIANTE DIQUE DE COLAS - SUBESTACION MAMUTA)"/>
        <s v="CLQ-22-CD-316/2022 ADQUISICION DE MATERIAL ELECTRICO PARA INSTALACION LINEA EN MEDIA TENSION (VARIANTE DIQUE DE COLAS - SUBESTACION MAMUTA)"/>
        <s v="CLQ-22-CD-321/2022 ADQUISICION EXTRACTORES HIDRAULICO"/>
        <s v="CLQ-22-CD-322/2022 ADQUISICION DE CADENAS DE DIFERENTES MEDIDAS"/>
        <s v="CLQ-22-CD-328/2022 ADQUISICION DE MANGUERA DE GOMA DE 1 ½” PARA STOPEMATE "/>
        <s v="CLQ-22-CD-308/2022 ADQUISICION DE REVESTIMIENTOS METALICOS"/>
        <s v="CLQ-22-CD-317/2022 ADQUISICION DE &quot;Estacion Total GeoMax ZOOMM50&quot; DE LA EMPRESA MINERA COLQUIRI"/>
        <s v="CLQ-22-CD-151/2022 ADQUISICION DE RODAMIENTOS PARA EL TALLER ELECTRICO DE LA EMPRESA MINERA COLQUIRI (MODALIDAD DE CONTRATACION DIRECTA)"/>
        <s v="CLQ-22-CD-184/2022 ADQUISICION DE REJILLA PARA ACOPLAMIENTO DE WINCHES CUADRO VICTORIA Y SAN JOSE DE LA EMPRESA MINERA COLQUIRI (MODALIDAD DE CONTRATACION DIRECTA)"/>
        <s v="CLQ-22-CD-325/2022 ADQUISICION DE MANGUERAS DE ALTA PRESION PARA SISTEMAS HIDRAULICOS DE EQUIPOS DE BAJO PERFIL DE LA EMPRESA MINERA COLQUIRI (MODALIDAD DE CONTRATACION DIRECTA)"/>
        <s v="CLQ-22-CD-333/2022 ADQUISICION DE ALAMBRE ESMALTADO Y AISLANTES PARA TALLER ELECTRICO DE LA EMPRESA MINERA COLQUIRI (MODALIDAD DE CONTRATACION DIRECTA)"/>
        <s v="CLQ-22-CD-334/2022 CAPACITACION CURSO DE MANEJO Y OPERACIÓN CAMARA TERMOGRAFICA PARA PERSONAL DE MANTENIMIENTO DE LA EMPRESA MINERA COLQUIRI (MODALIDAD DE CONTRATACION DIRECTA)"/>
        <s v="CLQ-22-CD-364/2022 ADQUISICION DE MATERIAL ELECTRICO PARA EMC"/>
        <s v="CLQ-22-CD-299/2022 SERVICIO DE REPOTENCIADO DE INDUCIDO PARA LOCOMOTORA RUSA DE 7 TN DE LA EMPRESA MINERA COLQUIRI (MODALIDAD DE CONTRATACION DIRECTA)"/>
        <s v="CLQ-22-CD-343/2022 ADQUISICION DE HERRAMIENTAS MENORES DE LA EMPRESA MINERA COLQUIRI (MODALIDAD DE CONTRATACION DIRECTA)"/>
        <s v="CLQ-22-CD-349/2022 SERVICIO DE MEDICIONES OCUPACIONALES 2022 MODALIDAD DE CONTRATACION DIRECTA"/>
        <s v="CLQ-22-CD-352/2022 CONSTRUCCION CASETAS DE CONTROL - Solo Mano de Obra "/>
        <s v="CLQ-22-CD-354/2022 ADQUISICION DE ELECTRODOS PARA MANTENIMIENTO Y SERVICIOS DE LA EMPRESA MINERA COLQUIRI (MODALIDAD DE CONTRATACION DIRECTA)"/>
        <s v="CLQ-22-CD-355/2022 ADQUISICION DE MONITOR, CAMARA Y ACCESORIOS DE VIDEO PARA WINCHE MINA DE LA EMPRESA MINERA COLQUIRI (MODALIDAD DE CONTRATACION DIRECTA)"/>
        <s v="CLQ-22-CD-356/2022 ADQUISICION DE ESCOBILLAS DE CARBON PARA TALLER ELECTRICO DE LA EMPRESA MINERA COLQUIRI (MODALIDAD DE CONTRATACION DIRECTA) "/>
        <s v="CLQ-22-CD-368/2022 ADQUISICION DE MATERIAL METALICO  "/>
        <s v="CLQ-22-CD-371/2022 ADQUISICION DE INSUMOS PARA IMPRESORAS, FOTOCOPIADORAS Y OTROS"/>
        <s v="CLQ-22-CD-372/2022 ADQUISICION DE PERNOS PARA MAESTRANZA DE LA EMPRESA MINERA COLQUIRI (MODALIDAD DE CONTRATACION DIRECTA)"/>
        <s v="CLQ-22-CD-392/2022 ADQUISICION DE RECARGA DE EXTINTORES (MODALIDAD DE CONTRATACION DIRECTA)"/>
        <s v="CLQ-22-CD-342/2022 COMPRA DE PAPEL INDICADOR DE PH - RANGO 014 (MODALIDAD DE CONTRATACION DIRECTA)"/>
        <s v="CLQ-22-CD-377/2022 ADQUISICION DE MATERIAL Y REPUESTOS DE GOMA"/>
        <s v="CLQ-22-CD-380/2022 CONSTRUCCION MURO DE Ho.Ao. (Deposito de Estaño), LAVADERO Y CANAL DESAGUE (Intermedio) - Solo Mano de Obra."/>
        <s v="CLQ-22-CD-381/2022 ADQUISICION DE &quot;LADRILLO PARA TRABAJOS DE EJECUCION DIRECTA&quot;.  "/>
        <s v="CLQ-22-CD-382/2022 ADQUISICION DE CEMENTO PORTLAND IP 40, (REQUERIMIENTO DE ACUERDO A SOLICITUD POR LOTES DE CEMENTO)"/>
        <s v="CLQ-22-CD-384/2022 ADQUISICION DE HERRAMIENTAS MENORES"/>
        <s v="CLQ-22-CD-389/2022 ADQUISICION DE &quot;PANELES SANDWICH&quot;"/>
        <s v="CLQ-22-CD-362/2022 ADQUISICION DE HERRAMIENTAS MANUALES PARA LA SECCION DE MANTENIMIENTO Y SERVICIOS DE LA EMPRESA MINERA COLQUIRI (MODALIDAD DE CONTRATACION DIRECTA)"/>
        <s v="CLQ-22-CD-363/2022 ADQUISICION DE REPUESTOS ELECTRICOS PARA WINCHES, LOCOMOTORAS Y SCOOP ELECTRICO DE LA EMPRESA MINERA COLQUIRI (MODALIDAD DE CONTRATACION DIRECTA)"/>
        <s v="CLQ-22-CD-370/2022 SERVICIO DE REPARACION MOTOR CATERPILLAR C7 DE LA PALA CARGADOR FRONTAL CAT 950H DE LA EMPRESA MINERA COLQUIRI (MODALIDAD DE CONTRATACION DIRECTA)"/>
        <s v="CLQ-22-CD-403/2022 ADQUISICION DE ACCES POINT OUTDOOR"/>
        <s v="CLQ-22-CD-402/2022 ADQUISICION DE &quot;MATERIALES DE PLASTICO Y OTROS&quot; (MODALIDAD DE CONTRATACION DIRECTA)"/>
        <s v="CLQ-22-CD-405/2022 ADQUISICION DE REFLECTORES ULTRA DELGADO LED 150W"/>
        <s v="CLQ-22-CD-409/2022 PROVISION CARPINTERIA METALICA - POLVORIN RAMPA BLANCA NORTE "/>
        <s v="CLQ-22-CD-425/2022 ADQUISICION DE CABLES"/>
        <s v="CLQ-22-CD-400/2022 ADQUISICION DE &quot;ESCALERAS DE ALUMINIO TIPO TIJERA&quot; DE LA EMPRESA MINERA COLQUIRI (MODALIDAD DE CONTRATACION DIRECTA)"/>
        <s v="CLQ-22-CD-411/2022 ADQUISICION DE &quot;BARRENOS INTEGRALES&quot; DE LA EMPRESA MINERA COLQUIRI (MODALIDAD DE CONTRATACION DIRECTA)"/>
        <s v="CLQ-22-CD-412/2022 ADQUISICION DE &quot;TRIPODES DE ALUMINIO PARA ESTACION TOTAL&quot; DE LA EMPRESA MINERA COLQUIRI (MODALIDAD DE CONTRATACION DIRECTA)"/>
        <s v="CLQ-22-CD-415/2022 ADQUISICION DE SURGE ARRESTER MWD 8 PARA ARRANCADOR SUAVE SOLCOM DE COMPRESOR ATLAS GA500 DE LA EMPRESA MINERA COLQUIRI (MODALIDAD DE CONTRATACION DIRECTA)"/>
        <s v="CLQ-22-CD-424/2022 ADQUISICION DE HERRAMIENTAS MENORES PARA LA EMPRESA MINERA COLQUIRI"/>
        <s v="CLQ-22-CD-427/2022 ADQUISICION DE ESCANER AUTOMOTRIZ PARA ELECTRICOS TRUCKLESS DE LA EMPRESA MINERA COLQUIRI (MODALIDAD DE CONTRATACION DIRECTA)"/>
        <s v="CLQ-22-CD-428/2022 ADQUISICION DE POLICARBONATO ONDULADO (color transparente)."/>
        <s v="CLQ-22-CD-429/2022 CONSTRUCCION AREAS DE SERVICIO - Planta Concentradora (Solo Mano de obra)"/>
        <s v="CLQ-22-CD-434/2022 CONSTRUCCION CONTRAPISO (NIV-535 Brocal), linea 68 (Niv-405)) - MINA (Solo Mano de Obra)"/>
        <s v="CLQ-22-CD-439/2022 COMPRA DE BISCHOFITA MODALIDAD DE CONTRATACION DIRECTA"/>
        <s v="CLQ-22-CD-442/2022 SERVICIO DE MANTENIMIENTO Y CALIBRACION DE EQUIPOS DETECTORES DE GAS Y ALCOHOLIMETRO"/>
        <s v="CLQ-22-CD-448/2022 MANTENIMIENTO OBRA DE TOMA - MAMUTA (Solo Mano de Obra)"/>
        <s v="CLQ-22-CD-449/2022 &quot;COMPRA NEUMATICOS (volqueta, camioneta y compresora)&quot;."/>
        <s v="CLQ-22-CD-450/2022 MANTENIMIENTO DE INFRAESTRUCTURA (STAFF - ALMACEN) Solo Mano de Obra."/>
        <s v="CLQ-22-CD-454/2022 SERVICIO DE IMPRESIONES DE SEGURIDAD INDUSTRIAL Y SALUD OCUPACIONAL"/>
        <s v="CLQ-22-CD-456/2022 ADQUISICION DE CALAMINA PLANA No 26"/>
        <s v="CLQ-22-CD-157/2022 ADQUISICION DE TELEFONO FIJO ALAMBRICO DE MESA PARA INTERIOR MINA DE LA EMPRESA MINERA COLQUIRI (MODALIDAD DE CONTRATACION DIRECTA)" u="1"/>
        <s v="CLQ-22-CD-198/2022 ADQUISICION DE MATERIAL DE LIMPIEZA (MODALIDAD DE CONTRATACION DIRECTA) " u="1"/>
        <s v="CLQ-22-CD-233/2022 ADQUISICION DE MAQUINA DE SOLDAR PORTATIL" u="1"/>
        <s v="CLQ-22-CD-295/2022 ADQUISICION DE EQUIPOS DE COMUNICACIÓN PARA ENLACE ARMAS TRANCA ORUIRO" u="1"/>
      </sharedItems>
    </cacheField>
    <cacheField name="PRECIO REF. en Bs." numFmtId="0">
      <sharedItems containsString="0" containsBlank="1" containsNumber="1" minValue="2515" maxValue="13708249.75"/>
    </cacheField>
    <cacheField name="NO" numFmtId="0">
      <sharedItems containsBlank="1" containsMixedTypes="1" containsNumber="1" containsInteger="1" minValue="1" maxValue="52" count="147">
        <n v="1"/>
        <n v="2"/>
        <n v="3"/>
        <n v="4"/>
        <n v="5"/>
        <n v="6"/>
        <n v="7"/>
        <n v="8"/>
        <n v="9"/>
        <s v="TP-001"/>
        <s v="TP-002"/>
        <s v="MT-001"/>
        <s v="MT-002"/>
        <s v="OG-001"/>
        <s v="OG-002"/>
        <s v="OG-003"/>
        <s v="OG-004"/>
        <s v="OG-005"/>
        <s v="OG-006"/>
        <s v="OG-007"/>
        <s v="OG-008"/>
        <s v="OG-009"/>
        <s v="OG-010"/>
        <s v="OG-011"/>
        <s v="OG-012"/>
        <s v="OG-013"/>
        <s v="OG-014"/>
        <s v="OF-001"/>
        <s v="OF-002"/>
        <s v="OF-003"/>
        <s v="OF-004"/>
        <s v="OF-005"/>
        <s v="TA-001"/>
        <s v="IH-001"/>
        <s v="IH-002"/>
        <s v="IH-003"/>
        <s v="IH-004"/>
        <s v="IH-005"/>
        <s v="IH-006"/>
        <s v="IH-007"/>
        <s v="IE-001"/>
        <s v="IE-002"/>
        <s v="IE-003"/>
        <s v="IE-004"/>
        <s v="IE-005"/>
        <s v="IE-006"/>
        <s v="IE-007"/>
        <s v="TCA-001"/>
        <s v="TCA-002"/>
        <m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s v="A"/>
        <s v="B"/>
        <s v="C"/>
        <s v="D"/>
        <s v="1"/>
        <s v="2"/>
        <s v="3"/>
        <s v="4"/>
        <s v="5"/>
        <s v="6"/>
        <s v="7"/>
        <s v="8"/>
        <s v="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  <s v="36"/>
        <s v="37"/>
        <s v="38"/>
        <s v="39"/>
        <s v="40"/>
        <s v="41"/>
        <s v="42"/>
        <s v="43"/>
        <s v="44"/>
        <n v="52"/>
        <s v="I"/>
        <s v="II"/>
        <s v="E"/>
        <s v="ISAN-001"/>
        <s v="ISAN-002"/>
        <s v="ISAN-003"/>
      </sharedItems>
    </cacheField>
    <cacheField name="D E S C R I P C I O N " numFmtId="0">
      <sharedItems containsBlank="1" count="1408" longText="1">
        <s v="OXIDO DE CALCIO"/>
    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"/>
        <s v="Filtro 7093_x000a_Para particulares_x000a_Cubierta hecha especial de copolimeros de policarbonato de alto performance_x000a_Resistente a altas temperaturas_x000a_Entrada de aire para reducir saturación prematura"/>
        <s v="Filtro 6003_x000a_Para vapores orgánicos y gases ácidos_x000a_Elemento filtrante carbón activado _x000a_Pieza facial de polímero sintético"/>
        <s v="ANFO 0,75 GR/CM3, VEL. DET. 3500 M/SEG._x000a_MAXAM FANEXA S.A.M./BOLIVIA_x000a_"/>
        <s v="DINAMITA GEL 7/8&quot; × 8&quot; Y 1 1/8&quot;×8&quot;_x000a_MAXAM FANEXA S.A.M./BOLIVIA_x000a_"/>
        <s v="CORDON DETONANTE N°3 NORMAL 3 GR/M_x000a_MAXAM FANEXA S.A.M./BOLIVIA_x000a_"/>
        <s v="MECHA RAPIDA Z-18_x000a_Características técnicas:_x000a_Color de la mecha rápida rojo, material de la cobertura exterior plástico, tiempo de combustión a.n.m (s/m) 35±5, diámetro externo (mm) 2 ± 0,3, peso total (g/m) min. 6.0 _x000a_FAMESA / PERU_x000a_"/>
        <s v="FULMINANTE COMUN POTENCIA N°8_x000a_MAXAM FANEXA S.A.M./BOLIVIA_x000a_"/>
    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"/>
        <s v="MECHA DE SEGURIDAD BLANCA 155-165 SEG/M_x000a_MAXAM FANEXA S.A.M./BOLIVIA_x000a_"/>
        <s v="CONECTOR NO ELECTRICO (LP - MS) 15,0 M._x000a_MAXAM FANEXA S.A.M./BOLIVIA_x000a_"/>
        <s v="BOOSTER 160 GR._x000a_MAXAM FANEXA S.A.M./BOLIVIA"/>
        <s v="8,700 kg de reactvio Xantato Z-14 (Isobutilico de sodio)"/>
        <s v="NEUMATICO PARA SCOOPTRAM ST2G, 12.00 R24 VSMS L5S (LISAS) (V-STEEL SMOOTH TREAT MINE SERVICE) 2 Star, de construcción radial, compuesta de caucho especial._x000a_BRIGSTONE VSMS L5S 2 Star 12.00 R24 (lisas) / JAPON"/>
        <s v="1 _x0009_TRABAJOS PRELIMINARES"/>
        <s v="Internación de Material de construcción"/>
        <s v="Trazado y Replanteo"/>
        <s v="2 _x0009_MOVIMIENTO DE TIERRAS:"/>
        <s v="Excavación terreno en roca con maquinaria"/>
        <s v="Desquinche en roca con equipo de perforacion"/>
        <s v="3_x0009_ OBRA GRUESA:"/>
        <s v="Zapatas de Ho.Ao."/>
        <s v="Columnas de Ho.Ao."/>
        <s v="Viga de Encadenado de Ho. Ao."/>
        <s v="Construcción de Pórtico Metálico 1 a=3,01m, conformación con líneas Cauville usadas (las líneas cauville serán proporcionadas por EMC), el presupuesto  incluye la soldadura de los mismos."/>
        <s v="Construcción de Pórtico Metálico 2 a(medio)=3,765m, conformación con líneas Cauville usadas (las líneas cauville serán proporcionadas por EMC), el presupuesto  incluye la soldadura de los mismos."/>
        <s v="Construcción de Pórtico Metálico 3 a=4,68m, conformación con líneas Cauville usadas (las líneas cauville serán proporcionadas por EMC), el presupuesto  incluye la soldadura de los mismos."/>
        <s v="Construcción de Pórtico Metálico 4 a(medio)=4,315m, conformación con líneas Cauville usadas (las líneas cauville serán proporcionadas por EMC), el presupuesto  incluye la soldadura de los mismos."/>
        <s v="Losa en Arco de Ho.Ao."/>
        <s v="Cimiento de Hº - Cº"/>
        <s v="Sobrecimiento de Hº - Cº"/>
        <s v="Muro de Ho.Co."/>
        <s v="Muro de ladrillo 6 huecos e= 15 cm."/>
        <s v="Mesón de Hº - Aº  + Muretes a=1,20m h=0,90m e=0,05m"/>
        <s v="Mesón de Hº - Aº  + Muretes a=0,55m h=0,90m e=0,05"/>
        <s v="4 _x0009_OBRA FINA:"/>
        <s v="Empedrado (0,30m) y Contrapiso de Ho. e= 10 cm.  (Conformacion con lineas cauville)"/>
        <s v="Piso Enlucido Fino"/>
        <s v="Revoque exterior enlucido fino cal/cemento"/>
        <s v="Revoque interior de cemento s/ ladrillo"/>
        <s v="Shotcrete"/>
        <s v="5 _x0009_TRABAJOS DE ACABADO:"/>
        <s v="Pintura látex interior Cielo Raso"/>
        <s v="6 _x0009_INSTALACIONES HIDROSANITARIAS"/>
        <s v="Canal de Ho.Co. a=0,30m, h=0,40m + enlucido fino"/>
        <s v="Cámara de inspección Ho.Co. de 60 x 60 cm."/>
        <s v="Coloc. Lavamanos + griferia + accesorios"/>
        <s v="Provisión y colocado llave de paso Fv 1/2&quot;"/>
        <s v="Sumidero de piso "/>
        <s v="Tubería de FG Agua potable de ø 1/2&quot; + accesorios"/>
        <s v="Tubería de PVC. De Sanitario de ø 4&quot;+ accesorios"/>
        <s v="7 _x0009_INSTALACION ELECTRICA:"/>
        <s v="Iluminación (Pantalla LED)"/>
        <s v="Conmutador - Iluminación (Pantalla incandescente)"/>
        <s v="Tablero de distribución principal"/>
        <s v="Térmicos de 15 amp."/>
        <s v="Térmicos de 32 amp."/>
        <s v="Térmicos de 40 amp."/>
        <s v="Tomacorrientes doble "/>
        <s v="8 _x0009_TRABAJOS DE CARPINTERIA METALICA:"/>
        <s v="Coloc. Puertas Metálica + Quincallería"/>
        <s v="Coloc. Ventana Metálica corredera + quincallería"/>
        <m/>
        <s v="RAMPA A SUPERFICIE FASE III, ESTACION DE CARGUIO"/>
        <s v="DEVOLUCION ANTICIPO"/>
        <s v="SOFTWARE PARA MANTENIMIENTO MECANICO"/>
        <s v="SEGMENTOS DE POLIURETANO PARA TROMMEL CIEGOS"/>
        <s v="SEGMENTOS DE POLIURETANO PARA TROMMEL ABIERTOS"/>
        <s v="TARUGOS SUJECIÓN DE LOS SEGMENTOS"/>
        <s v="BARRA CONICA H22-108MM, 11°, 610MM"/>
        <s v="BARRA CONICA H22-108MM, 11°, 1220MM"/>
        <s v="BARRA CONICA H22-108MM, 11°, 1830MM"/>
        <s v="BARRA CONICA H22-108MM, 11°, 2435MM"/>
        <s v="BARRA EXTENSIBLE MFR32-RD32-R32 1220 MM R32"/>
        <s v="SHANK ADAPTER 450212 R-32 14/380"/>
        <s v="ANFO 0.75 G/CM3, VEL. DET. 3500 M/S"/>
        <s v="DINAMITA GEL 7/8&quot;X8&quot; "/>
        <s v="HIDROGEL 1.1/8&quot;X8&quot;"/>
        <s v="CORDON DETONANTE N°3 NORMAL 3 Gr/M "/>
        <s v="MECHA RAPIDA 35 Seg/M"/>
        <s v="FULMINANTE COMUN POTENCIA N°6 "/>
        <s v="CONECTOR PARA MECHA RAPIDA"/>
        <s v="MECHA DE SEGURIDAD BLANCA 150 Seg/M"/>
        <s v="RIONEL LP 2.6 M"/>
        <s v="RIONEL MS 15.0 M"/>
        <s v="BOOSTER 160 G"/>
        <s v="BROCA CONICA 110, 5X9, 2X7, 38 MM"/>
        <s v="BROCA CONICA 110, 5X9, 2X7, 41 MM"/>
        <s v="HIDROXIDO DE CALCIO"/>
        <s v="CILINDRADORA DE PLANCHAS"/>
        <s v="EQUIPO DE SOLDADURA OXICORTE (KIT) "/>
        <s v="RETENES GARLOOCK PARA BOTELLON SUMERGIBLE AKINS DENVER 25'X60'"/>
        <s v="EMPAQUETADURAS GORE 100% GFO PARA TRANSMISION MECANICA DE EQUIPOS"/>
        <s v="ANFO 0.75 GR/CM3, VEL. DET. 3500 M/SEG. "/>
        <s v="DINAMITA GEL. ½&quot; X 8&quot; Y l.¼&quot; X 8&quot; "/>
        <s v="CORDÓN DETONANTE. Nº 3 NORMAL 3 GR/M. "/>
        <s v="MECHA RÁPIDA 35 SEG/M. "/>
        <s v="FULMINANTE COMÚN POTENCIAN° 8 "/>
        <s v="CONECTOR PARA MECHA RÁPIDA "/>
        <s v="MECHA DE SEGURIDAD. BLANCA 155 - 165 SEG/M. "/>
        <s v="CONECTOR NO ELÉCTRICO (LP - MS) 15.0 M. "/>
        <s v="BOOSTER 160 GR. "/>
        <s v="IMPULSOR PARA BOMBA ASH 8&quot; X 8&quot; EN POLIURETANO"/>
        <s v="FORRO SUCTION  PARA BOMBA ASH 8&quot; X 8&quot; EN POLIURETANO"/>
        <s v="FORRO GLAND PARA BOMBA ASH 8&quot; X 8&quot; EN POLIURETANO"/>
        <s v="DISCO LADO SUCTION PARA BOMBA ASH 8&quot; X 8&quot; EN POLIURETANO"/>
        <s v="CAJA EXPULSORA PARA BOMBA ASH 8&quot; X 8&quot; EN POLIURETANO"/>
        <s v="EXPULSOR LADO IMPULSOR PARA BOMBA ASH 8&quot; X 8&quot; EN POLIURETANO ( SELLO BAJO)"/>
        <s v="EXPULSOR LADO POLEA PARA BOMBA ASH 8&quot; X 8&quot; EN POLIURETANO ( SELLO ALTO)"/>
        <s v="IMPULSOR PARA BOMBA ASH 5&quot; X 4&quot; EN POLIURETANO"/>
        <s v="FORRO SUCTION  PARA BOMBA ASH 5&quot; X 4&quot; EN POLIURETANO"/>
        <s v="FORRO GLAND PARA BOMBA ASH 5&quot; X 4&quot; EN POLIURETANO"/>
        <s v="EXPULSOR LADO IMPULSOR PARA BOMBA ASH 5&quot; X 4&quot; EN POLIURETANO ( SELLO BAJO)"/>
        <s v="EXPULSOR LADO POLEA PARA BOMBA ASH 5&quot; X 4&quot; EN POLIURETANO ( SELLO ALTO)"/>
        <s v="IMPULSOR PARA BOMBA ASH 4&quot; X 3&quot; EN POLIURETANO"/>
        <s v="FORRO SUCTION  PARA BOMBA ASH 4&quot; X 3&quot; EN POLIURETANO"/>
        <s v="FORRO GLAND PARA BOMBA ASH 4&quot; X 3&quot; EN POLIURETANO"/>
        <s v="CAJA EXPULSORA PARA BOMBA ASH 4&quot; X 3&quot; EN POLIURETANO"/>
        <s v="EXPULSOR LADO IMPULSOR PARA BOMBA ASH 4&quot; X 3&quot; EN POLIURETANO ( SELLO BAJO)"/>
        <s v="EXPULSOR LADO POLEA PARA BOMBA ASH 4&quot; X 3&quot; EN POLIURETANO ( SELLO ALTO)"/>
        <s v="IMPULSOR PARA BOMBA ASH 2 1/2&quot; X 2&quot; EN POLIURETANO"/>
        <s v="FORRO SUCTION  PARA BOMBA ASH 2 1/2&quot; X 2&quot; EN POLIURETANO"/>
        <s v="FORRO GLAND PARA BOMBA ASH 2 1/2&quot; X 2&quot; EN POLIURETANO"/>
        <s v="CAJA EXPULSORA PARA BOMBA ASH 2 1/2&quot; X 2&quot; EN POLIURETANO"/>
        <s v="EXPULSOR LADO IMPULSOR PARA BOMBA ASH 2 1/2&quot; X 2&quot; EN POLIURETANO (SELLO BAJO)"/>
        <s v="EXPULSOR LADO POLEA PARA BOMBA ASH 2 1/2&quot; X 2&quot; EN POLIURETANO ( SELLO ALTO)"/>
        <s v="IMPULSOR PARA BOMBA ASH 2&quot; X 1 1/2&quot; EN POLIURETANO"/>
        <s v="FORRO SUCTION  PARA BOMBA ASH 2&quot; X 1 1/2&quot; EN POLIURETANO"/>
        <s v="FORRO GLAND PARA BOMBA ASH 2&quot; X 1 1/2&quot; EN POLIURETANO"/>
        <s v="CAJA EXPULSORA PARA BOMBA ASH 2&quot; X 1 1/2&quot; EN POLIURETANO"/>
        <s v="EXPULSOR LADO IMPULSOR PARA BOMBA ASH 2&quot; X 1 1/2&quot; EN POLIURETANO ( SELLO BAJO)"/>
        <s v="EXPULSOR LADO POLEA PARA BOMBA ASH 2&quot; X 1 1/2&quot; EN POLIURETANO ( SELLO ALTO)"/>
        <s v="PLATO TRASERO PARA BOMBA ASH 2&quot; X 1 1/2&quot; EN POLIURETANO"/>
        <s v="IMPULSOR PARA BOMBA GALIGHER VERTICAL D-50 EN POLIURETANO "/>
        <s v="FORRO LADO GLAND PARA BOMBA GALIGHER VERTICAL D-50 EN POLIURETANO "/>
        <s v="FORRO LADO SUCTION PARA BOMBA GALIGHER VERTICAL    D-50 EN POLIURETANO "/>
        <s v="IMPULSOR PARA BOMBA GALIGHER VERTICAL D-80 EN POLIURETANO "/>
        <s v="FORRO LADO GLAND PARA BOMBA GALIGHER VERTICAL       D-80 EN POLIURETANO "/>
        <s v="FORRO LADO SUCTION PARA BOMBA GALIGHER VERTICAL    D-80 EN POLIURETANO "/>
        <s v="IMPULSOR PARA BOMBA WARMAN 6&quot; X 4&quot; EN POLIURETANO "/>
        <s v="FORRO SUCTION PARA BOMBA WARMAN 6&quot; X 4&quot; EN POLIURETANO "/>
        <s v="FORRO GLAND PARA BOMBA WARMAN 6&quot; X 4&quot; EN POLIURETANO "/>
        <s v="DISCO DE DESGASTE SUCTION PARA BOMBA WARMAN        6&quot; X 4&quot; EN POLIURETANO "/>
        <s v="MANGUERA DE GOMA DE 1/2&quot; PARA AGUA _x000a_-PRESION DE TRABAJO 300 PSI_x000a_-2 LONAS_x000a_-COLOR AMARILLO_x000a_-ROLLOS DE 100 M_x000a_-PARA TRABAJO EN MINERIA SUBTERRANEA_x000a_  EXWILL / COREA DEL SUR"/>
        <s v="CUERDA DE NYLON DE ¾”_x000a_- Especificar longitud de los rollos_x000a_- Color azul._x000a_- Resistencia a la ruptura 7650 Kg-Fuerza"/>
        <s v="CUERDA DE NYLON DE 1”_x000a_- Especificar longitud de los rollos_x000a_- Color azul._x000a_- Resistencia a la ruptura 7650 Kg-Fuerza"/>
        <s v="CUERDA DE NYLON DE 1/2”_x000a_- Especificar longitud de los rollos_x000a_- Color azul._x000a_- Resistencia a la ruptura 7650 Kg-Fuerza"/>
    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"/>
        <s v="Contactor trifásico en vacío para media tensión de 7.2KV/400A/50Hz, voltaje de bobina 220VAC, debe contar mínimo con 4NC+4NO._x000a_"/>
        <s v="Reparación celda de media tensión Compresor Nº 5 Atlas Copco GA500 y la parametrización del relé de la celda 6 para Winche ZITRON"/>
        <s v="Rebobinado motor eléctrico de inducción 3ɸ de 315 KW/440 VAC/1940 rpm/50 Hz"/>
        <s v="A_x0009_ INSTALACIONES HIDROSANITARIAS"/>
        <s v="Const. e Instalación Bajante de Calamina Galvanizada Nº 28 (Construcción + Soldadura + Coloc.)"/>
        <s v="Const. e Instalación Canaleta de Calamina Plana No. 28 (Construcción + Soldadura + Coloc.)"/>
        <s v="Coloc. Lavandería de cemento de una fosa (Inst. de Agua Fria+Inst. desagüe + Muretes + revoque)"/>
        <s v="Instalación de Agua Caliente (Tubería FG + accesorios)"/>
        <s v="Instalación de Agua Fría (Tubería FG + accesorios)"/>
        <s v="Instalación de Termotanque Eléctrico Cap. 662 lt. (Inst. agua fría + Inst. agua caliente+ Inst. Eléctrica)"/>
        <s v="Instalación de Termotanque Eléctrico Cap. 80 Gl. (Inst. agua fría + Inst. agua caliente+ Inst. Eléctrica)"/>
        <s v="Instalación de Duchas s/accesorios"/>
        <s v="Instalación de Inodoro + accesorios"/>
        <s v="Instalación de Lavamanos + accesorios"/>
        <s v="Instalación de Mezclador p/ducha"/>
        <s v="Instalación de Mezclador p/bañera"/>
        <s v="Instalación de Mezclador p/lavamanos"/>
        <s v="Instalación ducha Lorenzetty más accesorios"/>
        <s v="Instalación Duchas Metálicas + accesorios "/>
        <s v="Instalación llave de paso "/>
        <s v="Instalación de accesorios sanitarios (colgador, toallero, jabonero, papelero)"/>
        <s v="Instalación Tanque elevado 600 lt. con base de madera"/>
        <s v="B_x0009_ TRABAJOS DE CARPINTERIA METALICA"/>
        <s v="Const. + Coloc de Baranda Metálica Tub. FG 2&quot; h=0,90m."/>
        <s v="Construcción de Puerta Metálica (con plancha metálica) h= 2,1m. + marco"/>
        <s v="Construcción de Puerta Metálica tipo reja h=2,10, c/tubo FG de 1&quot; y 2&quot; + marco"/>
        <s v="Construcción e Instalación de Rejas Metálicas H=2,30m."/>
        <s v="Const. E Inst. de Rejilla de Piso Grating ARS-8  0,3 x 1,00 sobre canal abierto de hormigón"/>
        <s v="Mantenimiento de casilleros"/>
        <s v="Coloc. Cubierta de calamina galvanizada + envigado de madera"/>
        <s v="Coloc. Cubierta de calamina galvanizada + envigado metálico"/>
        <s v="Const. E instalación de Parantes para enmallado"/>
        <s v="Soldadura de salida y entrada de calefones eléctricos"/>
        <s v="Colocación de Enmallado H=2.0 m c/Tubo FG 2&quot;, c/2,5m."/>
        <s v="C _x0009_INSTALACION ELECTRICA:"/>
        <s v="Instalación de Iluminación (Pantalla LET)"/>
        <s v="Instalación de tomacorrientes doble"/>
        <s v="D _x0009_TRABAJOS DE ACABADO:"/>
        <s v="Coloc. Cubierta de policarbonato + envigado"/>
        <s v="Cepillado y Lustrado de piso de madera"/>
        <s v="Coloc. Espejo"/>
        <s v="Coloc. Vidrio doble"/>
        <s v="Pintura Anticorrosiva"/>
        <s v="Limpieza de Canales de drenaje  a=0,40m, h=0,4m"/>
        <s v="E_x0009_ QUINCALLERIA:"/>
        <s v="Coloc. De Chapa interior y/o exterior"/>
        <s v="Coloc. Jalador p/puerta"/>
        <s v="Coloc. Bisagras"/>
        <s v="Sello mecánico nro. de parte 383 para bomba Goulds modelo 3355 tamaño 2.5X4-8B_x000a_-_x0009_SN.: E258C294_x000a_-_x0009_JC 8B1 HSP-1006730 0280581028_x000a_-_x0009_PN: 258C294SLD_x000a_-_x0009_Uso para agua ácida"/>
        <s v="Sello mecánico nro. de parte 383s para bomba Goulds modelo 3355 tamaño 2.5X4-8B_x000a_-_x0009_SN.: E258C294_x000a_-_x0009_FLOW 2100 HSP-1007336 02805810_x000a_-_x0009_PN: 258C294SLS_x000a_-_x0009_Uso para agua ácida"/>
        <s v="Eje de acero inoxidable duplex Nro de parte 122 para bomba Goulds modelo 3355 tamaño 2.5X4-8B_x000a_-_x0009_SN.: E258C294_x000a_-_x0009_PN: CV252051052445_x000a_-_x0009_Uso para agua ácida"/>
        <s v="MOTOR CUMMINS QSB 4.5_x000a_PROCEDENCIA: AMERICANA_x000a_CONFIGURACION DE MODULO DE CONTROL ELECTRONICO PARA TRABAJAR A 4200 MSNM._x000a_DEBE INCLUIR ALTERNADOR, FILTROS DE ACEITE DE MOTOR Y DE CONDUSTIBLE."/>
        <s v="ACEITE DE MOTOR DIESEL 15W 40 (BALDE DE 20 LITROS)_x000a_SYZZ-15W40-CN_x000a_KOMATSU - JAPON"/>
        <s v="ACEITE DE EJES (BALDE DE 20 LITROS)_x000a_SYZZ-AXO80-CN_x000a_KOMATSU - JAPON"/>
        <s v="BALDE ACEITE HIDRAULICO 46 (BALDE DE 20 LITROS)_x000a_SYZZ-46CN_x000a_KOMATSU - JAPON"/>
        <s v="ACEITE HIFRAULICO TO10 (BALDE DE 20 LITROS) _x000a_SYZZ-TO10-CN_x000a_KOMATSU - JAPON"/>
        <s v="GRASA G2-LI (BALDE DE 16 KILOGRAMOS)_x000a_SYZZ-GA-16CNLI_x000a_KOMATSU - JAPON"/>
        <s v="COOL ANT/REFRIGERANTE AF-NAC 50/50 (1 GALON)_x000a_1400SC100_x000a_KOMATSU - USA"/>
        <s v="TAMBOR ACEITE DE MOTOR DIESEL 15W40 (200 LITROS)_x000a_SYZZ-15W40DM-Y_x000a_KOMATSU - JAPON"/>
        <s v="ACEITE SAE API S/N 15W40 MOTOR GASOLINA (205 LITROS)_x000a_GX EXTRA SAE 15W40 API SL/CF_x000a_YPFB/BOLIVIA"/>
        <s v="ACEITE HIDRAULICO BP68 (205 LITROS)_x000a_LUB AOH (ANTIOXIDANTE Y HERRUMBRE)_x000a_YPFB/BOLIVIA"/>
        <s v="ACEITE 80W90 (MANDOS FINALES) (205 LITROS)_x000a_LUB MTL 80W90 _x000a_YPFB/BOLIVIA"/>
        <s v="ANTICONGELANTE (205 LITROS)_x000a_PRESTONE/USA"/>
        <s v="ACEITE SOLUBLE (205 LITROS)_x000a_MEXICANA DE LUBRICANTES/MEXICO"/>
        <s v="SOLERA CILINDRO A"/>
        <s v="SOLERA CILINDRO B"/>
        <s v="SOLERA CILINDRO FILA MAN HOLE C"/>
        <s v="SOLERA CILINDRO FILA MAN HOLE D"/>
        <s v="SOLERA CILINDRO MAN HOLE E"/>
        <s v="SOLERA TAPA ALIMENTACION Y DESCARGA"/>
        <s v="PERNO SOLERA MCI M33 X 152mm (1.1/4&quot; X 6&quot;)"/>
        <s v="TUERCA DE M33 (1,1/4&quot;) CON VOLANDA PLANA"/>
        <s v="Servicio de repotenciado de 1 (un) inducido para Locomotora Ruso de 7TN (solo rebobinado)."/>
        <s v="Servicio de repotenciado de 1 (un) inducido para Locomotora SIEMENS de 8TN (debe incluir rebobinado, cambio de eje nuevo, cambio de colector nuevo y rodamientos)."/>
        <s v="Servicio de repotenciado de 1 (un) inducido para Locomotora Rumano de 8TN (debe incluir rebobinado, cambio de eje nuevo, cambio de colector nuevo y rodamientos)."/>
        <s v="Servicio de repotenciado de 1 (un) inducido para Locomotora SERMINSA de IOTN (debe incluir rebobinado, cambio de eje nuevo, cambio de colector nuevo y rodamientos)."/>
        <s v="SUSPENSION DE 4 PUNTOS PARA CASCO DE FIBRA FAST-TRAC_x000a_Modelo Fast-Trac._x000a_Sistema de ajuste con perilla._x000a_Con ajuste de 4 puntos._x000a_Conexión de punto a punto._x000a_Proporciona un ajuste firme y cómodo, manteniendo la posición."/>
        <s v="SUSPENSION DE 4 PUNTOS PARA CASCO DE FIBRA STAZ-ON._x000a_Modelo Staz-On._x000a_Sistema de ajuste tipo correa deslizante._x000a_Con ajuste de 4 puntos._x000a_Conexión de punto a punto._x000a_Proporciona un ajuste firme y cómodo, manteniendo la posición."/>
        <s v="CORREA DE GOMA SIN FIN EN &quot;V&quot; 3VX-530_x000a_JASON/EEUU "/>
        <s v="CORREA DE GOMA SIN FIN EN &quot;V&quot; 3VX-475_x000a_JASON/EEUU  "/>
        <s v="CORREA DE GOMA SIN FIN EN &quot;V&quot; 3VX-450 _x000a_JASON/EEUU"/>
        <s v="CORREA DE GOMA SIN FIN EN &quot;V&quot; A-41 _x000a_JASON/EEUU"/>
        <s v="CORREA DE GOMA SIN FIN EN &quot;V&quot; A-46_x000a_JASON/EEUU"/>
        <s v="CORREA DE GOMA SIN FIN EN &quot;V&quot; JVX-325"/>
        <s v="CORREA DE GOMA SIN FIN EN &quot;V&quot; A-37"/>
        <s v="CORREA DE GOMA SIN FIN EN &quot;V&quot; A-38"/>
        <s v="CORREA DE GOMA SIN FIN EN &quot;V&quot; A-39 "/>
        <s v="CORREA DE TRANSMISION CUMMINS_x000a_3290142/5580 0219 90"/>
        <s v="CABLE DE ACERO PREFORMADO DE 1&quot; (6X19) SEALE LANG IZQUIERDO CON ALMA DE FRIBRA."/>
        <s v="RESINA EPOXICA"/>
        <s v="PEGAMENTO VULCAN IZANTE"/>
        <s v="CATALIZADOR O ENDUREZEDOR"/>
        <s v="CONSTRUCCIÓN DE 40 PISOS GREATING_x000a_Greating, tipo: 2G 2000 X 1000 MM_x000a_- Pletina de 1. 1/4&quot; x 1/8&quot;_x000a_- Fierro: ¼&quot;_x000a_- Tratamiento superficie pintura anticorrosiva hasta 50 micrones de espesor _x000a_NACIONAL"/>
    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"/>
        <s v="OXIGENO INDUSTRIAL (M3)"/>
        <s v="ACETILENO INDUSTRIAL (KG)"/>
        <s v="ACETILENO P/LABORATORIO (KG)"/>
        <s v="Acero corrugado de Construcción 1/4&quot; (6mm)_x000a_ARCELORMITTAL/BRASIL"/>
        <s v="Acero corrugado de Construcción 3/8&quot; (10mm)_x000a_ARCELORMITTAL/BRASIL"/>
        <s v="Acero corrugado de Construcción 1/2&quot; (12mm)_x000a_ARCELORMITTAL/BRASIL"/>
        <s v="Acero corrugado de Construcción 5/8&quot; (16mm)_x000a_ARCELORMITTAL/BRASIL"/>
        <s v="Clavo de calamina 2 1/2&quot;_x000a_ARCELOR/BRASIL"/>
        <s v="Clavos de acero 4&quot;_x000a_ARCELOR/BRASIL"/>
        <s v="Alambre alvanizado No. 16_x000a_BELGO/BRASIL"/>
        <s v="Tubería FG 2&quot;_x000a_BRASIL"/>
        <s v="Tubería FG 1 1/2&quot;_x000a_BRASIL"/>
        <s v="Tubería FG 1&quot;_x000a_BRASIL"/>
        <s v="Tubería FG 1/2&quot;_x000a_BRASIL"/>
        <s v="Tubería FG 3/4&quot;_x000a_BRASIL"/>
        <s v="Plancha de Acero 1/8&quot; (3mm)_x000a_BRASIL"/>
        <s v="Plancha de Acero 2mm_x000a_BRASIL"/>
        <s v="Plancha estriada 3mm. (3.0x1.20) m_x000a_BRASIL"/>
    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"/>
        <s v="MOTOR DIESEL DEUTZ MOD. F4L912W"/>
    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"/>
    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"/>
        <s v="CLAVO RIELERO 1/2&quot; * 4 , PUNTA CINCEL"/>
        <s v="PERNO RIELERO 5/8&quot; *  2 1/2&quot; PARA LINEA CAUVILLE DE 30 LBS"/>
        <s v="PERNO RIELERO 3/4&quot; * 3&quot; PARA LINEA CAUVILLE DE 60 LBS"/>
        <s v="CALENTADORES DE INDUCCION, TIH 030M/220V/50HZ (o equivalente)"/>
        <s v="EXTRACTORES HIDRAULICOS, CK-61N3H (o equivalente)"/>
        <s v="KIT EXTRACTORES MECANICOS, TMMP 10 (o equivalente)"/>
        <s v="EXTRACTORES MECANICOS, TMMA 80 (o equivalente)"/>
        <s v="EXTRACTOR HIDRAULICO TMHP 50/320 (juego completo bomba, manguera, manómetro y extractor de tres garras) o similar."/>
    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"/>
    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"/>
    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"/>
    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"/>
        <s v="RUEDA DE ACERO PARA CARROS GRANBY TIPO PULACAYO DE 5 TN (debe incluir tapa metálica y circlip de retención)"/>
        <s v="DRIVELINE OUTPUT-FRONT AXLE Nº DE PARTE 2849 DUX MACHINERY/CANADA"/>
        <s v="DRIVELINE-ARTICULATION Nº DE PARTE 4206-4 DUX MACHINERY/CANADA"/>
        <s v="UNIVERSAL JOINT Nº DE PARTE 2791-1 DUX MACHINERY/CANADA"/>
        <s v="UNIVERSAL JOINT Nº PARTE 2096--2-1 DUX MACHINERY/CANADA"/>
        <s v="UNIVERSAL JOINT Nº DE PARTE 4206--4-1 DUX MACHINERY/CANADA"/>
        <s v="UNIVERSAL JOINT Nº DE PARTE 2096--1-2 DUX MACHINERY/CANADA"/>
        <s v="DRIVE SHAFT-TO REAR AXLE Nº DE PARTE 2848 DUX MACHINERY/CANADA"/>
        <s v="DRIVE SHAFT TRANSMISSION Nº DE PARTE 2850 DUX MACHINERY/CANADA"/>
        <s v="U-BOLT Nº DE PARTE 2096--2-9 DUX MACHINERY/CANADA"/>
        <s v="DRIVE SHAFT-ARTICULATION Nº DE PARTE 2793 DUX MACHINERY/CANADA"/>
        <s v="DRIVELINE-TRANSMISSION REAR Nº DE PARTE 4206-3 FBR COMPANY / PERU"/>
        <s v="DRIVELINE - REAR AXLE Nº DE PARTE 4206-2 FBR COMPANY / PERU"/>
        <s v="PILLOW BLOCK Nº DE PARTE 2096--4-5 DUX OEM / USA"/>
    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"/>
    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"/>
        <s v="DUX MACHINERY/CANADA"/>
        <s v="U-BOLT Nº DE PARTE 2096--2-9"/>
        <s v="ALAMBRE GALVANIZADO N°14_x000a_ACE.AREQ / PERU"/>
        <s v="ALAMBRE DE AMARRE (RECOCIDO) BWG 16 _x000a_ACE.AREQ / PERU"/>
        <s v="ALAMBRE GALVANIZADO N° 8 _x000a_ACE.AREQ / PERU"/>
        <s v="PINZA AMPERÍMETRICA INDUSTRIAL 600 A. AC/DC._x000a_Pinza FLUKE-374FC VOLT-AMP WIRELESS_x000a_FLUKE/USA"/>
        <s v="SCANNER PARA VEHICULO (INCLUIDO MODULO PARA CAMION)"/>
        <s v="(NS) Sensor de temperatura_x000a_Nro. de repuesto 1089 0574 70"/>
        <s v="Dp Transducer 1089 9625 01; Rango 0,00 … 3,00 Bar _x000a_Nro. de repuesto 1089 9625 01"/>
    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"/>
        <s v="Sensor de presión 1089 9625 13; Rango -1 … 0,17 Bar_x000a_Nro. de repuesto 1089 9625 13"/>
        <s v="Separador de aceite para compresor Atlas Copco GA-500_x000a_Nro. de repuesto 2906 0753 00"/>
        <s v="Válvula termostática 1202 5869 03_x000a_Nro. de repuesto 1202 5869 03"/>
        <s v="Rodamiento de rodillos a rotula 23218 CC/W33_x000a_SKF/EUROPA/ASIA"/>
        <s v="Rodamiento rígido de bolas 6216_x000a_FAG/USA"/>
        <s v="Rodamiento de rodillo a rotula 22218_x000a_SKF/EUROPA/ASIA"/>
        <s v="FUENTE DE ALIMENTACION RIEL DIN FINDER ENTRADA 110-240 VAC/VDC, SALIDA 10A 240W 24VDC 782E12302415_x000a_GARANTIA: 1 AÑO_x000a_FINDER/ITALIA"/>
        <s v="Bobinas de campo para motor de locomotora RUSA 7TN (principales y auxiliares)"/>
        <s v="Bobinas de campo para motor de locomotora RUMANO 8TN (principales y auxiliares)"/>
        <s v="Bobinas de campo para motor de locomotora SIEMENS 8TN (principales y auxiliares)"/>
        <s v="PINION Nº DE PARTE 6060 0064 91  / 5535 9305 00"/>
        <s v="BEARING Nº DE PARTE 5540 8322 00"/>
        <s v="NUT Nº DE PARTE5 5534 7454 00"/>
        <s v="BEARING Nº DE PARTE 5541 7644 00"/>
        <s v="CONE Nº DE PARTE 5541 7655 00"/>
        <s v="CONE Nº DE PARTE 5534 0871 00"/>
        <s v="BEARING Nº DE PARTE 5533 7729 00"/>
        <s v="SHIM Nº DE PARTE 5534 1322 00"/>
        <s v="SHIM Nº DE PARTE 5534 3893 00"/>
        <s v="SPACER Nº DE PARTE 5533 8140 00"/>
        <s v="CUP Nº DE PARTE 5534 0873 00"/>
        <s v="CONE Nº DE PARTE 5534 0872 00"/>
        <s v="RETAINER Nº DE PARTE 5541 5293 00"/>
        <s v="WASHER Nº DE PARTE 5541 5294 00"/>
        <s v="SEAL Nº DE PARTE 5541 5295 00"/>
        <s v="PINION Nº DE PARTE 5541 5296 00"/>
        <s v="TELEFONO ANALOGICO PANASONIC KX-TS500"/>
        <s v="TELEFONO ANALOGICO PANASONIC KX-T7705X"/>
        <s v="TELEFONO DIGITAL ATOS SIEMENS/UNIFY OPENSTAGE 15T"/>
        <s v="TELEFONO DIGITAL ATOS SIEMENS/UNIFY DESK PHONE CP600"/>
        <s v="TELEFONO IP SIEMENS/UNIFY OPENSTAGE 20HFA"/>
        <s v="TELEFONO IP YEALINK T19E2"/>
        <s v="INYECTOR POE"/>
        <s v="TELEFONO IP GRANDSTREAM GXP1615"/>
        <s v="TELEFONO IP GRANDSTREAM GXP1625"/>
        <s v="RUEDA"/>
        <s v="SOPORTE"/>
        <s v="TAPA EXTERIOR SOPORTE"/>
        <s v="TAPA INTERIOR SOPORTE"/>
        <s v="CATALINA Z=83"/>
        <s v="PIÑON Z=15"/>
        <s v="BUJE PARTIDO DE BRONCE"/>
        <s v="EJE"/>
        <s v="CHAVETA"/>
        <s v="ANILLA TOPE DE RUEDA"/>
        <s v="TAPA DE RUEDA"/>
        <s v="ANILLA ESPACIADORA"/>
        <s v="ACOPLE DE SOPORTE PERFIL ''C''"/>
        <s v="ANILLA TOPE DE RODAMIENTO"/>
        <s v="MONTAJE DE TRACCION"/>
    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"/>
        <s v="BOLAS DE ACERO DE ø 1.5&quot;"/>
        <s v="CHALECOS TALLA S"/>
        <s v="CHALECOS TALLA M"/>
        <s v="CHALECOS TALLA L"/>
        <s v="CHALECOS TALLA XL"/>
        <s v="CHALECOS TALLA XXL"/>
        <s v="CHALECOS TALLA XXXL"/>
        <s v="KIT Equipo de Soldadura Oxicorte (estuche completo)"/>
        <s v="CASACA IMPERMEABLE (TALLA 40)"/>
        <s v="CASACA IMPERMEABLE (TALLA 42)"/>
        <s v="CASACA IMPERMEABLE (TALLA 44)"/>
        <s v="PANTALON IMPERMEABLE (TALLA 40)"/>
        <s v="PANTALON IMPERMEABLE (TALLA 42)"/>
        <s v="PANTALON IMPERMEABLE (TALLA 44)"/>
        <s v="FILTROS PRIMARIO  Nº DE PARTE  1109050-Q703"/>
        <s v="FILTROS SECUNDARIO    Nº DE PARTE  1109050-Q703"/>
        <s v="FILTRO DE ACEITE     Nº DE PARTE  61000070005"/>
        <s v="FILTRO DE COMBUSTIBLE    Nº DE PARTE  612630080087"/>
        <s v="WATER PUMP ASSY Nº DE PARTE  612600060338"/>
        <s v="INJECTOR ASSY Nº DE PARTE  61560080276"/>
        <s v="SEAL WASHER Nº DE PARTE  609070080"/>
        <s v="WASHER Nº DE PARTE  614080082"/>
        <s v="ALTERNATOR 24 V Nº DE PARTE  612600090630."/>
        <s v="MOTOR DE ARRANQUE 24 V Nº DE PARTE  612600090561."/>
        <s v="WEDGET BELT 8PK790 Nº DE PARTE  612600090201"/>
        <s v="RODAMIENTO DESPLASADOR Nº DE PARTE  125481"/>
        <s v="PULL RING AND COVER ASSY. Nº DE PARTE  170002-31"/>
        <s v="DISCO DE EMBRAGUE Nº DE PARTE  128959"/>
        <s v="CHUTCH PUMP MASTER ASSY. Nº DE PARTE  1602110-367"/>
        <s v="SERBO DE EMBRAGUE Nº DE PARTE  1602350-Q851"/>
        <s v="JUNTA UNIVERSAL Nº DE PARTE  26013314080"/>
        <s v="CHICHARRAS REGULADORAS DE FRENO TRASERO IZQUIERDO Nº DE PARTE  W3502210D02A"/>
        <s v="CHICHARRAS REGULADORAS DE FRENO TRASERO DERECHO Nº DE PARTE  W3502220D02A"/>
        <s v="TAMBOR DE FRENO POSTERIOR Nº DE PARTE  W2405117F15C"/>
        <s v="PERNO Y TUERCA RUEDA TRASERA Nº DE PARTE  W3104051F11C"/>
        <s v="SEAL RING (EXTERIOR) Nº DE PARTE  W3104013F02C"/>
        <s v="SEAL RING (INTERIOR) Nº DE PARTE  W3104014F02C"/>
        <s v="O RING (JUNTA TORICA) Nº DE PARTE  W3502013F01C"/>
        <s v="BRAKE SHOE(BALATAS DE FRENO POSTERIOR) Nº DE PARTE  W3502012F01C"/>
        <s v="BRAKE BOTTOM BOART Nº DE PARTE  W3502013F01C"/>
        <s v="PERNOS EN U PARA MUELLES FRONTAL Nº DE PARTE  2902411-Q376"/>
        <s v="ARANDELAS PARA LOS PERNOS EN U Nº DE PARTE  2902414-Q402"/>
        <s v="TUERCAS PARA LOS PERNOS EN U Nº DE PARTE  CQ36318T1"/>
        <s v="AMORTIGUADOR FRONTAL Nº DE PARTE  2905010-Q422"/>
        <s v="MUÑON DE DIRECCION IZQUIERDO Nº DE PARTE  3003055-Q402"/>
        <s v="MUÑON DE DIRECCION DERECHO Nº DE PARTE  3003060-Q402"/>
        <s v="MUÑON DE DIRECCION ACOPLE LATERAL IZQUIERDO Nº DE PARTE  3003025-8E"/>
        <s v="MUÑON DE DIRECCION ACOPLE LATERAL DERECHO Nº DE PARTE  3003024-8E"/>
        <s v="AMORTIGUADOR DE CABINA Nº DE PARTE  5001290B109"/>
        <s v="PIN REAR BRAKE SHOE Nº DE PARTE  SQ99000340064"/>
        <s v="BOMBA HIDRAULICA DE LEVANTE Nº DE PARTE  FAW, mod. CA3256P2K2T 1EA81"/>
        <s v="CHICOTILLOS DE CAMBIO DE VELOCIDAD Nº DE PARTE  FAW, mod. CA3256P2K2T 1EA81"/>
        <s v="CRUCETAS DE CARDAN Nº DE PARTE  26013314080"/>
        <s v="CONJUNTO FRENO DE MOTOR Nº DE PARTE  FAW, mod. CA3256P2K2T 1EA81"/>
        <s v="CORREAS VENTILADOR 8PK Nº DE PARTE  612600061376."/>
        <s v="TURBO CARGADOR COMPLETO Nº DE PARTE  612601110933."/>
        <s v="TIRANTES DE EJE TREN EN&quot;V&quot; Nº DE PARTE  LOB232919005-D603U"/>
        <s v="ESCOBILLAS LIMPIA PARABRISAS Nº DE PARTE  FAW, mod. CA3256P2K2T 1EA81"/>
        <s v="BOMBA DE DIRECCION Nº DE PARTE  3407020-D604A/D"/>
        <s v="VÁLVULA HIDRO NEUMATICA DE LEVANTE TOLVA Nº DE PARTE  FAW, mod. CA3256P2K2T 1EA81"/>
        <s v="PRE CALENTADORES Nº DE PARTE  FAW, mod. CA3256P2K2T 1EA81"/>
        <s v="PASADORES DELANTEROS DE MUELLE Nº DE PARTE  2902471-Q367"/>
        <s v="BUJES DE BALANCIN TRASERO Nº DE PARTE  FAW, mod. CA3256P2K2T 1EA81"/>
        <s v="CHICOTILLOS DE ACELERADOR Nº DE PARTE  2S1108410-174"/>
        <s v="TERMOSTATO Nº DE PARTE  614060135"/>
        <s v="CARGADOR DE ANFO COMPLETO   _x000a_-_x0009_CARGADOR EN DURA ALUMINIO   _x000a_-_x0009_PITON CON VALVULA ITALYANA    _x000a_-_x0009_CON NIPLE TUPY TODO EN 3/4&quot;"/>
    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"/>
        <s v="Cable de soldar 70 mm2 (cable engomado, 750V 70 °C, (color negro)"/>
        <s v="Cable flexible 2X2,5 mm2 0.6/1KV 90°C INDUSC EPROFLEX-90_x000a_INDUSCABOS/BRASIL"/>
        <s v="Cable flexible 2X4 mm2 0.6/1KV 90°C INDUSC EPROFLEX-90_x000a_INDUSCABOS/BRASIL)"/>
        <s v="Cable flexible 2X6 mm2 0.6/1KV 90°C INDUSC EPROFLEX-90_x000a_INDUSCABOS/BRASIL"/>
        <s v="Cable flexible 3X2.5 mm2 0.6/1KV 90°C INDUSC EPROFLEX-90_x000a_INDUSCABOS/BRASIL"/>
        <s v="CONSTRUCCION SISTEMA DE SOSTENIMIENTO DE TECHO RAMPA DE INTEGRACION R Blanca a N-325 (Solo Mano de Obra)"/>
        <s v="&quot;CAMBIO DE CUBIERTA GALVANIZADA, REVESTIMIENTO PLANCHA ONDULADA ZINC ALUM Y POLICARBONATO ONDULADO TRASLUCIDO, EN AREAS INDUSTRIALES (Planta Concentradora) Y AREAS CAMPAMENTO&quot; (Solo Mano de Obra) "/>
        <s v="Juego de llaves ojo boca (juego de 17 piezas)"/>
        <s v="Martillo estilo americano"/>
        <s v="Juego de alicates 3 piezas L6” D6” C62"/>
        <s v="Llave stilson mediano. Cuerpo en acabado fosfatado para evitar la corrosión. Escala métrica en la cabeza. ANSI B107.8 M"/>
        <s v="Tester-Multimetro_x000a_Amperímetro de gancho que posee todos los tipos de medida requerido_x000a_Corriente 1000 A_x000a_Pinza Amperimétrica Corriente AC/DC 400 A Voltaje AC/DC 600 V resistencia capacitancia frecuencia temperatura"/>
        <s v="Juego de desarmadores de impacto (7 piezas)"/>
        <s v="Arco de soldar Miler MSM 300 _x000a_Rango de amperaje 3000 A_x000a_Tipo de electrodos 6010,6011,6013,7018_x000a_Diámetro de electrodo que suelda de 1.6 – 5 mm"/>
        <s v="Taladro original con todos los accesorios"/>
    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"/>
        <s v="Cierra Mecánica, arco de cierra ajustable inyectado "/>
        <s v="Prensa de mesa 8&quot; material fundido de hierro, mordaza de acero, bases giratorias 360o para ajuste multiposicion del tornillo"/>
        <s v="Esmeril de mango"/>
        <s v="Detergente en polvo"/>
        <s v="Lavavajillas"/>
        <s v="Esponja bicolor "/>
        <s v="Franela rebordeada de 1ra 50x37 cm"/>
        <s v="Haragán de goma con mango"/>
        <s v="Escoba Plástica "/>
        <s v="Trapo de piso gris"/>
        <s v="Jabón Líquido Antibacterial"/>
        <s v="Guantes de goma naranja Asatex de 1ra tallas S, M y L"/>
    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"/>
        <s v="Dispensador de volumen variable_x000a_ Capacidad (ml) 50_x000a_Resistencia:    En el uso de ácidos concentrados (HNO3, HCl)_x000a_Certificado de calidad_x000a_Repuestos disponibles_x000a_Manual   en español"/>
    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"/>
    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"/>
    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"/>
    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"/>
        <s v="INSERTOS DE CARBURO TUNGSTENO DE 36 mm * 15 mm * 9mm, De la mejor calidad"/>
        <s v="ELECTROVÁLVULA SIMPLE 5/2 vías_x000a_Diámetro de conexión: 1/4&quot;_x000a_Tensión nominal de bobina: 110VAC _x000a_Código: VFS2110-3DZC-02_x000a_Presión de trabajo: 1 a 10 bar_x000a_Temperatura de trabajo: 5 a 50° C"/>
        <s v="CONECTOR RÁPIDO RECTO MACHO_x000a_Conexión a tubería: 8mm_x000a_Conexión a proceso: rosca 1/4&quot; "/>
        <s v="CONECTOR RÁPIDO MACHO DE 90 GRADOS_x000a_Conexión a tubería: 8mm._x000a_Conexión a proceso: rosca 1/4&quot;"/>
        <s v="CONECTOR RÁPIDO &quot;T&quot;_x000a_Conexión a tubería: 8mm (en los tres lados)"/>
        <s v="TUBERÍA NEUMÁTICA DE POLIURETANO FLEXIBLE_x000a_Diámetro exterior: 8mm_x000a_Diámetro interior: 5mm_x000a_Presión de trabajo máximo: 10 bar "/>
        <s v="Alambre cobre esmaltado_x000a_Sección: 17 AWG_x000a_Tipo de sección: circular_x000a_Clase térmica: 200°C"/>
        <s v="Alambre cobre esmaltado_x000a_Sección: 16 AWG_x000a_Tipo de sección: circular_x000a_Clase térmica: 200°C"/>
        <s v="Papel Mylan_x000a_Clase de aislación: F_x000a_Espesor: 0,25 mm."/>
        <s v="Barniz dieléctrico de impregnación_x000a_Uso: Rebobinado de motores eléctricos_x000a_Tipo de secado: al aire_x000a_Clase: H (180°C)_x000a_Color: Cristalino"/>
        <s v="Servicio de mantenimiento preventivo regular para Balanza de piso con tecnología analógica._x000a_- Capacidad Máxima 3,000.0 kg."/>
        <s v="Servicio de mantenimiento preventivo avanzado para Balanza Camionera de Alta capacidad  con tecnología analógica._x000a_- Capacidad Máxima 60,000.0 Kg."/>
        <s v="Servicio de Verificación con Ibmetro_x000a_- Balanza de piso capacidad máxima: 3,000.0 kg._x000a_- Balanza de camiones capacidad máxima: 60,000.0 Kg."/>
        <s v="Logística (viáticos, transporte de herramientas, equipo, pesos patrones y personal)."/>
        <s v="SERVICIO DE ALQUILER DE VEHICULO PARA EL TRASLADO DE PERSONAL DE ALMACEN"/>
        <s v="Policarbonato ondulado a(ancho) =0.96m x L=3.00 m, e(espesor) = 1.2mm_x000a_Color a coordinar de acuerdo a stock, amarillo, bronce o transparente _x000a_POLIMEX/MEXICANO"/>
    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"/>
        <s v="Policarbonato ondulado a(ancho) =0.96m x L=5.00 m, e(espesor) = 1.2mm,_x000a_Color a coordinar de acuerdo a stock, amarillo, bronce o transparente_x000a_POLIMEX/MEXICANO_x0009__x000a_"/>
        <s v="POLERA DE ALTA VISIBILIDAD (TALLA S)"/>
        <s v="POLERA DE ALTA VISIBlLlDAD (TALLA M)"/>
        <s v="POLERA DE ALTA VISIBlLIDAD (TALLA L)"/>
        <s v="POLERA DE ALTA VISIBILIDAD (TALLA XL)"/>
        <s v="SHORT DE ALTA VISIBILIDAD (TALLA S)"/>
        <s v="SHORT DE ALTA VISIBILIDAD (TALLA M)"/>
        <s v="SHORT DE ALTA VISIBILIDAD (TALLA L)"/>
        <s v="SHORT DE ALTA VISIBILIDAD (TALLA XL)"/>
        <s v="FAJA LUMBAR (TALLA M)"/>
        <s v="FAJA LUMBAR (TALLA L)"/>
        <s v="FAJA LUMBAR (TALLA XL)"/>
    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"/>
    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"/>
    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"/>
        <s v="Concentrado de Estaño CertificadoVALOR PORCENTAJE (%)45,80 % Sn"/>
        <s v="Concentrado de Estaño CertificadoVALOR PORCENTAJE (%)54,86 % Sn"/>
        <s v="Mineral multielemental certificado AzufreVALOR PORCENTAJE (%)2.90 % S"/>
        <s v="Material de referencia secundario Mineral de Estaño ConcentradoVALOR PORCENTAJE (%)28.07% Sn"/>
        <s v="Material de referencia secundario Mineral de Estaño ConcentradoVALOR PORCENTAJE (%)52.31% Sn"/>
        <s v="Material de referencia secundario Mineral de zinc concentradoVALOR PORCENTAJE (%)25.34% Zn"/>
        <s v="Material de referencia secundario Mineral de zinc concentradoVALOR PORCENTAJE (%)48.57% Zn"/>
        <s v="Sustancia de Comprobación SmartCal para Equipo Analizador Halógeno de Humedad (marca Metler Toledo) que alcance temperaturas 10oC;100oC;130 oC;160oC. Cada caja contiene 12 unidades. Certificado de análisis.VALOR PORCENTAJE (%)-"/>
        <s v=" Crisoles de porcelana capacidad 10, 20 o 30 ml de industria alemana o similar con certificación"/>
        <s v="Matraz Erlenmeyer volumen de 500 ml graduación de 100 ml. Material Vidrio Boro silicato, con preferencia industria alemana o similar"/>
        <s v="Vasos de precipitación de 400 ml, forma alta material Boro silicato con preferencia industria alemana o similar"/>
        <s v="Matraz aforado de vidrio de 100 ml con tapa de plástico Clase   A industria alemana o similar"/>
        <s v="Vaso de precipitado de 100 ml forma alta industria alemana o similar"/>
        <s v="Vidrio de reloj diámetro 90 mm "/>
        <s v="Matraz aforado fondo redondo base plana (para factores de yodo) de industria alemana o similar"/>
        <s v="BAERING,LOW SPEED PINION SHAFT - N/Parte 4A1"/>
        <s v="BAERING,LOW SPEED PINION SHAFT - N/Parte 4A2"/>
        <s v="PINION &amp; SHAFT, LOW SPEED - N/Parte 4A3"/>
        <s v="SPACER, LOW SPEED PINION BEARING - N/Parte 4A5"/>
        <s v="BEARING, LOW SPEED SHAFT - N/Parte 5A1"/>
        <s v="BEARING, LOW SPEED SHAFT - N/Parte 5A2"/>
        <s v="GEAR, LOW SPEED - N/Parte 5A3"/>
        <s v="SHAFT, LOW SPEEED - N/Parte 5A4"/>
        <s v="SPACER,BEARING / GEAR - N/Parte 5A7"/>
    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"/>
        <s v="Rodillo Con Rodamiento de 04 mm de Espesor_x000a_REMA TIP TOP/ALEMANIA"/>
        <s v="Rodillo Doble Efecto No. 1 - Cintas Hasta 800 mm de Ancho_x000a_REMA TIP TOP/ALEMANIA"/>
        <s v="Tenaza de 250 mm_x000a_REMA TIP TOP/ALEMANIA"/>
        <s v="Tenaza de 210 mm_x000a_REMA TIP TOP/ALEMANIA"/>
        <s v="Maceta de Goma_x000a_REMA TIP TOP/ALEMANIA"/>
        <s v="Raspador Tipo Copa 50 mm - Grano 36 c/Acople_x000a_REMA TIP TOP/ALEMANIA"/>
        <s v="Crayón amarillo, propio para marcar goma_x000a_REMA TIP TOP/ALEMANIA"/>
        <s v="Cuchillo Olfa NOL-1, compuesto de:_x000a_Repuesto p/Cuchillo Olfa (Cja con 10 Unid.) Código: NOLFA/ LB-10_x000a_OLFA/JAPON"/>
        <s v="DISCO DE DESBASTE DE 9&quot;_x000a_BOSCH/ESLOVENIA"/>
        <s v="DISCO DE DESBASTE DE 4-1/2&quot;_x000a_BOSCH/ESLOVENIA"/>
        <s v="DISCO DE CORTE DE 9&quot;_x000a_BOSCH/ESLOVENIA"/>
        <s v="DISCO DE COERTE DE 4-1/2&quot;_x000a_BOSCH/ESLOVENIA"/>
        <s v="Eslinga sintética de poliester plana tipo III (ojo recto) de 2 TN (2&quot;x1m 2 capas)"/>
        <s v="Eslinga sintética de poliester plana tipo III (ojo recto) de 2 TN (2&quot;x6m 2 capas)"/>
        <s v="Eslinga sintética de poliester plana tipo III (ojo recto) de 3 TN (4&quot;x2m 2 capas)"/>
        <s v="Eslinga sintética de poliester plana tipo III (ojo recto) de 4 TN (4&quot;x3m 2 capas)"/>
        <s v="Eslinga sintética de poliester plana tipo III (ojo recto) de 4 TN (4&quot;x6m 2 capas)"/>
        <s v="Eslinga sintética de poliester plana tipo III (ojo recto) de 6 TN (6&quot;x6m 2 capas)"/>
        <s v="MANGUERA DE GOMA DE 1&quot; PARA AIRE_x000a_COMPRIMIDO_x000a_- PRESION DE TRABAJO 300 PSI_x000a_- 2 LONAS _x000a_-_x0009_COLOR AMARILLO_x000a_- ROLLOS DE 100 M_x000a_EXWILL/COREA DEL SUR"/>
        <s v="ADAPTADOR DIO SIMPLE_x000a_Modelo: 140 CRA 21110_x000a_Numero de puertos: 1 simple_x000a_- Tensión de alimentación 115/230 VAC"/>
        <s v="FUENTE DE ALIMENTACIÓN PARA CPU_x000a_Modelo: 140 CPS 124 20_x000a_-_x0009_Fuente alimentación VCA 11 A redundante_x000a_-_x0009_Tensión de alimentación 115/230 VAC"/>
        <s v="MÓDULO TCP/IP DE RED ETHERNET_x000a_Modelo: 140 NOE 77101_x000a_-_x0009_Protocolo de puerto de comunicación: EthernetModbus TCP/IP_x000a_-_x0009_Interfaz física: MT/RJ - 100BASE-FX fibra óptica_x000a_RJ45 - 10BASE-T/IOOBASE-TX par trenzado"/>
        <s v="CABLE DERIVACIÓN MODBUS PLUS_x000a_Modelo: 990 NAD 211 10_x000a_-_x0009_Cable de comunicaciones Modbus Plus_x000a_-_x0009_Longitud del cable 2.4 m_x000a_-_x0009_Un (1) conector DB9 en un extremo e hilos libre en el otro"/>
        <s v="DERIVACIÓN DE NODO MODBUS PLUS_x000a_Modelo: 990 NAD 230 00_x000a_- Caja de conexión para Modbus Plus"/>
        <s v="ELEMENT 7 ELEMENTO Nº/Parte 423-60-45461_x000a_KOMATSU/PHILIPPINES"/>
        <s v="STREINER / COLADOR Nº/Parte 56D-15-19311_x000a_KOMATSU/USA"/>
        <s v="FILTER / FILTRO Nº/Parte 426-07-32441_x000a_KOMATSU/JAPAN"/>
        <s v="ELEMENT/ BREATHER/RESPIRADOR Nº/Parte 421-60-35170_x000a_KOMATSU/JAPAN"/>
        <s v="BREATHER/ RESPIRADOR Nº/Parte 07030-00252_x000a_KOMATSU/JAPAN"/>
        <s v="CARTRIDGE / CARTUCHO Nº/Parte 714-07-28713_x000a_KOMATSU/JAPAN"/>
        <s v="ELEMENT / ELEMENTO Nº/Parte 569-15-51732_x000a_KOMATSU/JAPAN"/>
        <s v="ACCUMULATOR/ ACUMULADOR Nº/Parte 425-62-23751_x000a_KOMATSU/JAPAN"/>
        <s v="Disco Fijo para pulverizador BICO"/>
        <s v="Disco Móvil para pulverizador BICO"/>
        <s v="Alambre de Niquelina redonda de 0.8 mm de espesor"/>
        <s v="Alambre de Niquelina redonda de 1.0 mm de espesor"/>
        <s v="ARNES_x000a_ESPECIFICACIONES TECNICAS_x000a_•_x0009_Arnés de cuerpo completo._x000a_•_x0009_Tensión máxima 2.268 Kg._x000a_•_x0009_5 anillos D._x000a_•_x0009_Herraje de acero forjado._x000a_•_x0009_Con certificación_x000a_TUPER 5438/CHINA"/>
    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"/>
        <s v="Cinta reflectiva 1”_x000a_• Grado ingeniería. _x000a_• Visibilidad y detección superiores._x000a_• Adhesivo sensible a la presión._x000a_• De 1” y 50 YDS._x000a_• COLOR NARANJA._x000a_3M/CANADA"/>
    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"/>
        <s v="SERVICIO DE TRANSPORTE DE CONCENTRADOS DE ESTAÑO DE BODEGA BARRILLA Y/O EL GALPON DE CONCENTRADOS HASTA LA EMPRESA METALURGICA VINTO O DONDE DESIGNE LA EMPRESA MINERA COLQUIRI."/>
        <s v="BALANZA PARA MEDIR DENSIDADES – MARCY"/>
        <s v="CINTA AISLANTE ELECTRICA DE VINILO DE ALTA PERFORMANCE 3/4&quot; X 20 M_x000a_SCOTCH SUPER 33 NEGRO_x000a_-_x0009_COLOR: NEGRO_x000a_3M/USA"/>
        <s v="CINTA DE VIDRIO C/ADHESIVO 3M # 27 36Y 3/4&quot; BLANCO _x000a_-_x0009_COLOR: BLANCO_x000a_3M/USA"/>
        <s v="CINTA CAMBRAY C/ADHESIVO 18 MM X 19 MM_x000a_105°C 3M SCOTCH 2520_x000a_-_x0009_COLOR: AMARILLO_x000a_3M/USA"/>
        <s v="CINTA VULCANIZANTE 3M SCOTCH-23 9.2M X 3/4&quot; _x000a_-_x0009_COLOR: NEGRO_x000a_3M/BRASIL"/>
        <s v="CINTA SCOTCHTFILL PUTTY P/AISLAMIENTO 3M 1.5 X 1.1/2”_x000a_-_x0009_MATERIAL: MASILLA PARA USO ELECTRICO_x000a_3M/USA"/>
        <s v="CINTA SEMICONDUCTORA 4.57M X 19 MM 3M SCOTCH 13_x000a_-_x0009_COLOR: NEGRO_x000a_3M/USA"/>
        <s v="LIQUIDO SPRAY PENETRANTE LUBRICANTE ANTI DESGASTE, CORROSION Y HUMEDAD 3M 5-WAY_x000a_3M/USA"/>
        <s v="ESTUCHE DE ESPAGUETI TERMOCONTRAIBLE 3M FP-301 DIFERENTES COLORES_x000a_3M/USA"/>
        <s v="Pintura Deportiva (color rojo caoba)_x000a_MONOPOL/BOLIVIA"/>
        <s v="Pintura Alpex (colar blanco)_x000a_MONOPOL/BOLIVIA"/>
        <s v="Hidrogugante, Impermeabilizante para concreto. Es incoloro, no es pintura._x000a_MONOPOL/BOLIVIA"/>
        <s v="Estuco (yeso) de alta calidad sino para uso tipo ORCOMA COCHABAMBA_x000a_Procesado en dos sistemas gas y leña_x000a_ORCOMA/BOLIVIA"/>
    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"/>
        <s v="Broca mecánica de acero rápido (HSS) con cono morse 1” o 25,5 mm_x000a_GEISMAR/USA"/>
        <s v="Broca mecánica de acero rápido (HSS) Ø=18 mm"/>
        <s v="Broca mecánica de acero rápido (HSS) Ø=11/16&quot;"/>
        <s v="Broca para concreto (acero al cromo) Ø=3/4&quot; "/>
        <s v="Juego de machos para roscas cónicas BSP"/>
        <s v="Machos de roscar manual 1&quot; (8 UNC)"/>
        <s v="Machos de roscar manual 1/4&quot; (20 UNC)"/>
        <s v="Machos de roscar manual M10 x 1,5"/>
        <s v="Porta electrodos CODIGO 14233_x000a_TRUPER/MEXICO"/>
        <s v="Alemita para engrase rosca 3/8&quot;"/>
        <s v="Arco mecánico CODIGO 10232_x000a_TRUPER/MEXICANO"/>
        <s v="Candado 60 mm"/>
        <s v="Engrasadora manual 3 Kg_x000a_CORONA/BRASIL"/>
        <s v="Engrasadora manual de 400 CC_x000a_TRUPER/MEXICO"/>
        <s v="Escuadra de mecánico 24&quot;"/>
        <s v="Llave mixta 1 -1/8&quot; mm_x000a_GEDORE/BRASIL"/>
        <s v="Llave mixta 19 mm"/>
        <s v="Llave mixta CODIGO 15627_x000a_TRUPER/MEXICO"/>
        <s v="Llave mixta 38 mm"/>
        <s v="Llave para seguro Seeger de orificios"/>
        <s v="Llave para seguro Seeger de ejes"/>
        <s v="Llave stilson de 8&quot; CODIGO 15835_x000a_TRUPER/MEXICO"/>
        <s v="Mandril para taladro con cono de 1/2&quot; CODIGO 16478_x000a_TRUPER/MEXICO"/>
        <s v="Mandril para taladro con cono de 3/8&quot; CODIGO 16477_x000a_TRUPER/MEXICO"/>
        <s v="Combo de 4 lb CODIGO 16508_x000a_TRUPER/MEXICO"/>
        <s v="Flexómero CODIGO 12772_x000a_TRUPER/MEXICANO"/>
        <s v="Llaves allen ¾ o 19mm_x000a_GEDORE/BRASIL"/>
        <s v="Llave ajustable tipo Crescent 24&quot; CODIGO 15499_x000a_TRUPER/MEXICO"/>
        <s v="Llave stilson de 14&quot; CODIGO 15838_x000a_TRUPER/MEXICO"/>
        <s v="Llave stilson de 36&quot;_x000a_GEDORE/BRASIL"/>
        <s v="Llave stilson de 48&quot;_x000a_GEDORE/BRASIL"/>
        <s v="Engrasadora manual 6 Kg CODIGO 16866_x000a_TRUPER/MEXICO"/>
        <s v="Sika 3x6 Kg_x000a_Acelerante para fraguado del cemento Sika-2 _x000a_SIKA/PRODUCCION BOLIVIANA"/>
        <s v="Sika 2x6 Kg _x000a_Acelerante ultra rápido de fraguado_x000a_SIKA/PRODUCCION BOLIVIANA"/>
        <s v="Sika Viscocrete 5-800 x 200 Kg_x000a_Aditivo del hormigón autocompactante_x000a_SIKA/PRODUCCION BOLIVIANA"/>
        <s v="Sika Fume x 20 Kg_x000a_Aditivo a base de Microcilice_x000a_SIKA/CHINA"/>
        <s v="Sigunit L-22x 170 Lts (246.5 Kg)_x000a_Aditivo acelerante líquido para hormigón proyectado_x000a_SIKA/PRODUCCION BOLIVIANA"/>
        <s v="Sika Multisea Aluminio 10x 10 ML_x000a_Cinta adhesiva impermeable a base de asfalto modificado para sellar tejas y tapajuntas_x000a_(precio cotizado por rollo, no por caja)_x000a_SIKA/ARGENTINA"/>
        <s v="Sika Multiseal Aluminio 20 x 10 ML_x000a_Cinta adhesiva impermeable a base de asfalto modificado para sellar tejas y tapajuntas_x000a_(precio cotizado por rollo, no por caja)_x000a_SIKA/ARGENTINA"/>
        <s v="Sika Multiseal Aluminio 30x 10 ML_x000a_Cinta adhesiva impermeable a base de asfalto modificado para sellar tejas y tapajuntas_x000a_(precio cotizado por rollo, no por caja)_x000a_SIKA/ARGENTINA"/>
        <s v="Sikadur 31 HMG x 1 Kg_x000a_Adhesivo epóxido para la pega de diversos elementos y materiales de construcciones _x000a_SIKA/CHILE"/>
        <s v="Sikadur 32 Gel x 1 Kg_x000a_Puente de adherencia epóxido para adherir concreto fresco a endurecido_x000a_SIKA/CHILE"/>
        <s v="Porcelanato (Color tendencia a Arena o Weimar Beige o Siena Beige ) PARED, MATE, CLASE EXTRA"/>
        <s v="Porcelanato (Color tendencia a Arena o Weimar Beige o Siena Beige ) PISO, MATE, CLASE EXTRA"/>
        <s v="Piedra bruta construccion"/>
        <s v="Rejilla de piso metálico (grating - ARS-8 (Pletinas 38x5mm)), de alta calidad para piso industrial._x000a_Dimensiones: Ancho a = 0.385 m; largo = 8.50 m."/>
        <s v="Rejilla de piso metálico (grating — ARS-8 Pletinas 38x5mm)), de alta calidad para piso industrial._x000a_Dimensiones: Ancho a = 0.305 m; largo = 8.00 m"/>
        <s v="Rejilla de piso metálico (grating — ARS-12 (Pletinas 63x5mm), de alta calidad para piso industrial._x000a_Dimensiones: Ancho a = 1.05 m; largo = 32.00 m"/>
        <s v="Rejilla de piso metálico (grating - ARS-12 (Pletinas 63x5mm)), de alta calidad para piso industrial._x000a_Dimensiones: Ancho a = 0.80 m; largo = 50.00 m"/>
        <s v="Rejilla de piso metálico (grating - ARS-12 (Pletinas 63x5mm)), de alta calidad para piso industrial._x000a_Dimensiones: Ancho a = 1.48 m; largo = 20.00 m"/>
        <s v="Rejilla de piso metálico (grating - ARS-8 Pletinas 38x5mm)), de alta calidad para piso industrial._x000a_Dimensiones: Ancho a = 0.326 m; largo = 90.00 m"/>
        <s v="Rejilla de piso metálico (grating — ARS-8 Pletinas_x000a_38x5mm)), de alta calidad para piso industrial._x000a_Dimensiones: Ancho a = 0.37 m; largo = 5.00 m"/>
        <s v="MANGUERA DE GOMA DE 300 psi PARA COMPRESORA DE 1/2&quot; _x000a_HUNTER/ASIA"/>
        <s v="SOPLETE PARA PINTAR MARCA TRUPER TR-14037_x000a_TRUPER/ASIA"/>
        <s v="RODILLO DE LANA DE 9&quot;_x000a_BRASIL"/>
        <s v="RODILLO DE LANA DE 4&quot;_x000a_BRASIL"/>
        <s v="BROCHA DE 4&quot; MARCA TIGRE_x000a_TIGRE/BRASIL"/>
        <s v="BROCHA DE 3&quot; MARCA TIGRE_x000a_TIGRE/BRASIL"/>
        <s v="BROCHA DE 2&quot; MARCA TIGRE_x000a_TIGRE/BRASIL"/>
        <s v="BROCHA DE 1&quot; MARCA TIGRE_x000a_TIGRE/BRASIL"/>
        <s v="TIJERA HOJALATERA 10”_x000a_UYUSTOOLS/ASIA"/>
        <s v="PINCELES_x000a_ASIA"/>
        <s v="MARTILLO CARPINTERO C/MANGO DE MADERA DE 34mm_x000a_TRAMONTINA/BRASIL"/>
        <s v="ALICATE UNIVERSAL ENGOMADO DE 8”_x000a_TRAMONTINA/BRASIL"/>
        <s v="ALICATE MULTI USOS ; UNIVERSAL DE 8&quot;, CORTE DIAGONAL 6&quot;, PUNTA 6&quot;_x000a_TRUPER-PRETUL/ASIA"/>
        <s v="DE LLAVE CRESENT  DE 12&quot; PAVONADO_x000a_TRUPER/ASIA"/>
        <s v="DESTORNILLADORES MASTERPLUS (10pzS)_x000a_TRAMONTINA/BRASIL"/>
        <s v="CABLE ELECTRICO N°12 (rollo de 100MTS)_x000a_TIGRE/NACIONAL"/>
        <s v="CINTA AISLANTE 10YD 3M_x000a_3M/BRASIL"/>
        <s v="ELECTRODO 6013 PUNTO AZUL 3mm_x000a_CONARCO"/>
        <s v="PLATINO DE 1&quot; x 1/8&quot; x 6mts_x000a_ASIA"/>
        <s v="CEPILLO DE ACERO CON MANGO DE MADERA_x000a_FERRAWI/ASIA"/>
        <s v="ESMERIL DE 220V 5&quot;   260W, Tension/Frecuencia: 220V 50/60Hz, doble voltaje, (127/220c.a) por llave selectora, diámetro del eje: ½” diámetro de la piedra de amolar: 5”, velocidad sin carga: 3450rpm, cable eléctrico de 1,7m._x000a_TRAMONTINA/BRASIL"/>
        <s v="PERFIL ANGULAR DE 1&quot;x1&quot;x1/8&quot;x6mts_x000a_ASIA"/>
        <s v="REMACHARODA CON LLAVE DE BOQUILLA_x000a_TRUPER/ASIA"/>
        <s v="DISCO DE CORTE DE 9&quot; _x000a_NORTON/BRASIL"/>
        <s v="DISCO DE DESBASTE DE 9&quot;_x000a_NORTON/BRASIL"/>
        <s v="DISCO DE CORTE DE METAL DE 4-1/2&quot;_x000a_NORTON/BRASIL"/>
        <s v="DISCO DE DESBASTE METAL DE 4-1/2&quot;_x000a_NORTON/BRASIL"/>
        <s v="CARRETILLA_x000a_NACIONAL"/>
        <s v="PALA PUNTA HUEVO: MANGO DE 71 cm. (ANCHO: 26,9 cm; ALTO: 33.2cm)_x000a_TRAMONTINA/BRASIL"/>
        <s v="PALA PUNTA CUADRADA: MANGO 71cm_x000a_FORTE/BRASIL"/>
        <s v="PICOTA ALA ANCHA C/MANGO_x000a_FORTE/BRASIL"/>
        <s v="RASTRILLO CON MANGO DE MADERA DE 14 DIENTES PESADO_x000a_TRAMONTINA/BRASIL"/>
        <s v="AZADON  CUADRADO C/MANGO DE 130CM_x000a_TRAMONTINA/BRASIL"/>
        <s v="CORVINA 24&quot;_x000a_TRUPER/ASIA"/>
        <s v="LLAVE STILSON DE 10&quot;_x000a_TRUPER/ASIA"/>
        <s v="LLAVE INGLESA DE 8&quot;_x000a_TRUPER/ASIA"/>
        <s v="LLAVE INGLESA DE 12&quot;_x000a_TRUPER/ASIA"/>
        <s v="CANDADO DE HIERRO ANCHO DE 2&quot; (50mm) CON CORAZA (LLAVE ABLOY) ANTI ROBO_x000a_HERMEX/MEXICO"/>
        <s v="CANDADO DE ANCHO DE 3&quot; (70 mm) CON CORAZA (LLAVE ABLOY) ANTI ROBO_x000a_HERMEX/MEXICO"/>
        <s v="ARCO SIERRA MECANICA AJUSTABLE: permite el uso con láminas de 10” y 12”; acabado cromado. Tamaño: Ancho 12,75cm; Altura 43,7cm._x000a_TRAMONTINA/BRASIL"/>
        <s v="COMBOS DE 8LBS_x000a_TRUPER/ASIA"/>
        <s v="ESCOFINA DE MADERA CON MANGO DE MADERA DE 1/4&quot;_x000a_TRUPER/ASIA"/>
        <s v="CLAVO DE 1-1/2&quot;_x000a_ASIA"/>
        <s v="CLAVO DE 2-1/2&quot;_x000a_ASIA"/>
        <s v="LIJA PARA MADERA N°100_x000a_NORTON/BRASIL"/>
        <s v="LIJA PARA MADERA N°120_x000a_NORTON/BRASIL"/>
        <s v="HOJAS DE SIERRA MECANICA_x000a_NICHOLSON/BRASIL"/>
        <s v="ESMERIL 6&quot;  220V   368W Tensión con frecuencia 220V-50/60Hz; Doble Voltaje (127/220V c.a.); Diámetro de la piedra de amolar: 6”; velocidad sin carga: 3580 rpm; cable eléctrico de 1,7mt_x000a_TRAMONTINA/BRASIL"/>
        <s v="PRENSA MECANICA DE BANCO DE 6-7/8&quot; MORDAZAS INTERCAMBIABLES_x000a_TRUPER/ASIA"/>
        <s v="LLAVES DE 16PZS COMBINADA (1/4”, 5/16”, 3/8&quot;,7/16&quot;,1/2&quot;,9/16&quot;,5/8&quot;,11/16&quot;,3/4&quot;,13/16&quot;,7/8&quot;,15/16&quot;,3/4&quot;,13/16”, 7/8”, 15/16”, 1”, 11/16”, 1-1/8&quot;,1-1/4&quot;)_x000a_TRAMONTINA/BRASIL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"/>
    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"/>
        <s v="ANTENAS PARA RADIO ENLACE MARCA: MIKROTIK_x000a_MODELO: RBLHG5KIT_x000a_PAK DE 3 UNIDADES, para enlace de SISTEMAS - VETA BLANCA - TRANCA ORURO -VETA BLANCA - PUNTO INTERNEDIO - ARMAS"/>
        <s v="GABINETE DE RACK 6U con 2 bandejas y PDU, Switch, cables y accesorios.  Elementos pasivos."/>
        <s v="GATEWAY DE 4 PUERTOS FXS MARCA: GRANDSTREAM MODELO: GXW4004_x000a_-  4 puertos analógicos FXS"/>
        <s v="CONMUTADOR VoIP                                      INTEGRACIÓN ÍTEM 3, MARCA: GRANDSTREAM, MODELO: UCM6102, para Integración para 30 llamadas. Para soporte de equipo gateway en punto de  ARMAS."/>
    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"/>
        <s v="CARRETILLA PARA MINERÍA PRIMERA_x000a_REFORZADO (COMPLETO) / MINERO_x000a_- Plancha de 1.2 mm de grosor_x000a_- Patas 11/2” * 3/16”_x000a_- Capacidad 200 kilos_x000a_- Cañería de acero galvanizado de 1”_x000a_- Color naranja_x000a_MINERO/NACIONAL"/>
        <s v="2098466 - TALADRO TE 6-A36 AVR MALETIN"/>
        <s v="Máquina de soldar eléctrica de CC/CA._x000a_210A/220VAC/50Hz."/>
        <s v="Máquina de soldar eléctrica trifásico de CC/CA._x000a_400A/440VAC/50Hz."/>
        <s v="Máquina de soldar eléctrica trifásico de CC/CA._x000a_590A/440VAC/50Hz."/>
        <s v="Tubo Led 9W/220VAC/50 HZ, L=600mm"/>
        <s v="Tubo Led 18W/220VAC/50 HZ, L=1200mm"/>
        <s v="Tubo fluorescente 18W/220VAC/50 HZ."/>
        <s v="Tubo fluorescente 36W/220VAC/50 HZ."/>
        <s v="Reflector LED 50W/220VAC/50 HZ"/>
        <s v="Reflector LED 100W/220VAC/50 HZ"/>
        <s v="Reflector LED 150W/220VAC/50 HZ"/>
        <s v="Reflector LED 200W/220VAC/50 HZ"/>
        <s v="BULBOS LED (LAMPARAS) DE 12W/220VAC/BASE E27"/>
        <s v="BULBOS LED (LAMPARAS) DE 20W/220VAC/BASE E27"/>
        <s v="PANTALLA ESTANCA PARA TUBOS LED COMPLETA (LUMINARIA HERMETICA) 2x9W/220VAC/50HZ 1=600 MM"/>
        <s v="PANTALLA ESTANCA PARA TUBOS LED COMPLETA (LUMINARIA HERMETICA) 2x18W/220VAC/50HZ 1=1200 MM"/>
        <s v="LUMINARIA LED (ALUMBRADO PÚBLICO) 60W/220V/50HZ, IP66"/>
        <s v="LUMINARIA LED (ALUMBRADO PÚBLICO) 150w/220V/50HZ, IP66"/>
        <s v="LUMINARIA LED (ALUMBRADO PÚBLICO) 200W/220V/50HZ, IP66"/>
        <s v="LUMINARIA LED (ALUMBRADO PÚBLICO) 250W/220V/50HZ, IP66"/>
        <s v="Reactancia de 20W/220VAC/O,37A/50HZ"/>
        <s v="Reactancia de 40W/220VAC/O,43A/50HZ"/>
        <s v="Plafon led blanco redondo 24W/220V/50HZ 60001&lt;"/>
        <s v="Arrancador p/tubo 40W"/>
        <s v="Fotocelula de usos externo de 220VAC/1000W/1800VA/10A"/>
        <s v="Base para fotocelula externa IOA"/>
        <s v="Portalampara baquelita 220VAC/E26 (SOCKET)"/>
        <s v="TRABAJOS PRELIMINARES"/>
        <s v="Bruta, agregados, cemento, fierro, lineas cauville, etc."/>
        <s v="MOVIMIENTO DE TIERRAS"/>
        <s v="Excavacion terreno duro (roca) manual (incluye retiro de material suelto)"/>
        <s v="OBRA GRESA"/>
        <s v="Losa llena de Ho. Ao. (conformacion con lineas cauville y fierro corrugado) h=20 cm. Fe=1/2&quot;c/25cm. + frotachado"/>
        <s v="Canal rectangular de Ho. Co + Enlucido fino.                               Dimensiones: a=0,30m. h=0,30m, e=0,10cm"/>
        <s v="OBRA FINA"/>
        <s v="Empedrado (h=30 cm)"/>
        <s v="PLANCHA ANTIABRASIVA 1/4&quot; (6mm) 2x1 mtrs."/>
        <s v="PLANCHA ANTIABRASIVA 3/8&quot; (10mm) 2x1 mtrs."/>
        <s v="PLANCHA ANTIABRASIVA 1/2&quot; (12mm) 2x1 mtrs."/>
        <s v="PLANCHA ANTIABRASIVA 5/8&quot; (16mm) 2x1 mtrs."/>
        <s v="PLANCHA ANTIABRASIVA 3/4&quot; (19mm) 2x1 mtrs."/>
        <s v="POSTES DE CONCRETO PARA INSTALACION LINEA EN MEDIA TENSION (VARIANTE DIQUE DE COLAS - SUBESTACION MAMUTA)"/>
        <s v="Cable de Aluminio Desnudo ACSR No AWG 2"/>
        <s v="Cable de acero galvanizado 5/16&quot; 7 EHS"/>
        <s v="Aislador polimérico de suspensión para líneas de transmisión_x000a_Tensión Nominal: 15KV, 70KN_x000a_Herraje: Clevis - Ojo"/>
        <s v="Adaptador Manilla-Zapatilla 4/0 AWG"/>
        <s v="Grillete de 5/8&quot;, 70KN "/>
        <s v="Arandela cuadrada plana_x000a_Dimensiones: 4&quot; x 4&quot; x 1/4&quot; x 11/16&quot;"/>
        <s v="Tirante o balancín_x000a_Dimensiones: 30&quot; x 1.1/4&quot; x 1.4&quot;_x000a_Longitud: 762 mm"/>
        <s v="Aislador de paso ANSI 55-4, rosca 1&quot;_x000a_Tensión Nominal: 15KV"/>
        <s v="Perno rosca total_x000a_Tipo: Redondo 5/8&quot; x 18&quot;_x000a_Longitud: 450 mm"/>
        <s v="Guarda Cabo (corbatín) de 1/2&quot; - 5/8&quot;"/>
        <s v="Varilla de anclaje redondo de 5/8&quot; x 2.4m_x000a_Longitud: 2400 mm"/>
        <s v="Ancla plato cruzado 13&quot; x 13&quot;"/>
        <s v="Malla Preformada para fin de línea No AWG 2"/>
        <s v="Malla Preformada para retención de acero galvanizado para cable de 5/16&quot;"/>
        <s v="Conector grapa de aluminio paralela pernos 8 - 1/0 AWG"/>
        <s v="Soporte curvo rienda (Oreja de Mono)_x000a_Para perno de 5/8&quot;"/>
        <s v="Malla amarra carrete_x000a_Sección de cable: No 2 AWG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"/>
    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"/>
    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"/>
        <s v="SEGUROS DE CADENA PHC 100-1C/L. (R100-1C/L)_x000a_-_x0009_Eslabón de unión de cadena tipo ANSI PHC 100_x000a_-_x0009_Homologado a la marca CRAFT_x000a_CRAFT/LITUANIA"/>
    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"/>
        <s v="SEGUROS DE CADENA PHC 120-1C/L. (R100-1C/L)_x000a_-_x0009_Eslabón de unión de cadena tipo ANSI PHC 120_x000a_-_x0009_Homologado a la marca CRAFT_x000a_CRAFT/LITUANIA"/>
    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"/>
        <s v="MANGUERA DE ALTA CALIDAD _x000a_DIAMETRO: 1 ½”_x000a_LONGITUD: 100 M_x000a_PRESION: 300 PSI_x000a_NUMERO DE CAPAS: 2 O 3 LONAS"/>
        <s v="VOLUTA WARMAN 4x3"/>
        <s v="VOLUTA WARMAN 3x2"/>
        <s v="PLATO TRASERO WARMAN 3x2"/>
        <s v="Estacion Total GeoMax ZOOM50"/>
        <s v="Rodamiento de una hilera de rodillos cónicos 7518 (32218)"/>
        <s v="Rodamiento de rodillos a rótula 3526 (22226E)"/>
        <s v="Rodamiento de una hilera de rodillos cónicos 7612 (32312)"/>
        <s v="Rodamiento rígidos de bolas 310 (6310)"/>
        <s v="Rodamiento De Rodillos Cilíndricos 32413 "/>
        <s v="Rodamiento rígidos de bolas 307 (NJ307)"/>
        <s v="Rodamiento de bolas de contacto angular 7209 (30209)"/>
        <s v="Rodamientos rígidos de bolas 6215ZZ C3"/>
        <s v="Rodamientos rígidos de bolas 6212 2Z/C3"/>
        <s v="Rodamientos de rodillos 23218 E"/>
        <s v="Rodamientos de rodillos de una hilera NU 311E"/>
        <s v="Rodamientos de rodillos cónicos 32312/7612K"/>
        <s v="Rodamiento rígido a bolas 6309 ZZ C3"/>
        <s v="Rodamientos de bolas 62206 2RS"/>
        <s v="Rodamientos rígidos de bolas 6216-2Z C3"/>
        <s v="Rodamiento de una hilera de rodillos cónicos 33024"/>
        <s v="Rodamientos rígidos de bolas 6310 ZZ C3"/>
        <s v="Rodamientos de rodillo a rotula 22218 E/C3"/>
        <s v="REJILLA PARA ACOPLAMIENTO WINCHE (SERPENTÍN)"/>
        <s v="Manguera de alta presión de dos mallas, 3/8 '' (5300 PSI)"/>
        <s v="Manguera de alta presión de dos mallas, 1/2 '' (4500 PSI)"/>
        <s v="Manguera de alta presión de dos mallas, 5/8 '' (4500 PSI)"/>
        <s v="Manguera de alta presión de dos mallas, 3/4 '' (3500 PSI)"/>
        <s v="Manguera de alta presión de dos mallas, 1 '' (3000 PSI)"/>
        <s v="ALAMBRE DE COBRE ESMALTADO REDONDO N°15 AWG, 200°C"/>
        <s v="ALAMBRE DE COBRE ESMALTADO REDONDO N°16 AWG, 200°C"/>
        <s v="ALAMBRE DE COBRE ESMALTADO REDONDO N°17 AWG, 200°C"/>
        <s v="ALAMBRE DE COBRE ESMALTADO REDONDO N°18 AWG, 200°C"/>
        <s v="PAPEL MYLAR 035MM"/>
        <s v="PAPEL MYLAR 030MM"/>
        <s v="PAPEL MYLAR 025MM"/>
        <s v="BARNIZ TRANSPARENTE DE 1 LT"/>
        <s v="CURSO DE MANEJO Y OPERACIÓN CAMARA TERMOGRAFICA"/>
        <s v="Regadera electrica Lorenzetti cromada de 4 temperaturas.                                                _x000a_*Diseño de termoplástico Cromado_x000a_*Instalación práctica que puede hacer cualquier electricista_x000a_*Recibe agua caliente al momento_x000a_*Máximo ahorro de agua_x000a_*4 Temperaturas para un baño placentero"/>
        <s v="Resistencia para Regadera electrica Lorenzetti Cromado de 4 temperaturas."/>
        <s v="Duchas Eléctricas  MaxiDucha Ultra Lorenzetti Con *Esparcidor de grandes dimensiones. "/>
        <s v="Resistencia para Ducha electrica MaxiDucha Lorenzetti."/>
        <s v="FOCO LED A120AR 40WF   AC165V-265V 50/60Hz  E27"/>
        <s v="Foco Led bulbo E27 15W luz fria."/>
        <s v="Tubo fluorescente de 36 W"/>
        <s v="Arrancadores para tubos fluorescente de 4 a 65W"/>
        <s v="Socket de porcelana para colgar foco"/>
        <s v="Socket con sensor de movimiento "/>
        <s v="Cable eléctrico de alambre de cobre No. 12  "/>
        <s v="Cable eléctrico de alambre de cobre No. 14 "/>
        <s v="Disyuntor STECK de 2 x 32 Amp. 6kA  C"/>
        <s v="Disyuntor STECK de 2 x 50 Amp. 4,5kA C"/>
        <s v="Tomacorriente para empotrar simple (con todos sus accesorios incluidos)."/>
        <s v="Tomacorriente para empotrar doble (con todos sus accesorios incluidos)."/>
        <s v="Interruptores para empotrar simple (con todos sus accesorios incluidos)"/>
        <s v="Caja plastica electrica rectangular p/coneccion electrica"/>
        <s v="Clavijas eléctricas rectas de dos espigas intensidad entre 10 y 16 A., para una tensión de 250 V."/>
        <s v="Alargador de corriente de 5 tomas de 20 mts."/>
        <s v="Clavija shuko de 16 Amp. Salida lateral 2P-t 250V"/>
        <s v="Cinta aislante 3M"/>
        <s v="Servicio de repotenciado de 1 (un) inducido para Locomotora Ruso de 7TN (cambio de bobinas nuevas)."/>
        <s v="Servicio de repotenciado de 1 (un) inducido para Locomotora Ruso de 7TN (rebobinado, cambio de eje nuevo, cambio de colector nuevo y rodamientos)."/>
        <s v="Brocha ½”  (Tigre o similar)                                            "/>
        <s v="Combo de 4 Lb (Trupper o similar)                                "/>
        <s v="Flexo metro de 5 m (truper o similar)                            "/>
        <s v="Flexo metro de 10 m (truper o similar)                          "/>
        <s v="Barras tubulares rectangulares de Aluminio de 4cm x 4cm espesor 2 mm. Longitud 3m            "/>
        <s v="Hilo cordel N° 18                                                           "/>
        <s v="Hilo cordel N° 42                                                           "/>
        <s v="Hoja para sierra mecánica18”x11/2”-10T (Starret o similar)       "/>
        <s v="Clavos de construcción de 1” ½ x 13 con cabeza (Belpaz brasilero o similar)        "/>
        <s v="Plomada de precisión de 16 onzas para topografía (Trupper o similar) "/>
        <s v="Metros de madera  (1 metro)                                                      "/>
        <s v="Candado con llave de 1.20 m tipo cadena                   "/>
        <s v="Clavos de herrar 50 mm (Corona o similar)                   "/>
        <s v="Pala punta huevo estándar (Trupper o similar)                             "/>
        <s v="Pico punta y pala ancha con mango antivibración (Trupper o similar).         "/>
        <s v="Llave Crecen                                                                   "/>
        <s v="Alicate universal marca trupper o similar                                       "/>
        <s v="Alicate de corte diagonal trupper o similar                                     "/>
        <s v="Alicate de punta y corte trupper o similar                                       "/>
        <s v="Llave Stilson largo 10”, Apertura 25mm.                         "/>
        <s v="Lámina Reflejante Grado Ingeniería con PSA Color Naranja o amarillo 25.4 mm x 45.7 mm (3 M)_x000a_Para uso de topografía.(Cinta reflectiva)                 "/>
        <s v="Punzón para barrenar “Pin punch” 6.3 mm o ¼” 8Trupper o similar)             "/>
        <s v="Hoja Sierra mecánica 18T X 12” (Nicholson o similar)                                       "/>
        <s v="Candado de 70mm   (Hermex, yale o similar)                  "/>
        <s v="Candado de 50 m (Hermex, yale o similar)                      "/>
        <s v="SERVICIO DE MEDICIONES OCUPACIONALES 2022"/>
        <s v="CONSTRUCCION CASETAS DE CONTROL - Solo Mano de Obra "/>
        <s v="ELECTRODO AWS A5.1-91 E7018 DE 3/32” (2,4 mm)"/>
        <s v="ELECTRODO AWS A5.1-91 E7018 DE 1/8” (3,25 mm)"/>
        <s v="ELECTRODO AWS A5.1-91 E7018 DE 5/32” (4 mm)"/>
        <s v="ELECTRODO AWS A5.1 E6013 DE 3/32” (2,4 mm)"/>
        <s v="ELECTRODO AWS A5.1 E6013 DE 1/8” (3,25 mm)"/>
        <s v="ELECTRODO AWS A5.1 E6013 DE 5/32” (4 mm)"/>
        <s v="ELECTRODO AWS A5.1 E6013 DE 3/16” (5 mm)"/>
        <s v="ELECTRODO CHAMFER PARA BISELAR, RANURADO Y ACANALADO Ø = 4 mm (5/32&quot;)"/>
        <s v="ELECTRODO AWS A5.3-91 E4043 DE 1/8” (Aluminio)."/>
        <s v="ELECTRODO E312-16 - AWS A5.4-92 Ø = 2,4 mm (3/32&quot;) PARA ACERO INOX"/>
        <s v="BORAX (FUNDENTE)  "/>
        <s v="CAMARA HDCVI BALA 8MP"/>
        <s v="GRABADOR PENTAHIBRIDO DE 16 CANALES"/>
        <s v="JOYSTICK - NETWORK KEYBOARD"/>
        <s v="FUENTE DE PODER 12VDC/1A"/>
        <s v="CABLE COAXIAL"/>
        <s v="CONECTOR RG6-F"/>
        <s v="MONITOR FHD DISEÑADOPARA CCTV"/>
        <s v="Escobillas de carbón electrografitadas 25X16X38mm con chicotillo fundido de 10 cm. Y terminal ojal de 10 mm. para locomotora BEV 7TN (60% Carbón y 40% grafito)"/>
        <s v="Escobillas de carbón electrografitadas 25X21X50mm con chicotillo fundido de 10 cm. Y terminal ojal de 10 mm. para locomotora IMIM 10TN (60% Carbón y 40% grafito)"/>
        <s v="Escobillas de carbón electrografitadas 25X20X50mm con chicotillo fundido de 10 cm. Y terminal ojal de 10 mm. para locomotora IMIM 8TN (60% Carbón y 40% grafito)"/>
        <s v="Escobillas de carbón electrografitadas 40X16X60mm con chicotillo fundido de 10 cm. Y terminal ojal de 10 mm. para locomotora SIEMENS 8TN (60% Carbón y 40% grafito)"/>
        <s v="Escobillas de carbón electrografitadas 25,7X16,5X50mm con chicotillo de 10 cm. Y terminal ojal de 10 mm. Para locomotora SERMINSA 10TN (60% cobre y 40% carbón) "/>
        <s v="Escobillas de carbón grafitado 35X30X60mm con chicotillo de 10 cm. Y terminal ojal de 10 mm. Para Motor WINCHE SAN JOSE (80% cobre y 20% carbón) "/>
        <s v="Escobillas de carbón grafitado E=50X20X56mm con chicotillo de 10 cm. Y terminal ojal de 10 mm. Para locomotora RUSA 7TN (60% cobre y 40% carbón) "/>
        <s v="Escobillas carbón grafitado 50X25X50mm con chicotillo de 10 cm. Y terminal ojal de 10 mm. Para Motor WINCHE VICTORIA  (80% cobre y 20% carbón)"/>
        <s v="Escobillas carbón grafitado 32X19X50mm con chicotillo de 10 cm. Y terminal ojal de 10 mm. Para locomotora RUMANA 8TN  (60% cobre y 40% carbón)"/>
        <s v="ANGULAR  AC36 2X2X1/4&quot;"/>
        <s v="ANGULAR AC36  3X3X1/4&quot;"/>
        <s v="ANGULAR AC36  2X2X3/8&quot;"/>
        <s v="ANGULAR AC36  3X3X3/8&quot;"/>
        <s v="ANGULAR AC36   4X6X1/2&quot;"/>
        <s v="PLETINA AC36  4X1/2&quot;"/>
        <s v="PLETINA AC36  3X3/8&quot;"/>
        <s v="PLETINA AC36  2X3/8&quot;"/>
        <s v="PLETINA AC36  2X1/4&quot;"/>
        <s v="CAÑERIA GALAVANIZADA DE 1&quot;"/>
        <s v="CAÑERIA GALAVANIZADA DE 3/4&quot;"/>
        <s v="HP Officejet Pro K8600"/>
        <s v="BROTHER MFC-J6730DW"/>
        <s v="Rotulador brother mod: PT-E111"/>
        <s v="EPSON LQ 590"/>
        <s v="BROTHER DR-3460 (KIT DRUM)"/>
        <s v="BROTHER DR-720 (KIT DRUM)"/>
        <s v="CANON IR-1435 GPR-54"/>
        <s v="CANON GPR-35 (KIT DRUM)"/>
        <s v="HP LASER COLOR CP 1025 nw"/>
        <s v="EPSON L800/L850"/>
        <s v="EPSON L6171"/>
        <s v="EPSON L1300/L575"/>
        <s v="EPSON L 5190"/>
        <s v="EPSON L655/L210/L555"/>
        <s v="HP LASERJET 600 M602"/>
        <s v="HP LaserJet Pro MFP M521dn"/>
        <s v="HP Laser jet pro 428 fdw"/>
        <s v="LASERJET PRO MFP M426 fw"/>
        <s v="HP LASER JET COLOR M553"/>
        <s v="BROTHER - L6900 DW"/>
        <s v="HP LASERJET PRO 400 M401n"/>
        <s v="HP LASERJET 1160"/>
        <s v="HP LASERJET P2055dn/ P2035"/>
        <s v="BROTHER MFC-8950 DW"/>
        <s v="CANON IR1435i"/>
        <s v="HP LASERJET 1536dnf MFP"/>
        <s v="HP LASERJET PRO 1212nf"/>
        <s v="CANON 2525/2520/2530"/>
        <s v="Arandela plana de acero 5/16&quot;"/>
        <s v="Arandela plana de acero 1&quot;"/>
        <s v="Arandela plana de acero 1/2&quot;"/>
        <s v="Arandela plana de acero 3/4&quot;"/>
        <s v="Arandela plana de acero 7/8&quot;"/>
        <s v="Perno 3/16&quot; x 2&quot; Grado 5 + tuerca"/>
        <s v="Perno cabeza avellanada Allen  5/8&quot; (11 UNC) x 2&quot; Grado 5 +  tuerca"/>
        <s v="perno cabeza avellanada 3/8&quot; (24 UNF) x 5.1/2&quot; Grado 8 + tuerca"/>
        <s v="Perno cabeza cilindrica allen 1/2&quot; (20 UNF) x 1&quot; Grado 5"/>
        <s v="perno cabeza hexagonal 1  1/2&quot; (6 UNC) x 12&quot; Grado 8 + tuerca"/>
        <s v="perno cabeza hexagonal 1  1/2&quot; (6 UNC) x 8&quot; Grado 8 + tuerca"/>
        <s v="Perno cabeza hexagonal 1  3/4&quot;  (5 UNC) x 6&quot; Grado 5 SIN TUERCA"/>
        <s v="Perno cabeza hexagonal 1&quot; (8 UNC) x 5&quot; Grado 10 + tuerca"/>
        <s v="Perno cabeza hexagonal 1/2&quot; (13 UNC) x 1 1/2&quot; acero inoxidable + tuerca"/>
        <s v="Perno cabeza hexagonal 1/2&quot; (13 UNC) x 5&quot; grado 5 + tuerca"/>
        <s v="Perno cabeza hexagonal 1/2&quot; (13 UNC) x 2 grado 5 + tuerca"/>
        <s v="Perno cabeza hexagonal 1/2&quot; (13 UNC) x 2 1/2&quot; acero inoxidable + tuerca"/>
        <s v="Perno cabeza hexagonal 1/4&quot; (20 UNC) x 1&quot; Grado 5 + tuerca"/>
        <s v="Perno cabeza hexagonal 1/4&quot; (20 UNC) x 1/2&quot; Grado 5 + tuerca"/>
        <s v="Perno cabeza hexagonal 3/4&quot; (10 UNC) x 2&quot; Grado 8 + tuerca"/>
        <s v="Perno cabeza hexagonal 3/8&quot; (16 UNC) x 1 1/2&quot; Grado 8 + tuerca"/>
        <s v="Perno cabeza hexagonal 5/8&quot; (11 UNC) x 2&quot; Grado 5 + tuerca"/>
        <s v="Perno cabeza hexagonal 5/8&quot; (11 UNC) x 2&quot; acero inoxidable + tuerca"/>
        <s v="Perno cabeza hexagonal 5/8&quot; (11 UNC) x 4&quot; Grado 5 + tuerca"/>
        <s v="Perno cabeza hexagonal 5/8&quot; (11 UNC) x 6&quot; Grado 5 + tuerca"/>
        <s v="Perno cabeza hexagonal M12 (paso 1,75 mm) x 50 mm acero inoxidable + tuerca"/>
        <s v="Perno cabeza hexagonal M16 (paso 2,00 mm) x 40 mm G8,8 + tuerca"/>
        <s v="Perno cabeza hexagonal M16 (paso 2,00 mm) x 90 mm G10,9 + tuerca"/>
        <s v="Perno cabeza hexagonal M20 (paso 2,50 mm) x 60 mm G8,8 + tuerca"/>
        <s v="Perno cabeza hexagonal M6 (paso 1 mm) x 40 mm G8,8 + tuerca"/>
        <s v="Perno cabeza hexagonal M8 (paso 1,25 mm) x 25 mm G8,8 + tuerca"/>
        <s v="Perno cabeza hexagonal M8 (paso 1,25 mm) x 25 mm inoxidable + tuerca"/>
        <s v="Perno cabeza hexagonal M8 (paso 1,25 mm) x 40 mm G8,8 + tuerca"/>
        <s v="Perno cabeza avellanada 3/8&quot; (24 UNF) x 6&quot; Grado 8 + tuerca"/>
        <s v="Perno prisionero para llave allen 3/8 (16 UNC) x 1&quot; "/>
        <s v="Tirafondos cabeza hexagonal 3/8&quot; x 2.1/2&quot;"/>
        <s v="Tirafondos cabeza hexagonal 5/8&quot; x 3&quot;"/>
        <s v="Tuerca hexagonal para rosca de 1.1/2&quot; (6 UNC)"/>
        <s v="RECARGA DE EXTINTORES"/>
        <s v="PAPEL INDICADOR DE PH RANGO 0-14"/>
        <s v="LOTE 1"/>
        <s v="GOMA EN PLANCHA (Ancho: 100 cm Esp. 1/2&quot; Shore 60/65)"/>
        <s v="GOMA EN PLANCHA (Ancho: 100 cm Esp. 3/8&quot; Shore 60/65)"/>
        <s v="GOMA EN PLANCHA (Ancho: 100 cm Esp. 1/8&quot; Shore 60/65)"/>
        <s v="GOMA EN PLANCHA (Ancho: 100 cm Esp. 1/4&quot; Shore 60/65)"/>
        <s v="LOTE 2"/>
        <s v="BUJES DE GOMA PARA COPLON MOLINO COMESA (D Ext: 71mm Dint: 38 Altura: 56mm Shore 60/65)"/>
        <s v="DISCO DE GOMA SPOOD FEEDER MOLINO COMESA (Dext. 18. 1/2&quot;  D. Int: 8.3/4&quot; Esp. 3/4&quot; Shores 60/65)"/>
        <s v="MANGA PARA VALVULA PINCH DE 4&quot; (Largo:265mm Dext: 113mm Dint: 90mm con bridas extremos de 230mm)"/>
        <s v="TAREAS PRELIMINARES"/>
        <s v="Demolición de Ho.Ao."/>
        <s v="Excavación de Terreno duro hasta 2m"/>
        <s v="Excavación de Terreno semiduro hasta 2m"/>
        <s v="OBRA GRUESA"/>
        <s v="Muro de Ho. Ao. + enlucido fino (Lavadero)"/>
        <s v="Muro de Ho. Ao. + enlucido fino (Deposito de Estaño)"/>
        <s v="Muro de Mampostería de Piedra Bruta (Canal Intermedio)"/>
        <s v="Losa llena de Hormigón Armado (Conformación con líneas cauville)"/>
        <s v="Contrapiso de Ho.Ao. h=20 cm. fe=3/8&quot; c/20cm. + Enlucido Fino (Vaciado por cuadrantes de 2mx2m.)"/>
        <s v="Revoque de Cemento Sobre mampostería"/>
        <s v="INSTALACIONES SANITARIAS"/>
        <s v="Cámara de Inspección 0,6x0,6x1m"/>
        <s v="Canal de Ho.Co. a=0,30m, h=0,30m"/>
        <s v="Inst. tubería HDPE d=6&quot;"/>
        <s v="Ladrillo 6 huecos económico rayado_x000a_Largo:24,00 ancho:10,00 alto:15,00"/>
        <s v="Cemento Viacha Especial Portland, Tipo IP-40 (NB 011). "/>
        <s v="DADO 1.1/8&quot; ENCASTRE 3/4&quot;"/>
        <s v="DADO 1.5/16&quot; ENCASTRE 3/4&quot;"/>
        <s v="DADO 1.7/16&quot; ENCASTRE 3/4&quot;"/>
        <s v="DADO 15/16&quot; ENCASTRE 3/4&quot;"/>
        <s v="BARROTE TIPO CHICHARRA ENCASTRE DE 3/4&quot; 3292-U2"/>
        <s v="BARROTE FIJO O DE FUERZA ENCASTRE DE 3/4&quot; (L)"/>
        <s v="LLAVES FIJAS DE 11/16&quot;"/>
        <s v="LLAVES FIJAS DE 1. 1/4&quot;"/>
        <s v="LLAVES FIJAS DE 1. 1/8&quot;"/>
        <s v="LLAVES FIJAS DE 1. 5/16&quot;"/>
        <s v="LLAVES FIJAS DE 1.7/16&quot;"/>
        <s v="LLAVES FIJAS DE 15/16&quot;"/>
        <s v="LLAVE AJUSTABLE 12&quot; (Crecen)"/>
        <s v="LLAVE AJUSTABLE 15&quot; (Crecen)"/>
        <s v="LLAVE AJUSTABLE 18&quot; (Crecen)"/>
        <s v="LLAVE AJUSTABLE 24&quot; (Crecen)"/>
        <s v="LLAVE DE TUBO STILSON 12&quot;"/>
        <s v="LLAVE DE TUBO STILSON 18&quot;"/>
        <s v="LLAVE DE TUBO STILSON 24&quot;"/>
        <s v="JUEGO DE LLAVES MIXTAS  DE 17PZS  DEL 6 AL 22"/>
        <s v="JUEGO DE LLAVES ALLENS MILIMÉTRICOS  9PZS  DEL 1,5 A 10"/>
        <s v="JUEGO DE LLAVES ALLEN  9PZS.1/16&quot; A 3/8,"/>
        <s v="Flexómetros de 5 metros imantada en el extremo"/>
        <s v="Cinta metrica fibra de vidrio de 50 mtrs."/>
        <s v="Hoja de sierra mecánica 18 TPI,12&quot;/300 mm "/>
        <s v="Sacabocados juego de 1/8” a 1&quot;"/>
        <s v="Widias 3/16 x 3/4 “ Triángulos P30 PLATEADO"/>
        <s v="Cuchilla de acero rapido 1/4&quot;X 6&quot;"/>
        <s v="Cuchilla de acero rapido 3/8&quot;X3/8&quot;X6&quot;"/>
        <s v="Cuchilla de acero rapido 1/2&quot;X1/2&quot;X6&quot;"/>
        <s v="Cuchilla de acero rapido 5/8&quot;X5/8&quot;X6&quot;"/>
        <s v="Cuchilla de acero rapido 3/4&quot;X3/4&quot;X6&quot;"/>
        <s v="FACHADA - Cerramiento Perimetral Panel Sándwich Fachada Tornillería oculta (s=60mm.), acero galvalume prepintado (interno/externo), espesor 0,43mm. Densidad de 40 kg/m3. Color RAL 9006"/>
        <s v="CUBIERTA - Panel Sándwich (Cobertura Metálica) 3 grecas. Acero Galvalume espesor 0,43mm (superior/inferior). Densidad media de 40 kg/m3. Color RAL 5010 "/>
        <s v="Cumbrera dentada (Estándar)"/>
        <s v="Acab Lateral Tipo B"/>
        <s v="Acab. Lateral tipo A"/>
        <s v="Acab. Trapezoidal"/>
        <s v="PELACABLE MANUAL DE 8AWG A 1250KCMIL"/>
        <s v="JUEGO DE LLAVES COMBINADAS 6 mm - 32 mm."/>
        <s v="JUEGO DE LLAVES COMBINADAS 1/4&quot; - 1 1/4&quot;"/>
        <s v="JUEGO DE LLAVES DE DADOS ENCASTRE 1/4&quot; (17 PZAS) PULGADAS"/>
        <s v="JUEGO DE LLAVES DE DADOS ENCASTRE 3/8&quot; (20 PZAS) PULGADAS"/>
        <s v="JUEGO DE LLAVES DE DADOS ENCASTRE 1/2&quot; (22 PZAS) PULGADAS"/>
        <s v="JUEGO DE LLAVES DE DADOS ENCASTRE 3/4&quot; (22 PZAS) PULGADAS"/>
        <s v="JUEGO DE LLAVES DE DADOS ENCASTRE 1/4&quot; (18 PZAS) PULGADAS"/>
        <s v="JUEGO DE LLAVES DE DADOS ENCASTRE 3/8&quot; (20 PZAS) MILIMETRICAS"/>
        <s v="JUEGO DE LLAVES DE DADOS ENCASTRE 1/2&quot; (24 PZAS) MILIMETRICAS"/>
        <s v="JUEGO DE LLAVES DE DADOS ENCASTRE 3/4&quot; (23 PZAS) MILIMETRICAS"/>
        <s v="JUEGO DE ALICATES (FUERZA 8&quot;, CORTE 6&quot; Y PUNTA 6&quot;)"/>
        <s v="JUEGO DE ALICATES DE PRESION CON AISLAMIENTO (4 PZAS)"/>
        <s v="JUEGO DE ALICATES MINIATURA Y DESTORNILLADORES DE PRECISION"/>
        <s v="JUEGO DE ALICATES PARA ANILLOS PUNTA CIRCLIP CON AISLAMIENTO (4 PZAS)"/>
        <s v="JUEGO DE DESTORNILLADORES PEQUEÑOS CON AISLAMIENTO DE 1000 V (7 PZAS)"/>
        <s v="JUEGO DE LLAVE DE TUBO STILLSON 8&quot;-15&quot; (4 PZAS)"/>
        <s v="JUEGO DE LLAVE CRESCENT AJUSTABLE DE 6 - 12&quot; (4 PZAS)"/>
        <s v="ESTILETE METALICO 6″ PARA TRABAJO PESADO"/>
        <s v="JUEGO DE BROCAS HSS (25 PZAS)"/>
        <s v="JUEGO DE BROCAS PARA MADERA (16 PZAS)"/>
        <s v="JUEGO DE SIERRAS DE COPA (13 PZAS)"/>
        <s v="ESCUADRA PROFESIONAL CON MANGO METAL DE 12&quot;"/>
        <s v="ESCUADRA DE TRAZADO AJUSTABLE DE 6&quot;"/>
        <s v="PRENSA DE BANCO CON CABEZA GIRATORIA 4&quot; "/>
        <s v="PRENSA DE BANCO CON CABEZA GIRATORIA 8&quot;"/>
        <s v="GATO HIDRAULICO TIPO BOTELLA DE 30TN."/>
        <s v="GATO HIDRAULICO TIPO BOTELLA DE 20TN."/>
        <s v="GATO HIDRAULICO TIPO BOTELLA DE 15TN."/>
        <s v="EXTRACTOR DE TORNILLOS DE (8 PZAS)"/>
        <s v="FLEXOMETRO DE 5 M"/>
        <s v="MARTILLO MANGO FIBRA DE VIDRIO DE 20 OZ "/>
        <s v="CABLE PASACORRIENTE DE BATERIA"/>
        <s v="PROBADOR DE CIRCUITOS DE 6, 12 Y 24VDC"/>
        <s v="MANOMETRO DE CUADRANTES PARA NEUMATICO DE 10-100PSI"/>
        <s v="LLAVE DE CRUZ PARA PERNOS"/>
        <s v="CAJA DE AUXILIO MECANICO DE 41 PZAS"/>
        <s v="Switch bell completo (timbre de winche)"/>
        <s v="Portaescobilla electrica para YARVIS CLARK (debe incluir 5 anillas de bronce fosforado antifriccion, 5 soportes dobles mas carbon grafitado, 2 soportes, 1 eje de sujecion completo con cableado y con revestimiento de baquelita)"/>
        <s v="Contacto de cobre tipo L p/control de locomotora"/>
        <s v="Contacto de cobre tipo T p/control de locomotora"/>
        <s v="Contacto de cobre curvo p/control de locomotora"/>
        <s v="RING PISTON INTERMEDIATE"/>
        <s v="RING PISTON TOP"/>
        <s v="RING PISTON OIL"/>
        <s v="PIN PISTON"/>
        <s v="COJINETE BIELA STD"/>
        <s v="PISTON AS"/>
        <s v="ASIENTO DE VALVULA ESCAPE"/>
        <s v="ASIENTO VALVULA ADM"/>
        <s v="CAMISA BUSO DE INYECTOR"/>
        <s v="SEAL"/>
        <s v="GUIA"/>
        <s v="GUIA DE VALVULA ADM"/>
        <s v="VALVE INTAKE"/>
        <s v="VALVULA ESCAPE"/>
        <s v="RETEN DE VALVULA"/>
        <s v="RETEN DE VALVULA ESC"/>
        <s v="SEAT VALVE SPRING"/>
        <s v="COJINETE AXIAL STD"/>
        <s v="COJINETE BANCADA STD"/>
        <s v="RETEN CIGUEÑAL TRASERO"/>
        <s v="RENTEN CIG FRONTAL"/>
        <s v="BUJE -EJE LEVA"/>
        <s v="BUJE EJE LEVAS"/>
        <s v="KIT EMP CULATA"/>
        <s v="KIT EMP CARTER"/>
        <s v="REPARACION MOTOR CATERPILLAR C7"/>
        <s v="ACCES POINT OUTDOOR, cobertura abierto de 1Km de alcance, bandas 2.4 GHz y 5.8 GHz. Inyector POE incorporado 10/100/1000 mbps. Grado de protección a humedad y polvo IP 67. Soporte por punto de por lo menos 256 clientes, Software de administración. Garantía de por lo menos 1 año. Incluye puesta en marcha, herrajería y materiales necesarios administración."/>
        <s v="Embudo Plástico diámetro 60 milímetros vástago normal"/>
        <s v="Embudo plástico de 80 milímetros vástago normal"/>
        <s v="Embudo de plástico de 150 milímetros vástago normal"/>
        <s v="Piseta de Plástico LDPE cierre PP C/Atomizador de 500 ml"/>
        <s v="Soporte CIRPIP carrusel portapipetas vertical en PVC (para pipetas volumétricas de diferente capacidad) "/>
        <s v="Vaso de precipitado (medida plástica) de plástico graduado a 1000 ml con manija(jarra)"/>
        <s v="Crisoles de porcelana capacidad 20 o 30 ml (diámetro 43x37 milímetros alto) FISHERBRAND o similar Industria alemana"/>
        <s v="Micropipeta un solo canal volumen variable 1000-5000 microlitros "/>
        <s v="Reflector LED sistema modular 150W_x000a_-_x0009_Máxima protección polvo – agua_x000a_-_x0009_Máximo ± 360° soporte de montaje ajustable _x000a_-_x0009_13500 LUMEN, cuerpo de aluminio de alta calidad y pantalla de vidrio templado resistente a la intemperie._x000a_-_x0009_LED integrado_x000a_-_x0009_Encendido instantáneo  "/>
        <s v="Puerta Metálica Exterior Batiente, dos hojas, con abertura hacia el exterior, tipo rejilla vertical (diámetro 1”, separación entre barras 2”), dos hojas h=2.70m, a= 2.54 m. + Marco  + Quincallería (sistema de bloqueo de manija de puerta)._x000a_Fabricación en acero, pintura ignífuga._x000a_El sistema de apertura y cierre será por sistema controlado _x000a_Puertas montadas sobre goznes que permitan la apertura a 180°. El chasis será de acero y provisto de refuerzos_x000a_Chapa frontal de acero, la llave será antiganzúa y llave inimitable, cerradura de alta seguridad. Contará con dispositivo desencadenante de bloqueo automático, para casos de ataque en fuerza sobre las cerraduras._x000a_Chapa interior de acero._x000a_Ambas cerraduras estarán debidamente separadas para dificultar el ataque._x000a_El espesor de todos los perfiles metálicos será mínimo de 2mm."/>
        <s v="Doble ventana de guillotina corredera de apertura vertical (de abajo a arriba). La ventana interna será de vidrio templado 10mm., vidrio con coeficiente de transmisión térmica a=1.20 m. x h=1.85 m. La ventana exterior será tipo rejilla vertical conformada 100% en acero inoxidable al cromo-niquel 18/8 o similar. La ventana contara con la quincallería en ambas ventanas."/>
        <s v="FIBRA OPTICA TIPO DROP, BOBINA DE 2000 METROS, 2 HILOS."/>
        <s v="CABLE UTP CATEGORIA 5E, BOBINA DE 305 METROS"/>
        <s v="CABLE FTP CAT6A 23AWG SOLID GRAY SURELINK, BOBINA.305M."/>
        <s v="CABLE UTP CATEGORIA 5E PARA EXTERIORES, ROLLO 305 MTS."/>
        <s v="CABLE ELECTRICO MULTIFILAR Nro.12AWG., ROLLO 100 MTS."/>
        <s v="ROSETA PARA FTTH 1 PUERTO."/>
        <s v="CABLE TELEFONICO P/EXTERIOR  C/MENSAJ. ROLLO 250 MTS"/>
        <s v="ODF KHOMAX DE 24 HILOS, SIN ACOPLES"/>
        <s v="ACOPLE/ADAPTADOR OPTICO KHOMAX SC/UPC  "/>
        <s v="Escaleras de aluminio tipo tijera "/>
        <s v="Barreno integral 7/8&quot; Hex, 7´10&quot;_x000a_Diametro del inserto: 41 mm_x000a_Largo: 0,60 metros - Serie # 17"/>
        <s v="Trípode de Aluminio Topcon_x000a_Modelo TP110_x000a_De sujeción rápida._x000a_Mecanismo de bloqueo automático (TP-110 series)._x000a_Cuando las patas del trípode están cerradas con el doble_x000a_bloque permite mayor seguridad en el trabajo."/>
        <s v="SURGE ARRESTER MWD 8"/>
        <s v="Llaves cresecent de 18&quot;"/>
        <s v="Llaves cresecent de 12&quot;"/>
        <s v="Llaves cresecent de 10&quot;"/>
        <s v="Llaves stilson  de 18&quot;"/>
        <s v="Llaves stilson  de 14&quot;"/>
        <s v="Llaves stilson  de 12&quot;"/>
        <s v="Flexometro de 5 metros"/>
        <s v="Lija en rollo numero 120"/>
        <s v="Lija en rollo numero 100"/>
        <s v="Cepillos de cero "/>
        <s v="Tijera para podar  grande"/>
        <s v="Rastrillo de plastico de 23 dientes."/>
        <s v="Martillo de carpintero de 16oz"/>
        <s v="Combo de 4 lb."/>
        <s v="Alicates  universal de 8&quot;"/>
        <s v="Alicates  de punta de 6&quot;"/>
        <s v="Alicates  de corte de 6&quot;"/>
        <s v="Alicate de presión de 10&quot;"/>
        <s v="Destornilladores Trupper de 5 pzas."/>
        <s v="Sierra mecanica "/>
        <s v="Hoja para sierra mecanica"/>
        <s v="Winchas de 50 Mts. "/>
        <s v="Brocas dif. Medidas para concreto"/>
        <s v="Brocas dif. Medidas para fierro"/>
        <s v="Viñeta numerador de fierro a  golpe de 12 mm."/>
        <s v="Viñeta letra de fierro a golpe de 12 mm."/>
        <s v="Rotulador electrico PT-E110, Brother (en maleta)"/>
        <s v="Cinta para rotulador electrico PT-E110, 12mm, Brother (blanco)"/>
        <s v="Cinta para rotulador electrico PT-E110, 12mm, Brother (rojo)"/>
        <s v="Cinta para rotulador electrico PT-E110, 12mm, Brother (amarillo)"/>
        <s v="Lapiz grabador de 5 posiciones."/>
        <s v="Set de herramientas para mecanica de 133 pzas."/>
        <s v="Chapas de puerta exterior travex"/>
        <s v="Chapas de puerta interior papaiz"/>
        <s v="Chapas de puerta interior para baño, papaiz"/>
        <s v="Candados de 50 mm"/>
        <s v="Candados de 70 mm"/>
        <s v="ESCANER AUTOMOTRIZ PARA AUTOMOVILES Y CAMIONES (12 Y 24V)"/>
        <s v="Policarbonato ondulado a(ancho) =0.96m x L=6.00 m, e(espesor)=1.2mm._x000a_Color transparente"/>
        <s v="CONSTRUCCION CONTRAPISO (NIV-535 Brocal), linea 68 (Niv-405)) - MINA (Solo Mano de Obra)"/>
        <s v="Bischofita – Cloruro de Magnesio Hexahidratado"/>
        <s v="Servicio de mantenimiento y calibración de equipos detectores de gas y alcoholímetro"/>
        <s v="Calibración de 1 equipo alcoholímetro LIFELOC Serie FC."/>
        <s v=" MANTENIMIENTO OBRA DE TOMA - MAMUTA (Solo Mano de Obra)"/>
        <s v="Neumáticos 205R-16C radiales D964"/>
        <s v="Neumáticos 7.00-16C radiales 116/114N"/>
        <s v="Neumáticos 195R-14C radiales 106/104N"/>
        <s v=" MANTENIMIENTO DE INFRAESTRUCTURA (STAFF - ALMACEN) Solo Mano de Obra."/>
        <s v="tríptico"/>
        <s v="manual del departamento de seguridad industrial"/>
        <s v="manual de TOJEO"/>
        <s v="manual Medio Ambiente"/>
        <s v="manual de Seguridad Salud en el Trabajo y Medio Ambiente"/>
        <s v="stikers con diseño del cliente"/>
        <s v="Calamina Plana No. 26, en rollo de 1mt. x 40 mt."/>
        <s v="DRIVELINE-TRANSMISSION REAR Nº DE PARTE 4206-3" u="1"/>
        <s v="CORREA DE GOMA SIN FIN EN &quot;V&quot; 3VX-475 " u="1"/>
        <s v="DESCRIPCION REVESTIMIENTO   EN POLIURETANO  BOMBA GALIGHER D-50" u="1"/>
        <s v="Llave stilson de 48&quot;" u="1"/>
        <s v="Reparación motor de combustión interna para volquete Marca FAW, modelo WP10 340E32 (debe incluir mano de obra y repuestos originales)" u="1"/>
        <s v="Mandril para taladro con cono de 3/8&quot; " u="1"/>
        <s v="CABLE ELECTRICO N°12 (rollo de 100MTS:)" u="1"/>
        <s v="DRIVELINE - REAR AXLE Nº DE PARTE 4206-2" u="1"/>
        <s v="CINTA AISLANTE 10YD 3M" u="1"/>
        <s v="UNIVERSAL JOINT Nº PARTE 2096--2-1" u="1"/>
        <s v="Rodillo Con Rodamiento de 04 mm de Espesor" u="1"/>
        <s v="Combo de 4 lb" u="1"/>
        <s v="Rodamiento de rodillo a rotula 22218" u="1"/>
        <s v="DESCRIPCION REVESTIMIENTO   EN POLIURETANO  BOMBA GALIGHER D-80" u="1"/>
        <s v="Yeso Fino de Construccion COBOCE" u="1"/>
        <s v="CLAVO DE 2-1/2&quot;" u="1"/>
        <s v="Sika 2x6Kg" u="1"/>
        <s v="DISCO DE CORTE DE 9&quot; NORTON/BRASIL" u="1"/>
        <s v="LIJA PARA MADERA N°100" u="1"/>
        <s v="Alpex (pintura para tanques de agua)" u="1"/>
        <s v="CLAVO DE 1-1/2&quot;" u="1"/>
        <s v="ESMERIL 6&quot;  220V   368W Tensión con frecuencia 220V-50/60Hz; Doble Voltaje (127/220V c.a.); Diámetro de la piedra de amolar: 6”; velocidad sin carga: 3580 rpm; cable eléctrico de 1,7mtTRAMONTINA/BRASIL" u="1"/>
        <s v="ARCO SIERRA MECANICA AJUSTABLE: permite el uso con láminas de 10” y 12”; acabado cromado. Tamaño: Ancho 12,75cm; Altura 43,7cm.TRAMONTINA/BRASIL" u="1"/>
        <s v="Cable de cobre 2X4 mm2 (cable extraflexible engomado, aislacion de 600VAC, color negro)" u="1"/>
        <s v="Cable de cobre 2X6 mm2 (cable extraflexible engomado, aislacion de 600VAC, color negro)" u="1"/>
        <s v="Cable de cobre 3X4 mm2 (cable extraflexible engomado, aislacion de 600VAC, color negro)" u="1"/>
        <s v="DISCO DE COERTE DE 4-1/2&quot;" u="1"/>
        <s v="ESMERIL DE 220V 5&quot;   260W, Tension/Frecuencia: 220V 50/60Hz, doble voltaje, (127/220c.a) por llave selectora, diámetro del eje: ½” diámetro de la piedra de amolar: 5”, velocidad sin carga: 3450rpm, cable eléctrico de 1,7m.TRAMONTINA/BRASIL" u="1"/>
        <s v="DESCRIPCION REVESTIMIENTO   EN POLIURETANO  BOMBA ASH 2X1.5 " u="1"/>
        <s v="MULTÍMETRO DIGITAL PARA VEHICULOS." u="1"/>
        <s v="Mineral multielemental certificado Azufre VALOR PORCENTAJE % 2.90 % S CANTIDAD (g) 250 g" u="1"/>
        <s v="Sika Multisea Aluminio 10x 10 ML" u="1"/>
        <s v="CARTRIDGE / CARTUCHO Nº/Parte714-07-28713" u="1"/>
        <s v="PILLOW BLOCK Nº DE PARTE 2096--4-5" u="1"/>
        <s v="MANGUERA DE GOMA DE 300 psi PARA COMPRESORA DE 1/2&quot; HUNTER/ASIA" u="1"/>
        <s v="DRIVELINE-ARTICULATION Nº DE PARTE 4206-4" u="1"/>
        <s v="ELEMENT/ BREATHER/RESPIRADOR Nº/Parte421-60-35170" u="1"/>
        <s v="LLAVES DE 16PZS COMBINADA (1/4”, 5/16”, 3/8&quot;,7/16&quot;,1/2&quot;,9/16&quot;,5/8&quot;,11/16&quot;,3/4&quot;,13/16&quot;,7/8&quot;,15/16&quot;,3/4&quot;,13/16”, 7/8”, 15/16”, 1”, 11/16”, 1-1/8&quot;,1-1/4&quot;)TRAMONTINA/BRASIL" u="1"/>
        <s v="LIJA PARA MADERA N°100NORTON/BRASIL" u="1"/>
        <s v="LIJA PARA MADERA N°120NORTON/BRASIL" u="1"/>
        <s v="Policarbonato ondulado a(ancho) =0.96m x L=5.OO m, e(espesor) = 1.2mm,_x000a_Color transparente_x0009__x000a_" u="1"/>
        <s v="Tenaza de 210 mm" u="1"/>
        <s v="ESTUCHE DE ESPAGUETI TERMOCONTRAIBLE FP-301" u="1"/>
        <s v="Puerta Metálica Exterior Batiente, dos hojas, con abertura hacia el exterior, tipo rejilla vertical (diámetro 1”, separación entre barras 2”), dos hojas h=2.70m, a= 2.54 m. + Marco  + Quincallería._x000a_Fabricación en acero, pintura ignífuga._x000a__x000a_El sistema de apertura y cierre será por sistema controlado (detector)._x000a_Barreras de Infrarrojos (2 haces)_x000a_Sistema de Alarma cuando detecten la intrusión o intento de intrusión_x000a_Puertas montadas sobre goznes que permitan la apertura a 180°. El chasis será de acero y provisto de refuerzos_x000a_Chapa frontal de acero, de 6milimetros de espesor, la llave será antiganzúa y llave inimitable, cerradura de alta seguridad. Contará con dispositivo desencadenante de bloqueo automático, para casos de ataque en fuerza sobre las cerraduras._x000a_Chapa interior de acero, cerradura de alta seguridad combinación con un mínimo de 106  combinaciones y con protección radiológica._x000a_Ambas cerraduras estarán debidamente separadas para dificultar el ataque._x000a_El espesor de todos los perfiles metálicos será mínimo de 2mm., el acabado será en acero inoxidable al cromo-niquel 18/8 o tratamiento similar." u="1"/>
        <s v="DRIVE SHAFT TRANSMISSION Nº DE PARTE 2850" u="1"/>
        <s v="ESMERIL DE 220V 5&quot;   260W" u="1"/>
        <s v="Raspador Tipo Copa 50 mm - Grano 36 c/Acople" u="1"/>
        <s v="FLEXOMETRO DE 10 M.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resistente a impacto" u="1"/>
        <s v="Sigunit L-22x 170 Lts (246.5 Kg)" u="1"/>
        <s v="RODILLO DE LANA DE 4&quot;BRASIL" u="1"/>
        <s v="ALICATE UNIVERSAL ENGOMADO DE 8”TRAMONTINA/BRASIL" u="1"/>
        <s v="PALA PUNTA HUEVO" u="1"/>
        <s v="CADENA – PHC 120-1X10 FT " u="1"/>
        <s v="DISCO DE CORTE DE 9&quot;" u="1"/>
        <s v="COMBOS DE 8LBSTRUPER/ASIA" u="1"/>
        <s v="HOJAS DE SIERRA MECANICA" u="1"/>
        <s v="RODILLO DE LANA DE 4&quot;" u="1"/>
    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resistente a impacto" u="1"/>
        <s v="Policarbonato ondulado a(ancho) =0.96m x L=4.00 m,  e(espesor) = 1.2mm.                                                                                               Color transparente_x0009__x000a_" u="1"/>
        <s v="CLAVO DE 1-1/2&quot;ASIA" u="1"/>
        <s v="CLAVO DE 2-1/2&quot;ASIA" u="1"/>
        <s v="CEPILLO DE ACERO CON MANGO DE MADERAFERRAWI/ASIA" u="1"/>
        <s v="AMOLADORA COD. 1004197 GWS 28-180 7&quot; " u="1"/>
        <s v="LLAVES DE 12PZS COMBINADA 1,4 A 15,16 (16 PZS. 1/4, 5/16&quot;,3/8&quot;,7/16&quot;,1/2&quot;,9/16&quot;,5/8&quot;,11/16&quot;,3/4&quot;,13/16&quot;,7/8&quot;,15/16&quot;,1&quot;,1-1/16&quot;,1-1/8&quot;, 1-1/4&quot;)" u="1"/>
        <s v="REMACHARODA CON LLAVE DE BOQUILLA" u="1"/>
        <s v="DESTORNILLADORES MASTERPLUS (10pzS)TRAMONTINA/BRASIL" u="1"/>
        <s v="Policarbonato ondulado a(ancho) =0.96m x L=4.00 m,  e(espesor) = 1.2mm.                                                               Color transparente_x0009__x000a_" u="1"/>
        <s v="Pintura Deportiva (color rojo)" u="1"/>
        <s v="ESCOFINA DE MADERA CON MANGO DE MADERA DE 1/4&quot;TRUPER/ASIA" u="1"/>
        <s v="Engrasadora manual 6 Kg" u="1"/>
        <s v="Sikadur 31 HMG x 1 Kg" u="1"/>
        <s v="UNIVERSAL JOINT Nº DE PARTE 2791-1" u="1"/>
        <s v="Engrasadora manual en cilindro 0,5 kg" u="1"/>
        <s v="Poste de concreto circular_x000a_Altura: 12 metros_x000a_Los postes deben tener forma tronco cónico_x000a_FR: 800Kg" u="1"/>
        <s v="Flexómero (cinta métrica) de 5 m" u="1"/>
        <s v="ESCOFINA DE MADERA CON MANGO DE MADERA DE 1/4&quot;" u="1"/>
        <s v="DESCRIPCION REVESTIMIENTO   EN POLIURETANO  BOMBA ASH 4X3 " u="1"/>
        <s v="Repuesto p/Cuchillo Olfa (Cja con 10 Unid.) Código: NOLFA/ LB-10" u="1"/>
        <s v="Rodillo Doble Efecto No. 1 - Cintas Hasta 800 mm de Ancho" u="1"/>
        <s v="LLAVE INGLESA DE 12&quot;TRUPER/ASIA" u="1"/>
        <s v="LLAVE STILSON DE 10&quot;TRUPER/ASIA" u="1"/>
        <s v="CANDADO DE HIERRO ANCHO DE 2&quot; (50mm) CON CORAZA (LLAVE ABLOY) ANTI ROBOHERMEX/MEXICO" u="1"/>
        <s v="DISCO DE DESBASTE DE 4-1/2&quot;" u="1"/>
        <s v="DISCO DE DESBASTE DE 9&quot;" u="1"/>
        <s v="TALADRO GBM 23-2 PROFESIONAL S/ PERC 2 VEL 1150 W-ALM - POTENCIA 1150 W - PESO 4,6 KG - ROTACION 400V1/920V2 RPM - TIPO DE ENCASTRE MORSE CONICO - TIENE QUE INCLUIR EJE CONICO PARA GBM 23-2 MK2 - DEBE INCLUIR MANDRIL 5-20 MM SUJECION ROSCA" u="1"/>
        <s v="DISCO DE CORTE DE METAL DE 4-1/2&quot;" u="1"/>
        <s v="DISCO DE DESBASTE METAL DE 4-1/2&quot;" u="1"/>
        <s v="ELEMENT / ELEMENTO Nº/Parte569-15-51732" u="1"/>
        <s v="BROCHA DE 1&quot; MARCA TIGRETIGRE/BRASIL" u="1"/>
        <s v="BROCHA DE 2&quot; MARCA TIGRETIGRE/BRASIL" u="1"/>
        <s v="BROCHA DE 3&quot; MARCA TIGRETIGRE/BRASIL" u="1"/>
        <s v="BROCHA DE 4&quot; MARCA TIGRETIGRE/BRASIL" u="1"/>
        <s v="CARRETILLA" u="1"/>
        <s v="PLATINO DE 1&quot; x 1/8&quot; x 6mts" u="1"/>
        <s v="CARRETILLA PARA MINERÍA _x000a_REFORZADO (COMPLETO) / MINERO_x000a_-_x0009_Plancha de 1.2 mm de grosor_x000a_-_x0009_Patas 11/2” * 3/16”_x000a_-_x0009_Capacidad 5 pie 3" u="1"/>
        <s v="Policarbonato ondulado a(ancho) =0.96m x L=3.00 m, e(espesor) = 1.2mm_x000a_Color transparente_x0009__x000a_" u="1"/>
        <s v="CORREA DE GOMA SIN FIN EN &quot;V&quot; A-46" u="1"/>
        <s v="REMACHARODA CON LLAVE DE BOQUILLATRUPER/ASIA" u="1"/>
        <s v="PRENSA MECANICA DE BANCO DE 6-7/8&quot; MORDAZAS INTERCAMBIABLESTRUPER/ASIA" u="1"/>
        <s v="Sika Viscocrete 5-800 x 200 Kg" u="1"/>
        <s v="SOPLETE PARA PINTAR MARCA TRUPER TR-14037TRUPER/ASIA" u="1"/>
        <s v="CORREA DE GOMA SIN FIN EN &quot;V&quot; A-41 " u="1"/>
        <s v="CINTA SEMICONDUCTORA 19MM X 4,57 M" u="1"/>
        <s v="DE LLAVE CRESENT  DE 12&quot;" u="1"/>
    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._x000a_Talla_x0009_Cantidad (pares)_x000a_S_x0009_60_x000a_M_x0009_470_x000a_L_x0009_470_x000a_TOTAL_x0009_1000_x000a__x000a_PRESENTACION DE MUESTRA OBLIGATORIA" u="1"/>
        <s v="Llave mixta 24 mm" u="1"/>
        <s v="Arco mecánico para sierra de alta tensión 12&quot; dos posiciones 45° y 90°" u="1"/>
        <s v="ELECTRODO 6013 PUNTO AZUL 3mmCONARCO" u="1"/>
        <s v="12 piezas Embudo Plástico diámetro 60 milímetros vástago normal: 6 piezas embudo plástico de 80 milímetros vástago normal; 6 piezas embudo de plástico de 150 milímetros vástago normal" u="1"/>
        <s v="CARRETILLANACIONAL" u="1"/>
        <s v="ESMERIL 6&quot;  220V   368W" u="1"/>
        <s v="PINZA AMPERÍMETRICA INDUSTRIAL 600 A. AC/DC." u="1"/>
        <s v="PLATINO DE 1&quot; x 1/8&quot; x 6mtsASIA" u="1"/>
        <s v="CADENA – PHC 160-1X5 MTRS." u="1"/>
        <s v="Construcción de 40 pisos Greating" u="1"/>
        <s v="CEPILLO DE ACERO CON MANGO DE MADERA" u="1"/>
        <s v="LLAVE INGLESA DE 8&quot;" u="1"/>
        <s v="Pintura Impermeabilizante Siliconado para concreto" u="1"/>
        <s v="DESCRIPCION REVESTIMIENTO   EN POLIURETANO  BOMBA ASH 5X4 " u="1"/>
        <s v="SEGUROS DE CADENA PHC 100-1C/L." u="1"/>
        <s v="Extractor hidráulico de 10 Tn..  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1,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referentemente: marca POWER TEAM o similar" u="1"/>
        <s v="MANGUERA PARA COMPRESORA DE 1/2&quot; " u="1"/>
        <s v="ALAMBRE GALVANIZADO Nº 14" u="1"/>
        <s v="DESCRIPCION REVESTIMIENTO   EN POLIURETANO  BOMBA WARMAN 6X4" u="1"/>
        <s v="CINTA DE VIDRIO C/ADHESIVO 3/4&quot; X 36Y" u="1"/>
        <s v="ACCUMULATOR/ ACUMULADOR Nº/Parte425-62-23751" u="1"/>
        <s v="Mandril para taladro con cono de 1/2&quot;" u="1"/>
        <s v="JGO. ALICATE MULTI USOS ; UNIVERSAL DE 8&quot;, CORTE DE 6&quot;, PUNTA 6&quot;" u="1"/>
        <s v="CABLE ELECTRICO N°12 (rollo de 100MTS)TIGRE/NACIONAL" u="1"/>
        <s v="Maceta de Goma" u="1"/>
        <s v="DE MARTILLO CARPINTERO C/MANGO MADERA DE 34mm" u="1"/>
        <s v="PERFIL ANGULAR DE 1&quot;x1&quot;x1/8&quot;x6mtsASIA" u="1"/>
        <s v="ALICATE UNIVERSAL" u="1"/>
        <s v="TALADRO GSB COD. 1000031 30-2 C/ PER 5/8&quot; 900 W CC-BRA" u="1"/>
        <s v="DE LLAVE CRESENT  DE 12&quot; PAVONADOTRUPER/ASIA" u="1"/>
        <s v="Cuchillo Olfa NOL-1, compuesto de:_x000a_Repuesto p/Cuchillo Olfa (Cja con 10 Unid.) Código: NOLFA/ LB-10" u="1"/>
        <s v="Reten de aceite 110x140x12" u="1"/>
        <s v="ELEMENT 7 ELEMENTO Nº/Parte423-60-45461" u="1"/>
    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referentemente: marca POWER TEAM o similar" u="1"/>
        <s v="Sika 3x6Kg" u="1"/>
        <s v="CINTA AISLANTE 10YD 3M3M/BRASIL" u="1"/>
        <s v="PRENSA MECANICA DE BANCO DE 6-7/8&quot; MORDAZAS INTERCAMBIABLES" u="1"/>
        <s v="ALICATE MULTI USOS ; UNIVERSAL DE 8&quot;, CORTE DIAGONAL 6&quot;, PUNTA 6&quot;TRUPER-PRETUL/ASIA" u="1"/>
        <s v="Estuco tipo Orcoma" u="1"/>
        <s v="MANGUERA DE GOMA DE 1&quot; PARA AIRE_x000a_COMPRIMIDO_x000a_-_x0009_PRESION DE TRABAJO 300 PSI_x000a_-_x0009_2 LONAS O SUPERIOR_x000a_-_x0009_ROLLOS DE IOOM_x000a_-_x0009_MATERIAL DE PRIMERA CALIDAD" u="1"/>
        <s v="UNIVERSAL JOINT Nº DE PARTE 4206--4-1" u="1"/>
        <s v="STREINER / COLADOR Nº/Parte56D-15-19311" u="1"/>
        <s v="LIJA PARA MADERA N°120" u="1"/>
        <s v="CANDADO DE ANCHO DE 3&quot;" u="1"/>
        <s v="NUT Nº DE PARTE5 534 7454 00" u="1"/>
        <s v="Crayón amarillo, propio para marcar goma" u="1"/>
        <s v="Concentrado de Estaño Certificado VALOR PORCENTAJE % 45,80 % Sn CANTIDAD (g) 100 g" u="1"/>
        <s v="Concentrado de Estaño Certificado VALOR PORCENTAJE % 54,86 % Sn CANTIDAD (g) 100 g" u="1"/>
        <s v="DISCO DE CORTE DE METAL DE 4-1/2&quot;NORTON/BRASIL" u="1"/>
        <s v="DISCO DE DESBASTE METAL DE 4-1/2&quot;NORTON/BRASIL" u="1"/>
        <s v="Sikadur 32 Gel x 1 Kg" u="1"/>
        <s v="LIQUIDO SPRAY LIMPIACONTACTOS ELECTRONICO DE 297 GR" u="1"/>
        <s v="PINCELES" u="1"/>
        <s v="PICOTA ALA ANCHA C/MANGOFORTE/BRASIL" u="1"/>
        <s v="DRIVELINE  OUTPUT-FRONT AXLE Nº DE PARTE 2849" u="1"/>
        <s v="LLAVE INGLESA DE 12&quot;" u="1"/>
        <s v="Arnés " u="1"/>
        <s v="DRIVE SHAFT-ARTICULATION Nº DE PARTE 2793" u="1"/>
        <s v="Doble ventana de guillotina corredera de apertura vertical (de abajo a arriba). La ventana interna será de vidrio  templado 10mm., vidrio con coeficiente de transmisión térmica a=1.20 m. x h=1.85 m. La ventana exterior será tipo rejilla vertical conformada 100% en acero inoxidable al cromo-niquel 18/8 o similar. La ventana contara con la quincallería en ambas ventanas." u="1"/>
        <s v="DISCO DE CORTE DE 9&quot; " u="1"/>
        <s v="•_x0009_Color amarillo 12 rollos_x000a_•_x0009_Color blanco 8 rollos_x000a_•_x0009_Color verde 4 rollos_x000a_•_x0009_Color rojo 3 rollos_x000a_•_x0009_Color azul 3 rollos_x000a_•_x0009_Color blanco – rojo 2 rollos" u="1"/>
        <s v="Tenaza de 250 mm" u="1"/>
        <s v="CORREA DE GOMA SIN FIN EN &quot;V&quot; JVX-450 " u="1"/>
        <s v="Broca mecánica de acero rápido (HSS) con cono morse Ø=1&quot; o 25,5 mm" u="1"/>
        <s v="CINTA SCOTCHTFIL PUTTY P/AISLAMIENTO 1,1/2&quot;x 1,5 M" u="1"/>
        <s v="CANDADO DE ANCHO DE 3&quot; (70 mm) CON CORAZA (LLAVE ABLOY) ANTI ROBOHERMEX/MEXICO" u="1"/>
        <s v="ALAMBRE DE AMARRE (RECOCIDO) BWG 16" u="1"/>
        <s v="CORREA DE GOMA SIN FIN EN &quot;V&quot; JVX-530 " u="1"/>
        <s v="CORREA DE GOMA SIN FIN EN &quot;V&quot; R3V 475" u="1"/>
        <s v="Sika Multiseal Aluminio 30x 10 ML" u="1"/>
        <s v="PERFIL ANGULAR DE 1&quot;x1&quot;x1/8&quot;x6mts" u="1"/>
        <s v="CINTA VULCANIZANTE 3/4&quot; X 9,2 M" u="1"/>
        <s v="LIQUIDO SPRAY PENETRANTE LUBRICANTE 16,8 OZ" u="1"/>
        <s v="AZADON  CUADRADO C/MANGO DE 130CM" u="1"/>
        <s v="FUENTE DE ALIMENTACION 240W/90-275VDC/24VDC/10A" u="1"/>
        <s v="SOPLETE PARA PINTAR MARCA TRUPER" u="1"/>
        <s v="Cable de cobre 3X25 mm2 (cable flexible engomado, aislacion de 0,6/1 KV, color negro)" u="1"/>
        <s v="Cable de cobre 3X35 mm2 (cable flexible engomado, aislacion de 0,6/1 KV, color negro)" u="1"/>
        <s v="Cable de cobre 3X50 mm2 (cable flexible engomado, aislacion de 0,6/1 KV, color negro)" u="1"/>
        <s v="Cable de cobre 3X70 mm2 (cable flexible engomado, aislacion de 0,6/1 KV, color negro)" u="1"/>
        <s v="Cable de cobre 3X95 mm2 (cable flexible engomado, aislacion de 0,6/1 KV, color negro)" u="1"/>
        <s v="RODILLO DE LANA DE 9&quot;BRASIL" u="1"/>
        <s v="DESCRIPCION REVESTIMIENTO   EN POLIURETANO  BOMBA ASH 2.5X2 " u="1"/>
        <s v="CORVINA 24&quot;" u="1"/>
        <s v="TIJERA HOJALATERA 10”UYUSTOOLS/ASIA" u="1"/>
        <s v="RODILLO DE LANA DE 9&quot;" u="1"/>
        <s v="Llave stilson de 8&quot;" u="1"/>
        <s v="HOJAS DE SIERRA MECANICANICHOLSON/BRASIL" u="1"/>
        <s v="CADENA – PHC 100-1X5 METROS" u="1"/>
        <s v="Material de referencia secundario Mineral de Estaño Concentrado VALOR PORCENTAJE % 52.31% Sn CANTIDAD (g) 150 g" u="1"/>
        <s v="Cuchillo Olfa NOL-1, com uesto de:" u="1"/>
        <s v="Sika Fume x 20 Kg" u="1"/>
        <s v="MOTOR DIESEL CUMMINS MOD. QSB4.5" u="1"/>
        <s v="Llaves allen hasta 3/4&quot; o 20 mm" u="1"/>
        <s v="Pintura sintético brillo_x000a_•_x0009_ESMALTE SINTETICO A BASE DE RESINAS ALQUIDICAS, PIGMENTOS ORGANICOS Y/O INORGANICOS Y SOLVENTES SELECCIONADOS._x000a_•_x0009_PARA HIERRO Y ACERO PROTECCION DE ESTRUCTURAS METALICAS, MAQUINARIAS, PUERTAS, VENTANAS, REJAS, INSTALACIONES INDUSTRIALES EN AMBIENTES DE BAJA AGRESION QUIMICA._x000a_•_x0009_PINTURA DE FACIL APLICACIÓN PARA EL PINTADO DE INTERIORES Y EXTERIRORES._x000a_•_x0009_BUENA RESISTENCIA A LA LUZ, NO SE DECOLORA Y NO SE DETERIORA EN CONDICIONES NORMALES._x000a_•_x0009_ES LAVABLE Y TIENE BUENA RESISTENCIA A LA ABRASION,_x000a_•_x0009_EXCELENTE ADHERENCIA A DIVERSAS SUPERFICIES._x000a_•_x0009_Colores:_x000a_Color AMARILLO cantidad (LATAS) 40_x000a_Color NEGRO cantidad (LATAS) 15_x000a_Color VERDE cantidad (LATAS) 28_x000a_Color BLANCO cantidad (LATAS) 28_x000a_Color ROJO cantidad (LATAS) 10_x000a_Color NARANJA cantidad (LATAS) 7_x000a_Color AZUL cantidad (LATAS) 7_x000a_PRESENTACION DE MUESTRAS OBLIGATORIA" u="1"/>
        <s v="CINTA CAMBRAY C/ADHESIVO 19 MM X 18 M" u="1"/>
        <s v="Engrasadora manual 2,5 Kg" u="1"/>
        <s v="GUANTES DE CUERO" u="1"/>
        <s v="PINCELESASIA" u="1"/>
        <s v="Llave mixta 1 1/8&quot; mm" u="1"/>
        <s v="ELECTRODO 6013 PUNTO AZUL 3mm" u="1"/>
        <s v="BROCHA DE 1&quot; MARCA TIGRE" u="1"/>
        <s v="BROCHA DE 2&quot; MARCA TIGRE" u="1"/>
        <s v="BROCHA DE 3&quot; MARCA TIGRE" u="1"/>
        <s v="BROCHA DE 4&quot; MARCA TIGRE" u="1"/>
        <s v="Sustancia de Comprobación SmartCal para Equipo Analizador Halógeno de Humedad (marca Metler Toledo) que alcance temperaturas 10oC;100oC;130 oC;160oC. Cada caja contiene 12 unidades. Certificado de análisis. CANTIDAD (g) 2 cajas" u="1"/>
        <s v="ARCO SIERRA MECANICA " u="1"/>
        <s v="PALA PUNTA CUADRADA: MANGO 71cmFORTE/BRASIL" u="1"/>
        <s v="TIJERA HOJA LATERA" u="1"/>
        <s v="Balanceo Dinámico ventilador de 150 HP (16 alabes) de la Chimenea Anita" u="1"/>
        <s v="PALA PUNTA HUEVO: MANGO DE 71 cm. (ANCHO: 26,9 cm; ALTO: 33.2cm)TRAMONTINA/BRASIL" u="1"/>
        <s v="ALAMBRE GALVANIZADO Nº 8" u="1"/>
        <s v="BREATHER/ RESPIRADOR Nº/Parte07030-00252" u="1"/>
        <s v="Portaelectrodos 600 A" u="1"/>
        <s v="Material de referencia secundario Mineral de Estaño Concentrado VALOR PORCENTAJE % 28.07% Sn CANTIDAD (g) 50 g" u="1"/>
        <s v="DESCRIPCION REVESTIMIENTO   EN POLIURETANO  BOMBA ASH 8X8" u="1"/>
        <s v="Cinta reflectiva 1”" u="1"/>
        <s v="Cinta reflectiva 2”" u="1"/>
        <s v="COMBOS DE 8LBS" u="1"/>
        <s v="Rodamiento de rodillos a rotula 23218" u="1"/>
        <s v="SEGUROS DE CADENA PHC 120-1C/L. " u="1"/>
        <s v="DISCO DE DESBASTE DE 9&quot;NORTON/BRASIL" u="1"/>
        <s v="RASTRILLO CON MANGO DE MADERA DE 14 DIENTES PESADOTRAMONTINA/BRASIL" u="1"/>
        <s v="AZADON  CUADRADO C/MANGO DE 130CMTRAMONTINA/BRASIL" u="1"/>
        <s v="(205 LITROS) ACEITE SOLUBLE" u="1"/>
        <s v="PALA PUNTA CUADRADA" u="1"/>
        <s v="LLAVE STILSON DE 10&quot;" u="1"/>
        <s v="Sika Multiseal Aluminio 20 x 10 ML" u="1"/>
        <s v="Diámetro de electrodo que suelda de 1.6 – 5 mm" u="1"/>
        <s v="MARTILLO CARPINTERO C/MANGO DE MADERA DE 34mmTRAMONTINA/BRASIL" u="1"/>
        <s v="CINTA AISLANTE ELECTRICA DE VINILO DE ALTA PERFORMANCE 3/4&quot; X 20 M" u="1"/>
        <s v="Cable de cobre 2X2,5 mm2 (cable extraflexible engomado, aislacion de 600VAC, color negro)" u="1"/>
        <s v="Cable de cobre 3X2,5 AWG (cable extraflexible engomado, aislacion de 600VAC, color negro)" u="1"/>
        <s v="FILTER / FILTRO Nº/Parte426-07-32441" u="1"/>
        <s v="RASTRILLO CON MANGO DE MADERA DE 14 DIENTES PESADO" u="1"/>
        <s v="Cable de cobre 3X16 mm2 (cable extraflexible engomado, aislacion de 600VAC, color negro)" u="1"/>
        <s v="DRIVE SHAFT-TO REAR AXLE Nº DE PARTE 2848" u="1"/>
        <s v="CORVINA 24&quot;TRUPER/ASIA" u="1"/>
        <s v="LLAVE INGLESA DE 8&quot;TRUPER/ASIA" u="1"/>
        <s v="Material de referencia secundario Mineral de zinc concentrado VALOR PORCENTAJE % 25.34% Zn CANTIDAD (g) 100 g" u="1"/>
        <s v="Material de referencia secundario Mineral de zinc concentrado VALOR PORCENTAJE % 48.57% Zn CANTIDAD (g) 100 g" u="1"/>
        <s v="Rodamiento rígido de bolas 6216" u="1"/>
        <s v="Riego de vias y areas de trabajo zona industrial Empresa Minera Colquiri" u="1"/>
        <s v="MOTOR DIESEL DEUTZ MOD. BF4M1013EC" u="1"/>
        <s v="Llave stilson de 14&quot;" u="1"/>
        <s v="CANDADO DE ANCHO DE 2&quot; (50mm)" u="1"/>
        <s v="UNIVERSAL JOINT Nº DE PARTE 2096--1-2" u="1"/>
        <s v="Llave stilson de 36&quot;" u="1"/>
        <s v="PICOTA ALA ANCHA C/MANGO" u="1"/>
        <s v="Llave ajustable tipo Crescent 24&quot;" u="1"/>
        <s v="DESTORNILLADORES ESTRELLA Y PLANA (10pzS)" u="1"/>
      </sharedItems>
    </cacheField>
    <cacheField name="CANT" numFmtId="0">
      <sharedItems containsBlank="1" containsMixedTypes="1" containsNumber="1" minValue="-0.25" maxValue="40000000" count="147">
        <n v="40000000"/>
        <n v="3600"/>
        <n v="3389"/>
        <n v="1702"/>
        <n v="59000"/>
        <n v="21000"/>
        <n v="20000"/>
        <n v="219000"/>
        <n v="240000"/>
        <n v="70000"/>
        <n v="2000"/>
        <n v="1540"/>
        <n v="8700"/>
        <n v="22"/>
        <m/>
        <n v="1"/>
        <n v="287.69"/>
        <n v="54.91"/>
        <n v="4.58"/>
        <n v="6.73"/>
        <n v="15.9"/>
        <n v="5"/>
        <n v="27"/>
        <n v="15"/>
        <n v="74.849999999999994"/>
        <n v="20.72"/>
        <n v="7.77"/>
        <n v="63.71"/>
        <n v="213.71"/>
        <n v="4.5599999999999996"/>
        <n v="520.22"/>
        <n v="3.12"/>
        <n v="220.54"/>
        <n v="61.97"/>
        <n v="2"/>
        <n v="25"/>
        <n v="10"/>
        <n v="43"/>
        <n v="3"/>
        <n v="4"/>
        <n v="12"/>
        <n v="-0.25"/>
        <n v="24"/>
        <n v="72"/>
        <n v="400"/>
        <n v="36"/>
        <n v="200"/>
        <n v="600"/>
        <n v="1800"/>
        <n v="120"/>
        <n v="6500"/>
        <n v="6600"/>
        <n v="420"/>
        <n v="6"/>
        <n v="54"/>
        <n v="40"/>
        <n v="590000"/>
        <n v="700000"/>
        <n v="8"/>
        <n v="9"/>
        <n v="7"/>
        <n v="11"/>
        <n v="13"/>
        <n v="14"/>
        <n v="1500"/>
        <n v="650"/>
        <n v="500"/>
        <n v="300"/>
        <n v="150"/>
        <n v="35"/>
        <n v="45"/>
        <n v="55"/>
        <n v="50"/>
        <n v="80"/>
        <n v="25.2"/>
        <n v="31.5"/>
        <n v="100"/>
        <n v="125"/>
        <n v="20"/>
        <n v="78.75"/>
        <n v="7.2"/>
        <n v="30"/>
        <n v="19"/>
        <n v="29"/>
        <n v="28"/>
        <n v="16"/>
        <n v="190"/>
        <n v="130"/>
        <n v="115"/>
        <n v="70"/>
        <n v="60"/>
        <n v="700"/>
        <n v="133"/>
        <n v="18000"/>
        <n v="1400"/>
        <n v="18"/>
        <n v="548"/>
        <n v="17"/>
        <n v="10000"/>
        <n v="104"/>
        <n v="502"/>
        <n v="513"/>
        <n v="119"/>
        <n v="65"/>
        <n v="57"/>
        <n v="1000"/>
        <n v="360"/>
        <n v="44"/>
        <n v="250"/>
        <n v="620"/>
        <n v="32"/>
        <n v="64"/>
        <n v="372"/>
        <n v="135"/>
        <n v="299.95"/>
        <n v="137.41999999999999"/>
        <n v="148"/>
        <n v="737.32"/>
        <n v="3500"/>
        <n v="110"/>
        <n v="450"/>
        <n v="37"/>
        <n v="26"/>
        <n v="21"/>
        <n v="62"/>
        <n v="101"/>
        <n v="800"/>
        <n v="160"/>
        <n v="158"/>
        <n v="1360"/>
        <n v="1.58"/>
        <n v="34.630000000000003"/>
        <n v="37.5"/>
        <n v="28.82"/>
        <n v="6.3"/>
        <n v="14.4"/>
        <n v="4.95"/>
        <n v="70.89"/>
        <n v="6.15"/>
        <n v="6.83"/>
        <s v="20,000.00"/>
        <n v="1040"/>
        <n v="910"/>
        <n v="1001"/>
        <n v="23"/>
        <n v="1200"/>
        <n v="831"/>
      </sharedItems>
    </cacheField>
    <cacheField name="UN" numFmtId="0">
      <sharedItems containsBlank="1" count="99">
        <s v="Kg"/>
        <s v="PARES"/>
        <s v="M"/>
        <s v="PZA"/>
        <m/>
        <s v="Gbl"/>
        <s v="M3"/>
        <s v="m3."/>
        <s v="Pza."/>
        <s v="M2"/>
        <s v="Ml."/>
        <s v="m2."/>
        <s v="ml"/>
        <s v="m."/>
        <s v="Pto."/>
        <s v="OBR"/>
        <s v="BOL"/>
        <s v="UN"/>
        <s v="PZ"/>
        <s v="JGO"/>
        <s v="TON"/>
        <s v="PZAS"/>
        <s v="Piezas"/>
        <s v="Metros"/>
        <s v="Glb"/>
        <s v="Pieza"/>
        <s v="Baldes"/>
        <s v="Tambores"/>
        <s v="Juegos"/>
        <s v="Barra"/>
        <s v="Hoja"/>
        <s v="Viajes"/>
        <s v="Kit"/>
        <s v="Jgo."/>
        <s v="Kg."/>
        <s v="Servicio"/>
        <s v="Juego"/>
        <s v="Pza "/>
        <s v="lt"/>
        <s v="Unidades"/>
        <s v="Par"/>
        <s v="Pzas."/>
        <s v="lt."/>
        <s v="Hoja "/>
        <s v="g"/>
        <s v="cajas"/>
        <s v="Balde de _x000a_18 litros"/>
        <s v="Envase de _x000a_10 litros"/>
        <s v="Bolsa de aprox. 30 Kg."/>
        <s v="Bolsa de 30 Kg."/>
        <s v="Bidón (6 kg)"/>
        <s v="Turril (200 litros)"/>
        <s v="Saco (20 kg)"/>
        <s v="Caja (caja de 16 rollos)"/>
        <s v="Caja (caja de 8 rollos)"/>
        <s v="Juego x 1 kg (A+B)"/>
        <s v="MTS."/>
        <s v="PZS"/>
        <s v="JGS"/>
        <s v="JGS."/>
        <s v="ROLLO"/>
        <s v="KLS"/>
        <s v="KLO"/>
        <s v="RLLO"/>
        <s v="HJS"/>
        <s v="PZQ"/>
        <s v="Botes"/>
        <s v="GLOBAL"/>
        <s v="MI"/>
        <s v="Mts"/>
        <s v="KIT/JUEGO"/>
        <s v="   Mts. "/>
        <s v="  Pza. "/>
        <s v="Kilos"/>
        <s v="CARTUCHO"/>
        <s v="CINTA"/>
        <s v="TAMBOR"/>
        <s v="TINTA"/>
        <s v="TONER"/>
        <s v="Mtrs."/>
        <s v="Bolsa (50 kg.)"/>
        <s v="Jgo. "/>
        <s v="Bobina"/>
        <s v="Rollo "/>
        <s v="Pza. "/>
        <s v="Gl"/>
        <s v="Juego "/>
        <s v="Toneladas"/>
        <s v="Equipos"/>
        <s v="Equipo"/>
        <s v="Rollos"/>
        <s v="CUCHILLO" u="1"/>
        <s v="TENAZA" u="1"/>
        <s v="RASPADOR" u="1"/>
        <s v="CRAYON" u="1"/>
        <s v="MACETA" u="1"/>
        <s v="Blade (18 litros)" u="1"/>
        <s v="RODILLO" u="1"/>
        <s v="Blade (10 litros)" u="1"/>
      </sharedItems>
    </cacheField>
    <cacheField name="TEXTO ADICIONAL" numFmtId="0">
      <sharedItems containsBlank="1" count="135" longText="1">
        <m/>
        <s v="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    <s v="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    <s v="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    <s v="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    <s v="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    <s v="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    <s v="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    <s v="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    <s v="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    <s v="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    <s v="MUESTRA OBLIGATORIO_x000a_-_x0009_Certificados de calidad_x000a_-_x0009_Hoja de especificaciones técnicas_x000a_-_x0009_Tiempo de Entrega"/>
        <s v="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    <s v="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    <s v="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    <s v="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Plazo de entrega: 45 días calendario_x000a_Manuales: debe contar con ficha técnica_x000a_Lugar de entrega: Almacenes de la Empresa Minera Colquiri._x000a_Garantía mínima de 1 año"/>
        <s v="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    <s v="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    <s v="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    <s v="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    <s v="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    <s v="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    <s v="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    <s v="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    <s v="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    <s v="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    <s v="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    <s v="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    <s v="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    <s v="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    <s v="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    <s v="CONDICIONES ADICIONALES _x000a_Todos los equipos, deben contar con catálogo de repuesto que garantice suministro de piezas(repuestos)."/>
        <s v="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    <s v="Nota.- En hoja adjunta se detalla los alcances (ANEXO I) del servicio de mantenimiento, calibración y verificación de la Balanza de piso con capacidad máxima de 3,000.0 kg. y Balanza de camiones con capacidad máxima de 60,000.0 Kg."/>
        <s v="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    <s v="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    <s v="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    <s v="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    <s v="CONDICIONES ADICIONALES_x000a_Tiempo de entrega en Almacén Colquiri: 60 días calendario _x000a_Cada ítem deberá ser respaldado con un documento de fabrica del producto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    <s v="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    <s v="FUENTE DE ALIMENTACION, MODULOS DE COMUNICACIÓN Y ACCESORIOS PARA PLC QUANTUM"/>
        <s v="CONDICIONES ADICIONALES _x000a_Tiempo de entrega en Almacén Colquiri: 30 días calendario _x000a_Cada ítem deberá ser respaldado con un documento de fabrica del producto"/>
        <s v="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    <s v="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    <s v="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    <s v="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    <s v="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    <s v="CONDICIONES ADICIONALES _x000a_Lugar de entrega: almacén Empresa Minera Colquiri_x000a_Instalación en sitio, garantía mínima de 1 año"/>
        <s v="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    <s v="CONDICIONES TECNICAS_x000a_APLICACIONES_x000a_Uso en interior mina y superficie._x000a_Certificación: debe contar con certificación de la calidad._x000a_Lugar de entrega: almacenes Empresa minera Colquiri._x000a_Garantía mínima de 1 año."/>
        <s v="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    <s v="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    <s v="Poste de concreto circular_x000a_Altura: 12 metros_x000a_Los postes deben tener forma tronco cónico_x000a_FR: 800Kg"/>
        <s v="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    <s v="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    <s v="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    <s v="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    <s v="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    <s v="CONDICIONES TECNICAS_x000a_EQUIPO: SCOOPTRAM ST-2G_x000a_-_x0009_Plazo de entrega: 45 días calendario._x000a_-_x0009_Lugar de entrega: Almacenes de la Empresa Minera Colquiri._x000a_-_x0009_Presentar Garantía._x000a_CONDICIONES ADICIONALES_x000a_-_x0009_Plazo de entrega: 45 días calendario_x000a_-_x0009_Manuales: debe contar con ficha técnica_x000a_-_x0009_Lugar de entrega: Almacenes de la Empresa Minera Colquiri._x000a_-_x0009_Garantía mínima de 6 meses."/>
        <s v="CONDICIONES TECNICAS_x000a_Plazo de entrega: 30 días calendario_x000a_Manuales: debe contar con ficha técnica_x000a_Lugar de entrega: Almacenes de la Empresa Minera Colquiri._x000a_Garantía mínima de 1 año"/>
        <s v="CONDICIONES TECNICAS_x000a_Termografía Básica e interpretación de imágenes termográficas. _x000a_1. Teoría Infrarroja Básica _x000a_a. Espectro Electromagnético _x000a_b. Temperatura vs Radiación _x000a_c. Transmisión, Absorción, Reflexión _x000a_2. Cámara Termográfica: Especificación y Configuración _x000a_3. Realizando Mediciones _x000a_a. Rango de Temperatura _x000a_b. Resolución IR _x000a_c. Emisividad _x000a_d. Entorno - Temperatura Reflejada _x000a_e. Enfoque _x000a_f. Medición directa vs Indirecta _x000a_g. Tamaño del Objeto / distancia _x000a_4. Toma de Imágenes y Análisis de Imágenes _x000a_5. Operación y manejo de la cámara"/>
        <s v="Tiempo de Entrega: 10 días calendario_x000a_CONDICIONES ADICIONALES_x000a_•_x0009_Experiencia de venta del material a entregar (10 puntos)_x000a_•_x0009_Tiempo de entrega y lugar Empresa Minera Colquiri (15 puntos)._x000a_•_x0009_Certificado de garantía del producto (10 puntos)."/>
        <s v="CONDICIONES TECNICAS_x000a_LOCOMOTORA RUSO DE 7TN_x000a_(CAMBIO DE BOBINAS NUEVAS)_x000a_DATOS TECNICOS_x000a_Inducido locomotora RUSO de 7Tn._x000a_Potencia: 25 KW_x000a_Tensión: 250 VDC_x000a_Corriente: 107.6 A_x000a_Velocidad de rotación: 1500 rpm_x000a_Aislación: Clase H (180 °C) ± 15%_x000a_N° bobinas: 35_x000a_Delgas: 105 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 Reparación y reacondicionamiento de las chapas magnéticas de las ranuras del inducido._x000a_•_x0009_Desmontaje del colector._x000a_•_x0009_Mantenimiento del rotor completo_x000a_•_x0009_Aislación de las ranuras con aislante de togstaten resistente a altas temperaturas. 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– estático con protocolo de pruebas de balanceo_x000a_•_x0009_Incluye mano de obra y materiales  _x000a__x000a_LOCOMOTORA RUSO DE 7TN_x000a_(CAMBIO DE BOBINAS NUEVAS, EJE, COLECTOR Y RODAMIENTOS)_x000a_DATOS TECNICOS_x000a_Inducido locomotora RUSO de 7Tn._x000a_Potencia: 25 KW_x000a_Tensión: 250 VDC_x000a_Corriente: 107.6 A_x000a_Velocidad de rotación: 1500 rpm_x000a_Aislación: Clase H (180 °C) ± 15%_x000a_N° bobinas: 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 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– estático con protocolo de pruebas de balanceo_x000a_•_x0009_Incluye mano de obra y materiales  _x000a_CONDICIONES ADICIONALES _x000a_Plazo de entrega: 30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 _x000a_Lugar de entrega: Almacenes de la Empresa Minera Colquiri._x000a_Garantía mínima de 8 meses._x000a_Entregar: _x000a_Prueba de aislamiento de bobinas de armadura &gt;550 mohms  (obligatorio)_x000a_Prueba de aislamiento de delga a delga de colector &gt;550 mohms  (obligatorio)_x000a_Control de balanceo dinámico de armadura a 850 rpm (obligatorio)_x000a_Una vez montada el inducido en el motor eléctrico se procederá a la prueba de motor DC.  _x000a_Devolución: Las bobinas, eje, colector que se cambió deben ser devueltas al taller eléctrico de la Empresa Minera Colquiri.  "/>
        <s v="CONDICIONES ADICIONALES _x000a_Se considera el origen genuino (original) de todos los materiales solicitados. "/>
        <s v="ESPECIFICACIONES TECNICAS_x000a_Servicio de mediciones para los siguientes parámetros:_x000a_Especificaciones de cantidad de puntos por campaña:_x000a_•_x0009_Determinación de partículas en suspensión: 10 puntos_x000a_•_x0009_Determinación de niveles de presión sonora en ambientes de trabajo: 15 puntos_x000a_•_x0009_Determinación de dosimetría en ambientes de trabajo: 6 puntos._x000a_•_x0009_Determinación de Luminiscencia: 10 puntos_x000a_•_x0009_Determinación de estrés térmico: 6 puntos_x000a_•_x0009_Determinación de opacidad: 18 vehículos_x000a_•_x0009_Determinación de concentración de gas en fuentes fijas: 6 puntos_x000a_Monitoreo in situ y análisis de la información de acuerdo a normativa vigente (Dos monitoreos o campañas en total de cada uno de los parámetros especificados, ambos durante el año 2022)._x000a_La empresa proponente debe contar con los tiempos necesarios para realizar las 2 campañas de monitoreo entre octubre y noviembre del año 2022. _x000a_Dentro la propuesta el proponente debe contabilizar costos por logística, transporte, estadía y alimentación."/>
        <s v="CONDICIONES TECNICAS_x000a_Plazo de entrega: 45 días calendario_x000a_Manuales: debe contar con sus fichas técnicas_x000a_Remitir la ficha técnica de los materiales solicitados_x000a_Lugar de entrega: Almacenes de la Empresa Minera Colquiri._x000a_Garantía: 1 año"/>
        <s v="CONDICIONES TECNICAS_x000a_CAMARA HDCVI BALA 8MP_x000a_Lente 2.8 mm_x000a_Distancia de visión IR hasta 80m_x000a_Grado de protección IP 67_x000a_GRABADOR PENTAHIBRIDO DE 16 CANALES_x000a_Entrada analógica: 16 channel, BNC _x000a_Cámaras de 4K, 6mp, 5, mp, 4mp_x000a_Entrada IP:16+16 canales_x000a_2 puertos SATA, hasta 16TB_x000a_JOYSTICK - NETWORK KEYBOARD_x000a_Joytick:3 axis y resolucion y vectores_x000a_Keyboard connector:RJ-45, RS232, RS485_x000a_Display:LCD 75.2mmX33.85mm_x000a_FUENTE DE PODER 12VDC/1A_x000a_CABLE COAXIAL_x000a_75 ohm, RG6_x000a_Sin mensajero_x000a_CONECTOR RG6-F_x000a_MONITOR FHD DISEÑADOPARA CCTV_x000a_Resolución: 1920X1080_x000a_Entrada: VGA, DMI_x000a_Tamaño: 32 Plg  _x000a_CONDICIONES ADICIONALES _x000a_•_x0009_Plazo de entrega: 25 días calendario_x000a_•_x0009_Manuales: debe contar con ficha técnica_x000a_•_x0009_Lugar de entrega: Almacenes de la Empresa Minera Colquiri._x000a_•_x0009_Garantía mínima de 1 año."/>
        <s v="CONDICIONES TECNICAS_x000a_Plazo de entrega: 30 días calendario._x000a_Lugar de entrega: Almacenes de la Empresa Minera Colquiri._x000a_Presentar Garantía: por defectos de fábrica "/>
        <s v="METODO DE CALIFICACION_x000a_FASE I (DOCUMENTOS CUMPLE Y NO CUMPLE) (FOTOCOPIAS)_x000a_-_x0009_Cedula de identidad del representante legal o propietario_x000a_-_x0009_Certificación de actualización de matrícula de comercio/registro SEPREC_x000a_-_x0009_Número de identificación tributaria _x000a_NOTA. - El incumplimiento de presentación de cualquiera de los documentos mencionados se descalificará del proceso._x000a_FASE II (VALORACION TECNICA)_x000a_A)_x0009_Calidad (70%)_x000a_a._x0009_Hoja de especificaciones técnicas (30%)_x000a_b._x0009_PROCEDENCIA (15%)_x000a_I. NORTE AMERICA – EUROPA (15%) _x000a_II. GRUPO BRICS (5%)_x000a_c._x0009_Certificados de calidad basados según NORMA NACIONAL E INTERNACIONAL (10%)_x000a_d._x0009_Asistencia técnica (15%)_x000a_FASE III_x000a_Costo (30%)"/>
        <s v="CONDICIONES TECNICAS_x000a_Certificación: debe contar con ficha técnica._x000a_CONDICIONES ADICIONALES _x000a_Lugar de entrega: Almacenes de la Empresa Minera Colquiri._x000a_Garantía mínima de 1 año."/>
        <s v="ESPECIFICACIONES TECNICAS_x000a_•_x0009_RECARGA POLVO QUIMICO SECO ABC-FOSFATO NOMO AMONICO._x000a_•_x0009_DIOXIDO DE CARBONO BC._x000a_•_x0009_ACETATO DE POTASIO TIPO K._x000a_•_x0009_AGUA._x000a_•_x0009_CERTIFICADO BAJO LA NORMA BOLIVIANA NB 58006._x000a_•_x0009_RECOJO Y ENTREGA DE EXTINTORES EN LA EMPRESA MINERA COLQUIRI._x000a_•_x0009_CAPACITACION MANEJO CORRECTO (TEORICO Y PRACTICO) DEL USO DEL EXTINTOR DENTRO DE LA EMPRESA MINERA COLQUIRI EN LOS TRES TURNOS EN LA OPERACIÓN._x000a_•_x0009_CERTIFICADO DE PARTICIPACION A TODO EL PERSONAL QUE HAYA PARTICIPADO EN LA CAPACITACION DENTRO DE LA EMPRESA MINERA COLQUIRI._x000a_PRESENTAR CERTIFICADO DEL POLVO QUIMICO BAJO NORMAS BOLIVIANAS"/>
        <s v="ESPECIFICACIONES TÉCNICAS_x000a_Tiras reactivas portátiles, fáciles de usar, para la detección semicuantitativa de iones y sustancias orgánicas o inorgánicas en una variedad de muestras._x000a_Con nuestra amplia gama de tiras de pH, siempre tendrá la solución óptima para su aplicación._x000a_•_x0009_McolorpHast™ hace que la medición del pH sea incluso más fácil. Sin instrumentos, preparación de la muestra, mantenimiento ni limpieza de electrodos, basta con leer el color. _x000a_•_x0009_El método rápido ofrece una escala de color exacta para resultados claros y fiables. Es adecuado para todos los tipos de medios en análisis medioambientales y en controles internos de los procesos industriales, incluso para líquidos muy turbios._x000a_•_x0009_El papel es de gran calidad y esta impregnado con los indicadores desecados, el formato en rollo es más fácil de usar y almacenar que las tiras y tarjetas, garantía de calidad, las tiras se comprueban y calibran frente a soluciones tampón certificadas, disponibles para varios rangos de pH._x000a_•_x0009_Caja con 100 tiras de medición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70%)_x000a_a. Hoja de especificaciones técnicas (30%) _x000a_b, PROCEDENCIA (15%)_x000a_l. NORTE AMERICA- EUROPA (15%) _x000a_ll. GRUPO ERICS (5%)_x000a_c. Certificados de calidad basados según NORMA NACIONAL E INTERNACIONAL (10%) d, Asistencia técnica (15%)_x000a_FASE III_x000a_B) Costo (30%)"/>
        <s v="Tiempo de Ejecución: 70 días calendario_x000a_Lugar: Superficie (Planta Concentradora)"/>
        <s v="ESPECIFICACIONES TECNICAS_x000a_Las medidas pueden tener variación de ± 5cm._x000a_PUESTO EN OBRA (Incluye descarguío)_x000a_-_x0009_Plazo de Entrega, máximo 15 días después de recibir la orden de compra._x000a_-_x0009_Lugar de Entrega: Almacenes EMC"/>
        <s v="Características:_x000a_•_x0009_Elevadas resistencias mecánicas_x000a_•_x0009_Bajo calor de hidratación_x000a_•_x0009_Alta impermeabilidad en hormigones y morteros_x000a_•_x0009_Alta resistencia a ataques químicos y sulfatos_x000a_•_x0009_Mínima fisuración y retracción térmica_x000a_•_x0009_Excelente trabajabilidad y acabado de obra_x000a_•_x0009_Mayor durabilidad_x000a_•_x0009_Mínima reacción expansiva álcali/agregado_x000a_-_x0009_Cumplimiento Norma boliviana N13 011_x000a_                       Norma americana ASTM C 595_x000a_-_x0009_Plazo de Entrega, hasta el 20 de diciembre de 2022._x000a_-_x0009_Lugar de Entrega: Almacén EMC (Colquiri)._x000a_-_x0009_Cemento Fancesa, Viacha o similar.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0%)_x000a_1. Hoja de especificaciones técnicas (30%) _x000a_2. Certificados de calidad basados según NORMA NACIONAL E INTERNACIONAL (15%)_x000a_3. Garantía de las herramientas (10%) _x000a_4. Servicio post - venta (5%)_x000a_FASE III_x000a_B) Costo (40%)"/>
        <s v="ESPECIFICACIONES TECNICAS_x000a_-_x0009_Tiempo de Entrega máx. 30 días, desde la suscripción del contrato."/>
        <s v="CONDICIONES TECNICAS_x000a_APLICACIONES_x000a_Uso en interior mina y superficie.  _x000a_Certificación: debe contar con certificación de la calidad_x000a_Lugar de entrega: Almacenes de la Empresa Minera Colquiri._x000a_Garantía mínima de 1 año."/>
        <s v="CONDICIONES TECNICAS_x000a_Certificación: debe contar con ficha técnica._x000a_CONDICIONES ADICIONALES _x000a_Plazo de entrega: 20 días calendario_x000a_Debe entregar una muestra para su revisión y prueba a la unidad solicitante_x000a_Entrega: Almacenes de la Empresa Minera Colquiri._x000a_Garantía mínima de 1 año."/>
        <s v="CONDICIONES TECNICAS_x000a_La reparación debe comprender lo siguiente:_x000a_-_x0009_Escaneo del equipo_x000a_-_x0009_Desmontaje del motor de combustión interna_x000a_-_x0009_Revisión general del motor y correcciones _x000a_-_x0009_Montaje de piezas nuevas y accesorios del motor _x000a_-_x0009_Mantenimiento preventivo (cambio de aceite de motor, filtro de aceite, filtro de combustible)_x000a_-_x0009_Revisión y testeo del funcionamiento del motor _x000a_-_x0009_Revisión y comprobación de presiones al equipo_x000a_-_x0009_Plazo de entrega: 20 días calendario._x000a_-_x0009_Lugar de entrega: Almacenes de la Empresa Minera Colquiri._x000a_-_x0009_Garantía: 1 año calendario"/>
        <s v="ESPECIFICACIONES TECNICAS _x000a_El precio Unitario debe incluir la instalación en Obra._x000a_Lugar de Entrega: Interior Mina._x000a_Tiempo de Entrega: 10 días calendario"/>
        <s v="ESPECIFICACIONES TECNICAS _x000a_ESCALERAS DE ALUMINIO_x000a_•_x0009_Escalera articulada fabricada en aluminio con peldaños antiderrapantes 3&quot; (7.6 cm)_x000a_•_x0009_Doble refuerzo en peldaños inferiores para mayor resistencia._x000a_•_x0009_Separadores externos para mayor estabilidad y tacones plásticos antiderrapantes._x000a_•_x0009_Alcance máximo 3.35m (11’)_x000a_•_x0009_Tipo II, capacidad de carga 102 kg, peldaños 6, altura total 2.13 m (7'), alcance máximo 3.35 m (11'), apertura lateral 1.3 m, volumen 0.14 m³, peso 6.9 kg_x000a_Escaleras tijera de doble acceso para trabajo en altura, con una altura total de 2.13 m (7’), que no exceda de 2.5 a 3 metros, 6 peldaños, peso 8.79 Kg. _x000a_(Marca Trupper o similar)._x000a_Todas las escaleras tienen que ser resistentes a carga de trabajo mayor a 113 kg (para uso industrial)_x000a_Cantidad: 20 pzas."/>
        <s v="ESPECIFICACIONES TECNICAS_x000a_BARRAS INTEGRALES DE PERFORACION_x000a_Largo 600 mm_x000a_Diámetro 22 mm_x000a_Diámetro del inserto 41 mm_x000a_CANTIDAD: 23 pzas._x000a_CONDICIONES ADICIONALES _x000a_Se considera el origen genuino (original) del equipo solicitado."/>
        <s v="ESPECIFICACIONES TECNICAS _x000a_TRIPODES DE ALUMINIO PARA ESTACIÓN TOTAL _x000a_De sujeción rápida. Ligero_x000a_Un Método de fijación en vez del método de tornillos._x000a_Para la expansión._x000a_Mecanismo de bloqueo automático (TP-110 series)_x000a_Cuando las patas del trípode están cerradas, las piernas bloquearlas y puede ser fijado. Diámetro 22 mm. _x000a_Peso 4 Kg._x000a_CANTIDAD: 12 pzas._x000a_CONDICIONES ADICIONALES _x000a_Se considera el origen genuino (original) del equipo solicitado."/>
        <s v="ESPECIFICACIONES TECNICAS _x000a_CONDICIONES TECNICAS_x000a_•_x0009_Plazo de entrega: el menor plazo de entrega será tomado en cuanta en la calificación._x000a_•_x0009_Lugar de entrega: almacenes de la Empresa Minera Colquiri._x000a_•_x0009_Presentar garantía: por defectos de fabrica."/>
        <s v="ESPECIFICACIONES TECNICAS_x000a_CONDICIONES TECNICAS_x000a_Cobertura: (automóvil, camión y equipo pesado todo en uno) _x000a_Funciones de diagnóstico:_x000a_Escanear la información del sistema_x000a_Escanear/borrar DTC_x000a_Mostrar/analizar todos los sensores de flujo de datos en vivo (modo de gráfico)_x000a_Prueba de actuación_x000a_Funciones avanzadas:_x000a_Recorte del cilindro_x000a_Programación de inyectores_x000a_DPF regeneración y restablecimiento_x000a_Reposición y ajuste de parámetros bidireccionales_x000a_Reinicio de cambio de aceite_x000a_Pickup (o Van): Silverado, Corolado, Ford (F150-750), Ford E-series,_x000a_Dodge RM 1500-5500, GMC, Nissan Frontier,_x000a_Toyota_x000a_Autobús_x000a_Camiones HD: Freightliner, Autocar, CCC, DAF,_x000a_Fuso, camión GMC, Hino, Internacional, Isuzu,_x0009__x000a_Iveco, Kenworth, Mack, Hombre, Mercedes Truck,_x000a_Nissian UD, Renault, Scanía, Peterbílt, Pierce, _x000a_Sterling, Western Star, Volvo, Camiones_x000a_(maquinaría) china en general._x000a_Transmisión y ABS: Allison, Bendíx, Eaton, Wabco, ZF;_x000a_Equipo todoterreno: BobCat, Case, Caterpillar,_x000a_Hitachi, John Deere, Kobelco, Komatsu, Sumitomo, Terex, Volvo_x000a_Escanear / borrar códigos de falla genéricos_x000a_Mostrar / analiza todos los sensores de flujo de datos en vivo (modo de gráfico)_x000a_Lista de empaques:_x000a_Tableta principal_x000a_Caja de VCI_x000a_Adaptadores:_x000a_Autotest_x000a_OBD II-16_x000a_Diesel 6_x000a_Diesel 9 (tipo 1 y tipo 2)_x000a_Maquinaria Cat 9_x000a_Volvo 8_x000a_OBD 1 u otros adaptadores (Isuzu 20, Benz 14, Isuzu 3, Mitsubishi 12 +_x000a_16, Benz 38, BMW 20, Nissan 14, Honda 3,_x000a_Iveco 38, Kia 20, Hitachi 4, Hitachi 6, Hyundai 10, Daewoo 12)_x000a_Cables_x000a_Cable principal (DB15 a VCI) 3Feet_x000a_Clip de batería y encendedor_x000a_Cable de datos USB_x000a_Caja de puente (caja de puente y cable)_x000a_Accesorios_x000a_Adaptador de corriente AC_x000a_Fusible_x000a_Manual / Tarjeta de garantía_x000a_Garantía de manufactura de hardware de un año y dos años de actualización del software_x000a_Reinicio de luz de mantenimiento_x000a_•_x0009_LUGAR DE ENTREGA: ALMACENES DE LA EMPRESA MINERA COLQUIRI._x000a_•_x0009_PRESENTAR GARANTÍA: POR DEFECTOS DE FÁBRICA"/>
        <s v="Lugar de Entrega: Almacenes – Empresa Minera Colquiri_x000a_Tiempo de Entrega: 10 días calendario_x000a_CONDICIONES ADICIONALES _x000a_Espesor del material"/>
        <s v="ESPECIFICACIONES TECNICAS _x000a_Nota: _x000a_La Bischofita debe contar con un % de pureza entre los 0,66 y 1._x000a_No requiere certificado ante D.G.S.C._x000a_Método de Selección y Adjudicación_x000a_Calidad – 50 puntos_x000a_Propuesta Técnica – 30 Puntos_x000a_Costo – 20 Puntos"/>
        <s v="ESPECIFICACIONES TECNICAS _x000a_-_x0009_Calibración de 3 equipos BW By HONEYWELL detectores de gas._x000a_-_x0009_Calibración de 1 equipo alcoholímetro LIFELOC Serie FC._x000a_METODO DE CALIFICACION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FASE II (VALORACION TECNICA)_x000a_A._x0009_Calidad (80%)_x000a_1._x0009_Hoja de especificaciones técnicas (15%) _x000a_2._x0009_Procedencia (20%)_x000a_a._x0009_AMERICANO-EUROPEO 17%_x000a_b._x0009_ASIA (2%)_x000a_c._x0009_OTROS (1%)_x000a_3._x0009_Tiempo de entrega (15%)_x000a_4._x0009_Certificados de calidad basados según NORMA NACIONAL E INTERNACIONAL (15%)_x000a_5._x0009_Experiencia de la Empresa (cantidad de contratos o facturas (15%)_x000a_B._x0009_COSTO (20%)_x000a_Costo (20%)"/>
        <s v="Tiempo de Entrega: 20 días calendario"/>
        <s v="ESPECIFICACIONES TECNICAS_x000a_-_x0009_Tríptico oficio full color papel cluche de 150gr con varniz uv _x000a_-_x0009_Manual Departamento de seguridad industrial y medio ambiente a full color en papel clouche de 150gr con 12 hojas según modelos 1 (de 12x10 cm) (con Varniz u.v.) _x000a_-_x0009_Manual de TOJEO a full color en papel clouche de 150gr con 16 hojas según modelos 2  de 130x 83 mm. (con Varniz u.v.) _x000a_-_x0009_Manual Medio Ambiente a full color en papel clouche de 150gr con 8 hojas según modelos 3 de 14x21 cm (con Varniz u.v.) _x000a_-_x0009_Manual de Seguridad Salud en el Trabajo y Medio Ambiente a full color en papel clouche de 150gr con 20 hojas según modelos 4 de 140x78 mm. (con Varniz u.v.) 11,44 5720_x000a_-_x0009_Stiker con diseño del cliente a impresión offcet graph_x000a_METODO DE CALIFICACION _x000a_FASE I (DOCUMENTOS CUMPLE Y NO CUMPLE) (FOTOCOPIAS)_x000a_-_x0009_Cedula de identidad del representante legal o propietario_x000a_-_x0009_Matrícula de comercio/registro SEPREC._x000a_-_x0009_Número de identificación tributaria actualizado._x000a__x000a_NOTA. - El incumplimiento de presentación de cualquiera de los documentos mencionados se descalificará del proceso._x000a__x000a_FASE II (VALORACION TECNICA)_x000a_A)_x0009_Calidad (70%)_x000a_1._x0009_Especificaciones del material a utilizar (30%) _x000a_2._x0009_Tiempo de entrega (20%)_x000a_3._x0009_Experiencia de la Empresa (Cantidad de facturas o contratos realizados) (20%)_x000a_B)_x0009_COSTO (30%)_x000a_Costo (30%)"/>
        <s v="Lugar de Entrega: Almacén EMC (Colquiri)"/>
        <s v="CONDICIONES ADICIONALES _x000a_•_x0009_Plazo de entrega: 30 días calendario_x000a_•_x0009_Lugar de entrega: almacenes de la empresa minera Colquiri_x000a_•_x0009_Garantía mínima de 1 año" u="1"/>
        <s v="CONDICIONES TECNICAS_x000a_MOTOR DIESEL DEUTZ MOD. F4L912W_x000a_N° cilindros:                                     4_x000a_Oficio/Carrera:                                102/132  _x000a_Cilindrada:                                        4,31 _x000a_Régimen nominal máximo:            2500_x000a_Potencia según ISO :                        54/46_x000a_Par max:                                             247 _x000a_Mínimo ralentí:                                 650 _x000a_Procedencia: Preferentemente americano  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CONDICIONES ADICIONALES_x000a_•_x0009_Debe contar con certificados y pruebas de calidad_x000a_•_x0009_Manual de partes y reparación de motor _x000a_•_x0009_Plazo de entrega: 120 días calendario_x000a_•_x0009_Lugar de entrega: Almacenes de la Empresa Minera Colquiri._x000a_•_x0009_Garantía mínima de 1 año" u="1"/>
        <s v="FASE I (DOCUMENTOS CUMPLE Y NO CUMPLE)_x000a_(FOTOCOPIAS)_x000a_Cedula de identidad del representante legal o propietario_x000a_Certificación de actualización de matrícula de comercio/registro SEPREC_x000a_Número de identificación tributaria_x000a_NOTA. - El incumplimiento de presentación de cualquiera de los documentos mencionados se descalificará del proceso._x000a_FASE ll (VALORACION TECNICA)_x000a_A) Calidad (65%)_x000a_a._x0009_Hoja de especificaciones técnicas, tiempo de entrega (30%)_x000a_b._x0009_PROCEDENCIA (15%)_x000a_l. NORTE AMERICA - EUROPA (15%) _x000a_ll. GRUPO BRICS (5%)_x000a_c._x0009_Certificados de calidad basados según NORMA NACIONAL E INTERNACIONAL (10%)_x000a_d._x0009_Experiencia de la Empresa (5%)_x000a_e._x0009_Asistencia técnica (10%)_x000a_FASE III_x000a_B) Costo (30%)" u="1"/>
        <s v="A._x0009_ESPECIFICACIONES TÉCNICAS_x000a_-_x0009_POLIURETANO DE MATERIA PRIMA VIRGEN_x000a_-_x0009_DUREZA 80/82 SH-A_x000a_-_x0009_PERNOS METRICOS E INOXIDABLES SAE 304_x000a_-_x0009_TENACIDAD (DESCRIBIR VALORES)_x000a_-_x0009_RESISTENCIA A LA ABRASION (DESCRIBIR VALORES)_x000a_Boleta de retención del 7% por garantía del producto_x000a_METODO DE CALIFICACION:_x000a_Fórmulas que se utilizaran_x000a_Fórmulas que se utilizaran _x000a_A=1 + 2 + 3+4_x000a_4= a+b_x000a_PUNTAJE FINAL (A+ B) =_x000a__x000a_FASE I (DOCUMENTOS CUMPLE Y NO CUMPLE) (FOTOCOPIAS)_x000a_-_x0009_Cedula de identidad del representante legal o propietario_x000a_-_x0009_Certificación de actualización de matrícula de comercio/registro FUNDEMPRESA (actualizado)_x000a_-_x0009_Número de identificación tributaria actualizado._x000a_NOTA. - El incumplimiento de presentación de cualquiera de los documentos mencionados se descalificará del proceso._x000a__x000a_FASE II A. VALORACION TECNICA (90%)_x000a_1._x0009_Hoja de especificaciones técnicas (20%)_x000a_2._x0009_Manual de partes (5%)_x000a_3._x0009_Certificados de calidad basados según NORMA NACIONAL E INTERNACIONAL (5%)_x000a_4._x0009_Asistencia técnica (50%)_x000a_a._x0009_INSPECCION PREVIA A LA COTIZACION 40%)_x000a_b._x0009_ SERVICIO POST VENTA (10%)_x000a_5._x0009_Experiencia de la Empresa (10%)_x000a_FASE III_x000a_Costo (10%)" u="1"/>
        <s v="CONDICIONES ADICIONALES_x000a_-_x0009_Hoja de especificaciones técnicas 20 puntos_x000a_-_x0009_Tiempo de entrega 15 puntos" u="1"/>
        <s v="ESPECIFICACIONES TECNICAS_x000a_Se adjunta las condiciones técnicas solicitadas. _x000a_La ficha técnica no es excluyente, los proponentes pueden ofertar equipos que tengas las mismas características técnicas o superiores a las solicitadas._x000a_•_x0009_Plazo de entrega: 30 días calendario_x000a_•_x0009_Manuales: debe contar con ficha técnica_x000a_•_x0009_Capacitación técnica al personal que utilizara estos instrumentos. _x000a_•_x0009_Lugar de entrega: Almacenes de la Empresa Minera Colquiri._x000a_•_x0009_Garantía mínima de 1 año" u="1"/>
        <s v="CARDANES, RODAMIENTOS Y CRUCETAS, PARA VOLQUETE DUX DT-12 _x000a__x0009_Plazo de entrega: Entrega en 45 días calendario_x000a__x0009_Lugar de entrega: Almacenes de la Empresa Minera Colquiri._x000a__x0009_Debe presentar garantía: Contra defectos de fabrica" u="1"/>
        <s v="ESPECIFICACIONES TECNICAS_x000a_Calidad del Producto: El proponente deberá adjuntar en la cotización, certificados avalados de calidad del(os) producto(s), si corresponde,_x000a_Tiempo de Entrega: 30 días_x000a_Lugar de Entrega: La entrega deberá ser en Almacenes de la E.M.C._x000a_Validez de la cotización: Mínima de 60 días calendario_x000a_Presentación de Muestras: El proponente debe mandar una muestra del material ofertado._x000a_Presentación de las Cotizaciones: Las cotizaciones deberán estar debidamente selladas y firmadas." u="1"/>
        <s v="CONDICIONES ADICIONALES_x000a_Tiempo de entrega. 15 días calendario (20 ptos.)_x000a_Lugar de entrega: almacenes EMC (Colquiri) (5 ptos)_x000a_Garantía del producto 10 (ptos)" u="1"/>
        <s v="CONDICIONES ADICIONALES_x000a_-_x0009_Certificado de calidad 20 puntos_x000a_-_x0009_Hoja de especificaciones técnicas 10 puntos_x000a_-_x0009_Tiempo de entrega 5 puntos" u="1"/>
        <s v="•_x0009_De alta visibilidad._x000a_•_x0009_Altamente retro reflejante._x000a_•_x0009_De lentes prismáticos formados de una resina sintética y transparente._x000a_•_x0009_De 2” y 50 YDS." u="1"/>
        <s v="MOTOR DEUTZ BF4M 1013 EC_x000a_•_x0009_Plazo de entrega: 20 días calendario después de recibir la orden de compra._x000a_•_x0009_Lugar de entrega: Almacenes de la Empresa Minera Colquiri._x000a_•_x0009_Garantía 1 año calendario." u="1"/>
        <s v="ESPECIFICACIONES TECNICAS_x000a_•_x0009_Calidad del producto: El proponente deberá adjuntar en la cotización, certificacod avalados de calidad del(os) producto(s), si corresponde._x000a_•_x0009_Tiempo de entrega: 30 días_x000a_•_x0009_Lugar de Entrega: La entrega deberá ser en almacenes de la E.M.C._x000a_•_x0009_Validez de la cotización: Mínima 60 días calendario_x000a_•_x0009_Presentación de las cotizaciones: Las cotizaciones deberán estar debidamente selladas y firmadas." u="1"/>
        <s v="Certificación: debe contar con ficha técnica._x000a_Plazo de entrega: 3 días calendario_x000a_Certificación: debe contar con certificación de la calidad del material utilizado._x000a_Lugar de entrega: Almacenes de la Empresa Minera Colquiri. _x000a_Garantía mínima de 1 año." u="1"/>
        <s v="ESPECIFICACIONES TECNICAS_x000a_133 Pzas. Faja Lumbar._x000a_•_x0009_Faja elástica flexible._x000a_•_x0009_Con regulador resistente._x000a_•_x0009_Color negro._x000a_•_x0009_Tallas requeridas._x000a_NOTA: PRESENTACION DE MUESTRA OBLIGATORIA_x000a_CONDICIONES ADICIONALES _x000a_- Certificados de calidad                       _x000a_- Hoja de especificaciones técnicas     _x000a_- Tiempo de Entrega                              " u="1"/>
        <s v="ESPECIFICACIONES TECNICAS_x000a_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 u="1"/>
        <s v="ESPECIFICACIONES TECNICAS_x000a_CASACA IMPERMEABLE DE TELA ENJEBADA._x000a_-_x0009_TELA ENJEBADA._x000a_-_x0009_MATERIAL PVC CON FORRO 100% ALGODÓN. _x000a_-_x0009_MATERIAL RESISTENTE A ÁCIDOS._x000a_-_x0009_CONFECCION COSTURADAS Y TERMO SELLADAS._x000a_-_x0009_CON CUELLO ENFELPADO._x000a_-_x0009_DE GRAN RESISTENCIA ABRASIVA Y AL CORTE._x000a_-_x0009_MUY FLEXIBLE PARA DAR COMODIDA AL USUARIO. _x000a_-_x0009_RESISTENTE A ALTAS Y BAJAS TEMPERATURAS._x000a_-_x0009_AJUSTES DELANTEROS CON BROHES METALICOS Y REMACHES EN LOS REFUERZOS._x0009__x000a_PANTALÓN IMPERMEABLE DE TELA ENJEBADA _x000a_-_x0009_TELA ENJEBADA._x000a_-_x0009_MATERIAL PVC CON FORRO 100% ALGODÓN._x000a_-_x0009_MATERIAL RESISTENTE A ÁCIDOS._x000a_-_x0009_CONFECCION COSTURADAS Y TERMO SELLADAS._x000a_-_x0009_CON TIRANTES TIPO JARDINERA._x000a_-_x0009_DE GRAN RESISTENCIA ABRASIVA Y AL CORTE._x000a_-_x0009_MUY FLEXIBLE PARA DAR COMODIDAD AL USUARIO._x000a_-_x0009_RESISTENTE A ALTAS Y BAJAS TEMPERATURAS._x000a_-_x0009_AJUSTES DELANTEROS CON BROCHES METALICOS Y REMACHES EN LOS REFUERZOS._x000a_NOTA: MUESTRA OBLIGATORIO_x000a_SE REALIZARÁ LA PRUEBA EN EL TERRENO" u="1"/>
        <s v="ESPECIFICACION TECNICA _x000a_CADENA - PHC 100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CADENA PHC 120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_x000a_METODO DE CALIFICACION_x000a_FASE I (DOCUMENTOS CUMPLE Y NO CUMPLE)_x000a_(FOTOCOPIAS)_x000a_-_x0009_Cedula de identidad del representante legal o propietario_x000a_-_x0009_Certificación de actualización de matrícula de comercio/registro SEPREC._x000a_-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 - EUROPA (15%) _x000a_ll GRUPO BRICS (5%) _x000a_c, Certificados de calidad basados según NORMA_x000a_NACIONAL E INTERNACIONAL (10%)_x000a_d. Asistencia técnica (10%)_x000a_FASE III_x000a_Costo (35%)" u="1"/>
        <s v="ESPECIFICACIONES TÉCNICAS_x000a_Lugar de entrega: Almacén EMC (Colquiri)_x000a_Tiempo de entrega: 15 días calendario" u="1"/>
        <s v="•_x0009_De alta visibilidad._x000a_•_x0009_Altamente retro reflejante._x000a_•_x0009_De lentes prismáticos formados de una resina sintética y transparente._x000a_•_x0009_De 2” y 50 YDS._x000a_COLORES Y ROLLOS_x000a_•_x0009_Color amarillo 12 rollos_x000a_•_x0009_Color blanco 8 rollos_x000a_•_x0009_Color verde 4 rollos_x000a_•_x0009_Color rojo 3 rollos_x000a_•_x0009_Color azul 3 rollos_x000a_•_x0009_Color blanco – rojo 2 rollos" u="1"/>
        <s v="CONDICIONES ADICIONALES_x000a__x0009_Plazo de entrega: Máximo 60 días calendario_x000a__x0009_Especificaciones: Debe contar con documento que contenga datos del material, fecha de vencimiento mínimo hasta gestión 2024_x000a__x0009_Sustancia de Comprobación SmartCal, fecha de vencimiento 2024_x000a__x0009_Lugar de entrega: Almacenes de la Empresa Minera Colquiri." u="1"/>
        <s v="ESPECIFICACIONES TECNICAS_x000a_MOTOR DIESEL DEUTZ MOD. BF4M1013EC _x000a_N° cilindros:                                     4_x000a_Cilindrada:                                        4,8 _x000a_Régimen nominal máximo:            2300_x000a_Potencia Max.                                  118 Kw_x000a_Par max:                                             577 Nm _x000a_Procedencia: Preferentemente americano  _x000a_MOTOR DIESEL CUMMINS MOD. QSB4.5_x000a_N° cilindros:                                     4_x000a_Cilindrada:                                        4,5 l _x000a_Régimen nominal máximo:           2300_x000a_Potencia Max.                                 130 Kw_x000a_Par max:                                           705 Nm _x000a_RPM:                                                 2100_x000a_Procedencia: Preferentemente americano  _x000a_Debe incluir el siguiente equipamiento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CONDICIONES ADICIONALES _x000a_-_x0009_Debe contar con certificados y pruebas de calidad_x000a_-_x0009_Manual de partes y reparación de motor _x000a_-_x0009_Plazo de entrega: 120 días calendario_x000a_-_x0009_Lugar de entrega: Almacenes de la Empresa Minera Colquiri._x000a_-_x0009_Garantía mínima de 1 año" u="1"/>
        <s v="•_x0009_Grado ingeniería. _x000a_•_x0009_Visibilidad y detección superiores._x000a_•_x0009_Adhesivo sensible a la presión._x000a_•_x0009_De 1” y 50 YDS._x000a_•_x0009_COLOR NARANJA." u="1"/>
        <s v="ESPECIFICACIONES TÉCNICAS_x000a_Lugar de entrega: Almacenes – Empresa Minera Colquiri_x000a_Tiempo de entrega 10 (días calendario)" u="1"/>
        <s v="Greating, tipo: 2G 2000 X 1000 MM_x000a_-_x0009_Pletina de 1. 1/4&quot; x 1/8&quot;_x000a_-_x0009_Fierro: ¼&quot;_x000a_-_x0009_Pintado anticorrosivo_x000a_FASE I (DOCUMENTOS CUMPLE Y NO CUMPLE)_x000a_(FOTOCOPIAS)_x000a_-_x0009_Cedula de identidad del representante legal o propietario (actualizado)_x000a_-_x0009_Certificación de actualización de matrícula de comercio/registro FUNDEMPRESA (actualizado)_x000a_-_x0009_Número de identificación tributaria (actualizado)_x000a_NOTA    El incumplimiento de presentación de cualquiera de los documentos mencionados se descalificará del proceso,_x000a_FAS ll (VALORACIÓN TÉCNICA) _x000a_A)_x0009_Calidad (80%) _x000a_a._x0009_ Hoja de especificaciones técnicas (material, tiempo d entrega planos) 40%_x000a_b._x0009_Certificados de calidad basados según NORMA NACIONAL E INTERNACIONAL 20%_x000a_c._x0009_Servicio post venta 20%_x000a_       B) Costo (20%)" u="1"/>
        <s v="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,_x000a_FASE ll (VALORACION TECNICA)_x000a_A) Calidad (65%)_x000a_a. Hoja de especificaciones técnicas (Ficha técnica, tiempo de entrega) (30%)_x000a_ _x000a_b PROCEDENCIA (15%)_x000a_l. NORTE AMERICA - EUROPA (15%) _x000a_ll. GRUPO BRICS (5%)_x000a_c._x0009_Certificados de calidad basados según NORMA NACIONAL E INTERNACIONAL (10%)_x000a_d._x0009_Asistencia técnica (10%)_x000a_FASE III_x000a_Costo (35%)" u="1"/>
        <s v="CONDICIONES TECNICAS_x000a_Plazo de entrega: 40 días calendario_x000a_Certificación: debe contar con certificación de la calidad del material utilizado._x000a_Lugar de entrega: Almacenes de la Empresa Minera Colquiri_x000a_Garantía mínima de 1 año" u="1"/>
        <s v="ESPECIFICACIONES TECNICAS _x000a_•_x0009_Calidad del producto: el proponente deberá adjuntar en la cotización, certificados avalados del(os) producto(s), si corresponde._x000a_•_x0009_Tiempo de entrega: 30 días_x000a_•_x0009_Lugar de entrega: la entrega deberá ser en almacenes de la E.M.C._x000a_•_x0009_Validez de la cotización: mínima 60 días calendario  _x000a_Presentación de las cotizaciones: las cotizaciones deberán estar debidamente selladas y firmadas." u="1"/>
        <s v="ESPECIFICACIONES TECNICAS_x000a_•_x0009_Arnés de cuerpo completo._x000a_•_x0009_Tensión máxima 2.268 Kg._x000a_•_x0009_5 anillos D._x000a_•_x0009_Herraje de acero forjado._x000a_•_x0009_Que cumpla con certificación_x000a_PRESENTACIÓN DE MUESTRA OBLIGATORIA_x000a_CONDICIONES ADICIONALES_x000a_-_x0009_Certificación de calidad_x000a_-_x0009_Hoja de especificaciones técnicas_x000a_-_x0009_Tiempo de entrega" u="1"/>
        <s v="DETALLE DE LA SOLICITUD_x000a_•_x0009_Brocas, machos, portaelectrodos, alemitas, arco mecánico, aspiradora, boquillas de soldadura y corte, candado, engrasadoras, escuadra de mecánico, llaves mixtas, llaves para seguro seeger, llave stilson, mandriles, combos, _x000a_Las características de todos estos elementos se encuentran detalladas en la siguiente tabla_x000a_CONDICIONES ADICIONALES_x000a_* Tiempo de entrega_x000a_* Las herramientas que vengan en kit deben ser presentadas como parte del mismo estuche y no armadas de diferentes juegos, así mismo los estuches deben estar completos y sellados por más que se soliciten menos piezas_x000a_* Se prioriza la calidad de la marca, su industria y su trayectoria_x000a_TIEMPO DE ENTREGA ESTIMADO: 30 días calendario" u="1"/>
        <s v="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c._x0009_Certificados de calidad basados según NORMA NACIONAL E INTERNACIONAL (10%) _x000a_d. Asistencia técnica (10%)_x000a_FASE III_x000a_B) Costo (35%)" u="1"/>
        <s v="ESPECIFICACIONES TECNICAS_x000a_Lugar de Entrega: Almacenes — Empresa Minera Colquiri _x000a_Tiempo de Entrega: 15 días calendario" u="1"/>
        <s v="ESPECIFICACIONES TECNICAS_x000a_•_x0009_Manga corta._x000a_•_x0009_Modelo con pulgar recto._x000a_•_x0009_Refuerzo en palma y dedos._x000a_•_x0009_Protección amplia contra riesgos mecánicos de nivel medio._x000a_•_x0009_Refuerzo tipo tira entre el pulgar e índice._x000a_•_x0009_Como flexible permiten una aceptable destreza manual._x000a_PRESENTACIÓN DE MUESTRA OBLIGATORIA_x000a_CONDICIONES ADICIONALES_x000a_-_x0009_Hoja de especificaciones técnicas_x000a_-_x0009_Tiempo de entrega" u="1"/>
        <s v="METODO DE SELECCIÓN Y ADJUDICACION_x000a_Calidad – 50 puntos_x000a_•_x0009_Hoja de especificaciones técnicas – 20 puntos_x000a_•_x0009_Procedencia – 30 puntos_x000a_o_x0009_Marca Europea y americana – Puntaje de 30_x000a_o_x0009_Marca China y otros – Puntaje de 20_x000a_Propuesta Técnica – 30 Puntos_x000a_•_x0009_Tiempo de entrega _x000a_o_x0009_Menor a 10 días – 30 puntos_x000a_o_x0009_Entre 10 y 20 días – 20 puntos_x000a_o_x0009_Mayor a 21 días – 10 puntos_x000a_Costo – 20 Puntos_x000a_Menor costo" u="1"/>
        <s v="CONDICIONES TECNICAS_x000a_Fuente de alimentación_x000a_Tensión nominal de salida   : 24V DC_x000a_Tensión de salida regulable : 24...28 V_x000a_Corriente nominal de salida : 10 A_x000a_Potencia nominal de salida   : 240W_x000a_Rango de funcionamiento     : 90-275 V DC_x000a_Doble estadio con PFC_x000a_(Power Factor Corrector)       : SI_x000a_•_x0009_Plazo de entrega (30 días calendario)_x000a_•_x0009_Garantía 1 año_x000a_•_x0009_Entrega en la Empresa Minera Colquiri." u="1"/>
        <s v="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CONDICIONES ADICIONALES_x000a_•_x0009_Plazo de entrega 5 días calendario_x000a_•_x0009_Experiencia de trabajo mínimo de 3 años en balanceo._x000a_•_x0009_Garantía de funcionamiento mínima de 1 año._x000a_•_x0009_Entrega en la Empresa Minera Colquiri." u="1"/>
      </sharedItems>
    </cacheField>
    <cacheField name="Método de Selección y Adjudicación:" numFmtId="0">
      <sharedItems containsBlank="1"/>
    </cacheField>
    <cacheField name="Forma de Adjudicación:" numFmtId="0">
      <sharedItems containsBlank="1"/>
    </cacheField>
    <cacheField name="FECHA presentacion DE PROPUESTAS" numFmtId="0">
      <sharedItems containsDate="1" containsBlank="1" containsMixedTypes="1" minDate="2021-12-17T00:00:00" maxDate="2022-02-18T00:00:00"/>
    </cacheField>
    <cacheField name="FECHA APERTURA DE PROPUESTAS" numFmtId="0">
      <sharedItems containsNonDate="0" containsDate="1" containsString="0" containsBlank="1" minDate="2021-12-23T00:00:00" maxDate="2022-09-16T00:00:00"/>
    </cacheField>
    <cacheField name="HORA PRESENTACION PROPUESTAS" numFmtId="0">
      <sharedItems containsDate="1" containsBlank="1" containsMixedTypes="1" minDate="1899-12-30T09:30:00" maxDate="1899-12-30T14:30:00"/>
    </cacheField>
    <cacheField name="HORA APERTUARA DE PROPUESTAS" numFmtId="0">
      <sharedItems containsNonDate="0" containsDate="1" containsString="0" containsBlank="1" minDate="1899-12-30T08:25:00" maxDate="1899-12-30T18:50:00"/>
    </cacheField>
    <cacheField name="MCALIFICACION" numFmtId="0">
      <sharedItems containsBlank="1" containsMixedTypes="1" containsNumber="1" containsInteger="1" minValue="7" maxValue="118"/>
    </cacheField>
    <cacheField name="ADM" numFmtId="0">
      <sharedItems containsBlank="1"/>
    </cacheField>
    <cacheField name="OTRO" numFmtId="0">
      <sharedItems containsBlank="1"/>
    </cacheField>
    <cacheField name="FECHA INFORME TECNICO" numFmtId="0">
      <sharedItems containsNonDate="0" containsDate="1" containsString="0" containsBlank="1" minDate="2016-09-06T00:00:00" maxDate="2022-09-20T00:00:00"/>
    </cacheField>
    <cacheField name="CITE IT" numFmtId="0">
      <sharedItems containsBlank="1"/>
    </cacheField>
    <cacheField name="FECHA RES ADM" numFmtId="0">
      <sharedItems containsNonDate="0" containsDate="1" containsString="0" containsBlank="1" minDate="2016-01-09T00:00:00" maxDate="2022-09-30T00:00:00"/>
    </cacheField>
    <cacheField name="RES ADM" numFmtId="0">
      <sharedItems containsBlank="1" containsMixedTypes="1" containsNumber="1" containsInteger="1" minValue="1" maxValue="476"/>
    </cacheField>
    <cacheField name="NOTIF" numFmtId="0">
      <sharedItems containsBlank="1" containsMixedTypes="1" containsNumber="1" containsInteger="1" minValue="1" maxValue="648"/>
    </cacheField>
    <cacheField name="MRECEPCION" numFmtId="0">
      <sharedItems containsBlank="1" containsMixedTypes="1" containsNumber="1" containsInteger="1" minValue="458" maxValue="458"/>
    </cacheField>
    <cacheField name="PRECIO COMPRA" numFmtId="4">
      <sharedItems containsString="0" containsBlank="1" containsNumber="1" minValue="9500" maxValue="37600000"/>
    </cacheField>
    <cacheField name="N° OC/NOTIFICACION" numFmtId="0">
      <sharedItems containsBlank="1" containsMixedTypes="1" containsNumber="1" containsInteger="1" minValue="0" maxValue="648"/>
    </cacheField>
    <cacheField name="CONTRATO" numFmtId="0">
      <sharedItems containsBlank="1"/>
    </cacheField>
    <cacheField name="PROVEEDOR" numFmtId="0">
      <sharedItems containsBlank="1"/>
    </cacheField>
    <cacheField name="FECHA OC" numFmtId="0">
      <sharedItems containsDate="1" containsBlank="1" containsMixedTypes="1" minDate="2016-09-06T00:00:00" maxDate="2022-09-16T00:00:00"/>
    </cacheField>
    <cacheField name="COND.PAGO" numFmtId="0">
      <sharedItems containsString="0" containsBlank="1" containsNumber="1" containsInteger="1" minValue="30" maxValue="30"/>
    </cacheField>
    <cacheField name="T/ENTREGA" numFmtId="0">
      <sharedItems containsBlank="1" containsMixedTypes="1" containsNumber="1" containsInteger="1" minValue="1" maxValue="360"/>
    </cacheField>
    <cacheField name="CAL/HAB" numFmtId="0">
      <sharedItems containsBlank="1" containsMixedTypes="1" containsNumber="1" containsInteger="1" minValue="75" maxValue="120"/>
    </cacheField>
    <cacheField name="FECHA DE COTIZACION" numFmtId="0">
      <sharedItems containsNonDate="0" containsDate="1" containsString="0" containsBlank="1" minDate="2016-09-06T00:00:00" maxDate="2022-09-09T00:00:00"/>
    </cacheField>
    <cacheField name="FECHA DE CONFIRMACION" numFmtId="0">
      <sharedItems containsNonDate="0" containsDate="1" containsString="0" containsBlank="1" minDate="2016-09-06T00:00:00" maxDate="2022-01-20T00:00:00"/>
    </cacheField>
    <cacheField name="LUGAR ENTREGA" numFmtId="0">
      <sharedItems containsBlank="1"/>
    </cacheField>
    <cacheField name="Nº AUTORIZACION" numFmtId="0">
      <sharedItems containsNonDate="0" containsString="0" containsBlank="1"/>
    </cacheField>
    <cacheField name="NOTA DE CARGA" numFmtId="0">
      <sharedItems containsNonDate="0" containsString="0" containsBlank="1"/>
    </cacheField>
    <cacheField name="CONCE" numFmtId="0">
      <sharedItems containsBlank="1" containsMixedTypes="1" containsNumber="1" containsInteger="1" minValue="0" maxValue="0"/>
    </cacheField>
    <cacheField name="CITE OC" numFmtId="0">
      <sharedItems containsBlank="1" containsMixedTypes="1" containsNumber="1" containsInteger="1" minValue="0" maxValue="0"/>
    </cacheField>
    <cacheField name="PP OC" numFmtId="0">
      <sharedItems containsString="0" containsBlank="1" containsNumber="1" containsInteger="1" minValue="0" maxValue="49100"/>
    </cacheField>
    <cacheField name="NUM" numFmtId="0">
      <sharedItems containsBlank="1" containsMixedTypes="1" containsNumber="1" containsInteger="1" minValue="0" maxValue="51"/>
    </cacheField>
    <cacheField name="DESCRIPCION OC" numFmtId="0">
      <sharedItems containsBlank="1" longText="1"/>
    </cacheField>
    <cacheField name="UNIDAD OC" numFmtId="0">
      <sharedItems containsBlank="1" containsMixedTypes="1" containsNumber="1" containsInteger="1" minValue="0" maxValue="0"/>
    </cacheField>
    <cacheField name="CANTIDAD OC" numFmtId="0">
      <sharedItems containsString="0" containsBlank="1" containsNumber="1" minValue="-0.25" maxValue="40000000"/>
    </cacheField>
    <cacheField name="C/U" numFmtId="0">
      <sharedItems containsBlank="1" containsMixedTypes="1" containsNumber="1" minValue="0" maxValue="7277526.0899999999"/>
    </cacheField>
    <cacheField name="TOTAL" numFmtId="0">
      <sharedItems containsString="0" containsBlank="1" containsNumber="1" minValue="-909690.76" maxValue="58560000"/>
    </cacheField>
    <cacheField name="CU USD COT" numFmtId="0">
      <sharedItems containsString="0" containsBlank="1" containsNumber="1" minValue="0" maxValue="33785.919540229886"/>
    </cacheField>
    <cacheField name="TOTAL USD COT" numFmtId="0">
      <sharedItems containsString="0" containsBlank="1" containsNumber="1" minValue="0" maxValue="3110632.1839080462"/>
    </cacheField>
    <cacheField name="CANT RECEP" numFmtId="0">
      <sharedItems containsString="0" containsBlank="1" containsNumber="1" minValue="-0.25" maxValue="18000"/>
    </cacheField>
    <cacheField name="BS" numFmtId="4">
      <sharedItems containsString="0" containsBlank="1" containsNumber="1" minValue="-909690.76" maxValue="506000"/>
    </cacheField>
    <cacheField name="C/U USD" numFmtId="0">
      <sharedItems containsString="0" containsBlank="1" containsNumber="1" minValue="0" maxValue="1045621.5646551724"/>
    </cacheField>
    <cacheField name="TOTAL USD" numFmtId="0">
      <sharedItems containsString="0" containsBlank="1" containsNumber="1" minValue="-130702.69540229885" maxValue="72701.149425287353"/>
    </cacheField>
    <cacheField name="ALMACEN" numFmtId="0">
      <sharedItems containsString="0" containsBlank="1" containsNumber="1" minValue="-113711.345" maxValue="63250"/>
    </cacheField>
    <cacheField name="FALTANTE" numFmtId="0">
      <sharedItems containsString="0" containsBlank="1" containsNumber="1" minValue="0" maxValue="40000000"/>
    </cacheField>
    <cacheField name="FECHA DE LLEGADA" numFmtId="0">
      <sharedItems containsDate="1" containsBlank="1" containsMixedTypes="1" minDate="1899-12-30T00:00:00" maxDate="2022-12-16T00:00:00"/>
    </cacheField>
    <cacheField name="xxx" numFmtId="0">
      <sharedItems containsDate="1" containsBlank="1" containsMixedTypes="1" minDate="1900-02-08T00:00:00" maxDate="2017-03-12T00:00:00"/>
    </cacheField>
    <cacheField name="MES ENTREGA" numFmtId="0">
      <sharedItems containsBlank="1"/>
    </cacheField>
    <cacheField name="FECHA DE LLEGADA2" numFmtId="0">
      <sharedItems containsNonDate="0" containsDate="1" containsString="0" containsBlank="1" minDate="2002-08-03T00:00:00" maxDate="2022-09-13T00:00:00"/>
    </cacheField>
    <cacheField name="No DE INGRESO" numFmtId="0">
      <sharedItems containsBlank="1" containsMixedTypes="1" containsNumber="1" containsInteger="1" minValue="9326" maxValue="9873"/>
    </cacheField>
    <cacheField name="No DE FACTURA" numFmtId="0">
      <sharedItems containsBlank="1" containsMixedTypes="1" containsNumber="1" containsInteger="1" minValue="1" maxValue="600008850"/>
    </cacheField>
    <cacheField name="N° PAGO" numFmtId="0">
      <sharedItems containsString="0" containsBlank="1" containsNumber="1" containsInteger="1" minValue="5" maxValue="653"/>
    </cacheField>
    <cacheField name="FECHA PAGO" numFmtId="0">
      <sharedItems containsNonDate="0" containsDate="1" containsString="0" containsBlank="1" minDate="2016-12-13T00:00:00" maxDate="2022-10-05T00:00:00"/>
    </cacheField>
    <cacheField name="CASTIGO" numFmtId="0">
      <sharedItems containsString="0" containsBlank="1" containsNumber="1" containsInteger="1" minValue="0" maxValue="0"/>
    </cacheField>
    <cacheField name="VALOR CASTIGO" numFmtId="0">
      <sharedItems containsString="0" containsBlank="1" containsNumber="1" containsInteger="1" minValue="0" maxValue="0"/>
    </cacheField>
    <cacheField name="RETENCION 7%" numFmtId="4">
      <sharedItems containsNonDate="0" containsString="0" containsBlank="1"/>
    </cacheField>
    <cacheField name="BS CTB" numFmtId="4">
      <sharedItems containsString="0" containsBlank="1" containsNumber="1" minValue="-909690.76" maxValue="506000"/>
    </cacheField>
    <cacheField name="CHEQUE" numFmtId="0">
      <sharedItems containsString="0" containsBlank="1" containsNumber="1" containsInteger="1" minValue="7595" maxValue="7595"/>
    </cacheField>
    <cacheField name="CAJA CB" numFmtId="0">
      <sharedItems containsString="0" containsBlank="1" containsNumber="1" containsInteger="1" minValue="6873" maxValue="6873"/>
    </cacheField>
    <cacheField name="FECHA PAGO2" numFmtId="0">
      <sharedItems containsNonDate="0" containsDate="1" containsString="0" containsBlank="1" minDate="2016-12-23T00:00:00" maxDate="2016-12-24T00:00:00"/>
    </cacheField>
    <cacheField name="AÑO PAGO" numFmtId="0">
      <sharedItems containsString="0" containsBlank="1" containsNumber="1" containsInteger="1" minValue="2016" maxValue="2016"/>
    </cacheField>
    <cacheField name="MES-PAGO" numFmtId="0">
      <sharedItems containsBlank="1"/>
    </cacheField>
    <cacheField name="REG-PAGO" numFmtId="0">
      <sharedItems containsNonDate="0" containsString="0" containsBlank="1"/>
    </cacheField>
    <cacheField name="COSTO CERRADO" numFmtId="4">
      <sharedItems containsNonDate="0" containsString="0" containsBlank="1"/>
    </cacheField>
    <cacheField name="GASTO/INV/SD" numFmtId="0">
      <sharedItems containsNonDate="0" containsString="0" containsBlank="1"/>
    </cacheField>
    <cacheField name="L/I" numFmtId="0">
      <sharedItems containsNonDate="0" containsString="0" containsBlank="1"/>
    </cacheField>
    <cacheField name="TIPO DE SOLCITUD" numFmtId="0">
      <sharedItems containsNonDate="0" containsString="0" containsBlank="1"/>
    </cacheField>
    <cacheField name="TIPO" numFmtId="0">
      <sharedItems containsBlank="1"/>
    </cacheField>
    <cacheField name="RUPE" numFmtId="0">
      <sharedItems containsString="0" containsBlank="1" containsNumber="1" containsInteger="1" minValue="507368" maxValue="507368"/>
    </cacheField>
    <cacheField name="400" numFmtId="0">
      <sharedItems containsString="0" containsBlank="1" containsNumber="1" containsInteger="1" minValue="2256011" maxValue="2256011"/>
    </cacheField>
    <cacheField name="500" numFmtId="0">
      <sharedItems containsNonDate="0" containsString="0" containsBlank="1"/>
    </cacheField>
    <cacheField name="CUCE" numFmtId="0">
      <sharedItems containsBlank="1"/>
    </cacheField>
    <cacheField name="auxxccc" numFmtId="0">
      <sharedItems containsNonDate="0" containsString="0" containsBlank="1"/>
    </cacheField>
    <cacheField name="OBSERVACIONES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954">
  <r>
    <x v="0"/>
    <x v="0"/>
    <m/>
    <s v="NOTIFICACION DE ADJUDICACION"/>
    <s v="DICIEMBRE"/>
    <d v="2021-12-07T00:00:00"/>
    <s v="CO2- BERNARDINO BAUTISTA"/>
    <n v="34500"/>
    <s v="PRODUCTOS NO METALICOS Y PLASTICOS"/>
    <s v="PLANTA CONCENTRADORA"/>
    <s v="JHOVAN HUMBERTO USNAYO USNAYO"/>
    <s v="EMC-PCPL-001/2022"/>
    <d v="2021-12-08T00:00:00"/>
    <m/>
    <m/>
    <s v="BIEN"/>
    <x v="0"/>
    <n v="3760000"/>
    <x v="0"/>
    <x v="0"/>
    <x v="0"/>
    <x v="0"/>
    <x v="0"/>
    <s v="Calidad"/>
    <s v="Por el total"/>
    <m/>
    <m/>
    <m/>
    <m/>
    <s v="CD-12"/>
    <m/>
    <m/>
    <d v="2021-12-30T00:00:00"/>
    <s v="IT-PCPL-002/2021"/>
    <m/>
    <s v="EMC-RPCD-CD-12/2021-2022"/>
    <s v="CD-12"/>
    <s v="CD-12"/>
    <n v="37600000"/>
    <s v="CD-12"/>
    <m/>
    <s v="HUGO OVICO CAMPOS MAMANI"/>
    <m/>
    <n v="30"/>
    <n v="360"/>
    <m/>
    <d v="2021-12-20T00:00:00"/>
    <m/>
    <s v="COLQUIRI"/>
    <m/>
    <m/>
    <s v="CLQ-22-CD-12/2021/2022 ADQUISICION DE OXIDO DE CALCIO (RECURRENTE GESTION 2022)"/>
    <s v="EMC-PCPL-001/2022"/>
    <n v="34500"/>
    <n v="1"/>
    <s v="OXIDO DE CALCIO "/>
    <s v="Kg"/>
    <n v="40000000"/>
    <n v="0.94"/>
    <n v="37600000"/>
    <m/>
    <m/>
    <m/>
    <n v="0"/>
    <n v="0.13505747126436782"/>
    <n v="0"/>
    <n v="0"/>
    <n v="40000000"/>
    <d v="1900-12-25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n v="1019887.24"/>
    <x v="0"/>
    <x v="1"/>
    <x v="1"/>
    <x v="1"/>
    <x v="0"/>
    <s v="Calidad, propuesta tecnica y costo"/>
    <s v="Por items"/>
    <m/>
    <m/>
    <m/>
    <m/>
    <s v="CD-13"/>
    <m/>
    <m/>
    <d v="2021-12-29T00:00:00"/>
    <s v="IT/SIMA-1362/2021"/>
    <m/>
    <s v="EMC-RPCD-CD-14/2021-2022"/>
    <s v="CD-14A"/>
    <s v="CD-14"/>
    <n v="291240"/>
    <s v="CD-14A"/>
    <m/>
    <s v="HERGO LTDA"/>
    <m/>
    <n v="30"/>
    <n v="355"/>
    <m/>
    <d v="2021-12-24T00:00:00"/>
    <m/>
    <s v="COLQUIRI"/>
    <m/>
    <m/>
    <s v="CLQ-22-CD-14/2021/2022 ADQUISICION DE FILTROS, MODALIDAD DIRECTA, (RECURRENTE GESTION 2022)"/>
    <s v="ADQ/SIMA-001/2021"/>
    <n v="33300"/>
    <n v="1"/>
    <s v="Filtro 2097_x000a_Filtro con tapa_x000a_Material filtrante removedor de olores_x000a_Polímetro sintético_x000a_Elemento filtrante en tela no tejida de propileno y poliéster_x000a_Con carbón activado_x000a_Especificar cumplimiento de normativas nacionales e internacionales de seguridad vigente_x000a_Seguridad vigente._x000a__x000a_ "/>
    <s v="PARES"/>
    <n v="3600"/>
    <n v="80.900000000000006"/>
    <n v="291240"/>
    <m/>
    <m/>
    <m/>
    <n v="0"/>
    <n v="11.623563218390805"/>
    <n v="0"/>
    <n v="0"/>
    <n v="36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1"/>
    <x v="2"/>
    <x v="2"/>
    <x v="1"/>
    <x v="0"/>
    <s v="Calidad, propuesta tecnica y costo"/>
    <s v="Por items"/>
    <m/>
    <m/>
    <m/>
    <m/>
    <s v="CD-14"/>
    <m/>
    <m/>
    <d v="2021-12-29T00:00:00"/>
    <s v="IT/SIMA-1362/2021"/>
    <m/>
    <s v="EMC-RPCD-CD-14/2021-2022"/>
    <s v="CD-14B"/>
    <s v="CD-14"/>
    <n v="375122"/>
    <s v="CD-14B"/>
    <m/>
    <s v="FINI LAGER SA"/>
    <m/>
    <n v="30"/>
    <n v="355"/>
    <m/>
    <d v="2021-12-25T00:00:00"/>
    <m/>
    <s v="COLQUIRI"/>
    <m/>
    <m/>
    <s v="CLQ-22-CD-14/2021/2022 ADQUISICION DE FILTROS, MODALIDAD DIRECTA, (RECURRENTE GESTION 2022)"/>
    <s v="ADQ/SIMA-001/2021"/>
    <n v="33300"/>
    <n v="2"/>
    <s v="Filtro 7093_x000a_Para particulares_x000a_Cubierta hecha especial de copolimeros de policarbonato de alto performance_x000a_Resistente a altas temperaturas_x000a_Entrada de aire para reducir saturación prematura "/>
    <s v="PARES"/>
    <n v="3389"/>
    <n v="68"/>
    <n v="230452"/>
    <m/>
    <m/>
    <m/>
    <n v="0"/>
    <n v="9.7701149425287355"/>
    <n v="0"/>
    <n v="0"/>
    <n v="3389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1"/>
    <m/>
    <s v="NOTIFICACION DE ADJUDICACION"/>
    <s v="DICIEMBRE"/>
    <d v="2021-12-15T00:00:00"/>
    <s v="CO2- BERNARDINO BAUTISTA"/>
    <n v="33300"/>
    <s v="PRENDAS DE VESTIR"/>
    <s v="SEGURIDAD INDUSTRIAL Y MEDIO AMBIENTE"/>
    <s v="DAVID BAGNER ZAMBRANA PINTO"/>
    <s v="ADQ/SIMA-001/2021"/>
    <d v="2021-12-17T00:00:00"/>
    <m/>
    <m/>
    <s v="BIEN"/>
    <x v="1"/>
    <m/>
    <x v="2"/>
    <x v="3"/>
    <x v="3"/>
    <x v="1"/>
    <x v="0"/>
    <s v="Calidad, propuesta tecnica y costo"/>
    <s v="Por items"/>
    <m/>
    <m/>
    <m/>
    <m/>
    <s v="CD-15"/>
    <m/>
    <m/>
    <d v="2021-12-29T00:00:00"/>
    <s v="IT/SIMA-1362/2021"/>
    <m/>
    <s v="EMC-RPCD-CD-14/2021-2022"/>
    <s v="CD-14B"/>
    <s v="CD-14"/>
    <m/>
    <s v="CD-14B"/>
    <m/>
    <s v="FINI LAGER SA"/>
    <m/>
    <n v="30"/>
    <n v="355"/>
    <m/>
    <d v="2021-12-26T00:00:00"/>
    <m/>
    <s v="COLQUIRI"/>
    <m/>
    <m/>
    <s v="CLQ-22-CD-14/2021/2022 ADQUISICION DE FILTROS, MODALIDAD DIRECTA, (RECURRENTE GESTION 2022)"/>
    <s v="ADQ/SIMA-001/2021"/>
    <n v="33300"/>
    <n v="3"/>
    <s v="Filtro 6003_x000a_Para vapores orgánicos y gases ácidos_x000a_Elemento filtrante carbón activado _x000a_Pieza facial de polímero sintético "/>
    <s v="PARES"/>
    <n v="1702"/>
    <n v="85"/>
    <n v="144670"/>
    <m/>
    <m/>
    <m/>
    <n v="0"/>
    <n v="12.212643678160919"/>
    <n v="0"/>
    <n v="0"/>
    <n v="1702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n v="9755730"/>
    <x v="0"/>
    <x v="4"/>
    <x v="4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1"/>
    <s v="ANFO 0,75 GR/CM3, VEL. DET. 3500 M/SEG._x000a_MAXAM FANEXA S.A.M./BOLIVIA_x000a_ "/>
    <s v="Kg"/>
    <n v="59000"/>
    <n v="9.92"/>
    <n v="585280"/>
    <m/>
    <m/>
    <m/>
    <n v="0"/>
    <n v="1.4252873563218391"/>
    <n v="0"/>
    <n v="0"/>
    <n v="5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1"/>
    <x v="5"/>
    <x v="5"/>
    <x v="0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2"/>
    <s v="DINAMITA GEL 7/8&quot; × 8&quot; Y 1 1/8&quot;×8&quot;_x000a_MAXAM FANEXA S.A.M./BOLIVIA_x000a_ "/>
    <s v="Kg"/>
    <n v="21000"/>
    <n v="30.98"/>
    <n v="650580"/>
    <m/>
    <m/>
    <m/>
    <n v="0"/>
    <n v="4.4511494252873565"/>
    <n v="0"/>
    <n v="0"/>
    <n v="21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2"/>
    <x v="6"/>
    <x v="6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3"/>
    <s v="CORDON DETONANTE N°3 NORMAL 3 GR/M_x000a_MAXAM FANEXA S.A.M./BOLIVIA_x000a_ "/>
    <s v="M"/>
    <n v="20000"/>
    <n v="3.26"/>
    <n v="65199.999999999993"/>
    <m/>
    <m/>
    <m/>
    <n v="0"/>
    <n v="0.4683908045977011"/>
    <n v="0"/>
    <n v="0"/>
    <n v="2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3"/>
    <x v="7"/>
    <x v="7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4"/>
    <s v="MECHA RAPIDA Z-18_x000a_Características técnicas:_x000a_Color de la mecha rápida rojo, material de la cobertura exterior plástico, tiempo de combustión a.n.m (s/m) 35±5, diámetro externo (mm) 2 ± 0,3, peso total (g/m) min. 6.0 _x000a_FAMESA / PERU_x000a_ "/>
    <s v="PZA"/>
    <n v="219000"/>
    <n v="4.3"/>
    <n v="941700"/>
    <m/>
    <m/>
    <m/>
    <n v="0"/>
    <n v="0.61781609195402298"/>
    <n v="0"/>
    <n v="0"/>
    <n v="219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4"/>
    <x v="8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5"/>
    <s v="FULMINANTE COMUN POTENCIA N°8_x000a_MAXAM FANEXA S.A.M./BOLIVIA_x000a_ "/>
    <s v="PZA"/>
    <n v="240000"/>
    <n v="1.4"/>
    <n v="336000"/>
    <m/>
    <m/>
    <m/>
    <n v="0"/>
    <n v="0.2011494252873563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5"/>
    <x v="9"/>
    <x v="8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CARMAR LTDA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6"/>
    <s v="CONECTOR PARA MECHA RAPIDA Z-18-45  MM_x000a_Características técnicas:_x000a_Diámetro externo (mm) 6,3 longitud del casquillo (mm) 45 ancho de la ranura (mm) 2,3 ± 0,2, Cargas de material pirotécnico (g) 0,5 ± 0,1 Altura de Carga (mm) 11,0 ± 3,0._x000a_FAMESA / PERU_x000a_ "/>
    <s v="PZA"/>
    <n v="240000"/>
    <n v="244"/>
    <n v="58560000"/>
    <m/>
    <m/>
    <m/>
    <n v="0"/>
    <n v="35.05747126436782"/>
    <n v="0"/>
    <n v="0"/>
    <n v="24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6"/>
    <x v="10"/>
    <x v="9"/>
    <x v="2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7"/>
    <s v="MECHA DE SEGURIDAD BLANCA 155-165 SEG/M_x000a_MAXAM FANEXA S.A.M./BOLIVIA_x000a_ "/>
    <s v="M"/>
    <n v="70000"/>
    <n v="1.63"/>
    <n v="114099.99999999999"/>
    <m/>
    <m/>
    <m/>
    <n v="0"/>
    <n v="0.23419540229885055"/>
    <n v="0"/>
    <n v="0"/>
    <n v="70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7"/>
    <x v="11"/>
    <x v="10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8"/>
    <s v="CONECTOR NO ELECTRICO (LP - MS) 15,0 M._x000a_MAXAM FANEXA S.A.M./BOLIVIA_x000a_ "/>
    <s v="PZA"/>
    <n v="2000"/>
    <n v="27.61"/>
    <n v="55220"/>
    <m/>
    <m/>
    <m/>
    <n v="0"/>
    <n v="3.9669540229885056"/>
    <n v="0"/>
    <n v="0"/>
    <n v="200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2"/>
    <m/>
    <s v="NOTIFICACION DE ADJUDICACION"/>
    <s v="ENERO"/>
    <d v="2021-11-17T00:00:00"/>
    <s v="CO2- BERNARDINO BAUTISTA"/>
    <n v="34200"/>
    <s v="PRODUCTOS QUIMICOS"/>
    <s v="MINA"/>
    <s v="MARIO LIMA CAYETANO"/>
    <s v="ADQ/MINA-003/2021"/>
    <d v="2021-11-19T00:00:00"/>
    <m/>
    <m/>
    <s v="BIEN"/>
    <x v="2"/>
    <m/>
    <x v="8"/>
    <x v="12"/>
    <x v="11"/>
    <x v="3"/>
    <x v="0"/>
    <s v="Calidad, propuesta tecnica y costo"/>
    <s v="Por items"/>
    <m/>
    <m/>
    <m/>
    <m/>
    <s v="CD-02"/>
    <m/>
    <m/>
    <d v="2021-12-27T00:00:00"/>
    <s v="IT/MINA-003/2021"/>
    <m/>
    <s v="EMC-RPCD-CD-02/2021-2022"/>
    <s v="CD-02"/>
    <s v="CD-02"/>
    <m/>
    <s v="CD-02"/>
    <m/>
    <s v="MAXAM-FANEXA S.A.M"/>
    <m/>
    <n v="30"/>
    <n v="355"/>
    <m/>
    <d v="2021-12-06T00:00:00"/>
    <m/>
    <s v="COLQUIRI"/>
    <m/>
    <m/>
    <s v="CLQ-22-CD-02/2021/2022 ADQUISICION DE MATERIAL EXPLOSIVO, MODALIDAD DIRECTA (RECURRENTE GESTION 2022)"/>
    <s v="ADQ/MINA-003/2021"/>
    <n v="34200"/>
    <n v="9"/>
    <s v="BOOSTER 160 GR._x000a_MAXAM FANEXA S.A.M./BOLIVIA "/>
    <s v="PZA"/>
    <n v="1540"/>
    <n v="19"/>
    <n v="29260"/>
    <m/>
    <m/>
    <m/>
    <n v="0"/>
    <n v="2.7298850574712645"/>
    <n v="0"/>
    <n v="0"/>
    <n v="1540"/>
    <d v="1900-12-2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3"/>
    <m/>
    <s v="CONTABILIDAD"/>
    <s v="ENERO"/>
    <d v="2021-12-07T00:00:00"/>
    <s v="CO3- EDDY PACHECO"/>
    <n v="34200"/>
    <s v="PRODUCTOS QUIMICOS"/>
    <s v="PLANTA CONCENTRADORA"/>
    <s v="JHOVAN HUMBERTO USNAYO USNAYO"/>
    <s v="EMC-PCPL-005/2022"/>
    <d v="2021-12-10T00:00:00"/>
    <s v="DICIEMBRE"/>
    <m/>
    <s v="BIEN"/>
    <x v="3"/>
    <n v="314870"/>
    <x v="0"/>
    <x v="13"/>
    <x v="12"/>
    <x v="0"/>
    <x v="1"/>
    <s v="Calidad y costo"/>
    <s v="Por el total"/>
    <d v="2021-12-17T00:00:00"/>
    <d v="2021-12-23T00:00:00"/>
    <d v="1899-12-30T14:30:00"/>
    <m/>
    <s v="CD-08"/>
    <s v="JAQUELINE DURAN COSSIO"/>
    <s v="VICTOR HUGO TORREZ ROQUE"/>
    <d v="2021-12-30T00:00:00"/>
    <s v="IT-PCPL-005/2021"/>
    <d v="2021-12-30T00:00:00"/>
    <s v="EMC-RPCD-CD-08/2021-2022"/>
    <s v="CD-08"/>
    <s v="CD-08"/>
    <n v="278400"/>
    <s v="CD-08"/>
    <s v="EMC-UAL-009-CD-08/2022"/>
    <s v="REFLOMIN BOLIVIA SRL"/>
    <d v="2022-01-19T00:00:00"/>
    <m/>
    <n v="330"/>
    <s v="CALENDARIO"/>
    <m/>
    <d v="2022-01-19T00:00:00"/>
    <s v="COLQUIRI"/>
    <m/>
    <m/>
    <s v="CLQ-22-CD-08/2021/2022 ADQUISICION DE AGENTE REACTIVO XANTATO Z-14 (ISOBUTILICO DE SODIO) RECURRENTE GESTION 2022) MODALIDAD DE CONTRATACION DIRECTA)"/>
    <s v="EMC-PCPL-005/2022"/>
    <n v="34200"/>
    <n v="1"/>
    <s v="8,700 kg de reactvio Xantato Z-14 (Isobutilico de sodio) Xantato Z-14 (lsobutílico de Sodio) de: _x000a_Estado físico: Solido _x000a_Color y olor Amarillo Olor A Azufre _x000a_Presentación: Pelets _x000a_Concentración: Mínimo 85 % _x000a_PH (Solución al 85%):10.8 _x000a_Solubilidad al agua a 20ºC: 53g/1 00g _x000a_Peso molecular: 172.18 _x000a_Formula quimica.C14, H9 OCSSNa _x000a_Se solicita 1,000.00 Kg de entrega inmediata. _x000a_El restante del producto con entregas parciales de _x000a_acuerdo a requerimiento planta _x000a_Se requiere muestra 200 ml _x000a_Las ofertas deben ser entregadas EN SOBRE _x000a_CERRADO _x000a_FASE 1 (DOCUMENTOS CUMPLE Y NO CUMPLE) (FOTOCOPIAS) _x000a__x000a_Cedula de identidad del representante legal o propietario (actualizado) _x000a__x000a_Certificación de actualización de matrícula de comercio/registro FUNDEMPRESA (actualizado) Número de identificación tributaria actualizado. _x000a_NOTA. - El incumplimiento de presentación de cualquiera de los documentos mencionados se descalificará del proceso. _x000a__x000a_FASE I I (VALORACIÓN TÉCNICA) (todos los documentos deben estar actualizados y en español o no se tomarán en cuenta) _x000a_A) Calidad (70%) _x000a_l. Hoja de especificaciones técnicas 10% _x000a_2._x0009_Pruebas metalúrgicas (50%) _x000a_3._x0009_Certificados de calidad basados según NORMA NACIONAL E INTERNACIONAL (2.5%) _x000a__x000a_4._x0009_    Experiencia de la Empresa (5%) s. Asistencia técnica (2.5%) _x000a_FASE I I I _x000a_B) Costo (30%) "/>
    <s v="Kg"/>
    <n v="8700"/>
    <n v="32"/>
    <n v="278400"/>
    <m/>
    <m/>
    <n v="4350"/>
    <n v="139200"/>
    <n v="4.5977011494252871"/>
    <n v="20000"/>
    <n v="17400"/>
    <n v="4350"/>
    <d v="2022-12-15T00:00:00"/>
    <m/>
    <s v="ENERO"/>
    <d v="2022-01-31T00:00:00"/>
    <n v="9351"/>
    <n v="119"/>
    <n v="6"/>
    <d v="2022-02-11T00:00:00"/>
    <n v="0"/>
    <n v="0"/>
    <m/>
    <n v="139200"/>
    <m/>
    <m/>
    <m/>
    <m/>
    <m/>
    <m/>
    <m/>
    <m/>
    <m/>
    <m/>
    <m/>
    <m/>
    <m/>
    <m/>
    <m/>
    <m/>
    <m/>
  </r>
  <r>
    <x v="0"/>
    <x v="4"/>
    <m/>
    <s v="CONTABILIDAD"/>
    <s v="ENERO"/>
    <d v="2021-12-15T00:00:00"/>
    <s v="CO3- EDDY PACHECO"/>
    <n v="34300"/>
    <s v="LLANTAS Y NEUMÁTICOS"/>
    <s v="MANTENIMIENTO Y SERVICIOS"/>
    <s v="PERCY BORIS ROJAS BILBAO"/>
    <s v="ADQ. MANTTO Y SERV. 002/2021"/>
    <d v="2021-12-23T00:00:00"/>
    <s v="DICIEMBRE"/>
    <n v="4"/>
    <s v="BIEN"/>
    <x v="4"/>
    <n v="506000"/>
    <x v="0"/>
    <x v="14"/>
    <x v="13"/>
    <x v="3"/>
    <x v="0"/>
    <s v="Calidad, propuesta tecnica y costo"/>
    <s v="Por items"/>
    <d v="2021-12-24T00:00:00"/>
    <d v="2021-12-27T00:00:00"/>
    <d v="1899-12-30T09:30:00"/>
    <d v="1899-12-30T11:50:00"/>
    <s v="CD-15"/>
    <s v="JAQUELINE DURAN COSSIO"/>
    <s v="FRANZ LOZANO MARZA"/>
    <d v="2021-12-27T00:00:00"/>
    <s v="IT-MANTTO Y SERV/002-2022"/>
    <d v="2021-12-29T00:00:00"/>
    <s v="EMC-RPCD-CD-15/2021-2022"/>
    <s v="CD-15"/>
    <s v="CD-15"/>
    <n v="506000"/>
    <s v="CD-15"/>
    <m/>
    <s v="TEMESP - NICOLAS ARTURO ARENALES ALIPAZ"/>
    <d v="2022-01-10T00:00:00"/>
    <n v="30"/>
    <n v="3"/>
    <s v="CALENDARIO"/>
    <d v="2021-12-22T00:00:00"/>
    <m/>
    <s v="COLQUIRI"/>
    <m/>
    <m/>
    <s v="CLQ-22-CD-15/2021/2022 ADQUISICION DE NEUMATICOS (LISAS) 12:00 R24 PARA SCOOPTRAMS DE LA EMPRESA MINERA COLQUIRI (RECURRENTE GESTION 2022) (MODALIDAD DE CONTRATACION DIRECTA)"/>
    <s v="ADQ. MANTTO Y SERV. 002/2021"/>
    <n v="34300"/>
    <n v="1"/>
    <s v="NEUMATICO PARA SCOOPTRAM ST2G, 12.00 R24 VSMS L5S (LISAS) (V-STEEL SMOOTH TREAT MINE SERVICE) 2 Star, de construcción radial, compuesta de caucho especial._x000a_BRIGSTONE VSMS L5S 2 Star 12.00 R24 (lisas) / JAPON "/>
    <s v="PZA"/>
    <n v="22"/>
    <n v="23000"/>
    <n v="506000"/>
    <n v="3304.5977011494251"/>
    <n v="72701.149425287353"/>
    <n v="22"/>
    <n v="506000"/>
    <n v="3304.5977011494251"/>
    <n v="72701.149425287353"/>
    <n v="63250"/>
    <n v="0"/>
    <d v="1900-01-02T00:00:00"/>
    <m/>
    <s v="ENERO"/>
    <d v="2022-01-12T00:00:00"/>
    <n v="9326"/>
    <n v="2"/>
    <n v="5"/>
    <d v="2022-02-15T00:00:00"/>
    <n v="0"/>
    <n v="0"/>
    <m/>
    <n v="50600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0"/>
    <x v="15"/>
    <x v="14"/>
    <x v="4"/>
    <x v="0"/>
    <s v="Calidad, propuesta tecnica y costo"/>
    <s v="Por el total"/>
    <s v="20/01/2022"/>
    <d v="2022-01-20T00:00:00"/>
    <s v="14:30"/>
    <m/>
    <s v="CD-18"/>
    <m/>
    <s v="EDMY MAGNE GUTIERREZ"/>
    <d v="2022-01-27T00:00:00"/>
    <s v="CMB/EMC/O.CIV-ADQ/INF-001/2022"/>
    <d v="2022-02-01T00:00:00"/>
    <s v="EMC-RPCD-CD-18/2022"/>
    <s v="CD-18"/>
    <s v="CD-18"/>
    <n v="438908.07"/>
    <s v="CD-18"/>
    <s v="EMC-UAL-029-CD-018/2022"/>
    <s v="EMPRESA CONSTRUCTORA VAROSER S.R.L."/>
    <m/>
    <m/>
    <m/>
    <m/>
    <m/>
    <m/>
    <m/>
    <m/>
    <m/>
    <s v="CLQ-22-CD-18/2022 CONSTRUCCION NUEVO POLVORIN (RAMPA BLANCA NORTE) - Solo Mano de obra"/>
    <s v="CMB/EMC/O.CIV-ADQ/001/2022"/>
    <n v="25900"/>
    <n v="1"/>
    <s v="1 _x0009_TRABAJOS PRELIMINARES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9"/>
    <x v="16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1"/>
    <s v="Internación de Material de construcción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0"/>
    <x v="17"/>
    <x v="15"/>
    <x v="5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P-002"/>
    <s v="Trazado y Replanteo "/>
    <s v="Gbl"/>
    <n v="1"/>
    <m/>
    <n v="0"/>
    <n v="0"/>
    <n v="0"/>
    <m/>
    <n v="0"/>
    <n v="0"/>
    <n v="0"/>
    <n v="0"/>
    <n v="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"/>
    <x v="18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2"/>
    <s v="2 _x0009_MOVIMIENTO DE TIERRAS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1"/>
    <x v="19"/>
    <x v="16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1"/>
    <s v="Excavación terreno en roca con maquinaria "/>
    <s v="M3"/>
    <n v="287.69"/>
    <m/>
    <n v="0"/>
    <n v="0"/>
    <n v="0"/>
    <m/>
    <n v="0"/>
    <n v="0"/>
    <n v="0"/>
    <n v="0"/>
    <n v="287.6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2"/>
    <x v="20"/>
    <x v="17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MT-002"/>
    <s v="Desquinche en roca con equipo de perforacion "/>
    <s v="m3."/>
    <n v="54.91"/>
    <m/>
    <n v="0"/>
    <n v="0"/>
    <n v="0"/>
    <m/>
    <n v="0"/>
    <n v="0"/>
    <n v="0"/>
    <n v="0"/>
    <n v="54.91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"/>
    <x v="21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3"/>
    <s v="3_x0009_ OBRA GRUESA: "/>
    <n v="0"/>
    <n v="0"/>
    <m/>
    <n v="0"/>
    <n v="0"/>
    <n v="0"/>
    <m/>
    <n v="0"/>
    <n v="0"/>
    <n v="0"/>
    <n v="0"/>
    <n v="0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3"/>
    <x v="22"/>
    <x v="18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1"/>
    <s v="Zapatas de Ho.Ao. "/>
    <s v="m3."/>
    <n v="4.58"/>
    <m/>
    <n v="0"/>
    <n v="0"/>
    <n v="0"/>
    <m/>
    <n v="0"/>
    <n v="0"/>
    <n v="0"/>
    <n v="0"/>
    <n v="4.58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4"/>
    <x v="23"/>
    <x v="19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2"/>
    <s v="Columnas de Ho.Ao. "/>
    <s v="m3."/>
    <n v="6.73"/>
    <m/>
    <n v="0"/>
    <n v="0"/>
    <n v="0"/>
    <m/>
    <n v="0"/>
    <n v="0"/>
    <n v="0"/>
    <n v="0"/>
    <n v="6.73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5"/>
    <x v="24"/>
    <x v="20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3"/>
    <s v="Viga de Encadenado de Ho. Ao. "/>
    <s v="m3."/>
    <n v="15.9"/>
    <m/>
    <n v="0"/>
    <n v="0"/>
    <n v="0"/>
    <m/>
    <n v="0"/>
    <n v="0"/>
    <n v="0"/>
    <n v="0"/>
    <n v="15.9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6"/>
    <x v="25"/>
    <x v="21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4"/>
    <s v="Construcción de Pórtico Metálico 1 a=3,01m, conformación con líneas Cauville usadas (las líneas cauville serán proporcionadas por EMC), el presupuesto  incluye la soldadura de los mismos. "/>
    <s v="Pza."/>
    <n v="5"/>
    <m/>
    <n v="0"/>
    <n v="0"/>
    <n v="0"/>
    <m/>
    <n v="0"/>
    <n v="0"/>
    <n v="0"/>
    <n v="0"/>
    <n v="5"/>
    <d v="1899-12-30T00:00:00"/>
    <m/>
    <m/>
    <m/>
    <m/>
    <m/>
    <m/>
    <m/>
    <n v="0"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7"/>
    <x v="26"/>
    <x v="22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5"/>
    <s v="Construcción de Pórtico Metálico 2 a(medio)=3,765m, conformación con líneas Cauville usadas (las líneas cauville serán proporcionadas por EMC), el presupuesto  incluye la soldadura de los mismos. "/>
    <s v="Pza."/>
    <n v="27"/>
    <m/>
    <n v="0"/>
    <n v="0"/>
    <n v="0"/>
    <m/>
    <n v="0"/>
    <n v="0"/>
    <n v="0"/>
    <n v="0"/>
    <n v="2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8"/>
    <x v="27"/>
    <x v="2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6"/>
    <s v="Construcción de Pórtico Metálico 3 a=4,68m, conformación con líneas Cauville usadas (las líneas cauville serán proporcionadas por EMC), el presupuesto  incluye la soldadura de los mismos. "/>
    <s v="Pza."/>
    <n v="15"/>
    <m/>
    <n v="0"/>
    <n v="0"/>
    <n v="0"/>
    <m/>
    <n v="0"/>
    <n v="0"/>
    <n v="0"/>
    <n v="0"/>
    <n v="1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19"/>
    <x v="28"/>
    <x v="13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7"/>
    <s v="Construcción de Pórtico Metálico 4 a(medio)=4,315m, conformación con líneas Cauville usadas (las líneas cauville serán proporcionadas por EMC), el presupuesto  incluye la soldadura de los mismos. "/>
    <s v="Pza."/>
    <n v="22"/>
    <m/>
    <n v="0"/>
    <n v="0"/>
    <n v="0"/>
    <m/>
    <n v="0"/>
    <n v="0"/>
    <n v="0"/>
    <n v="0"/>
    <n v="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0"/>
    <x v="29"/>
    <x v="24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8"/>
    <s v="Losa en Arco de Ho.Ao. "/>
    <s v="M3"/>
    <n v="74.849999999999994"/>
    <m/>
    <n v="0"/>
    <n v="0"/>
    <n v="0"/>
    <m/>
    <n v="0"/>
    <n v="0"/>
    <n v="0"/>
    <n v="0"/>
    <n v="74.84999999999999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1"/>
    <x v="30"/>
    <x v="25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09"/>
    <s v="Cimiento de Hº - Cº "/>
    <s v="m3."/>
    <n v="20.72"/>
    <m/>
    <n v="0"/>
    <n v="0"/>
    <n v="0"/>
    <m/>
    <n v="0"/>
    <n v="0"/>
    <n v="0"/>
    <n v="0"/>
    <n v="20.7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2"/>
    <x v="31"/>
    <x v="26"/>
    <x v="7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0"/>
    <s v="Sobrecimiento de Hº - Cº "/>
    <s v="m3."/>
    <n v="7.77"/>
    <m/>
    <n v="0"/>
    <n v="0"/>
    <n v="0"/>
    <m/>
    <n v="0"/>
    <n v="0"/>
    <n v="0"/>
    <n v="0"/>
    <n v="7.7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3"/>
    <x v="32"/>
    <x v="27"/>
    <x v="6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1"/>
    <s v="Muro de Ho.Co. "/>
    <s v="M3"/>
    <n v="63.71"/>
    <m/>
    <n v="0"/>
    <n v="0"/>
    <n v="0"/>
    <m/>
    <n v="0"/>
    <n v="0"/>
    <n v="0"/>
    <n v="0"/>
    <n v="6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4"/>
    <x v="33"/>
    <x v="28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2"/>
    <s v="Muro de ladrillo 6 huecos e= 15 cm. "/>
    <s v="M2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5"/>
    <x v="34"/>
    <x v="15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3"/>
    <s v="Mesón de Hº - Aº  + Muretes a=1,20m h=0,90m e=0,05m "/>
    <s v="Ml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6"/>
    <x v="35"/>
    <x v="29"/>
    <x v="10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G-014"/>
    <s v="Mesón de Hº - Aº  + Muretes a=0,55m h=0,90m e=0,05 "/>
    <s v="Ml."/>
    <n v="4.5599999999999996"/>
    <m/>
    <n v="0"/>
    <n v="0"/>
    <n v="0"/>
    <m/>
    <n v="0"/>
    <n v="0"/>
    <n v="0"/>
    <n v="0"/>
    <n v="4.5599999999999996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"/>
    <x v="36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4"/>
    <s v="4 _x0009_OBRA FIN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7"/>
    <x v="37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1"/>
    <s v="Empedrado (0,30m) y Contrapiso de Ho. e= 10 cm.  (Conformacion con lineas cauville)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8"/>
    <x v="38"/>
    <x v="30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2"/>
    <s v="Piso Enlucido Fino "/>
    <s v="m2."/>
    <n v="520.22"/>
    <m/>
    <n v="0"/>
    <n v="0"/>
    <n v="0"/>
    <m/>
    <n v="0"/>
    <n v="0"/>
    <n v="0"/>
    <n v="0"/>
    <n v="520.2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29"/>
    <x v="39"/>
    <x v="31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3"/>
    <s v="Revoque exterior enlucido fino cal/cemento "/>
    <s v="m2."/>
    <n v="3.12"/>
    <m/>
    <n v="0"/>
    <n v="0"/>
    <n v="0"/>
    <m/>
    <n v="0"/>
    <n v="0"/>
    <n v="0"/>
    <n v="0"/>
    <n v="3.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0"/>
    <x v="40"/>
    <x v="28"/>
    <x v="11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4"/>
    <s v="Revoque interior de cemento s/ ladrillo "/>
    <s v="m2."/>
    <n v="213.71"/>
    <m/>
    <n v="0"/>
    <n v="0"/>
    <n v="0"/>
    <m/>
    <n v="0"/>
    <n v="0"/>
    <n v="0"/>
    <n v="0"/>
    <n v="213.7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1"/>
    <x v="41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OF-005"/>
    <s v="Shotcrete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"/>
    <x v="4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5"/>
    <s v="5 _x0009_TRABAJOS DE ACABADO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2"/>
    <x v="43"/>
    <x v="32"/>
    <x v="9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A-001"/>
    <s v="Pintura látex interior Cielo Raso "/>
    <s v="M2"/>
    <n v="220.54"/>
    <m/>
    <n v="0"/>
    <n v="0"/>
    <n v="0"/>
    <m/>
    <n v="0"/>
    <n v="0"/>
    <n v="0"/>
    <n v="0"/>
    <n v="220.5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5"/>
    <x v="44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6"/>
    <s v="6 _x0009_INSTALACIONES HIDROSANITARIAS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3"/>
    <x v="45"/>
    <x v="33"/>
    <x v="12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1"/>
    <s v="Canal de Ho.Co. a=0,30m, h=0,40m + enlucido fino "/>
    <s v="ml"/>
    <n v="61.97"/>
    <m/>
    <n v="0"/>
    <n v="0"/>
    <n v="0"/>
    <m/>
    <n v="0"/>
    <n v="0"/>
    <n v="0"/>
    <n v="0"/>
    <n v="61.97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4"/>
    <x v="46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2"/>
    <s v="Cámara de inspección Ho.Co. de 60 x 60 cm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5"/>
    <x v="4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3"/>
    <s v="Coloc. Lavamanos + griferia + accesorios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6"/>
    <x v="4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4"/>
    <s v="Provisión y colocado llave de paso Fv 1/2&quot;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7"/>
    <x v="49"/>
    <x v="34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5"/>
    <s v="Sumidero de piso  "/>
    <s v="Pza."/>
    <n v="2"/>
    <m/>
    <n v="0"/>
    <n v="0"/>
    <n v="0"/>
    <m/>
    <n v="0"/>
    <n v="0"/>
    <n v="0"/>
    <n v="0"/>
    <n v="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8"/>
    <x v="50"/>
    <x v="35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6"/>
    <s v="Tubería de FG Agua potable de ø 1/2&quot; + accesorios "/>
    <s v="m."/>
    <n v="25"/>
    <m/>
    <n v="0"/>
    <n v="0"/>
    <n v="0"/>
    <m/>
    <n v="0"/>
    <n v="0"/>
    <n v="0"/>
    <n v="0"/>
    <n v="25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39"/>
    <x v="51"/>
    <x v="36"/>
    <x v="13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H-007"/>
    <s v="Tubería de PVC. De Sanitario de ø 4&quot;+ accesorios "/>
    <s v="m."/>
    <n v="10"/>
    <m/>
    <n v="0"/>
    <n v="0"/>
    <n v="0"/>
    <m/>
    <n v="0"/>
    <n v="0"/>
    <n v="0"/>
    <n v="0"/>
    <n v="1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6"/>
    <x v="52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7"/>
    <s v="7 _x0009_INSTALACION ELECTR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0"/>
    <x v="53"/>
    <x v="37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1"/>
    <s v="Iluminación (Pantalla LED) "/>
    <s v="Pto."/>
    <n v="43"/>
    <m/>
    <n v="0"/>
    <n v="0"/>
    <n v="0"/>
    <m/>
    <n v="0"/>
    <n v="0"/>
    <n v="0"/>
    <n v="0"/>
    <n v="4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1"/>
    <x v="54"/>
    <x v="38"/>
    <x v="1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2"/>
    <s v="Conmutador - Iluminación (Pantalla incandescente) "/>
    <s v="Pto."/>
    <n v="3"/>
    <m/>
    <n v="0"/>
    <n v="0"/>
    <n v="0"/>
    <m/>
    <n v="0"/>
    <n v="0"/>
    <n v="0"/>
    <n v="0"/>
    <n v="3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2"/>
    <x v="55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3"/>
    <s v="Tablero de distribución principal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3"/>
    <x v="56"/>
    <x v="39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4"/>
    <s v="Térmicos de 15 amp. "/>
    <s v="Pza."/>
    <n v="4"/>
    <m/>
    <n v="0"/>
    <n v="0"/>
    <n v="0"/>
    <m/>
    <n v="0"/>
    <n v="0"/>
    <n v="0"/>
    <n v="0"/>
    <n v="4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4"/>
    <x v="57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5"/>
    <s v="Térmicos de 32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5"/>
    <x v="58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6"/>
    <s v="Térmicos de 40 amp.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6"/>
    <x v="59"/>
    <x v="40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IE-007"/>
    <s v="Tomacorrientes doble  "/>
    <s v="Pza."/>
    <n v="12"/>
    <m/>
    <n v="0"/>
    <n v="0"/>
    <n v="0"/>
    <m/>
    <n v="0"/>
    <n v="0"/>
    <n v="0"/>
    <n v="0"/>
    <n v="12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7"/>
    <x v="60"/>
    <x v="14"/>
    <x v="4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n v="8"/>
    <s v="8 _x0009_TRABAJOS DE CARPINTERIA METALICA: "/>
    <n v="0"/>
    <n v="0"/>
    <m/>
    <n v="0"/>
    <n v="0"/>
    <n v="0"/>
    <m/>
    <n v="0"/>
    <n v="0"/>
    <n v="0"/>
    <n v="0"/>
    <n v="0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7"/>
    <x v="61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1"/>
    <s v="Coloc. Puertas Metálic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5"/>
    <m/>
    <s v="NOTIFICACION DE ADJUDICACION"/>
    <s v="ENERO"/>
    <d v="2022-01-12T00:00:00"/>
    <s v="CO3- EDDY PACHECO"/>
    <n v="25900"/>
    <s v="SERVICIOS MANUALES"/>
    <s v="INGENIERIA Y PLANIFICACION"/>
    <s v="HILARION PEÑARANDA COLQUE"/>
    <s v="CMB/EMC/O.CIV-ADQ/001/2022"/>
    <d v="2022-01-13T00:00:00"/>
    <s v="ENERO"/>
    <n v="19"/>
    <s v="OBRA"/>
    <x v="5"/>
    <n v="438940.23"/>
    <x v="48"/>
    <x v="62"/>
    <x v="15"/>
    <x v="8"/>
    <x v="0"/>
    <s v="Calidad, propuesta tecnica y costo"/>
    <s v="Por el total"/>
    <s v="20/01/2022"/>
    <d v="2022-01-20T00:00:00"/>
    <s v="14:30"/>
    <m/>
    <s v="CD-18"/>
    <m/>
    <m/>
    <d v="2022-01-27T00:00:00"/>
    <s v="CMB/EMC/O.CIV-ADQ/INF-001/2022"/>
    <d v="2022-02-01T00:00:00"/>
    <s v="EMC-RPCD-CD-18/2022"/>
    <s v="CD-18"/>
    <m/>
    <m/>
    <m/>
    <m/>
    <m/>
    <m/>
    <m/>
    <m/>
    <m/>
    <m/>
    <m/>
    <m/>
    <m/>
    <m/>
    <s v="CLQ-22-CD-18/2022 CONSTRUCCION NUEVO POLVORIN (RAMPA BLANCA NORTE) - Solo Mano de obra"/>
    <s v="CMB/EMC/O.CIV-ADQ/001/2022"/>
    <n v="25900"/>
    <s v="TCA-002"/>
    <s v="Coloc. Ventana Metálica corredera + quincallería "/>
    <s v="Pza."/>
    <n v="1"/>
    <m/>
    <n v="0"/>
    <n v="0"/>
    <n v="0"/>
    <m/>
    <n v="0"/>
    <n v="0"/>
    <n v="0"/>
    <n v="0"/>
    <n v="1"/>
    <d v="1899-12-30T00:00:00"/>
    <m/>
    <m/>
    <m/>
    <m/>
    <m/>
    <m/>
    <m/>
    <m/>
    <n v="0"/>
    <m/>
    <n v="0"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0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0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1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1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m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52"/>
    <x v="64"/>
    <x v="14"/>
    <x v="15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2"/>
    <s v="RAMPA A SUPERFICIE FASE III, ESTACION DE CARGUIO ."/>
    <s v="OBR"/>
    <n v="0"/>
    <n v="7277526.0899999999"/>
    <n v="0"/>
    <m/>
    <m/>
    <m/>
    <n v="0"/>
    <n v="1045621.5646551724"/>
    <n v="0"/>
    <n v="0"/>
    <n v="0"/>
    <d v="2016-12-31T00:00:00"/>
    <d v="2017-02-09T00:00:00"/>
    <m/>
    <m/>
    <m/>
    <m/>
    <m/>
    <m/>
    <m/>
    <n v="0"/>
    <m/>
    <n v="0"/>
    <m/>
    <m/>
    <m/>
    <m/>
    <m/>
    <m/>
    <m/>
    <m/>
    <m/>
    <m/>
    <s v="CONTRATO"/>
    <n v="507368"/>
    <n v="2256011"/>
    <m/>
    <s v="16-0517-00-711385-0-E"/>
    <m/>
    <m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0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1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1/2016"/>
    <n v="15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1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1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2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2/2016"/>
    <n v="17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2"/>
  </r>
  <r>
    <x v="2"/>
    <x v="7"/>
    <n v="144"/>
    <s v="CAJA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2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3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01T00:00:00"/>
    <s v="EMC-SUPV-FS-003/2016"/>
    <n v="19"/>
    <n v="557"/>
    <d v="2016-12-13T00:00:00"/>
    <m/>
    <n v="0"/>
    <m/>
    <n v="-909690.76"/>
    <n v="7595"/>
    <n v="6873"/>
    <d v="2016-12-23T00:00:00"/>
    <n v="2016"/>
    <s v="DIC"/>
    <m/>
    <m/>
    <m/>
    <m/>
    <m/>
    <s v="CONTRATO"/>
    <n v="507368"/>
    <n v="2256011"/>
    <m/>
    <s v="16-0517-00-711385-0-E"/>
    <m/>
    <s v="DESCUENTO 3"/>
  </r>
  <r>
    <x v="2"/>
    <x v="7"/>
    <n v="144"/>
    <s v="PAGO-LEGAL"/>
    <s v="SEP"/>
    <d v="2016-09-06T00:00:00"/>
    <s v="JUDITH"/>
    <n v="42230"/>
    <e v="#N/A"/>
    <s v="MINA"/>
    <s v="REYNALDO PARDO F."/>
    <s v="PROY-INV-002/2016"/>
    <d v="2016-09-06T00:00:00"/>
    <s v="SEP"/>
    <n v="709"/>
    <s v="OBRA"/>
    <x v="7"/>
    <m/>
    <x v="3"/>
    <x v="65"/>
    <x v="41"/>
    <x v="16"/>
    <x v="2"/>
    <m/>
    <m/>
    <m/>
    <m/>
    <m/>
    <m/>
    <n v="118"/>
    <s v="JAIME SALAZAR"/>
    <s v="ZENON CORDOVA"/>
    <d v="2016-09-06T00:00:00"/>
    <s v="PROY INV/MINA-003/2016"/>
    <d v="2016-09-06T00:00:00"/>
    <s v="EMC-GG038-C/2016"/>
    <n v="473"/>
    <m/>
    <m/>
    <n v="473"/>
    <s v="EMC-UAL-C-0105-C/2016"/>
    <s v="IESA SRL"/>
    <d v="2016-09-06T00:00:00"/>
    <n v="30"/>
    <n v="116"/>
    <s v="C"/>
    <d v="2016-09-06T00:00:00"/>
    <d v="2016-09-06T00:00:00"/>
    <s v="COLQUIRI"/>
    <m/>
    <m/>
    <s v="CLQ-1695 CONSTRUCCION RAMPA A SUPERFICIE FASE III, ESTACION DE CARGUIO 266.80 MT"/>
    <s v="PROY-INV-002/2016"/>
    <n v="42230"/>
    <n v="4"/>
    <s v="DEVOLUCION ANTICIPO ."/>
    <s v="BOL"/>
    <n v="-0.25"/>
    <n v="3638763.04"/>
    <n v="-909690.76"/>
    <m/>
    <m/>
    <n v="-0.25"/>
    <n v="-909690.76"/>
    <n v="522810.7816091954"/>
    <n v="-130702.69540229885"/>
    <n v="-113711.345"/>
    <n v="0"/>
    <d v="2016-12-31T00:00:00"/>
    <d v="2017-02-09T00:00:00"/>
    <m/>
    <d v="2016-12-22T00:00:00"/>
    <s v="EMC-SUPV-FS-004/2016"/>
    <n v="20"/>
    <n v="653"/>
    <d v="2016-12-30T00:00:00"/>
    <m/>
    <n v="0"/>
    <m/>
    <n v="-909690.76"/>
    <m/>
    <m/>
    <m/>
    <m/>
    <s v="DIC"/>
    <m/>
    <m/>
    <m/>
    <m/>
    <m/>
    <s v="CONTRATO"/>
    <n v="507368"/>
    <n v="2256011"/>
    <m/>
    <s v="16-0517-00-711385-0-E"/>
    <m/>
    <m/>
  </r>
  <r>
    <x v="2"/>
    <x v="8"/>
    <n v="150"/>
    <s v="REGISTRO 400"/>
    <s v="NOV"/>
    <d v="2016-11-16T00:00:00"/>
    <s v="BERNO"/>
    <n v="49100"/>
    <s v="SOFTWARE"/>
    <s v="PLANTA CONCENTRADORA"/>
    <s v="ALFREDO HIDALGO PEÑAFIEL"/>
    <s v="PCPL-128/2016"/>
    <d v="2016-12-06T00:00:00"/>
    <s v="NOV"/>
    <n v="812"/>
    <s v="BIEN"/>
    <x v="8"/>
    <n v="92500"/>
    <x v="0"/>
    <x v="66"/>
    <x v="15"/>
    <x v="17"/>
    <x v="2"/>
    <m/>
    <m/>
    <m/>
    <m/>
    <m/>
    <m/>
    <m/>
    <m/>
    <m/>
    <d v="2016-12-12T00:00:00"/>
    <s v="IT-PCPL-111/2016"/>
    <d v="2016-12-13T00:00:00"/>
    <n v="476"/>
    <n v="648"/>
    <n v="458"/>
    <n v="67672"/>
    <n v="648"/>
    <m/>
    <s v="MINING&amp;MAINTENANCE"/>
    <d v="2016-12-13T00:00:00"/>
    <n v="30"/>
    <n v="20"/>
    <s v="C"/>
    <d v="2016-12-13T00:00:00"/>
    <m/>
    <s v="COLQUIRI"/>
    <m/>
    <m/>
    <s v="CLQ-2005 ADQUISICION DE SOFTWARE PARA MANTENIMIENTO MECANICO"/>
    <s v="PCPL-128/2016"/>
    <n v="49100"/>
    <n v="1"/>
    <s v="SOFTWARE PARA MANTENIMIENTO MECANICO ."/>
    <s v="UN"/>
    <n v="1"/>
    <n v="67672"/>
    <n v="67672"/>
    <m/>
    <m/>
    <m/>
    <n v="0"/>
    <n v="9722.9885057471256"/>
    <n v="0"/>
    <n v="0"/>
    <n v="0"/>
    <d v="2016-12-23T00:00:00"/>
    <d v="2017-02-0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9"/>
    <n v="1"/>
    <s v="COMISION DE CALIFICACION"/>
    <s v="DIC"/>
    <d v="2016-12-01T00:00:00"/>
    <s v="BERNO"/>
    <n v="34200"/>
    <s v="PRODUCTOS QUIMICOS"/>
    <s v="PLANTA CONCENTRADORA"/>
    <s v="ENRIQUE HUANCAPAZA CONDORI"/>
    <s v="PCPL-001/2017"/>
    <d v="2016-12-05T00:00:00"/>
    <s v="DIC"/>
    <n v="5"/>
    <s v="BIEN"/>
    <x v="9"/>
    <n v="47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 ADQUISICION DE OXIDO DE CALCIO"/>
    <s v="PCPL-001/2017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n v="200500"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n v="200200"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7-01-30T00:00:00"/>
    <d v="2017-03-11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0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12"/>
    <n v="680"/>
    <n v="816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5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36"/>
    <n v="680"/>
    <n v="24480"/>
    <m/>
    <m/>
    <m/>
    <n v="0"/>
    <n v="97.701149425287355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6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200"/>
    <n v="37"/>
    <n v="7400"/>
    <m/>
    <m/>
    <m/>
    <n v="0"/>
    <n v="5.3160919540229887"/>
    <n v="0"/>
    <n v="0"/>
    <n v="0"/>
    <d v="2016-03-31T00:00:00"/>
    <d v="2016-05-10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0"/>
    <x v="67"/>
    <x v="42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1"/>
    <s v="SEGMENTOS DE POLIURETANO PARA TROMMEL CIEGOS ."/>
    <s v="PZ"/>
    <n v="24"/>
    <n v="680"/>
    <n v="1632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1"/>
    <x v="68"/>
    <x v="43"/>
    <x v="18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2"/>
    <s v="SEGMENTOS DE POLIURETANO PARA TROMMEL ABIERTOS ."/>
    <s v="PZ"/>
    <n v="72"/>
    <n v="680"/>
    <n v="48960"/>
    <m/>
    <m/>
    <m/>
    <n v="0"/>
    <n v="97.701149425287355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0"/>
    <n v="1"/>
    <s v="COMISION DE CALIFICACION"/>
    <s v="DIC"/>
    <d v="2016-12-01T00:00:00"/>
    <s v="BERNO"/>
    <n v="34400"/>
    <s v="PRODUCTOS DE CUERO Y CAUCHO"/>
    <s v="PLANTA CONCENTRADORA"/>
    <s v="ENRIQUE HUANCAPAZA CONDORI"/>
    <s v="PCPL-004/2017"/>
    <d v="2016-12-05T00:00:00"/>
    <s v="DIC"/>
    <n v="4"/>
    <s v="BIEN"/>
    <x v="10"/>
    <m/>
    <x v="2"/>
    <x v="69"/>
    <x v="44"/>
    <x v="19"/>
    <x v="2"/>
    <m/>
    <m/>
    <m/>
    <m/>
    <m/>
    <m/>
    <s v="DOUGLAS MEDRANO"/>
    <s v="ENRIQUE HUANCAPAZA"/>
    <m/>
    <d v="2016-12-20T00:00:00"/>
    <s v="IT-PCPL-001/2016"/>
    <d v="2016-12-28T00:00:00"/>
    <n v="1"/>
    <n v="1"/>
    <m/>
    <m/>
    <n v="1"/>
    <m/>
    <s v="FANAGOM SRL"/>
    <m/>
    <n v="30"/>
    <s v="POR CRONOGRAMA"/>
    <s v="C"/>
    <d v="2016-12-15T00:00:00"/>
    <m/>
    <s v="COLQUIRI"/>
    <m/>
    <m/>
    <s v="CLQ-17- 2 ADQUISICION DE SEGMENTOS DE POLIURETANO PARA TROMEL MOLINO"/>
    <s v="PCPL-004/2017"/>
    <n v="34400"/>
    <n v="3"/>
    <s v="TARUGOS SUJECIÓN DE LOS SEGMENTOS ."/>
    <s v="JGO"/>
    <n v="400"/>
    <n v="37"/>
    <n v="14800"/>
    <m/>
    <m/>
    <m/>
    <n v="0"/>
    <n v="5.3160919540229887"/>
    <n v="0"/>
    <n v="0"/>
    <n v="0"/>
    <d v="2016-08-30T00:00:00"/>
    <d v="2016-10-09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1"/>
    <n v="1"/>
    <s v="COMISION DE CALIFICACION"/>
    <s v="DIC"/>
    <d v="2016-12-02T00:00:00"/>
    <s v="BERNO"/>
    <n v="39800"/>
    <s v="OTROS REPUESTOS Y ACCESORIOS"/>
    <s v="PLANTA CONCENTRADORA"/>
    <s v="ENRIQUE HUANCAPAZA CONDORI"/>
    <s v="PCPL-002/2017"/>
    <d v="2016-12-06T00:00:00"/>
    <s v="DIC"/>
    <n v="2"/>
    <s v="BIEN"/>
    <x v="11"/>
    <n v="42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3 ADQUISICION DE FORROS PARA MOLINOS SAG HARDINGE 16 X 5"/>
    <s v="PCPL-002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n v="3200000"/>
    <x v="0"/>
    <x v="70"/>
    <x v="44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1"/>
    <s v="BARRA CONICA H22-108MM, 11°, 610MM ."/>
    <s v="PZ"/>
    <n v="4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1"/>
    <x v="71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2"/>
    <s v="BARRA CONICA H22-108MM, 11°, 1220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2"/>
    <x v="72"/>
    <x v="48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3"/>
    <s v="BARRA CONICA H22-108MM, 11°, 1830MM ."/>
    <s v="PZ"/>
    <n v="18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3"/>
    <x v="73"/>
    <x v="47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4"/>
    <s v="BARRA CONICA H22-108MM, 11°, 2435MM ."/>
    <s v="PZ"/>
    <n v="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4"/>
    <x v="74"/>
    <x v="49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5"/>
    <s v="BARRA EXTENSIBLE MFR32-RD32-R32 1220 MM R32 ."/>
    <s v="PZ"/>
    <n v="12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2"/>
    <n v="1"/>
    <s v="COMISION DE CALIFICACION"/>
    <s v="DIC"/>
    <d v="2016-12-06T00:00:00"/>
    <s v="JUDITH"/>
    <n v="39800"/>
    <s v="OTROS REPUESTOS Y ACCESORIOS"/>
    <s v="MINA"/>
    <s v="REYNALDO PARDO F."/>
    <s v="ADQ/MINA-003/2017"/>
    <d v="2016-12-08T00:00:00"/>
    <s v="DIC"/>
    <n v="8"/>
    <s v="BIEN"/>
    <x v="12"/>
    <m/>
    <x v="5"/>
    <x v="75"/>
    <x v="4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4 ADQUISICION DE BARRAS CONICAS Y EXTENSIBLES R32"/>
    <s v="ADQ/MINA-003/2017"/>
    <n v="39800"/>
    <n v="6"/>
    <s v="SHANK ADAPTER 450212 R-32 14/380 ."/>
    <s v="PZ"/>
    <n v="12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n v="13708249.75"/>
    <x v="0"/>
    <x v="76"/>
    <x v="1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"/>
    <s v="ANFO 0.75 G/CM3, VEL. DET. 3500 M/S ."/>
    <s v="Kg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1"/>
    <x v="77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2"/>
    <s v="DINAMITA GEL 7/8&quot;X8&quot;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2"/>
    <x v="78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3"/>
    <s v="HIDROGEL 1.1/8&quot;X8&quot;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3"/>
    <x v="79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4"/>
    <s v="CORDON DETONANTE N°3 NORMAL 3 Gr/M 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4"/>
    <x v="80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5"/>
    <s v="MECHA RAPIDA 35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"/>
    <x v="81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6"/>
    <s v="FULMINANTE COMUN POTENCIA N°6 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6"/>
    <x v="82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7"/>
    <s v="CONECTOR PARA MECHA RAPIDA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7"/>
    <x v="83"/>
    <x v="15"/>
    <x v="2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8"/>
    <s v="MECHA DE SEGURIDAD BLANCA 150 Seg/M ."/>
    <s v="M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8"/>
    <x v="84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9"/>
    <s v="RIONEL LP 2.6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0"/>
    <x v="85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0"/>
    <s v="RIONEL MS 15.0 M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3"/>
    <n v="1"/>
    <s v="COMISION DE CALIFICACION"/>
    <s v="DIC"/>
    <d v="2016-12-06T00:00:00"/>
    <s v="JUDITH"/>
    <n v="34200"/>
    <s v="PRODUCTOS QUIMICOS"/>
    <s v="MINA"/>
    <s v="REYNALDO PARDO F."/>
    <s v="ADQ/MINA-001/2017"/>
    <d v="2016-12-08T00:00:00"/>
    <s v="DIC"/>
    <n v="10"/>
    <s v="BIEN"/>
    <x v="13"/>
    <m/>
    <x v="51"/>
    <x v="86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5 ADQUISICION DE MATERIAL EXPLOSIVO GESTION 2017"/>
    <s v="ADQ/MINA-001/2017"/>
    <n v="34200"/>
    <n v="11"/>
    <s v="BOOSTER 160 G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n v="3631300"/>
    <x v="0"/>
    <x v="87"/>
    <x v="50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1"/>
    <s v="BROCA CONICA 110, 5X9, 2X7, 38 MM ."/>
    <s v="PZ"/>
    <n v="65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4"/>
    <n v="1"/>
    <s v="COMISION DE CALIFICACION"/>
    <s v="DIC"/>
    <d v="2016-12-06T00:00:00"/>
    <s v="JUDITH"/>
    <n v="39800"/>
    <s v="OTROS REPUESTOS Y ACCESORIOS"/>
    <s v="MINA"/>
    <s v="REYNALDO PARDO F."/>
    <s v="ADQ/MINA-002/2017"/>
    <d v="2016-12-08T00:00:00"/>
    <s v="DIC"/>
    <n v="9"/>
    <s v="BIEN"/>
    <x v="14"/>
    <m/>
    <x v="1"/>
    <x v="88"/>
    <x v="51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6 ADQUISICION DE BROCAS CONICAS"/>
    <s v="ADQ/MINA-002/2017"/>
    <n v="39800"/>
    <n v="2"/>
    <s v="BROCA CONICA 110, 5X9, 2X7, 41 MM ."/>
    <s v="PZ"/>
    <n v="66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5"/>
    <n v="1"/>
    <s v="OC-COMPRADOR"/>
    <s v="DIC"/>
    <d v="2016-12-09T00:00:00"/>
    <s v="BERNO"/>
    <n v="34200"/>
    <s v="PRODUCTOS QUIMICOS"/>
    <s v="SEGURIDAD INDUSTRIAL Y MEDIO AMBIENTE"/>
    <s v="MARIA ROXANA INFANTES GUZMAN"/>
    <s v="SIMA-297/2016"/>
    <d v="2016-12-13T00:00:00"/>
    <s v="DIC"/>
    <n v="12"/>
    <s v="BIEN"/>
    <x v="15"/>
    <n v="504000"/>
    <x v="0"/>
    <x v="89"/>
    <x v="52"/>
    <x v="20"/>
    <x v="2"/>
    <m/>
    <m/>
    <m/>
    <m/>
    <m/>
    <m/>
    <n v="7"/>
    <s v="DOUGLAS MEDRANO"/>
    <m/>
    <d v="2016-12-23T00:00:00"/>
    <s v="SIMA-311/2016"/>
    <d v="2016-01-09T00:00:00"/>
    <n v="2"/>
    <n v="2"/>
    <m/>
    <n v="420000"/>
    <n v="2"/>
    <m/>
    <s v="HUGO OVICO CAMPOS"/>
    <m/>
    <n v="30"/>
    <s v="DE ACUERDO A REQUERIMIENTO"/>
    <m/>
    <d v="2016-12-22T00:00:00"/>
    <m/>
    <s v="COLQUIRI"/>
    <m/>
    <m/>
    <s v="CLQ-17- 7 ADQUISICION DE HIDROXIDO DE CALCIO"/>
    <s v="SIMA-297/2016"/>
    <n v="34200"/>
    <n v="1"/>
    <s v="HIDROXIDO DE CALCIO ."/>
    <s v="TON"/>
    <n v="420"/>
    <n v="10000"/>
    <n v="4200000"/>
    <m/>
    <m/>
    <m/>
    <n v="0"/>
    <n v="1436.7816091954023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6"/>
    <n v="1"/>
    <s v="COTIZACION"/>
    <s v="DIC"/>
    <d v="2016-12-09T00:00:00"/>
    <s v="BERNO"/>
    <n v="25210"/>
    <s v="CONSULTORÍAS POR PRODUCTO"/>
    <s v="SEGURIDAD INDUSTRIAL Y MEDIO AMBIENTE"/>
    <s v="MARIA ROXANA INFANTES GUZMAN"/>
    <s v="SIMA-298/2016"/>
    <d v="2016-12-13T00:00:00"/>
    <s v="DIC"/>
    <n v="11"/>
    <s v="SERV"/>
    <x v="16"/>
    <n v="78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8 ADQUISICION DE MONITOREO AMBIENTAL GESTION 2017"/>
    <s v="SIMA-298/2016"/>
    <n v="252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7"/>
    <s v="1;4"/>
    <s v="COTIZACION"/>
    <s v="DIC"/>
    <d v="2016-12-12T00:00:00"/>
    <s v="BERNO"/>
    <n v="34300"/>
    <s v="LLANTAS Y NEUMÁTICOS"/>
    <s v="MANTENIMIENTO Y SERVICIOS"/>
    <s v="CESAR ROCHA ZANGA"/>
    <s v="MANTTO Y SERV 001/207"/>
    <d v="2016-12-20T00:00:00"/>
    <s v="DIC"/>
    <n v="13"/>
    <s v="BIEN"/>
    <x v="17"/>
    <n v="105195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9 ADQUISICION DE LUBRICANTES EQUIPOS MINA Y SUPERFICIE GESTION 2017"/>
    <s v="MANTTO Y SERV 001/207"/>
    <n v="343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8"/>
    <n v="2"/>
    <s v="COMISION DE CALIFICACION"/>
    <s v="DIC"/>
    <d v="2016-12-12T00:00:00"/>
    <s v="BERNO"/>
    <n v="34110"/>
    <s v="COMBUSTIBLES, LUBRICANTES Y DERIVADOS PARA CONSUMO"/>
    <s v="MANTENIMIENTO Y SERVICIOS"/>
    <s v="CESAR ROCHA ZANGA"/>
    <s v="MANTTO Y SERV 002/207"/>
    <d v="2016-12-20T00:00:00"/>
    <s v="DIC"/>
    <n v="14"/>
    <s v="BIEN"/>
    <x v="18"/>
    <n v="5002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0 ADQUISICION DE NEUMATICOS DE DIFERENTES MEDIDAS"/>
    <s v="MANTTO Y SERV 002/207"/>
    <n v="3411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19"/>
    <n v="2"/>
    <s v="COTIZACION"/>
    <s v="DIC"/>
    <d v="2016-12-23T00:00:00"/>
    <s v="BERNO"/>
    <n v="34200"/>
    <s v="PRODUCTOS QUIMICOS"/>
    <s v="SEGURIDAD INDUSTRIAL Y MEDIO AMBIENTE"/>
    <s v="MARIA ROXANA INFANTES GUZMAN"/>
    <s v="SIMA-311/2016"/>
    <d v="2016-12-28T00:00:00"/>
    <s v="DIC"/>
    <n v="18"/>
    <s v="BIEN"/>
    <x v="19"/>
    <n v="3402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1 ADQUISICION DE PINTURA SINTETICA CON BRILLO"/>
    <s v="SIMA-311/2016"/>
    <n v="342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0"/>
    <n v="2"/>
    <s v="COTIZACION"/>
    <s v="DIC"/>
    <d v="2016-12-23T00:00:00"/>
    <s v="BERNO"/>
    <n v="39800"/>
    <s v="OTROS REPUESTOS Y ACCESORIOS"/>
    <s v="MANTENIMIENTO Y SERVICIOS"/>
    <s v="CESAR ROCHA ZANGA"/>
    <s v="ADQ MANTTO Y SERV 005/2017"/>
    <d v="2016-12-28T00:00:00"/>
    <s v="DIC"/>
    <n v="16"/>
    <s v="BIEN"/>
    <x v="20"/>
    <n v="4676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2 ADQUISICION DE MANGUERAS HIDRAULICAS GESTION 2017"/>
    <s v="ADQ MANTTO Y SERV 005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1"/>
    <n v="2"/>
    <s v="COTIZACION"/>
    <s v="DIC"/>
    <d v="2016-12-23T00:00:00"/>
    <s v="BERNO"/>
    <n v="39800"/>
    <s v="OTROS REPUESTOS Y ACCESORIOS"/>
    <s v="MANTENIMIENTO Y SERVICIOS"/>
    <s v="CESAR ROCHA ZANGA"/>
    <s v="ADQ MANTTO Y SERV 004/2017"/>
    <d v="2016-12-28T00:00:00"/>
    <s v="DIC"/>
    <n v="17"/>
    <s v="BIEN"/>
    <x v="21"/>
    <n v="121039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3 ADQUISICION DE FILTROS PARA EQUIPO PESADO GESTION 2017"/>
    <s v="ADQ MANTTO Y SERV 004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2"/>
    <n v="2"/>
    <s v="COTIZACION"/>
    <s v="DIC"/>
    <d v="2016-12-28T00:00:00"/>
    <s v="BERNO"/>
    <n v="39800"/>
    <s v="OTROS REPUESTOS Y ACCESORIOS"/>
    <s v="MANTENIMIENTO Y SERVICIOS"/>
    <s v="CESAR ROCHA ZANGA"/>
    <s v="ADQ MANTTO Y SERV 003/2017"/>
    <d v="2016-12-28T00:00:00"/>
    <s v="DIC"/>
    <n v="15"/>
    <s v="BIEN"/>
    <x v="22"/>
    <n v="1279290.2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4 ADQUISICION DE REPUESTOS PARA PERFORADORAS JACKLEY Y STOPER SECO-250 GESTION 2017"/>
    <s v="ADQ MANTTO Y SERV 003/2017"/>
    <n v="3980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3"/>
    <m/>
    <s v="COTIZACION"/>
    <m/>
    <m/>
    <s v="BERNO"/>
    <m/>
    <e v="#N/A"/>
    <m/>
    <m/>
    <m/>
    <m/>
    <m/>
    <m/>
    <m/>
    <x v="23"/>
    <n v="65094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5 ADQUISICION DE REPUESTOS PARA MOTORES BF 4M1013EC BF 4M10132C HST1A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4"/>
    <m/>
    <s v="COTIZACION"/>
    <m/>
    <m/>
    <s v="BERNO"/>
    <m/>
    <e v="#N/A"/>
    <m/>
    <m/>
    <m/>
    <m/>
    <m/>
    <m/>
    <m/>
    <x v="24"/>
    <n v="6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6 ADQUISICION DE TORNO PARALELO 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5"/>
    <m/>
    <s v="COTIZACION"/>
    <m/>
    <m/>
    <m/>
    <m/>
    <e v="#N/A"/>
    <m/>
    <m/>
    <m/>
    <m/>
    <m/>
    <m/>
    <m/>
    <x v="25"/>
    <n v="364966.67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7 ADQUISICION DE CONECTORES PERMANENTES GESTION 2017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6"/>
    <m/>
    <s v="COTIZACION"/>
    <m/>
    <m/>
    <m/>
    <m/>
    <e v="#N/A"/>
    <m/>
    <m/>
    <m/>
    <m/>
    <m/>
    <m/>
    <m/>
    <x v="26"/>
    <n v="13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8 ADQUISICION DE CILINDROS DE DIRECCION P/SCOOP MODELO ST2G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7"/>
    <n v="4"/>
    <s v="COTIZACION"/>
    <s v="ENE"/>
    <d v="2017-01-17T00:00:00"/>
    <s v="EIL"/>
    <n v="43700"/>
    <s v="OTRAS MAQUINARIAS Y EQUIPO"/>
    <s v="MANTENIMIENTO Y SERVICIOS"/>
    <s v="CESAR ROCHA ZANGA"/>
    <s v="ADQ MANTTO Y SERV 009/2017"/>
    <d v="2017-01-17T00:00:00"/>
    <s v="ENE"/>
    <n v="3"/>
    <s v="BIEN"/>
    <x v="27"/>
    <n v="450000"/>
    <x v="0"/>
    <x v="90"/>
    <x v="15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19 ADQUISICION DE CILINDRADORA DE PLANCHAS"/>
    <s v="ADQ MANTTO Y SERV 009/2017"/>
    <n v="43700"/>
    <n v="1"/>
    <s v="CILINDRADORA DE PLANCHAS ."/>
    <s v="PZ"/>
    <n v="1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8"/>
    <n v="4"/>
    <s v="COTIZACION"/>
    <s v="ENE"/>
    <d v="2017-01-17T00:00:00"/>
    <s v="EIL"/>
    <n v="43700"/>
    <s v="OTRAS MAQUINARIAS Y EQUIPO"/>
    <s v="MANTENIMIENTO Y SERVICIOS"/>
    <s v="CLOVIS VELASCO"/>
    <s v="ADQ MANTTO Y SERV 11/2017"/>
    <d v="2017-01-17T00:00:00"/>
    <s v="ENE"/>
    <n v="14"/>
    <s v="BIEN"/>
    <x v="28"/>
    <n v="36000"/>
    <x v="0"/>
    <x v="91"/>
    <x v="53"/>
    <x v="18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0 ADQUISICION DE EQUIPO DE SOLDADURA OXICORTE (KIT) "/>
    <s v="ADQ MANTTO Y SERV 11/2017"/>
    <n v="43700"/>
    <n v="1"/>
    <s v="EQUIPO DE SOLDADURA OXICORTE (KIT)  ."/>
    <s v="PZ"/>
    <n v="6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29"/>
    <m/>
    <s v="COTIZACION"/>
    <m/>
    <m/>
    <m/>
    <m/>
    <e v="#N/A"/>
    <m/>
    <m/>
    <m/>
    <m/>
    <m/>
    <m/>
    <m/>
    <x v="29"/>
    <n v="84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1 ADQUISICION DE SELLOS MECANICOS PARA BOMBAS GOULDS 335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0"/>
    <m/>
    <s v="COTIZACION"/>
    <s v="ENE"/>
    <m/>
    <s v="BERNO"/>
    <m/>
    <e v="#N/A"/>
    <m/>
    <m/>
    <m/>
    <m/>
    <m/>
    <m/>
    <m/>
    <x v="30"/>
    <n v="85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2 ADQUISICION DE ALAMBRE ESMALTADO DE COBRE AWG 15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1"/>
    <m/>
    <m/>
    <m/>
    <m/>
    <m/>
    <m/>
    <e v="#N/A"/>
    <m/>
    <m/>
    <m/>
    <m/>
    <m/>
    <m/>
    <m/>
    <x v="31"/>
    <n v="100000"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 26 ADQUISICION DE XANTATO Z-11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2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3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4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5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6"/>
    <n v="6"/>
    <s v="OC-COMPRADOR"/>
    <s v="ENE"/>
    <d v="2016-01-20T00:00:00"/>
    <s v="EVELYN"/>
    <n v="39800"/>
    <s v="OTROS REPUESTOS Y ACCESORIOS"/>
    <s v="PLANTA CONCENTRADORA"/>
    <s v="ALFREDO HIDALGO PEÑAFIEL"/>
    <s v="PCPL 010/2017"/>
    <d v="2016-01-25T00:00:00"/>
    <s v="ENE"/>
    <n v="18"/>
    <s v="BIEN"/>
    <x v="32"/>
    <n v="82000"/>
    <x v="0"/>
    <x v="92"/>
    <x v="54"/>
    <x v="18"/>
    <x v="2"/>
    <m/>
    <m/>
    <m/>
    <m/>
    <m/>
    <m/>
    <m/>
    <m/>
    <m/>
    <d v="2017-01-31T00:00:00"/>
    <s v="IT-PCPL-008/2017"/>
    <d v="2017-02-03T00:00:00"/>
    <s v="CMB-MC R.A. 010/2017"/>
    <n v="11"/>
    <m/>
    <m/>
    <n v="11"/>
    <m/>
    <s v="FINI LAGER SA"/>
    <d v="2017-02-03T00:00:00"/>
    <n v="30"/>
    <s v="03 DIAS"/>
    <m/>
    <d v="2017-01-26T00:00:00"/>
    <m/>
    <s v="COLQUIRI"/>
    <m/>
    <m/>
    <s v="CLQ-17-31 ADQUISICION DE RETENES GARLOOCK PARA BOTELLON SUMERGIBLE AKINS DENVER 25'X60'"/>
    <s v="PCPL 010/2017"/>
    <n v="39800"/>
    <n v="1"/>
    <s v="RETENES GARLOOCK PARA BOTELLON SUMERGIBLE AKINS DENVER 25'X60' ."/>
    <s v="PZ"/>
    <n v="54"/>
    <m/>
    <n v="0"/>
    <m/>
    <m/>
    <m/>
    <n v="0"/>
    <n v="0"/>
    <n v="0"/>
    <n v="0"/>
    <n v="0"/>
    <e v="#VALUE!"/>
    <e v="#VALUE!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7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8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3"/>
    <n v="85000"/>
    <x v="0"/>
    <x v="93"/>
    <x v="55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 DE EMPAQUETADURAS GORE 100% GFO PARA TRANSMISION MECANICA DE EQUIPOS"/>
    <s v="PCPL-012/2017"/>
    <n v="39800"/>
    <n v="1"/>
    <s v="EMPAQUETADURAS GORE 100% GFO PARA TRANSMISION MECANICA DE EQUIPOS ."/>
    <s v="Kg"/>
    <n v="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4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39"/>
    <n v="6"/>
    <s v="OC-COMPRADOR"/>
    <s v="ENE"/>
    <d v="2017-01-25T00:00:00"/>
    <s v="EVELYN"/>
    <n v="39800"/>
    <s v="OTROS REPUESTOS Y ACCESORIOS"/>
    <s v="PLANTA CONCENTRADORA"/>
    <s v="ALFREDO HIDALGO PEÑAFIEL"/>
    <s v="PCPL-012/2017"/>
    <d v="2017-01-25T00:00:00"/>
    <s v="ENE"/>
    <n v="20"/>
    <s v="BIEN"/>
    <x v="35"/>
    <m/>
    <x v="0"/>
    <x v="93"/>
    <x v="36"/>
    <x v="0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s v="CLQ-17-34 ADQUISICION DE EMPAQUETADURAS GORE 100% GFO PARA TRANSMISION MECANICA DE EQUIPOS"/>
    <s v="PCPL-012/2017"/>
    <n v="39800"/>
    <n v="1"/>
    <s v="EMPAQUETADURAS GORE 100% GFO PARA TRANSMISION MECANICA DE EQUIPOS ."/>
    <s v="Kg"/>
    <n v="1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n v="9755730"/>
    <x v="0"/>
    <x v="94"/>
    <x v="56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1"/>
    <s v="ANFO 0.75 GR/CM3, VEL. DET. 3500 M/SEG.  ."/>
    <s v="Kg"/>
    <n v="59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1"/>
    <x v="95"/>
    <x v="5"/>
    <x v="0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2"/>
    <s v="DINAMITA GEL. ½&quot; X 8&quot; Y l.¼&quot; X 8&quot;  ."/>
    <s v="Kg"/>
    <n v="21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2"/>
    <x v="96"/>
    <x v="6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3"/>
    <s v="CORDÓN DETONANTE. Nº 3 NORMAL 3 GR/M.  ."/>
    <s v="M"/>
    <n v="2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3"/>
    <x v="97"/>
    <x v="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4"/>
    <s v="MECHA RÁPIDA 35 SEG/M.  ."/>
    <s v="M"/>
    <n v="219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4"/>
    <x v="98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5"/>
    <s v="FULMINANTE COMÚN POTENCIAN° 8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5"/>
    <x v="99"/>
    <x v="8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6"/>
    <s v="CONECTOR PARA MECHA RÁPIDA  ."/>
    <s v="PZAS"/>
    <n v="24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6"/>
    <x v="100"/>
    <x v="57"/>
    <x v="2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7"/>
    <s v="MECHA DE SEGURIDAD. BLANCA 155 - 165 SEG/M.  ."/>
    <s v="M"/>
    <n v="700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7"/>
    <x v="101"/>
    <x v="10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8"/>
    <s v="CONECTOR NO ELÉCTRICO (LP - MS) 15.0 M.  ."/>
    <s v="PZAS"/>
    <n v="200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40"/>
    <m/>
    <s v="COTIZACION"/>
    <s v="NOVIEMBRE"/>
    <d v="2021-11-17T00:00:00"/>
    <s v="BERNARDINO"/>
    <n v="34200"/>
    <s v="PRODUCTOS QUIMICOS"/>
    <s v="MINA"/>
    <s v="MARIO LIMA C."/>
    <s v="ADQ/MINA-003/2021"/>
    <d v="2021-11-19T00:00:00"/>
    <m/>
    <m/>
    <m/>
    <x v="36"/>
    <m/>
    <x v="8"/>
    <x v="102"/>
    <x v="11"/>
    <x v="21"/>
    <x v="2"/>
    <m/>
    <m/>
    <m/>
    <m/>
    <m/>
    <m/>
    <s v="CD-02"/>
    <m/>
    <m/>
    <m/>
    <m/>
    <m/>
    <m/>
    <m/>
    <m/>
    <m/>
    <n v="0"/>
    <m/>
    <m/>
    <m/>
    <m/>
    <m/>
    <m/>
    <m/>
    <m/>
    <m/>
    <m/>
    <m/>
    <s v="CLQ-22-CD-02/2021/2022 ADQUISICION DE MATERIAL EXPLOSIVO MODALIDAD DIRECTA (RECURRENTE GESTION 2022) "/>
    <s v="ADQ/MINA-003/2021"/>
    <n v="34200"/>
    <n v="9"/>
    <s v="BOOSTER 160 GR.  ."/>
    <s v="PZAS"/>
    <n v="154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0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n v="0"/>
    <n v="0"/>
    <n v="0"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n v="0"/>
    <n v="0"/>
    <d v="1899-12-30T00:00:00"/>
    <d v="1900-02-08T00:00:00"/>
    <m/>
    <m/>
    <m/>
    <m/>
    <m/>
    <m/>
    <m/>
    <n v="0"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s v="OC"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d v="1899-12-30T00:00:00"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s v="16-0517-00--0-E"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n v="0"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n v="0"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d v="1900-02-08T00:00:00"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2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.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n v="0"/>
    <n v="0"/>
    <n v="0"/>
    <s v=" "/>
    <n v="0"/>
    <n v="0"/>
    <m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3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n v="0"/>
    <m/>
    <m/>
    <m/>
    <s v=" "/>
    <m/>
    <m/>
    <s v="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s v="                                                                                                   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e v="#N/A"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s v="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0"/>
    <x v="10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"/>
    <s v="IMPULSOR PARA BOMBA ASH 8&quot; X 8&quot; EN POLIURETANO "/>
    <s v="Piezas"/>
    <n v="8"/>
    <n v="4718"/>
    <n v="37744"/>
    <n v="677.87356321839081"/>
    <n v="5422.9885057471265"/>
    <n v="8"/>
    <n v="37744"/>
    <n v="677.87356321839081"/>
    <n v="5422.9885057471265"/>
    <n v="471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1"/>
    <x v="104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"/>
    <s v="FORRO SUCTION  PARA BOMBA ASH 8&quot; X 8&quot; EN POLIURETANO "/>
    <s v="Piezas"/>
    <n v="8"/>
    <n v="3982"/>
    <n v="31856"/>
    <n v="572.12643678160919"/>
    <n v="4577.0114942528735"/>
    <n v="8"/>
    <n v="31856"/>
    <n v="572.12643678160919"/>
    <n v="4577.0114942528735"/>
    <n v="398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2"/>
    <x v="105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"/>
    <s v="FORRO GLAND PARA BOMBA ASH 8&quot; X 8&quot; EN POLIURETANO "/>
    <s v="Piezas"/>
    <n v="8"/>
    <n v="5315"/>
    <n v="42520"/>
    <n v="763.64942528735628"/>
    <n v="6109.1954022988502"/>
    <n v="8"/>
    <n v="42520"/>
    <n v="763.64942528735628"/>
    <n v="6109.1954022988502"/>
    <n v="53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3"/>
    <x v="106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"/>
    <s v="DISCO LADO SUCTION PARA BOMBA ASH 8&quot; X 8&quot; EN POLIURETANO "/>
    <s v="Piezas"/>
    <n v="8"/>
    <n v="2823"/>
    <n v="22584"/>
    <n v="405.60344827586209"/>
    <n v="3244.8275862068967"/>
    <n v="8"/>
    <n v="22584"/>
    <n v="405.60344827586209"/>
    <n v="3244.8275862068967"/>
    <n v="282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4"/>
    <x v="10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5"/>
    <s v="CAJA EXPULSORA PARA BOMBA ASH 8&quot; X 8&quot; EN POLIURETANO "/>
    <s v="Piezas"/>
    <n v="9"/>
    <n v="1359"/>
    <n v="12231"/>
    <n v="195.25862068965517"/>
    <n v="1757.3275862068965"/>
    <n v="9"/>
    <n v="12231"/>
    <n v="195.25862068965517"/>
    <n v="1757.3275862068965"/>
    <n v="1528.87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"/>
    <x v="108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6"/>
    <s v="EXPULSOR LADO IMPULSOR PARA BOMBA ASH 8&quot; X 8&quot; EN POLIURETANO ( SELLO BAJO) "/>
    <s v="Piezas"/>
    <n v="8"/>
    <n v="2256"/>
    <n v="18048"/>
    <n v="324.13793103448273"/>
    <n v="2593.1034482758619"/>
    <n v="8"/>
    <n v="18048"/>
    <n v="324.13793103448273"/>
    <n v="2593.1034482758619"/>
    <n v="225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"/>
    <x v="10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7"/>
    <s v="EXPULSOR LADO POLEA PARA BOMBA ASH 8&quot; X 8&quot; EN POLIURETANO ( SELLO ALTO) "/>
    <s v="Piezas"/>
    <n v="8"/>
    <n v="2297"/>
    <n v="18376"/>
    <n v="330.0287356321839"/>
    <n v="2640.2298850574712"/>
    <n v="8"/>
    <n v="18376"/>
    <n v="330.0287356321839"/>
    <n v="2640.2298850574712"/>
    <n v="2297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"/>
    <x v="110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8"/>
    <s v="IMPULSOR PARA BOMBA ASH 5&quot; X 4&quot; EN POLIURETANO "/>
    <s v="Piezas"/>
    <n v="9"/>
    <n v="1543"/>
    <n v="13887"/>
    <n v="221.69540229885058"/>
    <n v="1995.2586206896551"/>
    <n v="9"/>
    <n v="13887"/>
    <n v="221.69540229885058"/>
    <n v="1995.2586206896553"/>
    <n v="1735.8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"/>
    <x v="111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9"/>
    <s v="FORRO SUCTION  PARA BOMBA ASH 5&quot; X 4&quot; EN POLIURETANO "/>
    <s v="Piezas"/>
    <n v="7"/>
    <n v="1967.5"/>
    <n v="13772.5"/>
    <n v="282.68678160919541"/>
    <n v="1978.8074712643679"/>
    <n v="7"/>
    <n v="13772.5"/>
    <n v="282.68678160919541"/>
    <n v="1978.8074712643679"/>
    <n v="1721.5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0"/>
    <x v="112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0"/>
    <s v="FORRO GLAND PARA BOMBA ASH 5&quot; X 4&quot; EN POLIURETANO "/>
    <s v="Piezas"/>
    <n v="5"/>
    <n v="1992"/>
    <n v="9960"/>
    <n v="286.20689655172413"/>
    <n v="1431.0344827586207"/>
    <n v="5"/>
    <n v="9960"/>
    <n v="286.20689655172413"/>
    <n v="1431.0344827586207"/>
    <n v="124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1"/>
    <x v="11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1"/>
    <s v="EXPULSOR LADO IMPULSOR PARA BOMBA ASH 5&quot; X 4&quot; EN POLIURETANO ( SELLO BAJO) "/>
    <s v="Piezas"/>
    <n v="4"/>
    <n v="742.3"/>
    <n v="2969.2"/>
    <n v="106.65229885057471"/>
    <n v="426.60919540229884"/>
    <n v="4"/>
    <n v="2969.2"/>
    <n v="106.65229885057471"/>
    <n v="426.60919540229884"/>
    <n v="371.1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2"/>
    <x v="114"/>
    <x v="5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2"/>
    <s v="EXPULSOR LADO POLEA PARA BOMBA ASH 5&quot; X 4&quot; EN POLIURETANO ( SELLO ALTO) "/>
    <s v="Piezas"/>
    <n v="6"/>
    <n v="795.4"/>
    <n v="4772.3999999999996"/>
    <n v="114.2816091954023"/>
    <n v="685.68965517241372"/>
    <n v="6"/>
    <n v="4772.3999999999996"/>
    <n v="114.2816091954023"/>
    <n v="685.68965517241372"/>
    <n v="596.5499999999999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3"/>
    <x v="115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3"/>
    <s v="IMPULSOR PARA BOMBA ASH 4&quot; X 3&quot; EN POLIURETANO "/>
    <s v="Piezas"/>
    <n v="11"/>
    <n v="1047.5999999999999"/>
    <n v="11523.599999999999"/>
    <n v="150.51724137931032"/>
    <n v="1655.6896551724135"/>
    <n v="11"/>
    <n v="11523.599999999999"/>
    <n v="150.51724137931032"/>
    <n v="1655.6896551724135"/>
    <n v="1440.4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4"/>
    <x v="116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4"/>
    <s v="FORRO SUCTION  PARA BOMBA ASH 4&quot; X 3&quot; EN POLIURETANO "/>
    <s v="Piezas"/>
    <n v="10"/>
    <n v="1471.7"/>
    <n v="14717"/>
    <n v="211.45114942528735"/>
    <n v="2114.5114942528735"/>
    <n v="10"/>
    <n v="14717"/>
    <n v="211.45114942528735"/>
    <n v="2114.5114942528735"/>
    <n v="1839.62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5"/>
    <x v="117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5"/>
    <s v="FORRO GLAND PARA BOMBA ASH 4&quot; X 3&quot; EN POLIURETANO "/>
    <s v="Piezas"/>
    <n v="9"/>
    <n v="1447.9"/>
    <n v="13031.1"/>
    <n v="208.03160919540232"/>
    <n v="1872.2844827586207"/>
    <n v="9"/>
    <n v="13031.1"/>
    <n v="208.03160919540232"/>
    <n v="1872.2844827586209"/>
    <n v="1628.887500000000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6"/>
    <x v="118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6"/>
    <s v="CAJA EXPULSORA PARA BOMBA ASH 4&quot; X 3&quot; EN POLIURETANO "/>
    <s v="Piezas"/>
    <n v="9"/>
    <n v="827.8"/>
    <n v="7450.2"/>
    <n v="118.93678160919539"/>
    <n v="1070.4310344827586"/>
    <n v="9"/>
    <n v="7450.2"/>
    <n v="118.93678160919539"/>
    <n v="1070.4310344827586"/>
    <n v="931.2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7"/>
    <x v="119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7"/>
    <s v="EXPULSOR LADO IMPULSOR PARA BOMBA ASH 4&quot; X 3&quot; EN POLIURETANO ( SELLO BAJO) "/>
    <s v="Piezas"/>
    <n v="8"/>
    <n v="673"/>
    <n v="5384"/>
    <n v="96.695402298850581"/>
    <n v="773.56321839080465"/>
    <n v="8"/>
    <n v="5384"/>
    <n v="96.695402298850581"/>
    <n v="773.56321839080465"/>
    <n v="67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8"/>
    <x v="120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8"/>
    <s v="EXPULSOR LADO POLEA PARA BOMBA ASH 4&quot; X 3&quot; EN POLIURETANO ( SELLO ALTO) "/>
    <s v="Piezas"/>
    <n v="4"/>
    <n v="772.2"/>
    <n v="3088.8"/>
    <n v="110.94827586206897"/>
    <n v="443.79310344827587"/>
    <n v="4"/>
    <n v="3088.8"/>
    <n v="110.94827586206897"/>
    <n v="443.79310344827587"/>
    <n v="386.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59"/>
    <x v="121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19"/>
    <s v="IMPULSOR PARA BOMBA ASH 2 1/2&quot; X 2&quot; EN POLIURETANO "/>
    <s v="Piezas"/>
    <n v="10"/>
    <n v="831.2"/>
    <n v="8312"/>
    <n v="119.42528735632185"/>
    <n v="1194.2528735632184"/>
    <n v="10"/>
    <n v="8312"/>
    <n v="119.42528735632185"/>
    <n v="1194.2528735632184"/>
    <n v="1039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0"/>
    <x v="122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0"/>
    <s v="FORRO SUCTION  PARA BOMBA ASH 2 1/2&quot; X 2&quot; EN POLIURETANO "/>
    <s v="Piezas"/>
    <n v="9"/>
    <n v="1157.4000000000001"/>
    <n v="10416.6"/>
    <n v="166.29310344827587"/>
    <n v="1496.6379310344828"/>
    <n v="9"/>
    <n v="10416.6"/>
    <n v="166.29310344827587"/>
    <n v="1496.6379310344828"/>
    <n v="1302.0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1"/>
    <x v="123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1"/>
    <s v="FORRO GLAND PARA BOMBA ASH 2 1/2&quot; X 2&quot; EN POLIURETANO "/>
    <s v="Piezas"/>
    <n v="10"/>
    <n v="1198.5"/>
    <n v="11985"/>
    <n v="172.19827586206895"/>
    <n v="1721.9827586206898"/>
    <n v="10"/>
    <n v="11985"/>
    <n v="172.19827586206895"/>
    <n v="1721.9827586206895"/>
    <n v="1498.1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2"/>
    <x v="12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2"/>
    <s v="CAJA EXPULSORA PARA BOMBA ASH 2 1/2&quot; X 2&quot; EN POLIURETANO "/>
    <s v="Piezas"/>
    <n v="10"/>
    <n v="429.5"/>
    <n v="4295"/>
    <n v="61.709770114942529"/>
    <n v="617.09770114942523"/>
    <n v="10"/>
    <n v="4295"/>
    <n v="61.709770114942529"/>
    <n v="617.09770114942535"/>
    <n v="536.87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3"/>
    <x v="125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3"/>
    <s v="EXPULSOR LADO IMPULSOR PARA BOMBA ASH 2 1/2&quot; X 2&quot; EN POLIURETANO (SELLO BAJO) "/>
    <s v="Piezas"/>
    <n v="10"/>
    <n v="423.6"/>
    <n v="4236"/>
    <n v="60.862068965517246"/>
    <n v="608.62068965517244"/>
    <n v="10"/>
    <n v="4236"/>
    <n v="60.862068965517246"/>
    <n v="608.62068965517244"/>
    <n v="529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4"/>
    <x v="126"/>
    <x v="5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4"/>
    <s v="EXPULSOR LADO POLEA PARA BOMBA ASH 2 1/2&quot; X 2&quot; EN POLIURETANO ( SELLO ALTO) "/>
    <s v="Piezas"/>
    <n v="9"/>
    <n v="574.70000000000005"/>
    <n v="5172.3"/>
    <n v="82.571839080459782"/>
    <n v="743.14655172413791"/>
    <n v="9"/>
    <n v="5172.3"/>
    <n v="82.571839080459782"/>
    <n v="743.14655172413802"/>
    <n v="646.53750000000002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5"/>
    <x v="127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5"/>
    <s v="IMPULSOR PARA BOMBA ASH 2&quot; X 1 1/2&quot; EN POLIURETANO "/>
    <s v="Piezas"/>
    <n v="10"/>
    <n v="716.5"/>
    <n v="7165"/>
    <n v="102.94540229885058"/>
    <n v="1029.4540229885058"/>
    <n v="10"/>
    <n v="7165"/>
    <n v="102.94540229885058"/>
    <n v="1029.4540229885058"/>
    <n v="895.6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6"/>
    <x v="128"/>
    <x v="6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6"/>
    <s v="FORRO SUCTION  PARA BOMBA ASH 2&quot; X 1 1/2&quot; EN POLIURETANO "/>
    <s v="Piezas"/>
    <n v="11"/>
    <n v="1026.8"/>
    <n v="11294.8"/>
    <n v="147.5287356321839"/>
    <n v="1622.8160919540228"/>
    <n v="11"/>
    <n v="11294.8"/>
    <n v="147.5287356321839"/>
    <n v="1622.8160919540228"/>
    <n v="1411.8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7"/>
    <x v="129"/>
    <x v="4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7"/>
    <s v="FORRO GLAND PARA BOMBA ASH 2&quot; X 1 1/2&quot; EN POLIURETANO "/>
    <s v="Piezas"/>
    <n v="12"/>
    <n v="1077.8"/>
    <n v="12933.599999999999"/>
    <n v="154.85632183908046"/>
    <n v="1858.2758620689654"/>
    <n v="12"/>
    <n v="12933.599999999999"/>
    <n v="154.85632183908046"/>
    <n v="1858.2758620689656"/>
    <n v="1616.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8"/>
    <x v="130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8"/>
    <s v="CAJA EXPULSORA PARA BOMBA ASH 2&quot; X 1 1/2&quot; EN POLIURETANO "/>
    <s v="Piezas"/>
    <n v="13"/>
    <n v="370"/>
    <n v="4810"/>
    <n v="53.160919540229884"/>
    <n v="691.09195402298849"/>
    <n v="13"/>
    <n v="4810"/>
    <n v="53.160919540229884"/>
    <n v="691.09195402298849"/>
    <n v="601.2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69"/>
    <x v="131"/>
    <x v="63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29"/>
    <s v="EXPULSOR LADO IMPULSOR PARA BOMBA ASH 2&quot; X 1 1/2&quot; EN POLIURETANO ( SELLO BAJO) "/>
    <s v="Piezas"/>
    <n v="14"/>
    <n v="320.10000000000002"/>
    <n v="4481.4000000000005"/>
    <n v="45.991379310344833"/>
    <n v="643.87931034482767"/>
    <n v="14"/>
    <n v="4481.4000000000005"/>
    <n v="45.991379310344833"/>
    <n v="643.87931034482767"/>
    <n v="560.175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0"/>
    <x v="132"/>
    <x v="62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0"/>
    <s v="EXPULSOR LADO POLEA PARA BOMBA ASH 2&quot; X 1 1/2&quot; EN POLIURETANO ( SELLO ALTO) "/>
    <s v="Piezas"/>
    <n v="13"/>
    <n v="384.8"/>
    <n v="5002.4000000000005"/>
    <n v="55.287356321839084"/>
    <n v="718.73563218390814"/>
    <n v="13"/>
    <n v="5002.4000000000005"/>
    <n v="55.287356321839084"/>
    <n v="718.73563218390814"/>
    <n v="625.30000000000007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1"/>
    <x v="133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1"/>
    <s v="PLATO TRASERO PARA BOMBA ASH 2&quot; X 1 1/2&quot; EN POLIURETANO "/>
    <s v="Piezas"/>
    <n v="8"/>
    <n v="221.5"/>
    <n v="1772"/>
    <n v="31.824712643678161"/>
    <n v="254.59770114942529"/>
    <n v="8"/>
    <n v="1772"/>
    <n v="31.824712643678161"/>
    <n v="254.59770114942529"/>
    <n v="221.5"/>
    <n v="0"/>
    <m/>
    <m/>
    <s v="MARZO"/>
    <d v="2022-03-09T00:00:00"/>
    <n v="9389"/>
    <n v="1406"/>
    <n v="46"/>
    <d v="2022-03-22T00:00:00"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2"/>
    <x v="134"/>
    <x v="36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2"/>
    <s v="IMPULSOR PARA BOMBA GALIGHER VERTICAL D-50 EN POLIURETANO  "/>
    <s v="Piezas"/>
    <n v="10"/>
    <n v="1095"/>
    <n v="10950"/>
    <n v="157.32758620689654"/>
    <n v="1573.2758620689656"/>
    <n v="10"/>
    <n v="10950"/>
    <n v="157.32758620689654"/>
    <n v="1573.2758620689654"/>
    <n v="1368.7499999999998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3"/>
    <x v="135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3"/>
    <s v="FORRO LADO GLAND PARA BOMBA GALIGHER VERTICAL D-50 EN POLIURETANO  "/>
    <s v="Piezas"/>
    <n v="4"/>
    <n v="1607"/>
    <n v="6428"/>
    <n v="230.89080459770116"/>
    <n v="923.56321839080465"/>
    <n v="4"/>
    <n v="6428"/>
    <n v="230.89080459770116"/>
    <n v="923.56321839080465"/>
    <n v="803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4"/>
    <x v="136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4"/>
    <s v="FORRO LADO SUCTION PARA BOMBA GALIGHER VERTICAL    D-50 EN POLIURETANO  "/>
    <s v="Piezas"/>
    <n v="4"/>
    <n v="2727.3"/>
    <n v="10909.2"/>
    <n v="391.85344827586209"/>
    <n v="1567.4137931034484"/>
    <n v="4"/>
    <n v="10909.2"/>
    <n v="391.85344827586209"/>
    <n v="1567.4137931034484"/>
    <n v="1363.6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5"/>
    <x v="137"/>
    <x v="21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5"/>
    <s v="IMPULSOR PARA BOMBA GALIGHER VERTICAL D-80 EN POLIURETANO  "/>
    <s v="Piezas"/>
    <n v="5"/>
    <n v="1855"/>
    <n v="9275"/>
    <n v="266.52298850574715"/>
    <n v="1332.6149425287356"/>
    <n v="5"/>
    <n v="9275"/>
    <n v="266.52298850574715"/>
    <n v="1332.6149425287358"/>
    <n v="1159.3750000000002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6"/>
    <x v="138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6"/>
    <s v="FORRO LADO GLAND PARA BOMBA GALIGHER VERTICAL       D-80 EN POLIURETANO  "/>
    <s v="Piezas"/>
    <n v="4"/>
    <n v="3433.2"/>
    <n v="13732.8"/>
    <n v="493.27586206896547"/>
    <n v="1973.1034482758619"/>
    <n v="4"/>
    <n v="13732.8"/>
    <n v="493.27586206896547"/>
    <n v="1973.1034482758619"/>
    <n v="1716.6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7"/>
    <x v="139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7"/>
    <s v="FORRO LADO SUCTION PARA BOMBA GALIGHER VERTICAL    D-80 EN POLIURETANO  "/>
    <s v="Piezas"/>
    <n v="4"/>
    <n v="4991"/>
    <n v="19964"/>
    <n v="717.09770114942535"/>
    <n v="2868.3908045977014"/>
    <n v="4"/>
    <n v="19964"/>
    <n v="717.09770114942535"/>
    <n v="2868.3908045977014"/>
    <n v="2495.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8"/>
    <x v="140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8"/>
    <s v="IMPULSOR PARA BOMBA WARMAN 6&quot; X 4&quot; EN POLIURETANO  "/>
    <s v="Piezas"/>
    <n v="8"/>
    <n v="2464"/>
    <n v="19712"/>
    <n v="354.02298850574715"/>
    <n v="2832.1839080459772"/>
    <n v="8"/>
    <n v="19712"/>
    <n v="354.02298850574715"/>
    <n v="2832.1839080459772"/>
    <n v="246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79"/>
    <x v="141"/>
    <x v="58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39"/>
    <s v="FORRO SUCTION PARA BOMBA WARMAN 6&quot; X 4&quot; EN POLIURETANO  "/>
    <s v="Piezas"/>
    <n v="8"/>
    <n v="2333"/>
    <n v="18664"/>
    <n v="335.20114942528738"/>
    <n v="2681.6091954022991"/>
    <n v="8"/>
    <n v="18664"/>
    <n v="335.20114942528738"/>
    <n v="2681.6091954022991"/>
    <n v="233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0"/>
    <x v="142"/>
    <x v="60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0"/>
    <s v="FORRO GLAND PARA BOMBA WARMAN 6&quot; X 4&quot; EN POLIURETANO  "/>
    <s v="Piezas"/>
    <n v="7"/>
    <n v="2913"/>
    <n v="20391"/>
    <n v="418.5344827586207"/>
    <n v="2929.7413793103447"/>
    <n v="7"/>
    <n v="20391"/>
    <n v="418.5344827586207"/>
    <n v="2929.7413793103451"/>
    <n v="2548.8750000000005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1"/>
    <m/>
    <s v="COTIZACION"/>
    <s v="ENERO"/>
    <d v="2022-01-19T00:00:00"/>
    <s v="CO3- EDDY PACHECO"/>
    <n v="39800"/>
    <s v="OTROS REPUESTOS Y ACCESORIOS"/>
    <s v="PLANTA CONCENTRADORA"/>
    <s v="JHOVAN HUMBERTO USNAYO USNAYO"/>
    <s v="EMC-PCPL-008/2022"/>
    <d v="2022-01-24T00:00:00"/>
    <s v="ENERO"/>
    <n v="42"/>
    <s v="BIEN"/>
    <x v="37"/>
    <n v="593925.80000000005"/>
    <x v="81"/>
    <x v="143"/>
    <x v="39"/>
    <x v="22"/>
    <x v="0"/>
    <m/>
    <s v="Por el total"/>
    <s v="31/01/2022"/>
    <d v="2022-01-31T00:00:00"/>
    <s v="14:30"/>
    <d v="1899-12-30T09:20:00"/>
    <s v="CD-28"/>
    <s v="FRANZ FLORES ERGUETA"/>
    <s v="VICTOR HUGO TORREZ ROQUE"/>
    <d v="2022-02-02T00:00:00"/>
    <s v="IT-PCPL-006/2022"/>
    <d v="2022-02-10T00:00:00"/>
    <s v="EMC-RPCD-CD-28/2022"/>
    <s v="CD-28"/>
    <s v="CD-28"/>
    <n v="512640.9"/>
    <s v="CD-28"/>
    <s v="EMC-UAL-033-CD-028/2022"/>
    <s v="INDUSTRIAS MARIN S.R.L."/>
    <m/>
    <n v="30"/>
    <n v="70"/>
    <s v="CALENDARIO"/>
    <d v="2022-01-31T00:00:00"/>
    <m/>
    <s v="ALMACENES COLQUIRI"/>
    <m/>
    <m/>
    <s v="CLQ-22-CD-28/2022 ADQUISICION DE REVESTIMIENTOS EN POLIURETANO PARA BOMBAS"/>
    <s v="EMC-PCPL-008/2022"/>
    <n v="39800"/>
    <n v="41"/>
    <s v="DISCO DE DESGASTE SUCTION PARA BOMBA WARMAN        6&quot; X 4&quot; EN POLIURETANO  "/>
    <s v="Piezas"/>
    <n v="4"/>
    <n v="1706"/>
    <n v="6824"/>
    <n v="245.11494252873564"/>
    <n v="980.45977011494256"/>
    <n v="4"/>
    <n v="6824"/>
    <n v="245.11494252873564"/>
    <n v="980.45977011494256"/>
    <n v="853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2"/>
    <m/>
    <s v="COTIZACION"/>
    <s v="ENERO"/>
    <d v="2022-01-25T00:00:00"/>
    <s v="CO3- EDDY PACHECO"/>
    <n v="34400"/>
    <s v="PRODUCTOS DE CUERO Y CAUCHO"/>
    <s v="MINA"/>
    <s v="MARIO LIMA CAYETANO"/>
    <s v="ADQ/MINA-009/2022"/>
    <d v="2022-01-28T00:00:00"/>
    <s v="ENERO"/>
    <n v="75"/>
    <s v="BIEN"/>
    <x v="38"/>
    <n v="75000"/>
    <x v="0"/>
    <x v="144"/>
    <x v="10"/>
    <x v="23"/>
    <x v="0"/>
    <s v="Calidad, propuesta tecnica y costo"/>
    <s v="POR ITEM"/>
    <s v="08/02/2022"/>
    <d v="2022-02-09T00:00:00"/>
    <s v="14:30"/>
    <d v="1899-12-30T17:25:00"/>
    <s v="CD-33"/>
    <s v="JAQUELINE DURAN COSSIO"/>
    <s v="JOSE MIRANDA TICONA "/>
    <d v="2022-03-02T00:00:00"/>
    <s v="IT/MINA-0092022"/>
    <d v="2022-03-09T00:00:00"/>
    <s v="EMC-RPCD-RA-CD-33/2022"/>
    <s v="CD-33"/>
    <s v="CD-33"/>
    <n v="61000"/>
    <s v="CD-33"/>
    <m/>
    <s v="IMPORTADORA Y DISTRIBUIDORA SERVICIOS MINEROS Y ELECTRICOS S.R.L. (SERMINEL SRL)"/>
    <d v="2022-03-17T00:00:00"/>
    <n v="30"/>
    <n v="4"/>
    <s v="CALENDARIO"/>
    <d v="2022-02-08T00:00:00"/>
    <m/>
    <s v="ALMACENES COLQUIRI"/>
    <m/>
    <m/>
    <s v="CLQ-22-CD-33/2022 ADQUISICIÓN DE MANGUERA DE GOMA ½”, PRESION DE TRABAJO 300 PSI"/>
    <s v="ADQ/MINA-009/2022"/>
    <n v="34400"/>
    <n v="1"/>
    <s v="MANGUERA DE GOMA DE 1/2&quot; PARA AGUA _x000a_-PRESION DE TRABAJO 300 PSI_x000a_-2 LONAS_x000a_-COLOR AMARILLO_x000a_-ROLLOS DE 100 M_x000a_-PARA TRABAJO EN MINERIA SUBTERRANEA_x000a_  EXWILL / COREA DEL SUR "/>
    <s v="Metros"/>
    <n v="2000"/>
    <n v="30.5"/>
    <n v="61000"/>
    <n v="4.3821839080459775"/>
    <n v="8764.3678160919535"/>
    <n v="2000"/>
    <n v="61000"/>
    <n v="4.3821839080459775"/>
    <n v="8764.3678160919553"/>
    <n v="7625.0000000000009"/>
    <n v="0"/>
    <d v="2022-03-17T00:00:00"/>
    <m/>
    <s v="MARZO"/>
    <d v="2022-03-17T00:00:00"/>
    <n v="9401"/>
    <n v="192"/>
    <n v="64"/>
    <d v="2022-04-0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0"/>
    <x v="145"/>
    <x v="64"/>
    <x v="23"/>
    <x v="3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d v="2022-03-02T00:00:00"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1"/>
    <s v="CUERDA DE NYLON DE ¾”_x000a_- Especificar longitud de los rollos_x000a_- Color azul._x000a_- Resistencia a la ruptura 7650 Kg-Fuerza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Metros"/>
    <n v="1500"/>
    <n v="12"/>
    <n v="18000"/>
    <n v="1.7241379310344829"/>
    <n v="2586.2068965517242"/>
    <n v="1500"/>
    <n v="18000"/>
    <n v="1.7241379310344829"/>
    <n v="2586.2068965517242"/>
    <n v="2250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1"/>
    <x v="146"/>
    <x v="65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2"/>
    <s v="CUERDA DE NYLON DE 1”_x000a_- Especificar longitud de los rollos_x000a_- Color azul._x000a_- Resistencia a la ruptura 7650 Kg-Fuerza "/>
    <s v="Metros"/>
    <n v="650"/>
    <n v="28"/>
    <n v="18200"/>
    <n v="4.0229885057471266"/>
    <n v="2614.9425287356321"/>
    <n v="650"/>
    <n v="18200"/>
    <n v="4.0229885057471266"/>
    <n v="2614.9425287356321"/>
    <n v="22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3"/>
    <m/>
    <s v="COTIZACION"/>
    <s v="ENERO"/>
    <d v="2022-01-25T00:00:00"/>
    <s v="CO3- EDDY PACHECO"/>
    <n v="34500"/>
    <s v="PRODUCTOS NO METALICOS Y PLASTICOS"/>
    <s v="MINA"/>
    <s v="MARIO LIMA CAYETANO"/>
    <s v="ADQ/MINA-010/2022"/>
    <d v="2022-01-28T00:00:00"/>
    <s v="ENERO"/>
    <n v="74"/>
    <s v="BIEN"/>
    <x v="39"/>
    <n v="39200"/>
    <x v="2"/>
    <x v="147"/>
    <x v="66"/>
    <x v="23"/>
    <x v="0"/>
    <s v="Calidad, propuesta tecnica y costo"/>
    <s v="Por el total"/>
    <s v="08/02/2022"/>
    <d v="2022-02-09T00:00:00"/>
    <s v="14:30"/>
    <d v="1899-12-30T17:10:00"/>
    <s v="CD-34"/>
    <s v="JAQUELINE DURAN COSSIO"/>
    <s v="JOSE MIRANDA TICONA "/>
    <m/>
    <s v="IT/MINA-010/2021"/>
    <d v="2022-03-08T00:00:00"/>
    <s v="EMC-RPCD-RA-CD-34/2022"/>
    <s v="CD-34"/>
    <s v="CD-34"/>
    <n v="39200"/>
    <s v="CD-34"/>
    <s v="EMC-UAL-043-CD-34/2022"/>
    <s v="FERRETERIA GONZALO- Gonzalo Jose  Pomarayme Pomarayme"/>
    <m/>
    <n v="30"/>
    <n v="10"/>
    <s v="CALENDARIO"/>
    <d v="2022-02-08T00:00:00"/>
    <m/>
    <s v="ALMACENES COLQUIRI"/>
    <m/>
    <m/>
    <s v="CLQ-22-CD-34/2022 ADQUISICIÓN DE CUERDA NYLON DE DIFERENTES MEDIDAS"/>
    <s v="ADQ/MINA-010/2022"/>
    <n v="34500"/>
    <n v="3"/>
    <s v="CUERDA DE NYLON DE 1/2”_x000a_- Especificar longitud de los rollos_x000a_- Color azul._x000a_- Resistencia a la ruptura 7650 Kg-Fuerza "/>
    <s v="Metros"/>
    <n v="500"/>
    <n v="6"/>
    <n v="3000"/>
    <n v="0.86206896551724144"/>
    <n v="431.0344827586207"/>
    <n v="500"/>
    <n v="3000"/>
    <n v="0.86206896551724144"/>
    <n v="431.0344827586207"/>
    <n v="375"/>
    <n v="0"/>
    <d v="2022-03-28T00:00:00"/>
    <m/>
    <s v="MARZO"/>
    <d v="2022-03-28T00:00:00"/>
    <n v="9417"/>
    <n v="1"/>
    <n v="100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0"/>
    <x v="148"/>
    <x v="67"/>
    <x v="22"/>
    <x v="4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s v="CD-35"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1"/>
    <s v="VALVULA DE PASO INOX ESFERICA DE 1&quot; 2014 N06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_x000a_Presentación de las Cotizaciones: Las cotizaciones deberán estar debidamente selladas y firmadas."/>
    <s v="Piezas"/>
    <n v="300"/>
    <n v="160"/>
    <n v="48000"/>
    <n v="22.988505747126435"/>
    <n v="6896.5517241379312"/>
    <n v="300"/>
    <n v="48000"/>
    <n v="22.988505747126435"/>
    <n v="6896.5517241379303"/>
    <n v="5999.9999999999991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4"/>
    <m/>
    <s v="COTIZACION"/>
    <s v="ENERO"/>
    <d v="2022-01-25T00:00:00"/>
    <s v="CO3- EDDY PACHECO"/>
    <n v="34600"/>
    <s v="PRODUCTOS METÁLICOS"/>
    <s v="MINA"/>
    <s v="MARIO LIMA CAYETANO"/>
    <s v="ADQ/MINA-008/2022"/>
    <d v="2022-01-28T00:00:00"/>
    <s v="ENERO"/>
    <n v="76"/>
    <s v="BIEN"/>
    <x v="40"/>
    <n v="169050"/>
    <x v="1"/>
    <x v="149"/>
    <x v="68"/>
    <x v="22"/>
    <x v="0"/>
    <s v="Calidad, propuesta tecnica y costo"/>
    <s v="POR ITEM"/>
    <s v="08/02/2022"/>
    <d v="2022-02-09T00:00:00"/>
    <s v="14:30"/>
    <d v="1899-12-30T17:18:00"/>
    <s v="CD-35"/>
    <s v="JAQUELINE DURAN COSSIO"/>
    <s v="JOSE MIRANDA TICONA "/>
    <d v="2022-03-02T00:00:00"/>
    <s v="IT/MINA-008/2022"/>
    <d v="2022-03-09T00:00:00"/>
    <s v="EMC-RPCD-RA-CD-35/2022"/>
    <m/>
    <s v="CD-35"/>
    <n v="136500"/>
    <s v="CD-35"/>
    <s v="EMC-UAL-044-CD-35/2022"/>
    <s v="INOX XUPLY INGENIERIA"/>
    <m/>
    <n v="30"/>
    <n v="20"/>
    <s v="CALENDARIO"/>
    <d v="2022-02-08T00:00:00"/>
    <m/>
    <s v="ALMACENES COLQUIRI"/>
    <m/>
    <m/>
    <s v="CLQ-22-CD-35/2022 ADQUISICIÓN DE VALVULAS DE PASO INOX DE 1” Y 2”"/>
    <s v="ADQ/MINA-008/2022"/>
    <n v="34600"/>
    <n v="2"/>
    <s v="VALVULA DE PASO INOX ESFERICA DE 2&quot; 2014 N09 2C_x000a_PRESION DE TRABAJO=914 PSI_x000a_TEMPERATURA DE TRABAJO = -25°C - +180°C_x000a_CONSTRUCCION EN ACERO INOXIDABLE 1,4408 (CF8M)_x000a_EXTREMOS ROSCADOS ASME B120,1 NTP_x000a_CUERPO= ACERO INOX. 1,4408_x000a_TAPA= ACERO INOX. 1,4408_x000a_BOLA= ACERO INOX. 1,4408_x000a_EJE =ACERO INOX. AISI 316_x000a_ASIENTO=PTFE+15%_x000a_JUNTA=PTFE_x000a_TUERCA= ACERO INOX AISI 304_x000a_MANGO= ACERO INOX AISI 304 "/>
    <s v="Piezas"/>
    <n v="150"/>
    <n v="590"/>
    <n v="88500"/>
    <n v="84.770114942528735"/>
    <n v="12715.51724137931"/>
    <n v="150"/>
    <n v="88500"/>
    <n v="84.770114942528735"/>
    <n v="12715.51724137931"/>
    <n v="11062.5"/>
    <n v="0"/>
    <d v="2022-03-25T00:00:00"/>
    <m/>
    <s v="MARZO"/>
    <d v="2022-03-25T00:00:00"/>
    <n v="9414"/>
    <n v="346"/>
    <n v="101"/>
    <d v="2022-04-26T00:00:00"/>
    <m/>
    <m/>
    <m/>
    <m/>
    <m/>
    <m/>
    <m/>
    <m/>
    <m/>
    <m/>
    <m/>
    <m/>
    <m/>
    <m/>
    <m/>
    <m/>
    <m/>
    <m/>
    <m/>
    <m/>
    <m/>
  </r>
  <r>
    <x v="0"/>
    <x v="45"/>
    <m/>
    <s v="COTIZACION"/>
    <s v="ENERO"/>
    <d v="2022-01-31T00:00:00"/>
    <s v="CO3- EDDY PACHECO"/>
    <n v="39700"/>
    <s v="MATERIAL ELECTRICO"/>
    <s v="MANTENIMIENTO Y SERVICIOS"/>
    <s v="PERCY ROJAS BILBAO"/>
    <s v="ADQ.MANTTO Y SERV. 01/2022"/>
    <d v="2022-01-04T00:00:00"/>
    <s v="FEBRERO"/>
    <n v="83"/>
    <s v="BIEN"/>
    <x v="41"/>
    <n v="291584"/>
    <x v="0"/>
    <x v="150"/>
    <x v="58"/>
    <x v="22"/>
    <x v="5"/>
    <s v="Calidad, propuesta tecnica y costo"/>
    <s v="Por el total"/>
    <s v="14/02/2022"/>
    <d v="2022-02-14T00:00:00"/>
    <s v="14:30"/>
    <d v="1899-12-30T17:10:00"/>
    <s v="CD-37"/>
    <s v="MARTÍN FERNANDO MOSCOSO CESPEDES "/>
    <s v="RUBEN SALAZAR VILLCA"/>
    <d v="2022-02-16T00:00:00"/>
    <s v="I.T. ADQ. MANTTO Y SERV. 01/2022"/>
    <d v="2022-03-07T00:00:00"/>
    <s v="EMC-RPCD-RA-CD-37/2022"/>
    <s v="CD-37"/>
    <s v="CD-37"/>
    <n v="280168"/>
    <s v="CD-37"/>
    <s v="EMC-UAL-039-CD-37/2022"/>
    <s v="ELECTRICAL PRODUCTS &amp; ENGINEERING LTDA."/>
    <m/>
    <n v="30"/>
    <n v="115"/>
    <s v="CALENDARIO"/>
    <d v="2022-02-14T00:00:00"/>
    <m/>
    <s v="ALMACENES COLQUIRI"/>
    <m/>
    <m/>
    <s v="CLQ-22-CD-37/2022 ADQUISICIÓN DE CONTACTORES TRIFASICOS EN VACIO DE MEDIA TENSION PARA EL SISTEMA ELECTRICO DE LOS WINCHES CUADRO VICTORIA Y SAN JOSE DE LA EMPRESA MINERA COLQUIRI (MODALIDAD DE CONTRATACION DIRECTA)"/>
    <s v="ADQ.MANTTO Y SERV. 01/2022"/>
    <n v="39700"/>
    <n v="1"/>
    <s v="Contactor trifásico en vacío para media tensión de 7.2KV/400A/50Hz, voltaje de bobina 220VAC, debe contar mínimo con 4NC+4NO._x000a_ Contactor trifásico en vacío de media tensión_x000a_Tensión asignada: 7.2 KV_x000a_Tensión ensayo a impulso tipo rayo: 60 KV_x000a_Tensión ensayo a frec. industrial: 20 KV_x000a_Frecuencia asignada• 50 Hz_x000a_Corriente de servicio: 400 A_x000a_Marca ABB VSC7 DCO_x000a_Tensión de Bobina 220 VAC_x000a_Contactor auxiliar 4NC+4NO_x000a_Altitud de instalación: 4000 msnm_x000a_Plazo de entrega: 115 días calendario_x000a_Manuales: debe contar con ficha técnica _x000a_Lugar de entrega: Almacenes de la Empresa Minera Colquiri._x000a_Garantía mínima de 1 año"/>
    <s v="Piezas"/>
    <n v="8"/>
    <n v="35021"/>
    <n v="280168"/>
    <n v="5031.7528735632186"/>
    <n v="40254.022988505749"/>
    <n v="8"/>
    <n v="280168"/>
    <n v="5031.7528735632186"/>
    <n v="40254.022988505749"/>
    <n v="35021"/>
    <n v="0"/>
    <d v="2022-07-01T00:00:00"/>
    <m/>
    <s v="JULIO"/>
    <d v="2022-07-01T00:00:00"/>
    <n v="9607"/>
    <n v="40"/>
    <n v="300"/>
    <d v="2022-08-09T00:00:00"/>
    <m/>
    <m/>
    <m/>
    <m/>
    <m/>
    <m/>
    <m/>
    <m/>
    <m/>
    <m/>
    <m/>
    <m/>
    <m/>
    <m/>
    <m/>
    <m/>
    <m/>
    <m/>
    <m/>
    <m/>
    <m/>
  </r>
  <r>
    <x v="0"/>
    <x v="46"/>
    <m/>
    <s v="COTIZACION"/>
    <s v="ENERO"/>
    <d v="2022-01-31T00:00:00"/>
    <s v="CO3- EDDY PACHECO"/>
    <n v="24120"/>
    <s v="MANTENIMIENTO Y REPARACION DE MAQUINARIA Y EQUIPOS"/>
    <s v="MANTENIMIENTO Y SERVICIOS"/>
    <s v="PERCY ROJAS BILBAO"/>
    <s v="ADQ.MANTTO Y SERV. 05/2022"/>
    <d v="2022-01-04T00:00:00"/>
    <s v="FEBRERO"/>
    <n v="101"/>
    <s v="SERVICIO"/>
    <x v="42"/>
    <n v="14800"/>
    <x v="0"/>
    <x v="151"/>
    <x v="15"/>
    <x v="24"/>
    <x v="6"/>
    <s v="Calidad, propuesta tecnica y costo"/>
    <s v="Por el total"/>
    <s v="10/2/2022"/>
    <m/>
    <s v="14:30"/>
    <m/>
    <s v="CD-47"/>
    <s v="MARTÍN FERNANDO MOSCOSO CESPEDES "/>
    <s v="OSCAR MIRANDA ROMERO"/>
    <m/>
    <m/>
    <m/>
    <m/>
    <m/>
    <m/>
    <m/>
    <m/>
    <m/>
    <m/>
    <m/>
    <m/>
    <m/>
    <m/>
    <m/>
    <m/>
    <s v="ALMACENES COLQUIRI"/>
    <m/>
    <m/>
    <s v="CLQ-22-CD-47/2022 SERVICIO DE REPARACION CELDA DE PROTECCION DE MEDIA TENSION DE COMPRESOR ATLAS COPCO GA500 Y PARAMETRIZADO CELDA WINCHE ZITRON DE LA EMPRESA MINERA COLQUIRI (MODALIDAD DE CONTRATACION DIRECTA)"/>
    <s v="ADQ.MANTTO Y SERV. 05/2022"/>
    <n v="24120"/>
    <n v="1"/>
    <s v="Reparación celda de media tensión Compresor Nº 5 Atlas Copco GA500 y la parametrización del relé de la celda 6 para Winche ZITRON Compresor_x000a_Año de fabricación_x0009__x0009_1915_x000a_Marca_x0009__x0009_Atlas Copco_x000a_Compresor_x0009__x0009_Al tornillo_x000a_Modelo_x0009__x0009_GA500_x000a_N.º Serie_x0009__x0009_APF 189770,_x000a_Celda de media tensión_x000a_Año de fabricación: _x0009__x0009_1915_x000a_Marca_x0009__x0009_SIEMENS_x000a_Celda de protección_x0009__x0009_SIMOPRIME_x000a_NP Serie_x0009_                                 7SJ881 -5EE96-3FB2/DD_x000a_Tensión_x0009__x0009_6600 v._x000a_Frecuencia_x0009__x0009__x0009_50Hz_x000a_Plazo de entrega (15 días calendario)_x000a_La oferta debe comprender la reparación de la celda de protección de media tensión del compresor CE-05._x000a_La parametrización del relé de la celda de media tensión N.º 6 que protege el winche ZITRON._x000a_Experiencia de trabajo mínimo de 3 años de servicio en compresores._x000a_Garantía de funcionamiento mínima de 1 año._x000a_Ejecución en la Sala de Compresores San Juanillo de la E.M.Colquiri_x000a__x000a__x000a_"/>
    <s v="Glb"/>
    <n v="1"/>
    <n v="30.5"/>
    <n v="30.5"/>
    <n v="4.3821839080459775"/>
    <n v="4.3821839080459775"/>
    <m/>
    <n v="0"/>
    <n v="4.382183908045977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7"/>
    <m/>
    <s v="COTIZACION"/>
    <s v="ENERO"/>
    <d v="2022-02-01T00:00:00"/>
    <s v="CO3- EDDY PACHECO"/>
    <n v="24120"/>
    <s v="MANTENIMIENTO Y REPARACION DE MAQUINARIA Y EQUIPOS"/>
    <s v="MANTENIMIENTO Y SERVICIOS"/>
    <s v="PERCY ROJAS BILBAO"/>
    <s v="ADQ.MANTTO Y SERV. 04/2022"/>
    <d v="2022-01-04T00:00:00"/>
    <s v="FEBRERO"/>
    <n v="100"/>
    <s v="SERVICIO"/>
    <x v="43"/>
    <n v="200000"/>
    <x v="0"/>
    <x v="152"/>
    <x v="15"/>
    <x v="22"/>
    <x v="7"/>
    <s v="Calidad, propuesta tecnica y costo"/>
    <s v="Por el total"/>
    <s v="14/02/2022"/>
    <d v="2022-02-14T00:00:00"/>
    <s v="14:30"/>
    <d v="1899-12-30T17:15:00"/>
    <s v="CD-49"/>
    <s v="MARTÍN FERNANDO MOSCOSO CESPEDES "/>
    <s v="OSCAR MIRANDA ROMERO"/>
    <d v="2022-04-18T00:00:00"/>
    <s v="I.T.ADQ.MANTTO Y SERV. 05/2022"/>
    <d v="2022-05-10T00:00:00"/>
    <s v="EMC-RPCD-RA-CD-49/2022"/>
    <s v="CD-49"/>
    <s v="CD-49"/>
    <n v="187000"/>
    <s v="CD-49"/>
    <s v="EMC-UAL-113-CD-49/2022"/>
    <s v="ELECTRIC DAYGO- CARMEN LILIAM BUERGO CAMACHO DE CAMACHO "/>
    <m/>
    <n v="30"/>
    <n v="45"/>
    <s v="CALENDARIO"/>
    <d v="2022-03-14T00:00:00"/>
    <m/>
    <s v="ALMACENES COLQUIRI"/>
    <m/>
    <m/>
    <s v="CLQ-22-CD-49/2022 SERVICIO DE REBOBINADO MOTOR ELECTRICO DE 315 KW, FUNDIDO DE ASPAS Y BALANCEO DE VENTILADOR PARA CHIMENEA 70 3/4 DE LA EMPRESA MINERA COLQUIRI (MODALIDAD DE CONTRATACION DIRECTA)"/>
    <s v="ADQ.MANTTO Y SERV. 04/2022"/>
    <n v="24120"/>
    <n v="1"/>
    <s v="Rebobinado motor eléctrico de inducción 3ɸ de 315 KW/440 VAC/1940 rpm/50 Hz Motor Electrizo de inducción_x000a_Marca_x0009_: SIEMENS_x000a_Numero de fases_x0009_: 3 fases_x000a_Potencia_x0009_: 315 KW_x000a_Corriente:_x0009_509/294 A _x000a_Tensión_x0009_: 440/761 VAC_x000a_Velocidad de rotación: 1490 rpm_x000a_IP: 65_x000a_Ventilador_x000a_Marca_x0009_INAV_x000a_Tipo_x0009_: turbo axial _x000a_Material: Aluminio fundido_x000a_Diámetro hélice_x0009_: 1923 mm_x000a_Caudal_x0009_: 211000 CFM_x000a_Velocidad de rotación: 1490 rpm_x000a_Angulo aspa:_x0009_29.1_x000a_Trabajó a ejecutar motor eléctrico:_x000a_-_x0009_Desmontaje de motor eléctrico del ventilador en chimenea 70 % - _x000a_-_x0009_Traslado motor eléctrico de chimenea 70 % a sitio de rebobinado._x000a_-_x0009_Limpieza de todo el motor_x000a_-_x0009_Revisión de ajuste de tapas (si es necesario rellenar y ajustar los descansos de las tapas del motor)_x000a_-_x0009_Aislación del estator con papel aislante certificado para clase H_x000a_-_x0009_Cambio de todas las bobinas por bobinas de alambre esmaltado clase H nuevo, (alambre certificado)._x000a_-_x0009_Capas de tela aislante certificada_x000a_-_x0009_Amarre de bobina con cinta de algodón barnizado_x000a_-_x0009_Cambio de rodamiento nuevo_x000a_-_x0009_Prueba de aislamiento_x000a_Trabajó a ejecutar aspa ventilador_x000a_-_x0009_Desmontaje de las aspas del ventilador en chimenea 70 %_x000a_-_x0009_Traslado de dos aspas y rodete de la chimenea 70 % a sitio de fundición._x000a_-_x0009_Fundición de las aspas de aluminio_x000a_-_x0009_Mecanizado de las aspas_x000a_-_x0009_Montaje de las aspas en el rodete_x000a_Balanceo del ventilador_x000a_-_x0009_Regulación de las aspas _x000a_-_x0009_Balanceo estático del ventilador _x000a_-_x0009_Balanceo dinámico del ventilador_x000a_-_x0009_Pruebas de funcionamiento_x000a_-_x0009_Balanceo en chimenea 70 % _x000a_-_x0009_Entrega de pruebas de balanceo_x000a_-_x0009_Entrega de informe de balanceo_x000a_-_x0009_Capacitación del personal_x000a_•_x0009_Plazo de entrega (45 días calendario)_x000a_•_x0009_Garantía de funcionamiento mínima de 1 año._x000a_•_x0009_Entrega en chimenea 70 ¾ "/>
    <s v="Piezas"/>
    <n v="1"/>
    <n v="187000"/>
    <n v="187000"/>
    <n v="26867.816091954024"/>
    <n v="26867.816091954024"/>
    <n v="1"/>
    <n v="187000"/>
    <n v="26867.816091954024"/>
    <n v="26867.816091954024"/>
    <n v="23375"/>
    <n v="0"/>
    <d v="2022-07-04T00:00:00"/>
    <m/>
    <s v="JULIO"/>
    <d v="2022-07-04T00:00:00"/>
    <s v="N/C"/>
    <n v="20"/>
    <n v="261"/>
    <d v="2022-07-15T00:00:00"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53"/>
    <x v="14"/>
    <x v="4"/>
    <x v="8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A_x0009_ INSTALACIONES HIDROSANITARIAS Tiempo de Ejecución: Desde la Notificación hasta el 20 de Diciembre de 2022 (Los trabajos se ejecutarán conforme a las necesidades de la EMC)._x000a__x000a_Disponibilidad inmediata_x000a__x000a_Permanencia en la Población de Colquiri (REQUISITO OBLIGATORIO)_x000a_Trabajo bajo presión_x000a_PERSONAL CLAVE: TECNICO SUPERIOR MECANICA INDUSTRIAL (Capacitación en Soldadura, plomería y electricidad) – REQUISITO OBLIGATORIO.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0"/>
    <x v="154"/>
    <x v="69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"/>
    <s v="Const. e Instalación Bajante de Calamina Galvanizada Nº 28 (Construcción + Soldadura + Coloc.) "/>
    <s v="M"/>
    <n v="35"/>
    <n v="30.5"/>
    <n v="1067.5"/>
    <n v="4.3821839080459775"/>
    <n v="153.37643678160919"/>
    <m/>
    <n v="0"/>
    <n v="4.3821839080459775"/>
    <n v="0"/>
    <n v="0"/>
    <n v="3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1"/>
    <x v="155"/>
    <x v="70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"/>
    <s v="Const. e Instalación Canaleta de Calamina Plana No. 28 (Construcción + Soldadura + Coloc.) "/>
    <s v="M"/>
    <n v="45"/>
    <n v="30.5"/>
    <n v="1372.5"/>
    <n v="4.3821839080459775"/>
    <n v="197.19827586206895"/>
    <m/>
    <n v="0"/>
    <n v="4.3821839080459775"/>
    <n v="0"/>
    <n v="0"/>
    <n v="4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2"/>
    <x v="156"/>
    <x v="34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"/>
    <s v="Coloc. Lavandería de cemento de una fosa (Inst. de Agua Fria+Inst. desagüe + Muretes + revoque) "/>
    <s v="Pto."/>
    <n v="2"/>
    <n v="30.5"/>
    <n v="61"/>
    <n v="4.3821839080459775"/>
    <n v="8.7643678160919549"/>
    <m/>
    <n v="0"/>
    <n v="4.382183908045977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3"/>
    <x v="157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"/>
    <s v="Instalación de Agua Caliente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"/>
    <x v="158"/>
    <x v="71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5"/>
    <s v="Instalación de Agua Fría (Tubería FG + accesorios) "/>
    <s v="Ml."/>
    <n v="55"/>
    <n v="30.5"/>
    <n v="1677.5"/>
    <n v="4.3821839080459775"/>
    <n v="241.02011494252875"/>
    <m/>
    <n v="0"/>
    <n v="4.3821839080459775"/>
    <n v="0"/>
    <n v="0"/>
    <n v="5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"/>
    <x v="159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6"/>
    <s v="Instalación de Termotanque Eléctrico Cap. 662 lt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"/>
    <x v="160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7"/>
    <s v="Instalación de Termotanque Eléctrico Cap. 80 Gl. (Inst. agua fría + Inst. agua caliente+ Inst. Eléctrica)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"/>
    <x v="161"/>
    <x v="6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8"/>
    <s v="Instalación de Duchas s/accesorios "/>
    <s v="Pto.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"/>
    <x v="162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9"/>
    <s v="Instalación de Inodoro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0"/>
    <x v="163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0"/>
    <s v="Instalación de Lavamanos + accesorios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1"/>
    <x v="164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1"/>
    <s v="Instalación de Mezclador p/duch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2"/>
    <x v="165"/>
    <x v="21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2"/>
    <s v="Instalación de Mezclador p/bañera "/>
    <s v="Pto."/>
    <n v="5"/>
    <n v="30.5"/>
    <n v="152.5"/>
    <n v="4.3821839080459775"/>
    <n v="21.910919540229884"/>
    <m/>
    <n v="0"/>
    <n v="4.382183908045977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3"/>
    <x v="166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3"/>
    <s v="Instalación de Mezclador p/lavaman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4"/>
    <x v="167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4"/>
    <s v="Instalación ducha Lorenzetty más accesori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5"/>
    <x v="168"/>
    <x v="72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5"/>
    <s v="Instalación Duchas Metálicas + accesorios  "/>
    <s v="Pto.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6"/>
    <x v="169"/>
    <x v="73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6"/>
    <s v="Instalación llave de paso  "/>
    <s v="Pto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7"/>
    <x v="170"/>
    <x v="23"/>
    <x v="1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7"/>
    <s v="Instalación de accesorios sanitarios (colgador, toallero, jabonero, papelero) "/>
    <s v="JGO"/>
    <n v="15"/>
    <n v="30.5"/>
    <n v="457.5"/>
    <n v="4.3821839080459775"/>
    <n v="65.732758620689651"/>
    <m/>
    <n v="0"/>
    <n v="4.3821839080459775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8"/>
    <x v="171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8"/>
    <s v="Instalación Tanque elevado 600 lt. con base de madera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72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B_x0009_ TRABAJOS DE CARPINTERIA METALICA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59"/>
    <x v="173"/>
    <x v="35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19"/>
    <s v="Const. + Coloc de Baranda Metálica Tub. FG 2&quot; h=0,90m. "/>
    <s v="Ml."/>
    <n v="25"/>
    <n v="30.5"/>
    <n v="762.5"/>
    <n v="4.3821839080459775"/>
    <n v="109.55459770114942"/>
    <m/>
    <n v="0"/>
    <n v="4.3821839080459775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0"/>
    <x v="174"/>
    <x v="74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0"/>
    <s v="Construcción de Puerta Metálica (con plancha metálica) h= 2,1m. + marco "/>
    <s v="M2"/>
    <n v="25.2"/>
    <n v="30.5"/>
    <n v="768.6"/>
    <n v="4.3821839080459775"/>
    <n v="110.43103448275862"/>
    <m/>
    <n v="0"/>
    <n v="4.3821839080459775"/>
    <n v="0"/>
    <n v="0"/>
    <n v="25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1"/>
    <x v="175"/>
    <x v="75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1"/>
    <s v="Construcción de Puerta Metálica tipo reja h=2,10, c/tubo FG de 1&quot; y 2&quot; + marco "/>
    <s v="M2"/>
    <n v="31.5"/>
    <n v="30.5"/>
    <n v="960.75"/>
    <n v="4.3821839080459775"/>
    <n v="138.03879310344828"/>
    <m/>
    <n v="0"/>
    <n v="4.3821839080459775"/>
    <n v="0"/>
    <n v="0"/>
    <n v="31.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2"/>
    <x v="176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2"/>
    <s v="Construcción e Instalación de Rejas Metálicas H=2,30m.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3"/>
    <x v="177"/>
    <x v="76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3"/>
    <s v="Const. E Inst. de Rejilla de Piso Grating ARS-8  0,3 x 1,00 sobre canal abierto de hormigón "/>
    <s v="Ml."/>
    <n v="100"/>
    <n v="30.5"/>
    <n v="3050"/>
    <n v="4.3821839080459775"/>
    <n v="438.21839080459768"/>
    <m/>
    <n v="0"/>
    <n v="4.3821839080459775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4"/>
    <x v="178"/>
    <x v="73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4"/>
    <s v="Mantenimiento de casilleros "/>
    <s v="Pza."/>
    <n v="80"/>
    <n v="30.5"/>
    <n v="2440"/>
    <n v="4.3821839080459775"/>
    <n v="350.57471264367814"/>
    <m/>
    <n v="0"/>
    <n v="4.3821839080459775"/>
    <n v="0"/>
    <n v="0"/>
    <n v="8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5"/>
    <x v="179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5"/>
    <s v="Coloc. Cubierta de calamina galvanizada + envigado de madera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6"/>
    <x v="180"/>
    <x v="4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6"/>
    <s v="Coloc. Cubierta de calamina galvanizada + envigado metálico "/>
    <s v="M2"/>
    <n v="120"/>
    <n v="30.5"/>
    <n v="3660"/>
    <n v="4.3821839080459775"/>
    <n v="525.86206896551721"/>
    <m/>
    <n v="0"/>
    <n v="4.3821839080459775"/>
    <n v="0"/>
    <n v="0"/>
    <n v="1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7"/>
    <x v="181"/>
    <x v="77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7"/>
    <s v="Const. E instalación de Parantes para enmallado "/>
    <s v="Pto."/>
    <n v="125"/>
    <n v="30.5"/>
    <n v="3812.5"/>
    <n v="4.3821839080459775"/>
    <n v="547.77298850574709"/>
    <m/>
    <n v="0"/>
    <n v="4.3821839080459775"/>
    <n v="0"/>
    <n v="0"/>
    <n v="1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8"/>
    <x v="182"/>
    <x v="36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8"/>
    <s v="Soldadura de salida y entrada de calefones eléctricos "/>
    <s v="Pto."/>
    <n v="10"/>
    <n v="30.5"/>
    <n v="305"/>
    <n v="4.3821839080459775"/>
    <n v="43.821839080459768"/>
    <m/>
    <n v="0"/>
    <n v="4.382183908045977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69"/>
    <x v="183"/>
    <x v="67"/>
    <x v="10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29"/>
    <s v="Colocación de Enmallado H=2.0 m c/Tubo FG 2&quot;, c/2,5m. "/>
    <s v="Ml."/>
    <n v="300"/>
    <n v="30.5"/>
    <n v="9150"/>
    <n v="4.3821839080459775"/>
    <n v="1314.655172413793"/>
    <m/>
    <n v="0"/>
    <n v="4.3821839080459775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C _x0009_INSTALACION ELECTRIC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0"/>
    <x v="185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0"/>
    <s v="Instalación de Iluminación (Pantalla LET)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1"/>
    <x v="186"/>
    <x v="78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1"/>
    <s v="Instalación de tomacorrientes doble "/>
    <s v="Pto."/>
    <n v="20"/>
    <n v="30.5"/>
    <n v="610"/>
    <n v="4.3821839080459775"/>
    <n v="87.643678160919535"/>
    <m/>
    <n v="0"/>
    <n v="4.382183908045977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87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D _x0009_TRABAJOS DE ACABADO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2"/>
    <x v="188"/>
    <x v="68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2"/>
    <s v="Coloc. Cubierta de policarbonato + envigado "/>
    <s v="M2"/>
    <n v="150"/>
    <n v="30.5"/>
    <n v="4575"/>
    <n v="4.3821839080459775"/>
    <n v="657.32758620689651"/>
    <m/>
    <n v="0"/>
    <n v="4.3821839080459775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3"/>
    <x v="189"/>
    <x v="79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3"/>
    <s v="Cepillado y Lustrado de piso de madera "/>
    <s v="M2"/>
    <n v="78.75"/>
    <n v="30.5"/>
    <n v="2401.875"/>
    <n v="4.3821839080459775"/>
    <n v="345.0969827586207"/>
    <m/>
    <n v="0"/>
    <n v="4.3821839080459775"/>
    <n v="0"/>
    <n v="0"/>
    <n v="78.7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4"/>
    <x v="190"/>
    <x v="61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4"/>
    <s v="Coloc. Espejo "/>
    <s v="M2"/>
    <n v="11"/>
    <n v="30.5"/>
    <n v="335.5"/>
    <n v="4.3821839080459775"/>
    <n v="48.204022988505749"/>
    <m/>
    <n v="0"/>
    <n v="4.3821839080459775"/>
    <n v="0"/>
    <n v="0"/>
    <n v="1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5"/>
    <x v="191"/>
    <x v="80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5"/>
    <s v="Coloc. Vidrio doble "/>
    <s v="M2"/>
    <n v="7.2"/>
    <n v="30.5"/>
    <n v="219.6"/>
    <n v="4.3821839080459775"/>
    <n v="31.551724137931036"/>
    <m/>
    <n v="0"/>
    <n v="4.3821839080459775"/>
    <n v="0"/>
    <n v="0"/>
    <n v="7.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6"/>
    <x v="192"/>
    <x v="72"/>
    <x v="9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6"/>
    <s v="Pintura Anticorrosiva "/>
    <s v="M2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7"/>
    <x v="193"/>
    <x v="72"/>
    <x v="2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7"/>
    <s v="Limpieza de Canales de drenaje  a=0,40m, h=0,4m "/>
    <s v="M"/>
    <n v="50"/>
    <n v="30.5"/>
    <n v="1525"/>
    <n v="4.3821839080459775"/>
    <n v="219.10919540229884"/>
    <m/>
    <n v="0"/>
    <n v="4.382183908045977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49"/>
    <x v="194"/>
    <x v="14"/>
    <x v="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0"/>
    <s v="E_x0009_ QUINCALLERIA: "/>
    <n v="0"/>
    <n v="0"/>
    <n v="30.5"/>
    <n v="0"/>
    <n v="4.3821839080459775"/>
    <n v="0"/>
    <m/>
    <n v="0"/>
    <n v="4.3821839080459775"/>
    <n v="0"/>
    <n v="0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8"/>
    <x v="195"/>
    <x v="40"/>
    <x v="14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8"/>
    <s v="Coloc. De Chapa interior y/o exterior "/>
    <s v="Pto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79"/>
    <x v="196"/>
    <x v="40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39"/>
    <s v="Coloc. Jalador p/puerta "/>
    <s v="Pza."/>
    <n v="12"/>
    <n v="30.5"/>
    <n v="366"/>
    <n v="4.3821839080459775"/>
    <n v="52.586206896551722"/>
    <m/>
    <n v="0"/>
    <n v="4.3821839080459775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8"/>
    <m/>
    <s v="COTIZACION"/>
    <s v="ENERO"/>
    <d v="2022-01-24T00:00:00"/>
    <s v="CO3- EDDY PACHECO"/>
    <n v="24300"/>
    <s v="OTROS GASTOS POR CONCEPTO DE INSTALACIÓN, MANTENIMIENTO Y REPARACIÓN"/>
    <s v="INGENIERIA Y PLANIFICACION"/>
    <s v="HILARION PEÑARANDA COLQUE"/>
    <s v="CMB/EMC/O CIV-ADQ/005/2022"/>
    <d v="2022-01-04T00:00:00"/>
    <s v="FEBRERO"/>
    <n v="53"/>
    <s v="SERVICIO"/>
    <x v="44"/>
    <n v="75269.84"/>
    <x v="80"/>
    <x v="197"/>
    <x v="81"/>
    <x v="8"/>
    <x v="0"/>
    <s v="Calidad, propuesta tecnica y costo"/>
    <s v="Por el total"/>
    <s v="08/02/2022"/>
    <d v="2022-02-09T00:00:00"/>
    <s v="14:30"/>
    <d v="1899-12-30T08:25:00"/>
    <s v="CD-48"/>
    <s v="MARTÍN FERNANDO MOSCOSO CESPEDES "/>
    <s v="EDMY MAGNE GUTIERREZ"/>
    <m/>
    <s v="CMB/EMC/O.CIV-ADQ/INF-005/2022"/>
    <d v="2022-03-07T00:00:00"/>
    <s v="EMC-RPCD-RA-CD-48/2022"/>
    <s v="CD-48"/>
    <s v="CD-48"/>
    <n v="75191.78"/>
    <s v="CD-48"/>
    <m/>
    <s v="CONSTRUCTORA CIVILNOV"/>
    <m/>
    <m/>
    <m/>
    <m/>
    <m/>
    <m/>
    <s v="ALMACENES COLQUIRI"/>
    <m/>
    <m/>
    <s v="CLQ-22-CD-48/2022 MANTENIMIENTO DE AREAS DE HIGIENE INDUSTRIAL (solo mano de Obra)"/>
    <s v="CMB/EMC/O CIV-ADQ/005/2022"/>
    <n v="24300"/>
    <n v="40"/>
    <s v="Coloc. Bisagras "/>
    <s v="Pza.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0"/>
    <x v="198"/>
    <x v="34"/>
    <x v="22"/>
    <x v="9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1"/>
    <s v="Sello mecánico nro. de parte 383 para bomba Goulds modelo 3355 tamaño 2.5X4-8B_x000a_-_x0009_SN.: E258C294_x000a_-_x0009_JC 8B1 HSP-1006730 0280581028_x000a_-_x0009_PN: 258C294SLD_x000a_-_x0009_Uso para agua ácida Todos los ítems para la bomba marca Goulds, modelo 3355, tamaño 2.5x4-8B Según especificaciones _x000a_Calidad del material de los items propuestos (debe especificarse)_x000a_Presentación de planos de los sellos y el eje en la propuesta para verificación de las dimensiones_x000a_Tiempo de entrega estimado 90 días calendario"/>
    <s v="Piezas"/>
    <n v="2"/>
    <n v="14000"/>
    <n v="28000"/>
    <n v="2011.4942528735633"/>
    <n v="4022.9885057471265"/>
    <n v="2"/>
    <n v="28000"/>
    <n v="2011.4942528735633"/>
    <n v="4022.9885057471265"/>
    <n v="35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1"/>
    <x v="199"/>
    <x v="34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36000"/>
    <s v="CD-55"/>
    <s v="EMC-UAL-056-CD-55/2022"/>
    <s v="INTECHSABOLIVIA LTDA."/>
    <m/>
    <n v="30"/>
    <n v="126"/>
    <s v="DIAS CALENDARIO"/>
    <d v="2022-02-17T00:00:00"/>
    <m/>
    <s v="ALMACENES COLQUIRI"/>
    <m/>
    <m/>
    <s v="CLQ-22-CD-55/2022 ADQUISICION DE SELLOS MECANICOS Y EJE PARA BOMBA GOULDS 3355 (MODALIDAD DE CONTRATACION DIRECTA)"/>
    <s v="ADQ.MANTTO Y SERV. 004/2022"/>
    <n v="39800"/>
    <n v="2"/>
    <s v="Sello mecánico nro. de parte 383s para bomba Goulds modelo 3355 tamaño 2.5X4-8B_x000a_-_x0009_SN.: E258C294_x000a_-_x0009_FLOW 2100 HSP-1007336 02805810_x000a_-_x0009_PN: 258C294SLS_x000a_-_x0009_Uso para agua ácida "/>
    <s v="Piezas"/>
    <n v="2"/>
    <n v="4000"/>
    <n v="8000"/>
    <n v="574.71264367816093"/>
    <n v="1149.4252873563219"/>
    <n v="2"/>
    <n v="8000"/>
    <n v="574.71264367816093"/>
    <n v="1149.4252873563219"/>
    <n v="1000"/>
    <n v="0"/>
    <d v="2022-06-10T00:00:00"/>
    <m/>
    <s v="JUNIO"/>
    <d v="2022-06-10T00:00:00"/>
    <n v="9563"/>
    <n v="12"/>
    <n v="258"/>
    <d v="2022-07-15T00:00:00"/>
    <m/>
    <m/>
    <m/>
    <m/>
    <m/>
    <m/>
    <m/>
    <m/>
    <m/>
    <m/>
    <m/>
    <m/>
    <m/>
    <m/>
    <m/>
    <m/>
    <m/>
    <m/>
    <m/>
    <m/>
    <m/>
  </r>
  <r>
    <x v="0"/>
    <x v="49"/>
    <m/>
    <s v="COTIZACION"/>
    <s v="FEBRERO"/>
    <d v="2022-02-02T00:00:00"/>
    <s v="CO3- EDDY PACHECO"/>
    <n v="39800"/>
    <s v="OTROS REPUESTOS Y ACCESORIOS"/>
    <s v="MANTENIMIENTO Y SERVICIOS"/>
    <s v="PERCY BORIS ROJAS BILBAO"/>
    <s v="ADQ.MANTTO Y SERV. 004/2022"/>
    <d v="2022-02-09T00:00:00"/>
    <s v="FEBRERO"/>
    <n v="109"/>
    <s v="BIEN"/>
    <x v="45"/>
    <n v="201872"/>
    <x v="2"/>
    <x v="200"/>
    <x v="15"/>
    <x v="22"/>
    <x v="0"/>
    <s v="Calidad, propuesta tecnica y costo"/>
    <s v="POR ITEM"/>
    <d v="2022-02-17T00:00:00"/>
    <d v="2022-02-18T00:00:00"/>
    <d v="1899-12-30T14:30:00"/>
    <d v="1899-12-30T14:30:00"/>
    <s v="CD-55"/>
    <s v="MARTÍN FERNANDO MOSCOSO CESPEDES "/>
    <s v="JOAQUIN ANDRES ZAPATA LAFUENTE"/>
    <m/>
    <s v="IT-MANTTO YSERV/004-2022"/>
    <d v="2022-03-24T00:00:00"/>
    <s v="EMC-RPCD-RA-CD-55/2022"/>
    <m/>
    <s v="CD-55"/>
    <n v="65618"/>
    <s v="CD-55B"/>
    <s v="EMC-UAL-057-CD-55/2022"/>
    <s v="SOCIEDAD COMERCIAL LA LLAVE S.A."/>
    <m/>
    <n v="30"/>
    <n v="135"/>
    <s v="DIAS CALENDARIO"/>
    <d v="2022-02-16T00:00:00"/>
    <m/>
    <s v="ALMACENES COLQUIRI"/>
    <m/>
    <m/>
    <s v="CLQ-22-CD-55/2022 ADQUISICION DE SELLOS MECANICOS Y EJE PARA BOMBA GOULDS 3355 (MODALIDAD DE CONTRATACION DIRECTA)"/>
    <s v="ADQ.MANTTO Y SERV. 004/2022"/>
    <n v="39800"/>
    <n v="3"/>
    <s v="Eje de acero inoxidable duplex Nro de parte 122 para bomba Goulds modelo 3355 tamaño 2.5X4-8B_x000a_-_x0009_SN.: E258C294_x000a_-_x0009_PN: CV252051052445_x000a_-_x0009_Uso para agua ácida "/>
    <s v="Piezas"/>
    <n v="1"/>
    <n v="65618"/>
    <n v="65618"/>
    <n v="9427.8735632183907"/>
    <n v="9427.8735632183907"/>
    <n v="1"/>
    <n v="65618"/>
    <n v="9427.8735632183907"/>
    <n v="9427.8735632183907"/>
    <n v="8202.25"/>
    <n v="0"/>
    <d v="2022-06-22T00:00:00"/>
    <m/>
    <s v="JUNIO"/>
    <d v="2022-06-22T00:00:00"/>
    <n v="9577"/>
    <n v="284"/>
    <n v="259"/>
    <d v="2022-07-15T00:00:00"/>
    <m/>
    <m/>
    <m/>
    <m/>
    <m/>
    <m/>
    <m/>
    <m/>
    <m/>
    <m/>
    <m/>
    <m/>
    <m/>
    <m/>
    <m/>
    <m/>
    <m/>
    <m/>
    <m/>
    <m/>
    <m/>
  </r>
  <r>
    <x v="0"/>
    <x v="50"/>
    <m/>
    <s v="COTIZACION"/>
    <s v="FEBRERO"/>
    <d v="2022-02-09T00:00:00"/>
    <s v="CO3- EDDY PACHECO"/>
    <n v="43700"/>
    <s v="OTRAS MAQUINARIAS Y EQUIPO"/>
    <s v="MANTENIMIENTO Y SERVICIOS"/>
    <s v="PERCY BORIS ROJAS BILBAO"/>
    <s v="ADQ.MANTTO Y SERV. 01/2022"/>
    <d v="2022-02-15T00:00:00"/>
    <s v="FEBRERO"/>
    <n v="126"/>
    <s v="BIEN"/>
    <x v="46"/>
    <n v="133632"/>
    <x v="0"/>
    <x v="201"/>
    <x v="15"/>
    <x v="25"/>
    <x v="10"/>
    <s v="Calidad, propuesta tecnica y costo"/>
    <s v="POR ITEM"/>
    <s v="23/02/2022"/>
    <d v="2022-02-24T00:00:00"/>
    <s v="14:30"/>
    <d v="1899-12-30T16:00:00"/>
    <s v="CD-52"/>
    <s v="HENRY LUNA CHINO"/>
    <s v="FRANZ LOZANO MARZA"/>
    <d v="2022-03-02T00:00:00"/>
    <s v="IT-MANTTO Y SERV/050-2022"/>
    <d v="2022-03-08T00:00:00"/>
    <s v="EMC-RPCD-RA-CD-52/2022"/>
    <s v="CD-52"/>
    <s v="CD-52"/>
    <n v="133632"/>
    <s v="CD-52"/>
    <s v="EMC-UAL-055-CD-52/2022"/>
    <s v="EPIROC BOLIVIA S.A. EQUIPOS Y SERVICIOS"/>
    <m/>
    <n v="30"/>
    <n v="168"/>
    <s v="CALENDARIO"/>
    <d v="2022-02-23T00:00:00"/>
    <m/>
    <s v="ALMACENES COLQUIRI"/>
    <m/>
    <m/>
    <s v="CLQ-22-CD-52/2022 ADQUISICION DE MOTOR CUMMINS QSB 4.5, PARA SCOOPTRAM MODELO ST2G DE LA EMPRESA MINERA COLQUIRI (CONTRATACION DIRECTA)"/>
    <s v="ADQ.MANTTO Y SERV. 01/2022"/>
    <n v="43700"/>
    <n v="1"/>
    <s v="MOTOR CUMMINS QSB 4.5_x000a_PROCEDENCIA: AMERICANA_x000a_CONFIGURACION DE MODULO DE CONTROL ELECTRONICO PARA TRABAJAR A 4200 MSNM._x000a_DEBE INCLUIR ALTERNADOR, FILTROS DE ACEITE DE MOTOR Y DE CONDUSTIBLE. MOTOR CUMMINS QSB 4.5, PARA SCOOPTRAM MODELO ST2G_x000a_-_x0009_Plazo de entrega: Entrega en 12 semanas_x000a_-_x0009_Manuales: Debe contar con manual de partes y reparación del motor cumins QSB 4.5 (PDF)._x000a_-_x0009_Lugar de entrega: Almacenes de la Empresa Minera Colquiri._x000a_-_x0009_Debe presentar garantía: Mínima 1 año"/>
    <s v="Pieza"/>
    <n v="1"/>
    <n v="133632"/>
    <n v="133632"/>
    <n v="19200"/>
    <n v="19200"/>
    <n v="1"/>
    <n v="133632"/>
    <n v="19200"/>
    <n v="19200"/>
    <n v="16704"/>
    <n v="0"/>
    <d v="2022-06-26T00:00:00"/>
    <m/>
    <s v="JUNIO"/>
    <d v="2022-06-24T00:00:00"/>
    <n v="9585"/>
    <n v="180"/>
    <n v="318"/>
    <d v="2022-08-19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0"/>
    <x v="202"/>
    <x v="5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1"/>
    <s v="ACEITE DE MOTOR DIESEL 15W 40 (BALDE DE 20 LITROS)_x000a_SYZZ-15W40-CN_x000a_KOMATSU - JAPON "/>
    <s v="Baldes"/>
    <n v="6"/>
    <n v="585.64"/>
    <n v="3513.84"/>
    <n v="84.143678160919535"/>
    <n v="504.86206896551727"/>
    <n v="6"/>
    <n v="3513.84"/>
    <n v="84.143678160919535"/>
    <n v="504.86206896551721"/>
    <n v="439.2299999999999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1"/>
    <x v="203"/>
    <x v="63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2"/>
    <s v="ACEITE DE EJES (BALDE DE 20 LITROS)_x000a_SYZZ-AXO80-CN_x000a_KOMATSU - JAPON "/>
    <s v="Baldes"/>
    <n v="14"/>
    <n v="580.47"/>
    <n v="8126.58"/>
    <n v="83.400862068965523"/>
    <n v="1167.6120689655172"/>
    <n v="14"/>
    <n v="8126.58"/>
    <n v="83.400862068965523"/>
    <n v="1167.6120689655172"/>
    <n v="1015.822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2"/>
    <x v="204"/>
    <x v="15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3"/>
    <s v="BALDE ACEITE HIDRAULICO 46 (BALDE DE 20 LITROS)_x000a_SYZZ-46CN_x000a_KOMATSU - JAPON "/>
    <s v="Baldes"/>
    <n v="1"/>
    <n v="426.27"/>
    <n v="426.27"/>
    <n v="61.245689655172413"/>
    <n v="61.245689655172413"/>
    <n v="1"/>
    <n v="426.27"/>
    <n v="61.245689655172413"/>
    <n v="61.245689655172413"/>
    <n v="53.283749999999998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3"/>
    <x v="205"/>
    <x v="60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4"/>
    <s v="ACEITE HIFRAULICO TO10 (BALDE DE 20 LITROS) _x000a_SYZZ-TO10-CN_x000a_KOMATSU - JAPON "/>
    <s v="Baldes"/>
    <n v="7"/>
    <n v="618.22"/>
    <n v="4327.54"/>
    <n v="88.824712643678168"/>
    <n v="621.77298850574709"/>
    <n v="7"/>
    <n v="4327.54"/>
    <n v="88.824712643678168"/>
    <n v="621.77298850574721"/>
    <n v="540.9425000000001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4"/>
    <x v="206"/>
    <x v="34"/>
    <x v="26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5"/>
    <s v="GRASA G2-LI (BALDE DE 16 KILOGRAMOS)_x000a_SYZZ-GA-16CNLI_x000a_KOMATSU - JAPON "/>
    <s v="Baldes"/>
    <n v="2"/>
    <n v="732.1"/>
    <n v="1464.2"/>
    <n v="105.18678160919541"/>
    <n v="210.37356321839081"/>
    <n v="2"/>
    <n v="1464.2"/>
    <n v="105.18678160919541"/>
    <n v="210.37356321839081"/>
    <n v="183.02500000000001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"/>
    <x v="207"/>
    <x v="82"/>
    <x v="22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6"/>
    <s v="COOL ANT/REFRIGERANTE AF-NAC 50/50 (1 GALON)_x000a_1400SC100_x000a_KOMATSU - USA "/>
    <s v="Piezas"/>
    <n v="19"/>
    <n v="142.1"/>
    <n v="2699.9"/>
    <n v="20.416666666666664"/>
    <n v="387.91666666666669"/>
    <n v="19"/>
    <n v="2699.9"/>
    <n v="20.416666666666664"/>
    <n v="387.91666666666663"/>
    <n v="337.48749999999995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1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6"/>
    <x v="208"/>
    <x v="53"/>
    <x v="27"/>
    <x v="0"/>
    <s v="Calidad y costo"/>
    <s v="POR ITEM"/>
    <s v="24/02/2022"/>
    <d v="2022-02-25T00:00:00"/>
    <s v="14:30"/>
    <d v="1899-12-30T09:50:00"/>
    <s v="CD-56A"/>
    <s v="JQUELINE DURAN COSSIO"/>
    <s v="CESAR ROCHA ZANGA"/>
    <m/>
    <s v="IT-PCPL-010/2022"/>
    <d v="2022-03-28T00:00:00"/>
    <s v="EMC-RPCD-RA-CD-56/2022"/>
    <s v="CD-56A"/>
    <s v="CD-56A"/>
    <n v="51514.37"/>
    <s v="CD-56A"/>
    <m/>
    <s v="COMPAÑÍA COMERCIALIZADORA PUNTOMAQ S.A."/>
    <d v="2022-04-08T00:00:00"/>
    <n v="30"/>
    <n v="5"/>
    <s v="DIAS CALENDARIO"/>
    <d v="2022-02-24T00:00:00"/>
    <m/>
    <s v="ALMACENES COLQUIRI"/>
    <m/>
    <m/>
    <s v="CLQ-22-CD-56/2022 ADQUISICION DE LUBRICANTES PARA EQUIPOS PESADOS Y LIVIANOS"/>
    <s v="EMC-PCPL-014/2022"/>
    <n v="34110"/>
    <n v="7"/>
    <s v="TAMBOR ACEITE DE MOTOR DIESEL 15W40 (200 LITROS)_x000a_SYZZ-15W40DM-Y_x000a_KOMATSU - JAPON "/>
    <s v="Tambores"/>
    <n v="6"/>
    <n v="5159.34"/>
    <n v="30956.04"/>
    <n v="741.2844827586207"/>
    <n v="4447.7068965517246"/>
    <n v="6"/>
    <n v="30956.04"/>
    <n v="741.2844827586207"/>
    <n v="4447.7068965517246"/>
    <n v="3869.5050000000006"/>
    <n v="0"/>
    <d v="2022-04-11T00:00:00"/>
    <m/>
    <s v="ABRIL"/>
    <d v="2022-04-11T00:00:00"/>
    <n v="9438"/>
    <n v="210"/>
    <n v="159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7"/>
    <x v="209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8"/>
    <s v="ACEITE SAE API S/N 15W40 MOTOR GASOLINA (205 LITROS)_x000a_GX EXTRA SAE 15W40 API SL/CF_x000a_YPFB/BOLIVIA "/>
    <s v="Tambores"/>
    <n v="3"/>
    <n v="4920"/>
    <n v="14760"/>
    <n v="706.89655172413791"/>
    <n v="2120.6896551724139"/>
    <n v="3"/>
    <n v="14760"/>
    <n v="706.89655172413791"/>
    <n v="2120.6896551724139"/>
    <n v="1845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8"/>
    <x v="210"/>
    <x v="38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9"/>
    <s v="ACEITE HIDRAULICO BP68 (205 LITROS)_x000a_LUB AOH (ANTIOXIDANTE Y HERRUMBRE)_x000a_YPFB/BOLIVIA "/>
    <s v="Tambores"/>
    <n v="3"/>
    <n v="3760"/>
    <n v="11280"/>
    <n v="540.22988505747128"/>
    <n v="1620.6896551724137"/>
    <n v="3"/>
    <n v="11280"/>
    <n v="540.22988505747128"/>
    <n v="1620.6896551724139"/>
    <n v="1410.0000000000002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1"/>
    <x v="211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1"/>
    <s v="ACEITE 80W90 (MANDOS FINALES) (205 LITROS)_x000a_LUB MTL 80W90 _x000a_YPFB/BOLIVIA "/>
    <s v="Tambores"/>
    <n v="1"/>
    <n v="5304"/>
    <n v="5304"/>
    <n v="762.06896551724139"/>
    <n v="762.06896551724139"/>
    <n v="1"/>
    <n v="5304"/>
    <n v="762.06896551724139"/>
    <n v="762.06896551724139"/>
    <n v="663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2"/>
    <x v="212"/>
    <x v="15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2"/>
    <s v="ANTICONGELANTE (205 LITROS)_x000a_PRESTONE/USA "/>
    <s v="Tambores"/>
    <n v="1"/>
    <n v="7590"/>
    <n v="7590"/>
    <n v="1090.5172413793105"/>
    <n v="1090.5172413793105"/>
    <n v="1"/>
    <n v="7590"/>
    <n v="1090.5172413793105"/>
    <n v="1090.5172413793105"/>
    <n v="948.75000000000011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2"/>
    <m/>
    <s v="COTIZACION"/>
    <s v="FEBRERO"/>
    <d v="2022-02-15T00:00:00"/>
    <s v="CO3- EDDY PACHECO"/>
    <n v="34110"/>
    <s v="COMBUSTIBLES, LUBRICANTES Y DERIVADOS PARA CONSUMO"/>
    <s v="PLANTA CONCENTRADORA"/>
    <s v="JORGE IGOR QUINTANILLA DEHNE"/>
    <s v="EMC-PCPL-014/2022"/>
    <d v="2022-02-17T00:00:00"/>
    <s v="FEBRERO"/>
    <n v="129"/>
    <s v="BIEN"/>
    <x v="47"/>
    <n v="139396.6"/>
    <x v="53"/>
    <x v="213"/>
    <x v="34"/>
    <x v="27"/>
    <x v="0"/>
    <s v="Calidad y costo"/>
    <s v="POR ITEM"/>
    <s v="24/02/2022"/>
    <d v="2022-02-25T00:00:00"/>
    <s v="14:30"/>
    <d v="1899-12-30T09:50:00"/>
    <s v="CD-56B"/>
    <s v="JQUELINE DURAN COSSIO"/>
    <s v="CESAR ROCHA ZANGA"/>
    <m/>
    <s v="IT-PCPL-010/2022"/>
    <d v="2022-03-28T00:00:00"/>
    <s v="EMC-RPCD-RA-CD-56/2022"/>
    <s v="CD-56B"/>
    <s v="CD-56B"/>
    <n v="55580"/>
    <s v="CD-56B"/>
    <s v="EMC-UAL-061-CD-56/2022"/>
    <s v="MARIA TERESA VEIZAGA CRESPO DE UREY"/>
    <m/>
    <n v="30"/>
    <n v="30"/>
    <s v="DIAS CALENDARIO"/>
    <d v="2022-02-23T00:00:00"/>
    <m/>
    <s v="ALMACENES COLQUIRI"/>
    <m/>
    <m/>
    <s v="CLQ-22-CD-56/2022 ADQUISICION DE LUBRICANTES PARA EQUIPOS PESADOS Y LIVIANOS"/>
    <s v="EMC-PCPL-014/2022"/>
    <n v="34110"/>
    <n v="13"/>
    <s v="ACEITE SOLUBLE (205 LITROS)_x000a_MEXICANA DE LUBRICANTES/MEXICO "/>
    <s v="Tambores"/>
    <n v="2"/>
    <n v="8323"/>
    <n v="16646"/>
    <n v="1195.8333333333333"/>
    <n v="2391.6666666666665"/>
    <n v="2"/>
    <n v="16646"/>
    <n v="1195.8333333333333"/>
    <n v="2391.6666666666665"/>
    <n v="2080.75"/>
    <n v="0"/>
    <d v="2022-04-11T00:00:00"/>
    <m/>
    <s v="ABRIL"/>
    <d v="2022-04-11T00:00:00"/>
    <n v="9439"/>
    <s v="255, 263, 254"/>
    <n v="152"/>
    <d v="2022-05-26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0"/>
    <x v="214"/>
    <x v="83"/>
    <x v="22"/>
    <x v="11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1"/>
    <s v="SOLERA CILINDRO A ESPECIFICACIONES TECNICAS_x000a_Las piezas deben ser fabricadas en alto Acero de alto carbono aleado con cromo molibdeno, sometidas a tratamiento térmico de templado y revenido, resistentes a la abrasión, fabricadas bajo norma ASTM._x000a_LAS EMPRESAS PROPONENTES DEBEN REALIZAR UN LEVANTAMIENTO DE DETALLE DE LAS SOLERAS ENVIANDO A SU PERSONAL TECNICO, CON EL FIN DE EVITAR POSTERIORES RECLAMOS._x000a_METODO DE CALIFICACION_x000a_FASE I (DOCUMENTOS CUMPLE Y NO CUMPLE)_x000a_(FOTOCOPIAS)_x000a_Cedula de identidad del representante legal o propietario_x000a_Certificación de actualización de matrícula de comercio/registro FUNDEMPRESA_x000a_(actualizado)_x000a_Número de identificación tributaria actualizado. _x000a_NOTA. - El incumplimiento de presentación de cualquiera de los documentos mencionados se descalificará del proceso._x000a_FASE ll (VALORACION TECNICA)_x000a_A)_x0009_Calidad (80%)_x000a_a._x0009_Hoja de es especificaciones técnicas y planos 20%_x000a_b._x0009_Tiempo de entrega (20%)_x000a_c._x0009_Certificados de calidad basados según NORMA NACIONAL E INTERNACIONAL (5%)_x000a_d._x0009_Asistencia técnica (35%)_x000a_a._x0009_INSPECCION PREVIA A LA COTIZACION (30%)_x000a_b._x0009_SERVICIO POST VENTA (5%)_x000a_FASE III_x000a_B Costo (20%)"/>
    <s v="Piezas"/>
    <n v="29"/>
    <n v="3500"/>
    <n v="101500"/>
    <n v="502.87356321839081"/>
    <n v="14583.333333333334"/>
    <n v="29"/>
    <n v="101500"/>
    <n v="502.87356321839081"/>
    <n v="14583.333333333334"/>
    <n v="1268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1"/>
    <x v="215"/>
    <x v="84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2"/>
    <s v="SOLERA CILINDRO B "/>
    <s v="Piezas"/>
    <n v="28"/>
    <n v="3300"/>
    <n v="92400"/>
    <n v="474.13793103448273"/>
    <n v="13275.862068965518"/>
    <n v="28"/>
    <n v="92400"/>
    <n v="474.13793103448273"/>
    <n v="13275.862068965516"/>
    <n v="1155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2"/>
    <x v="216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3"/>
    <s v="SOLERA CILINDRO FILA MAN HOLE C "/>
    <s v="Piezas"/>
    <n v="1"/>
    <n v="4500"/>
    <n v="4500"/>
    <n v="646.55172413793105"/>
    <n v="646.55172413793105"/>
    <n v="1"/>
    <n v="4500"/>
    <n v="646.55172413793105"/>
    <n v="646.55172413793105"/>
    <n v="562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3"/>
    <x v="217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4"/>
    <s v="SOLERA CILINDRO FILA MAN HOLE D "/>
    <s v="Piezas"/>
    <n v="1"/>
    <n v="2700"/>
    <n v="2700"/>
    <n v="387.93103448275861"/>
    <n v="387.93103448275861"/>
    <n v="1"/>
    <n v="2700"/>
    <n v="387.93103448275861"/>
    <n v="387.93103448275861"/>
    <n v="3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4"/>
    <x v="218"/>
    <x v="1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5"/>
    <s v="SOLERA CILINDRO MAN HOLE E "/>
    <s v="Piezas"/>
    <n v="1"/>
    <n v="3500"/>
    <n v="3500"/>
    <n v="502.87356321839081"/>
    <n v="502.87356321839081"/>
    <n v="1"/>
    <n v="3500"/>
    <n v="502.87356321839081"/>
    <n v="502.87356321839081"/>
    <n v="437.5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5"/>
    <x v="219"/>
    <x v="85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6"/>
    <s v="SOLERA TAPA ALIMENTACION Y DESCARGA "/>
    <s v="Piezas"/>
    <n v="16"/>
    <n v="2800"/>
    <n v="44800"/>
    <n v="402.29885057471267"/>
    <n v="6436.7816091954028"/>
    <n v="16"/>
    <n v="44800"/>
    <n v="402.29885057471267"/>
    <n v="6436.7816091954028"/>
    <n v="5600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6"/>
    <x v="220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7"/>
    <s v="PERNO SOLERA MCI M33 X 152mm (1.1/4&quot; X 6&quot;) "/>
    <s v="Piezas"/>
    <n v="190"/>
    <n v="80"/>
    <n v="15200"/>
    <n v="11.494252873563218"/>
    <n v="2183.9080459770116"/>
    <n v="190"/>
    <n v="15200"/>
    <n v="11.494252873563218"/>
    <n v="2183.9080459770112"/>
    <n v="1899.9999999999998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3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4/02/2022"/>
    <d v="2022-02-25T00:00:00"/>
    <s v="14:30"/>
    <d v="1899-12-30T09:40:00"/>
    <s v="CD-57"/>
    <s v="JQUELINE DURAN COSSIO"/>
    <s v="CESAR ROCHA ZANGA"/>
    <d v="2022-03-08T00:00:00"/>
    <s v="IT-PC-074/2022"/>
    <d v="2022-03-18T00:00:00"/>
    <s v="EMC-RPCD-RA-CD-57/2022"/>
    <s v="CD-57"/>
    <s v="CD-57"/>
    <n v="268400"/>
    <s v="CD-57"/>
    <s v="EMC-UAL-049-CD-57/2022"/>
    <s v="CIMETAR S.R.L."/>
    <m/>
    <n v="30"/>
    <n v="30"/>
    <s v="DIAS CALENDARIO"/>
    <m/>
    <m/>
    <s v="ALMACENES COLQUIRI"/>
    <m/>
    <m/>
    <s v="CLQ-22-CD-57/2022 ADQUISICION DE SOLERAS EN ACERO CROMO MOLIBDENO PARA MOLINO COMESA 6ʼX10ʼ"/>
    <s v="EMC-PCPL-016/2022"/>
    <n v="39800"/>
    <n v="8"/>
    <s v="TUERCA DE M33 (1,1/4&quot;) CON VOLANDA PLANA "/>
    <s v="Piezas"/>
    <n v="190"/>
    <n v="20"/>
    <n v="3800"/>
    <n v="2.8735632183908044"/>
    <n v="545.97701149425291"/>
    <n v="190"/>
    <n v="3800"/>
    <n v="2.8735632183908044"/>
    <n v="545.97701149425279"/>
    <n v="474.99999999999994"/>
    <n v="0"/>
    <d v="2022-05-27T00:00:00"/>
    <m/>
    <s v="MAYO"/>
    <d v="2022-05-27T00:00:00"/>
    <n v="9534"/>
    <n v="5"/>
    <n v="201"/>
    <d v="2022-06-29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0"/>
    <x v="222"/>
    <x v="15"/>
    <x v="24"/>
    <x v="12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1"/>
    <s v="Servicio de repotenciado de 1 (un) inducido para Locomotora Ruso de 7TN (solo rebobinado). LOCOMOTORA RUSO DE 7TN_x000a_DATOS TECNICOS _x000a_Inducido locomotora RUSO de 7Tn._x000a_Potencia: 25 KW _x000a_Tensión: 250 VDC_x000a_Corriente: 107.6 A_x000a_Velocidad de rotación: 1500 rpm_x000a_Aislación: Clase H (180 ֯C)  ± 15%_x000a_Nº bobinas: 35_x000a_Delgas: 10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Desmontaje del colector._x000a_•_x0009_Mantenimiento del rotor completo_x000a_•_x0009_Aislación de las ranuras con aislante de togstaten resistente a altas temperaturas._x000a_•_x0009_Rebobinado general e integral con bobinas preformadas nuevas (originales)._x000a_•_x0009_Barnizado general y secado al horno_x000a_•_x0009_Reposición de tuerca y chaveta nuevo_x000a_•_x0009_Pruebas eléctricas de espira a espira y a tierra_x000a_•_x0009_Balanceo dinámico — estático con protocolo de pruebas de balanceo _x000a_•_x0009_Incluye mano de obra y materiales_x000a_LOCOMOTORA SIEMENS DE 8TN _x000a_DATOS TECNICOS _x000a_Inducido locomotora SIEMENS de 8Tn._x000a_Potencia: 20 KW_x000a_Tensión: 250 VDC_x000a_Velocidad de rotación: 1520 rpm _x000a_Aislación: Clase H (180 ֯C) ± 15%_x000a_N O bobinas: 45 _x000a_Delgas: 135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 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412 y NU410_x000a_•_x0009_Reposición de tuerca y chaveta nuevo_x000a_•_x0009_Pruebas eléctricas de espira a espira y a tierra_x000a_•_x0009_Balanceo dinámico estático con protocolo de pruebas de balanceo_x000a_•_x0009_Incluye mano de obra y materiales_x000a_LOCOMOTORA RUMANO DE 8TN _x000a_DATOS TECNICOS _x000a_Inducido locomotora RUMANO de 8TN._x000a_Potencia: 25 KW_x000a_Tensión: 250 VDC_x000a_Corriente nominal: 46.4 A_x000a_Corriente máxima: 230 A_x000a_Velocidad de rotación: 630 rpm_x000a_Velocidad de rotación max: 1500 rpm _x000a_Aislación: Clase H (180 ֯C) ± 15%_x000a_Nº bobinas: 53 _x000a_Delgas: 159_x000a_TRABAJOS A EJECUTAR_x000a_•_x0009_Rebobinado Total_x000a_•_x0009_Armado de bobinas con pletina de cobre tipo (DE)_x000a_•_x0009_Aislación de bobina clase H utilizando materiales tales como: Cinta Kapton, papel NK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0 equivalente_x000a_•_x0009_Rebobinado general e integral con bobinas preformadas nuevas (originales)._x000a_•_x0009_Cambio de colector nuevo_x000a_•_x0009_Barnizado general y secado al horno_x000a_•_x0009_Cambio de rodamiento nuevo NU315 y NU312_x000a_•_x0009_Reposición de tuerca y chaveta nuevo_x000a_•_x0009_Pruebas eléctricas de espira a espíra y a tierra_x000a_•_x0009_Balanceo dinámico estático con protocolo de pruebas de balanceo _x000a_•_x0009_Incluye mano de obra y materiales_x000a_LOCOMOTORA SERMINSA DE 10 TN _x000a_DATOS TECNICOS_x000a_Inducido locomotora SERMINSA de 10 TN_x000a_Potencia: 45 HP_x000a_Tensión: 250 VDC_x000a_Velocidad de rotación: 1500 rpm_x000a_Aislación: Clase H (180  ֯C) ± 15%_x000a_N O bobinas: 35 _x000a_Delgas: 99_x000a_TRABAJOS A EJECUTAR_x000a_•_x0009_Rebobinado Total_x000a_•_x0009_Armado de bobinas con pletina de cobre tipo (DE)_x000a_•_x0009_Aislación de bobina clase H utilizando materiales tales como: Cinta Kapton, papel NI&lt;N, Nomex puro, cinta de vidrio sumica, Barniz aislante DOLPHS, soldadura de estaño de primera calidad._x000a_•_x0009_Reparación y reacondicionamiento de las chapas magnéticas de las ranuras del inducido._x000a_•_x0009_Mantenimiento del rotor completo_x000a_•_x0009_Desmontaje del colector._x000a_•_x0009_Cambio de eje nuevo SAE 8620 o equivalente_x000a_•_x0009_Rebobinado general e integral con bobinas preformadas nuevas (originales)._x000a_•_x0009_Cambio de colector nuevo_x000a_•_x0009_Barnizado general y secado al horno_x000a_•_x0009_Cambio de rodamiento nuevo 6216 y 6212_x000a_•_x0009_Reposición de tuerca y chaveta nuevo_x000a_•_x0009_Pruebas eléctricas de espira a espira y a tierra_x000a_•_x0009_Balanceo dinámico — estático con protocolo de pruebas de balanceo _x000a_•_x0009_Incluye mano de obra y materiales_x000a__x000a_CONDICIONES ADICIONALES_x000a_Plazo de entrega: 45 días calendario_x000a_Certificación: debe contar con certificación de la calidad del material utilizado._x000a_Inspección: La unidad solicitante visitara y verificara el proceso de bobinado de los inducidos en su taller a objeto de dar cumplimiento del uso de material de calidad y el procedimiento a ejecutarse._x000a_La empresa proponente debe contar como mínimo 5 años de experiencia demostrable con certificaciones de contratos realizados._x000a_Lugar de entrega: Almacenes de la Empresa Minera Colquiri._x000a_Garantía mínima de 8 meses._x000a_Entregar:_x000a_Prueba de aislamiento de bobinas de armadura &gt;550 mohms (obligatorio) Prueba de aislamiento de delga a delga de colector &gt;550 mohms (obligatorio)_x000a_Control de balanceo dinámico de armadura a 850 rpm (obligatorio)_x000a_Una vez montada el inducido en el motor eléctrico se procederá a la prueba de motor DC._x000a_Devolución: Las bobinas, eje, colector que se cambió deben ser devueltas al taller eléctrico de la Empresa Minera Colquiri."/>
    <s v="Glb"/>
    <n v="1"/>
    <n v="69600"/>
    <n v="69600"/>
    <n v="10000"/>
    <n v="10000"/>
    <n v="1"/>
    <n v="69600"/>
    <n v="10000"/>
    <n v="10000"/>
    <n v="8700"/>
    <n v="0"/>
    <d v="2022-04-04T00:00:00"/>
    <m/>
    <s v="ABRIL"/>
    <d v="2022-04-04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1"/>
    <x v="223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2"/>
    <s v="Servicio de repotenciado de 1 (un) inducido para Locomotora SIEMENS de 8TN (debe incluir rebobinado, cambio de eje nuevo, cambio de colector nuevo y rodamientos). "/>
    <s v="Glb"/>
    <n v="1"/>
    <n v="93100"/>
    <n v="93100"/>
    <n v="13376.436781609196"/>
    <n v="13376.436781609196"/>
    <n v="1"/>
    <n v="93100"/>
    <n v="13376.436781609196"/>
    <n v="13376.436781609196"/>
    <n v="11637.5"/>
    <n v="0"/>
    <d v="2022-04-07T00:00:00"/>
    <m/>
    <s v="ABRIL"/>
    <d v="2022-04-07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2"/>
    <x v="224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3"/>
    <s v="Servicio de repotenciado de 1 (un) inducido para Locomotora Rumano de 8TN (debe incluir rebobinado, cambio de eje nuevo, cambio de colector nuevo y rodamientos). "/>
    <s v="Glb"/>
    <n v="1"/>
    <n v="131600"/>
    <n v="131600"/>
    <n v="18908.045977011494"/>
    <n v="18908.045977011494"/>
    <n v="1"/>
    <n v="131600"/>
    <n v="18908.045977011494"/>
    <n v="18908.045977011494"/>
    <n v="1645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4"/>
    <m/>
    <s v="COTIZACION"/>
    <s v="FEBRERO"/>
    <d v="2022-02-14T00:00:00"/>
    <s v="CO3- EDDY PACHECO"/>
    <n v="24120"/>
    <s v="MANTENIMIENTO Y REPARACION DE MAQUINARIA Y EQUIPOS"/>
    <s v="MANTENIMIENTO Y SERVICIOS"/>
    <s v="PERCY BORIS ROJAS BILBAO"/>
    <s v="ADQ.MANTTO Y SERV. 06/2022"/>
    <d v="2022-02-21T00:00:00"/>
    <s v="FEBRERO"/>
    <n v="133"/>
    <s v="SERVICIO"/>
    <x v="49"/>
    <n v="399500"/>
    <x v="3"/>
    <x v="225"/>
    <x v="15"/>
    <x v="24"/>
    <x v="0"/>
    <s v="Calidad, propuesta tecnica y costo"/>
    <s v="POR ITEM"/>
    <s v="03/03/2022"/>
    <d v="2022-03-07T00:00:00"/>
    <s v="14:30"/>
    <d v="1899-12-30T16:55:00"/>
    <s v="CD-58"/>
    <s v="HENRY LUNA CHINO"/>
    <s v="OSCAR MIRANDA ROMERO"/>
    <m/>
    <s v="I.T. ADQ. MANTTO Y SERV. 06/2022"/>
    <d v="2022-03-18T00:00:00"/>
    <s v="EMC-RPCD-RA-CD-58/2022"/>
    <s v="CD-58"/>
    <s v="CD-58"/>
    <n v="389500"/>
    <s v="CD-58"/>
    <s v="EMC-UAL-052-CD-58/2022"/>
    <s v="TATIANA CAMARA MARCA-TECSERMIN"/>
    <m/>
    <n v="30"/>
    <m/>
    <s v="DIAS CALENDARIO"/>
    <m/>
    <m/>
    <s v="ALMACENES COLQUIRI"/>
    <m/>
    <m/>
    <s v="CLQ-22-CD-58/2022 SERVICIO DE REPONTECIADO DE INDUCIDOS PARA LOCOMOTORAS MINA DE LA EMPRESA MINERA COLQUIRI (MODALIDAD DE CONTRATACION DIRECTA)"/>
    <s v="ADQ.MANTTO Y SERV. 06/2022"/>
    <n v="24120"/>
    <n v="4"/>
    <s v="Servicio de repotenciado de 1 (un) inducido para Locomotora SERMINSA de IOTN (debe incluir rebobinado, cambio de eje nuevo, cambio de colector nuevo y rodamientos). "/>
    <s v="Glb"/>
    <n v="1"/>
    <n v="95200"/>
    <n v="95200"/>
    <n v="13678.160919540231"/>
    <n v="13678.160919540231"/>
    <n v="1"/>
    <n v="95200"/>
    <n v="13678.160919540231"/>
    <n v="13678.160919540231"/>
    <n v="11900"/>
    <n v="0"/>
    <d v="2022-04-16T00:00:00"/>
    <m/>
    <s v="ABRIL"/>
    <d v="2022-04-16T00:00:00"/>
    <m/>
    <n v="4"/>
    <n v="121"/>
    <d v="2022-05-20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0"/>
    <x v="226"/>
    <x v="87"/>
    <x v="22"/>
    <x v="13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1"/>
    <s v="SUSPENSION DE 4 PUNTOS PARA CASCO DE FIBRA FAST-TRAC_x000a_Modelo Fast-Trac._x000a_Sistema de ajuste con perilla._x000a_Con ajuste de 4 puntos._x000a_Conexión de punto a punto._x000a_Proporciona un ajuste firme y cómodo, manteniendo la posición. MUESTRA OBLIGATORIO_x000a_-_x0009_Certificados de calidad_x000a_-_x0009_Hoja de especificaciones técnicas_x000a_-_x0009_Tiempo de Entrega"/>
    <s v="Piezas"/>
    <n v="130"/>
    <n v="130"/>
    <n v="16900"/>
    <n v="18.678160919540229"/>
    <n v="2428.1609195402298"/>
    <n v="130"/>
    <n v="16900"/>
    <n v="18.678160919540229"/>
    <n v="2428.1609195402298"/>
    <n v="2112.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5"/>
    <m/>
    <s v="COTIZACION"/>
    <s v="FEBRERO"/>
    <d v="2022-02-15T00:00:00"/>
    <s v="CO3- EDDY PACHECO"/>
    <n v="33300"/>
    <s v="PRENDAS DE VESTIR"/>
    <s v="SEGURIDAD INDUSTRIAL Y MEDIO AMBIENTE"/>
    <s v="DAVID B. ZAMBRANA PINTO"/>
    <s v="SIMA-030/2022"/>
    <d v="2022-02-21T00:00:00"/>
    <s v="FEBRERO"/>
    <n v="142"/>
    <s v="BIEN"/>
    <x v="50"/>
    <n v="35880"/>
    <x v="1"/>
    <x v="227"/>
    <x v="88"/>
    <x v="22"/>
    <x v="0"/>
    <s v="Calidad, propuesta tecnica y costo"/>
    <s v="POR ITEM"/>
    <s v="03/03/2022"/>
    <d v="2022-03-03T00:00:00"/>
    <s v="14:30"/>
    <d v="1899-12-30T17:20:00"/>
    <s v="CD-61"/>
    <s v="HENRY LUNA CHINO"/>
    <s v="DAVID B. ZAMBRANA PINTO"/>
    <d v="2022-03-08T00:00:00"/>
    <s v="SIMA-IT-32/2022"/>
    <d v="2022-03-14T00:00:00"/>
    <s v="EMC-RPCD-RA-CD-61/2022"/>
    <s v="CD-61"/>
    <s v="CD-61"/>
    <n v="30125"/>
    <s v="CD-61"/>
    <m/>
    <s v="IMPORTADORA SHERBUC-JAQUELINE GEOVANA ARCE CLAROS"/>
    <d v="2022-03-23T00:00:00"/>
    <n v="30"/>
    <n v="1"/>
    <s v="DIAS CALENDARIO"/>
    <d v="2022-03-03T00:00:00"/>
    <m/>
    <s v="ALMACENES COLQUIRI"/>
    <m/>
    <m/>
    <s v="CLQ-22-CD-61/2022 ADQUISICION DE TAFILETES PARA CASCO DE FIBRA (MODALIDAD DE CONTRATACION DIRECTA)"/>
    <s v="SIMA-030/2022"/>
    <n v="33300"/>
    <n v="2"/>
    <s v="SUSPENSION DE 4 PUNTOS PARA CASCO DE FIBRA STAZ-ON._x000a_Modelo Staz-On._x000a_Sistema de ajuste tipo correa deslizante._x000a_Con ajuste de 4 puntos._x000a_Conexión de punto a punto._x000a_Proporciona un ajuste firme y cómodo, manteniendo la posición. "/>
    <s v="Piezas"/>
    <n v="115"/>
    <n v="115"/>
    <n v="13225"/>
    <n v="16.522988505747126"/>
    <n v="1900.1436781609195"/>
    <n v="115"/>
    <n v="13225"/>
    <n v="16.522988505747126"/>
    <n v="1900.1436781609195"/>
    <n v="1653.125"/>
    <n v="0"/>
    <d v="2022-03-24T00:00:00"/>
    <m/>
    <s v="MARZO"/>
    <d v="2022-03-24T00:00:00"/>
    <m/>
    <n v="66"/>
    <n v="149"/>
    <d v="2022-05-26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1"/>
    <x v="228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2"/>
    <s v="CORREA DE GOMA SIN FIN EN &quot;V&quot; 3VX-530_x000a_JASON/EEUU  "/>
    <s v="Piezas"/>
    <n v="70"/>
    <n v="79.66"/>
    <n v="5576.2"/>
    <n v="11.445402298850574"/>
    <n v="801.17816091954023"/>
    <n v="70"/>
    <n v="5576.2"/>
    <n v="11.445402298850574"/>
    <n v="801.17816091954023"/>
    <n v="697.024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2"/>
    <x v="229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3"/>
    <s v="CORREA DE GOMA SIN FIN EN &quot;V&quot; 3VX-475_x000a_JASON/EEUU   "/>
    <s v="Piezas"/>
    <n v="70"/>
    <n v="80.08"/>
    <n v="5605.5999999999995"/>
    <n v="11.505747126436781"/>
    <n v="805.40229885057465"/>
    <n v="70"/>
    <n v="5605.5999999999995"/>
    <n v="11.505747126436781"/>
    <n v="805.40229885057465"/>
    <n v="700.69999999999993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3"/>
    <x v="230"/>
    <x v="89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4"/>
    <s v="CORREA DE GOMA SIN FIN EN &quot;V&quot; 3VX-450 _x000a_JASON/EEUU "/>
    <s v="Piezas"/>
    <n v="70"/>
    <n v="77.28"/>
    <n v="5409.6"/>
    <n v="11.103448275862069"/>
    <n v="777.24137931034488"/>
    <n v="70"/>
    <n v="5409.6"/>
    <n v="11.103448275862069"/>
    <n v="777.24137931034488"/>
    <n v="676.2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8"/>
    <x v="231"/>
    <x v="90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9"/>
    <s v="CORREA DE GOMA SIN FIN EN &quot;V&quot; A-41 _x000a_JASON/EEUU "/>
    <s v="Piezas"/>
    <n v="60"/>
    <n v="38.22"/>
    <n v="2293.1999999999998"/>
    <n v="5.4913793103448274"/>
    <n v="329.48275862068965"/>
    <n v="60"/>
    <n v="2293.1999999999998"/>
    <n v="5.4913793103448274"/>
    <n v="329.48275862068965"/>
    <n v="286.64999999999998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6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0"/>
    <x v="232"/>
    <x v="78"/>
    <x v="22"/>
    <x v="0"/>
    <s v="Calidad, propuesta tecnica y costo"/>
    <s v="POR ITEM"/>
    <s v="07/03/2022"/>
    <d v="2022-03-08T00:00:00"/>
    <s v="14:30"/>
    <d v="1899-12-30T17:45:00"/>
    <s v="CD-65A"/>
    <s v="MARTÍN FERNANDO MOSCOSO CESPEDES "/>
    <s v="FRANZ LOZANO MARZA"/>
    <d v="2022-03-14T00:00:00"/>
    <s v="IT-MANTTO Y SERV/010-2022"/>
    <d v="2022-03-29T00:00:00"/>
    <s v="EMC-RPCD-RA-CD-65/2022"/>
    <s v="CD-65A"/>
    <s v="CD-65A"/>
    <n v="19741.400000000001"/>
    <s v="CD-65A"/>
    <m/>
    <s v="YESID MORA RODRIGUEZ"/>
    <d v="2022-04-06T00:00:00"/>
    <n v="30"/>
    <n v="10"/>
    <s v="CALENDARIO"/>
    <d v="2022-03-07T00:00:00"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0"/>
    <s v="CORREA DE GOMA SIN FIN EN &quot;V&quot; A-46_x000a_JASON/EEUU "/>
    <s v="Piezas"/>
    <n v="20"/>
    <n v="42.84"/>
    <n v="856.80000000000007"/>
    <n v="6.1551724137931041"/>
    <n v="123.10344827586208"/>
    <n v="20"/>
    <n v="856.80000000000007"/>
    <n v="6.1551724137931041"/>
    <n v="123.10344827586208"/>
    <n v="107.10000000000001"/>
    <n v="0"/>
    <d v="2022-04-18T00:00:00"/>
    <m/>
    <s v="ABRIL"/>
    <d v="2022-04-18T00:00:00"/>
    <n v="9448"/>
    <n v="3"/>
    <n v="311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0"/>
    <x v="233"/>
    <x v="9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"/>
    <s v="CORREA DE GOMA SIN FIN EN &quot;V&quot; JVX-325 "/>
    <s v="Piezas"/>
    <n v="60"/>
    <n v="93.83"/>
    <n v="5629.8"/>
    <n v="13.48132183908046"/>
    <n v="808.87931034482767"/>
    <n v="60"/>
    <n v="5629.8"/>
    <n v="13.48132183908046"/>
    <n v="808.87931034482756"/>
    <n v="703.72500000000002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"/>
    <x v="234"/>
    <x v="78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6"/>
    <s v="CORREA DE GOMA SIN FIN EN &quot;V&quot; A-37 "/>
    <s v="Piezas"/>
    <n v="20"/>
    <n v="39.229999999999997"/>
    <n v="784.59999999999991"/>
    <n v="5.6364942528735629"/>
    <n v="112.72988505747125"/>
    <n v="20"/>
    <n v="784.59999999999991"/>
    <n v="5.6364942528735629"/>
    <n v="112.72988505747125"/>
    <n v="98.07499999999998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6"/>
    <x v="235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7"/>
    <s v="CORREA DE GOMA SIN FIN EN &quot;V&quot; A-38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7"/>
    <x v="236"/>
    <x v="89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8"/>
    <s v="CORREA DE GOMA SIN FIN EN &quot;V&quot; A-39  "/>
    <s v="Piezas"/>
    <n v="70"/>
    <n v="39.83"/>
    <n v="2788.1"/>
    <n v="5.7227011494252871"/>
    <n v="400.58908045977012"/>
    <n v="70"/>
    <n v="2788.1"/>
    <n v="5.7227011494252871"/>
    <n v="400.58908045977012"/>
    <n v="348.51249999999999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7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0/2022"/>
    <d v="2022-02-23T00:00:00"/>
    <s v="FEBRERO"/>
    <n v="140"/>
    <s v="BIEN"/>
    <x v="51"/>
    <n v="38113.279999999999"/>
    <x v="51"/>
    <x v="237"/>
    <x v="40"/>
    <x v="22"/>
    <x v="0"/>
    <s v="Calidad, propuesta tecnica y costo"/>
    <s v="POR ITEM"/>
    <s v="07/03/2022"/>
    <d v="2022-03-08T00:00:00"/>
    <s v="14:30"/>
    <d v="1899-12-30T17:45:00"/>
    <s v="CD-65B"/>
    <s v="MARTÍN FERNANDO MOSCOSO CESPEDES "/>
    <s v="FRANZ LOZANO MARZA"/>
    <d v="2022-03-14T00:00:00"/>
    <s v="IT-MANTTO Y SERV/010-2022"/>
    <d v="2022-03-29T00:00:00"/>
    <s v="EMC-RPCD-RA-CD-65/2022"/>
    <s v="CD-65B"/>
    <s v="CD-65B"/>
    <n v="15188.48"/>
    <s v="CD-65B"/>
    <s v="EMC-UAL-062-CD-65/2022  y  EMC-UAL-CM-CD-65/2022"/>
    <s v="FINI LAGER S.A."/>
    <m/>
    <n v="30"/>
    <n v="20"/>
    <s v="CALENDARIO"/>
    <m/>
    <m/>
    <s v="ALMACENES COLQUIRI"/>
    <m/>
    <m/>
    <s v="CLQ-22-CD-65/2022 ADQUISICION DE CORREAS DE DIFERENTES MEDIDAS PARA EQUIPOS DE BAJO PERFIL DE LA EMPRESA MINERA COLQUIRI (MODALIDAD DE CONTRATACION DIRECTA)"/>
    <s v="ADQ.MANTTO Y SERV. 10/2022"/>
    <n v="39800"/>
    <n v="11"/>
    <s v="CORREA DE TRANSMISION CUMMINS_x000a_3290142/5580 0219 90 "/>
    <s v="Piezas"/>
    <n v="12"/>
    <n v="266.49"/>
    <n v="3197.88"/>
    <n v="38.288793103448278"/>
    <n v="459.4655172413793"/>
    <n v="12"/>
    <n v="3197.88"/>
    <n v="38.288793103448278"/>
    <n v="459.4655172413793"/>
    <n v="399.73500000000001"/>
    <n v="0"/>
    <d v="2022-05-30T00:00:00"/>
    <m/>
    <s v="MAYO"/>
    <d v="2022-05-30T00:00:00"/>
    <n v="9536"/>
    <n v="886"/>
    <n v="312"/>
    <d v="2022-08-10T00:00:00"/>
    <m/>
    <m/>
    <m/>
    <m/>
    <m/>
    <m/>
    <m/>
    <m/>
    <m/>
    <m/>
    <m/>
    <m/>
    <m/>
    <m/>
    <m/>
    <m/>
    <m/>
    <m/>
    <m/>
    <m/>
    <m/>
  </r>
  <r>
    <x v="0"/>
    <x v="58"/>
    <m/>
    <s v="COTIZACION"/>
    <s v="FEBRERO"/>
    <d v="2022-02-17T00:00:00"/>
    <s v="CO3- EDDY PACHECO"/>
    <n v="39800"/>
    <s v="OTROS REPUESTOS Y ACCESORIOS"/>
    <s v="MANTENIMIENTO Y SERVICIOS"/>
    <s v="PERCY BORIS ROJAS BILBAO"/>
    <s v="ADQ.MANTTO Y SERV. 12/2022"/>
    <d v="2022-02-23T00:00:00"/>
    <s v="FEBRERO"/>
    <n v="148"/>
    <s v="BIEN"/>
    <x v="52"/>
    <n v="84450"/>
    <x v="0"/>
    <x v="238"/>
    <x v="66"/>
    <x v="2"/>
    <x v="14"/>
    <s v="Calidad y costo"/>
    <s v="Por el total"/>
    <s v="07/03/2022"/>
    <d v="2022-03-08T00:00:00"/>
    <s v="14:30"/>
    <d v="1899-12-30T17:35:00"/>
    <s v="CD-68"/>
    <s v="MARTÍN FERNANDO MOSCOSO CESPEDES "/>
    <s v="JOAQUIN ZAPATA LAFUENTE"/>
    <d v="2022-03-21T00:00:00"/>
    <s v="IT-MANTTO Y SERV/012-2022"/>
    <d v="2022-03-18T00:00:00"/>
    <s v="EMC-RPCD-RA-CD-68/2022"/>
    <s v="CD-68"/>
    <s v="CD-68"/>
    <n v="84450"/>
    <s v="CD-68"/>
    <s v="EMC-UAL-050-CD-68/2022"/>
    <s v="ELECTRIC DAYGO- CARMEN LILIAM BUERGO CAMACHO DE CAMACHO "/>
    <m/>
    <n v="30"/>
    <m/>
    <s v="CALENDARIO"/>
    <d v="2022-03-04T00:00:00"/>
    <m/>
    <s v="ALMACENES COLQUIRI"/>
    <m/>
    <m/>
    <s v="CLQ-22-CD-68/2022 ADQUISICION DE CABLE DE ACERO DE 1&quot; PARA WINCHE DEL CUADRO SAN JOSE DE LA EMPRESA MINERA COLQUIRI (MODALIDAD DE CONTRATACION DIRECTA)"/>
    <s v="ADQ.MANTTO Y SERV. 12/2022"/>
    <n v="39800"/>
    <n v="1"/>
    <s v="CABLE DE ACERO PREFORMADO DE 1&quot; (6X19) SEALE LANG IZQUIERDO CON ALMA DE FRIBRA. DATOS TECNICOS_x000a_Cable de Acero de 1&quot; (26 mm)_x000a_Cable de acero preformado, diámetro nominal 1” (26 mm), con alma de fibra natural (tipo cobra), construcción 6x19 seale; alambre negro lang izquierdo en tramo de 500 metros._x000a_•_x0009_Carga de rotura mínima garantizada: 461 KN (47.0 tm)_x000a_•_x0009_gran resistencia al roce, abrasión y compresión, al mismo tiempo flexibles, y de uso muy versátil _x000a_•_x0009_Alambres según norma ISO 2232_x000a_•_x0009_Resistencia a las flexiones y vibraciones (Fatiga)_x000a_•_x0009_Resistencia a la abrasión_x000a_•_x0009_Resistencia al aplastamiento_x000a_•_x0009_Resistencia de reserva_x000a_•_x0009_Exposición a la corrosión_x000a_•_x0009_Aplicación: Winche de izaje, mina subterránea._x000a_•_x0009_Plazo de entrega: 45 días calendario_x000a_•_x0009_Certificación: debe contar con certificación de la calidad del material utilizado y su genuidad._x000a_•_x0009_Lugar de entrega: Almacenes de la Empresa Minera Colquiri._x000a_•_x0009_Garantía mínima de 1 año"/>
    <s v="M"/>
    <n v="500"/>
    <n v="168.9"/>
    <n v="84450"/>
    <n v="24.267241379310345"/>
    <n v="12133.620689655172"/>
    <n v="500"/>
    <n v="84450"/>
    <n v="24.267241379310345"/>
    <n v="12133.620689655172"/>
    <n v="10556.25"/>
    <n v="0"/>
    <d v="2022-05-11T00:00:00"/>
    <m/>
    <s v="MAYO"/>
    <d v="2022-05-11T00:00:00"/>
    <m/>
    <n v="12"/>
    <n v="250"/>
    <d v="2022-07-11T00:00:00"/>
    <m/>
    <m/>
    <m/>
    <m/>
    <m/>
    <m/>
    <m/>
    <m/>
    <m/>
    <m/>
    <m/>
    <m/>
    <m/>
    <m/>
    <m/>
    <m/>
    <m/>
    <m/>
    <m/>
    <m/>
    <m/>
  </r>
  <r>
    <x v="0"/>
    <x v="59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"/>
    <s v="VERONICA FANNY BELEN VILLCA"/>
    <s v="CESAR ROCHA ZANGA"/>
    <d v="2022-03-21T00:00:00"/>
    <s v="IT-PCPL-011/2022"/>
    <d v="2022-03-29T00:00:00"/>
    <s v="EMC-RPCD-RA-CD-73/2022"/>
    <s v="CD-73"/>
    <s v="CD-73"/>
    <n v="96000"/>
    <s v="CD-73"/>
    <s v="EMC-UAL-058-CD-73/2022"/>
    <s v="MARCI SRL"/>
    <m/>
    <n v="30"/>
    <n v="30"/>
    <s v="CALENDARIO"/>
    <d v="2022-03-14T00:00:00"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200"/>
    <n v="96000"/>
    <n v="459.77011494252872"/>
    <n v="13793.103448275862"/>
    <n v="30"/>
    <n v="96000"/>
    <n v="459.77011494252872"/>
    <n v="13793.103448275862"/>
    <n v="12000"/>
    <n v="0"/>
    <d v="2022-04-13T00:00:00"/>
    <m/>
    <s v="ABRIL"/>
    <d v="2022-04-13T00:00:00"/>
    <m/>
    <n v="18"/>
    <n v="150"/>
    <d v="2022-05-26T00:00:00"/>
    <m/>
    <m/>
    <m/>
    <m/>
    <m/>
    <m/>
    <m/>
    <m/>
    <m/>
    <m/>
    <m/>
    <m/>
    <m/>
    <m/>
    <m/>
    <m/>
    <m/>
    <m/>
    <m/>
    <m/>
    <m/>
  </r>
  <r>
    <x v="0"/>
    <x v="60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0"/>
    <x v="239"/>
    <x v="81"/>
    <x v="28"/>
    <x v="15"/>
    <s v="Calidad y costo"/>
    <s v="POR ITEM"/>
    <s v="14/03/2022"/>
    <d v="2022-03-16T00:00:00"/>
    <s v="14:30"/>
    <d v="1899-12-30T17:17:00"/>
    <s v="CD-73A"/>
    <s v="VERONICA FANNY BELEN VILLCA"/>
    <s v="CESAR ROCHA ZANGA"/>
    <m/>
    <s v="IT-PCPL-011/2022"/>
    <d v="2022-03-29T00:00:00"/>
    <s v="EMC-RPCD-RA-CD-73/2022"/>
    <s v="CD-73A"/>
    <s v="CD-73A"/>
    <n v="38162"/>
    <s v="CD-73A"/>
    <m/>
    <m/>
    <m/>
    <n v="30"/>
    <m/>
    <m/>
    <m/>
    <m/>
    <s v="ALMACENES COLQUIRI"/>
    <m/>
    <m/>
    <s v="CLQ-22-CD-73/2022 ADQUISICION DE RESINA EPOXICA, VULCANIZANTE Y CATALIZADOR"/>
    <s v="EMC-PCPL-020/2022"/>
    <n v="34200"/>
    <n v="1"/>
    <s v="RESINA EPOXICA 30 juegos de Resina Epoxica_x000a_100 piezas de pegamento cemento vulcanizaste_x000a_100 piezas de catalizador para pegamento de cemento vulcanizaste_x000a_METODO DE CALIFICACION_x000a_FASE&quot;Í (DOCUMENTOS CUMPLE Y NO CÚMPLE)_x000a_(FOTOCOPIAS)_x000a_-_x0009_Cedula de identidad del representante legal o propietario_x000a_-_x0009_Certificación de actualización de matrícula de comercio/registro FUNDEMPRESA (actualizado)_x000a_-_x0009_Número de identificación tributaria actualizado._x000a_NOTA El incumplimiento de presentación de cualquiera de los documentos mencionados se descalificará del proceso._x000a_FASE ll (VALORACION TECNICA)_x000a_A) Calidad (70%)_x000a_1. Hoja de especificaciones técnicas (20%)_x000a_2 PROCEDENCIA (15%)_x000a_NORTE AMERICA EUROPA (15%) b, GRUPO BRICS (5%)_x000a_Certificados de calidad basados según NORMA_x000a_NACIONAL E INTERNACIONAL (15%)_x000a_4 Asistencia técnica (10%)_x000a_5. Experiencia de la Empresa (10%)_x000a_FASE III_x000a_Costo (30%)_x000a_TERMINOS DE REFERENCIA_x000a_RESINA EPOXICA_x000a_•_x0009_Envase peso neto (resina y endurecedor): 11 Kg. (25Lb). _x000a_•_x0009_Color: gris oscuro_x000a_•_x0009_Viscosidad de la mezcla: pastosa_x000a_•_x0009_Relación de mezcla por volumen peso: 1 parte de resina x 1 parte de endurecedor_x000a_•_x0009_Resistencia a la compresión: ASTMD-695_x0009_13.00 psi/914 Kg/cm2_x000a_•_x0009_Módulo de compresión: 318.00 psi/22.360 Kg/cm2_x000a_•_x0009_Resistencia al corte: ASTM D-638 3.800 psi/267 Kg/cm2_x000a_•_x0009_Temperatura operativa e=1/2&quot;: constante 790 ºC/Máxima 107 ºC_x000a_•_x0009_Dureza, shore D 7 días: ASTM D-2240 80"/>
    <s v="Juegos"/>
    <n v="30"/>
    <n v="30.5"/>
    <n v="915"/>
    <n v="4.3821839080459775"/>
    <n v="131.4655172413793"/>
    <m/>
    <n v="0"/>
    <n v="4.3821839080459775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1"/>
    <x v="240"/>
    <x v="89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2"/>
    <s v="PEGAMENTO VULCAN IZANTE "/>
    <s v="Piezas"/>
    <n v="70"/>
    <n v="398"/>
    <n v="27860"/>
    <n v="57.183908045977013"/>
    <n v="4002.8735632183907"/>
    <n v="70"/>
    <n v="27860"/>
    <n v="57.183908045977013"/>
    <n v="4002.8735632183907"/>
    <n v="3482.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1"/>
    <m/>
    <s v="COTIZACION"/>
    <s v="FEBRERO"/>
    <d v="2022-02-24T00:00:00"/>
    <s v="CO3- EDDY PACHECO"/>
    <n v="34200"/>
    <s v="PRODUCTOS QUIMICOS"/>
    <s v="PLANTA CONCENTRADORA"/>
    <s v="JORGE IGOR QUINTANILLA DEHNER"/>
    <s v="EMC-PCPL-020/2022"/>
    <d v="2022-03-04T00:00:00"/>
    <s v="MARZO"/>
    <n v="164"/>
    <s v="BIEN"/>
    <x v="53"/>
    <n v="134547"/>
    <x v="2"/>
    <x v="241"/>
    <x v="38"/>
    <x v="22"/>
    <x v="0"/>
    <s v="Calidad y costo"/>
    <s v="POR ITEM"/>
    <s v="14/03/2022"/>
    <d v="2022-03-16T00:00:00"/>
    <s v="14:30"/>
    <d v="1899-12-30T17:17:00"/>
    <s v="CD-73B"/>
    <s v="VERONICA FANNY BELEN VILLCA"/>
    <s v="CESAR ROCHA ZANGA"/>
    <d v="2022-03-21T00:00:00"/>
    <s v="IT-PCPL-011/2022"/>
    <d v="2022-03-29T00:00:00"/>
    <s v="EMC-RPCD-RA-CD-73/2022"/>
    <s v="CD-73A"/>
    <s v="CD-73B"/>
    <n v="38162"/>
    <s v="CD-73B"/>
    <s v="EMC-UAL-059-CD-73/2022 y contrato modificatorio EMC-UAL-CM-CD-73/2022"/>
    <s v="RENATA REGINA BARNASKE-TECNO SERVICE BOLIVIA"/>
    <m/>
    <n v="30"/>
    <n v="90"/>
    <s v="CALENDARIO"/>
    <d v="2022-03-14T00:00:00"/>
    <m/>
    <s v="ALMACENES COLQUIRI"/>
    <m/>
    <m/>
    <s v="CLQ-22-CD-73/2022 ADQUISICION DE RESINA EPOXICA, VULCANIZANTE Y CATALIZADOR"/>
    <s v="EMC-PCPL-020/2022"/>
    <n v="34200"/>
    <n v="3"/>
    <s v="CATALIZADOR O ENDUREZEDOR "/>
    <s v="Piezas"/>
    <n v="3"/>
    <n v="3434"/>
    <n v="10302"/>
    <n v="493.39080459770116"/>
    <n v="1480.1724137931035"/>
    <n v="3"/>
    <n v="10302"/>
    <n v="493.39080459770116"/>
    <n v="1480.1724137931035"/>
    <n v="1287.75"/>
    <n v="0"/>
    <d v="2022-09-07T00:00:00"/>
    <m/>
    <s v="SEPTIEMBRE"/>
    <d v="2022-09-07T00:00:00"/>
    <n v="9863"/>
    <n v="112"/>
    <n v="444"/>
    <d v="2022-10-04T00:00:00"/>
    <m/>
    <m/>
    <m/>
    <m/>
    <m/>
    <m/>
    <m/>
    <m/>
    <m/>
    <m/>
    <m/>
    <m/>
    <m/>
    <m/>
    <m/>
    <m/>
    <m/>
    <m/>
    <m/>
    <m/>
    <m/>
  </r>
  <r>
    <x v="0"/>
    <x v="62"/>
    <m/>
    <s v="COTIZACION"/>
    <s v="FEBRERO"/>
    <d v="2022-02-24T00:00:00"/>
    <s v="CO3- EDDY PACHECO"/>
    <n v="25900"/>
    <s v="SERVICIOS MANUALES"/>
    <s v="PLANTA CONCENTRADORA"/>
    <s v="JORGE IGOR QUINTANILLA DEHNER"/>
    <s v="EMC-PCPL-018/2022"/>
    <d v="2022-03-04T00:00:00"/>
    <s v="MARZO"/>
    <n v="165"/>
    <s v="BIEN"/>
    <x v="54"/>
    <n v="60000"/>
    <x v="0"/>
    <x v="242"/>
    <x v="55"/>
    <x v="22"/>
    <x v="0"/>
    <s v="Calidad y costo"/>
    <s v="Por el total"/>
    <s v="31/03/2022"/>
    <d v="2022-04-04T00:00:00"/>
    <s v="14:30"/>
    <d v="1899-12-30T16:40:00"/>
    <s v="CD-74"/>
    <s v="VERONICA FANNY BELEN VILLCA"/>
    <s v="CESAR ROCHA ZANGA"/>
    <d v="2022-04-05T00:00:00"/>
    <s v="IT-PCPL-024/2022"/>
    <d v="2022-04-12T00:00:00"/>
    <s v="EMC-RPCD-RA-CD-74/2022"/>
    <s v="CD-74"/>
    <s v="CD-74"/>
    <n v="59200"/>
    <s v="CD-74"/>
    <m/>
    <s v="SEINSAM-SERVICIOS INDUSTRIALES SAN MIGUEL"/>
    <m/>
    <n v="30"/>
    <n v="12"/>
    <s v="DIAS CALENDARIO"/>
    <d v="2022-03-30T00:00:00"/>
    <m/>
    <s v="ALMACENES COLQUIRI"/>
    <m/>
    <m/>
    <s v="CLQ-22-CD-74/2022 TRABAJOS CON TERCEROS"/>
    <s v="EMC-PCPL-018/2022"/>
    <n v="25900"/>
    <n v="1"/>
    <s v="CONSTRUCCIÓN DE 40 PISOS GREATING_x000a_Greating, tipo: 2G 2000 X 1000 MM_x000a_- Pletina de 1. 1/4&quot; x 1/8&quot;_x000a_- Fierro: ¼&quot;_x000a_- Tratamiento superficie pintura anticorrosiva hasta 50 micrones de espesor _x000a_NACIONAL "/>
    <s v="Piezas"/>
    <n v="40"/>
    <n v="1480"/>
    <n v="59200"/>
    <n v="212.64367816091954"/>
    <n v="8505.7471264367814"/>
    <m/>
    <n v="0"/>
    <n v="212.64367816091954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3"/>
    <m/>
    <s v="COTIZACION"/>
    <s v="FEBRERO"/>
    <d v="2022-02-24T00:00:00"/>
    <s v="CO3- EDDY PACHECO"/>
    <n v="25900"/>
    <s v="SERVICIOS MANUALES"/>
    <s v="PLANTA CONCENTRADORA"/>
    <s v="JORGE IGOR QUINTANILLA DEHNER"/>
    <s v="EMC-PCPL-019/2022"/>
    <d v="2022-03-04T00:00:00"/>
    <s v="MARZO"/>
    <n v="166"/>
    <s v="BIEN"/>
    <x v="55"/>
    <n v="72504.62"/>
    <x v="0"/>
    <x v="243"/>
    <x v="90"/>
    <x v="22"/>
    <x v="0"/>
    <s v="Calidad y costo"/>
    <s v="Por el total"/>
    <s v="31/03/2022"/>
    <d v="2022-03-31T00:00:00"/>
    <s v="10:30"/>
    <d v="1899-12-30T11:20:00"/>
    <s v="CD-75"/>
    <s v="VERONICA FANNY BELEN VILLCA"/>
    <s v="CESAR ROCHA ZANGA"/>
    <d v="2022-03-31T00:00:00"/>
    <s v="IT-PCPL-019/2022"/>
    <d v="2022-03-05T00:00:00"/>
    <s v="EMC-RPCD-RA-CD-75/2022"/>
    <s v="CD-75"/>
    <s v="CD-75"/>
    <n v="44700"/>
    <s v="CD-75"/>
    <s v="CD-75/2022"/>
    <s v="SEINSAM-SERVICIOS INDUSTRIALES SAN MIGUEL"/>
    <d v="2022-04-20T00:00:00"/>
    <n v="30"/>
    <n v="14"/>
    <s v="DIAS CALENDARIO"/>
    <d v="2022-03-30T00:00:00"/>
    <m/>
    <s v="ALMACENES COLQUIRI"/>
    <m/>
    <m/>
    <s v="CLQ-22-CD-75/2022 TRABAJOS CON TERCEROS"/>
    <s v="EMC-PCPL-019/2022"/>
    <n v="25900"/>
    <n v="1"/>
    <s v="CONSTRUCCION DE 60 BUFFER-ELEVADORES_x000a_Fabricación de 60 buffer elevadores de acero ASTMA36 para los compartimientos de ingreso, salida y cilindro_x000a_Material: Plancha Acero ASTM A36_x000a_Soldadura según SMAW AWS D.14.4_x000a_Plancha Industria brasilera_x000a_NACIONAL "/>
    <s v="Piezas"/>
    <n v="60"/>
    <n v="745"/>
    <n v="44700"/>
    <n v="107.04022988505747"/>
    <n v="6422.4137931034484"/>
    <n v="60"/>
    <n v="44700"/>
    <n v="107.04022988505747"/>
    <n v="6422.4137931034484"/>
    <n v="5587.5"/>
    <n v="0"/>
    <d v="2022-04-27T00:00:00"/>
    <m/>
    <s v="ABRIL"/>
    <d v="2022-04-27T00:00:00"/>
    <m/>
    <n v="4"/>
    <n v="203"/>
    <d v="2022-06-29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0"/>
    <x v="244"/>
    <x v="10"/>
    <x v="6"/>
    <x v="16"/>
    <s v="Calidad, propuesta tecnica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1"/>
    <s v="OXIGENO INDUSTRIAL (M3) TERMINOS DE REFERENCIA_x000a_-2100 M3 de OXIGENO INDUSTRIAL (consumo estimado), para trabajos en soldadura y corte en las diferentes secciones de la Empresa._x000a_-980 Kg de ACETILENO INDUSTRIAL (consumo estimado), para trabajos en soldadura y corte de materiales ferrosos en las diferentes secciones de la Empresa._x000a_-72 M3 DE ACETILENO USO EN EQUIPOS DE LABORATORIO (consumo estimado) para trabajos de soldadura y uso en equipos pesados en operación._x000a_El ofertante debe presentar obligatoriamente:_x000a_1. EMPRESA:_x000a_-Registro FUNDEMPRESA (Fotocopia)_x000a_-Número de Identificación tributaria NIT (fotocopia)_x000a_-Contar con los permisos de transporte de gases industriales_x000a_2.EXPERlENClA_x000a_-Se requiere que la empresa cuente como mínimo con 3_x000a_Ordenes o Contratos de provisión a empresas en áreas rurales o mineras en el área de venta de gases industriales._x000a_CONDICIONES ADICIONALES_x000a_•_x0009_Las entregas serán de acuerdo a requerimiento durante la gestión 2022, a contrato abierto (las entregas finalizan hasta fecha 15/12/2022 pudiéndose no llegar a completar la cantidad estimada o caso contrario si llegan a la cantidad o valor antes del cierre de gestión)._x000a_•_x0009_El precio del recargue debe incluir el servicio de mantenimiento de cilindros._x000a_•_x0009_El recojo y la entrega de cilindros debe ser en Almacenes de la Empresa Minera Colquiri._x000a_•_x0009_La empresa proponente se hace responsable de cualquier daño o perdida de los bienes._x000a_•_x0009_No se aceptan subcontrataciones._x000a_El plazo de prestación de servicios es de acuerdo a requerimiento y las entregas no deberán superar los 5 días calendarios desde el recojo de cilindros de Almacén Empresa minera Colquiri."/>
    <s v="M3"/>
    <n v="2000"/>
    <n v="22"/>
    <n v="44000"/>
    <n v="3.1609195402298851"/>
    <n v="6321.8390804597702"/>
    <n v="138"/>
    <n v="3036"/>
    <n v="3.1609195402298851"/>
    <n v="436.20689655172413"/>
    <n v="379.5"/>
    <n v="1862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1"/>
    <x v="245"/>
    <x v="91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2"/>
    <s v="ACETILENO INDUSTRIAL (KG) "/>
    <s v="Kg"/>
    <n v="700"/>
    <n v="105"/>
    <n v="73500"/>
    <n v="15.086206896551724"/>
    <n v="10560.344827586207"/>
    <n v="35"/>
    <n v="3675"/>
    <n v="15.086206896551724"/>
    <n v="528.01724137931035"/>
    <n v="459.375"/>
    <n v="665"/>
    <d v="2022-04-19T00:00:00"/>
    <m/>
    <s v="ABRIL"/>
    <d v="2022-04-19T00:00:00"/>
    <m/>
    <n v="2522"/>
    <n v="193"/>
    <d v="2022-06-17T00:00:00"/>
    <m/>
    <m/>
    <m/>
    <m/>
    <m/>
    <m/>
    <m/>
    <m/>
    <m/>
    <m/>
    <m/>
    <m/>
    <m/>
    <m/>
    <m/>
    <m/>
    <m/>
    <m/>
    <m/>
    <m/>
    <m/>
  </r>
  <r>
    <x v="0"/>
    <x v="64"/>
    <m/>
    <s v="COTIZACION"/>
    <s v="MARZO"/>
    <d v="2022-03-02T00:00:00"/>
    <s v="CO3- EDDY PACHECO"/>
    <n v="34200"/>
    <s v="PRODUCTOS QUIMICOS"/>
    <s v="ALMACEN-PLANIFICACION DE MATERIALES"/>
    <s v="VICTOR JORGE CASTRO GONZALES"/>
    <s v="EMC/ADQ-ALM. 005/2022"/>
    <d v="2022-03-04T00:00:00"/>
    <s v="MARZO"/>
    <n v="179"/>
    <s v="BIEN"/>
    <x v="56"/>
    <n v="136295"/>
    <x v="2"/>
    <x v="246"/>
    <x v="92"/>
    <x v="0"/>
    <x v="0"/>
    <s v="Calidad y costo"/>
    <s v="Por el total"/>
    <s v="14/03/2022"/>
    <d v="2022-03-16T00:00:00"/>
    <s v="14:30"/>
    <d v="1899-12-30T11:25:00"/>
    <s v="CD-79"/>
    <s v="MARTÍN FERNANDO MOSCOSO CESPEDES "/>
    <s v="JUDITH ARGHATA CHAMBI"/>
    <d v="2022-03-18T00:00:00"/>
    <s v="IT/ALM-005/2022"/>
    <d v="2022-04-01T00:00:00"/>
    <s v="EMC-RPCD-RA-CD-79/2022"/>
    <s v="CD-79"/>
    <s v="CD-79"/>
    <n v="132795"/>
    <s v="CD-79"/>
    <s v="EMC-UAL-072-CD-79/2022"/>
    <s v="3H INDUSTRIALES  S.R.L."/>
    <m/>
    <n v="30"/>
    <n v="241"/>
    <s v="DIAS CALENDARIO"/>
    <d v="2022-03-12T00:00:00"/>
    <m/>
    <s v="ALMACENES COLQUIRI"/>
    <m/>
    <m/>
    <s v="CLQ-22-CD-79/2022 ADQUISICION DE GASES INDUSTRIALES Y DE LABORATORIO (OXIGENO Y ACETILENO)"/>
    <s v="EMC/ADQ-ALM. 005/2022"/>
    <n v="34200"/>
    <n v="3"/>
    <s v="ACETILENO P/LABORATORIO (KG) "/>
    <s v="Kg"/>
    <n v="133"/>
    <n v="115"/>
    <n v="15295"/>
    <n v="16.522988505747126"/>
    <n v="2197.5574712643679"/>
    <m/>
    <n v="0"/>
    <n v="16.522988505747126"/>
    <n v="0"/>
    <n v="0"/>
    <n v="13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0"/>
    <x v="247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"/>
    <s v="Acero corrugado de Construcción 1/4&quot; (6mm)_x000a_ARCELORMITTAL/BRASIL "/>
    <s v="Barra"/>
    <n v="600"/>
    <n v="27"/>
    <n v="16200"/>
    <n v="3.8793103448275863"/>
    <n v="2327.5862068965516"/>
    <m/>
    <n v="0"/>
    <n v="3.8793103448275863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1"/>
    <x v="248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2"/>
    <s v="Acero corrugado de Construcción 3/8&quot; (10mm)_x000a_ARCELORMITTAL/BRASIL "/>
    <s v="Barra"/>
    <n v="600"/>
    <n v="52"/>
    <n v="31200"/>
    <n v="7.4712643678160919"/>
    <n v="4482.7586206896549"/>
    <m/>
    <n v="0"/>
    <n v="7.4712643678160919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2"/>
    <x v="249"/>
    <x v="4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3"/>
    <s v="Acero corrugado de Construcción 1/2&quot; (12mm)_x000a_ARCELORMITTAL/BRASIL "/>
    <s v="Barra"/>
    <n v="600"/>
    <n v="80"/>
    <n v="48000"/>
    <n v="11.494252873563218"/>
    <n v="6896.5517241379312"/>
    <m/>
    <n v="0"/>
    <n v="11.494252873563218"/>
    <n v="0"/>
    <n v="0"/>
    <n v="6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3"/>
    <x v="250"/>
    <x v="67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4"/>
    <s v="Acero corrugado de Construcción 5/8&quot; (16mm)_x000a_ARCELORMITTAL/BRASIL "/>
    <s v="Barra"/>
    <n v="300"/>
    <n v="144"/>
    <n v="43200"/>
    <n v="20.689655172413794"/>
    <n v="6206.8965517241377"/>
    <m/>
    <n v="0"/>
    <n v="20.689655172413794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4"/>
    <x v="251"/>
    <x v="46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5"/>
    <s v="Clavo de calamina 2 1/2&quot;_x000a_ARCELOR/BRASIL "/>
    <s v="kg"/>
    <n v="200"/>
    <n v="18"/>
    <n v="3600"/>
    <n v="2.5862068965517242"/>
    <n v="517.24137931034488"/>
    <m/>
    <n v="0"/>
    <n v="2.586206896551724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"/>
    <x v="252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6"/>
    <s v="Clavos de acero 4&quot;_x000a_ARCELOR/BRASIL "/>
    <s v="kg"/>
    <n v="20"/>
    <n v="14"/>
    <n v="280"/>
    <n v="2.0114942528735633"/>
    <n v="40.229885057471265"/>
    <m/>
    <n v="0"/>
    <n v="2.0114942528735633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6"/>
    <x v="253"/>
    <x v="78"/>
    <x v="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7"/>
    <s v="Alambre alvanizado No. 16_x000a_BELGO/BRASIL "/>
    <s v="kg"/>
    <n v="20"/>
    <n v="19"/>
    <n v="380"/>
    <n v="2.7298850574712645"/>
    <n v="54.597701149425291"/>
    <m/>
    <n v="0"/>
    <n v="2.729885057471264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7"/>
    <x v="254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8"/>
    <s v="Tubería FG 2&quot;_x000a_BRASIL "/>
    <s v="Barra"/>
    <n v="50"/>
    <n v="323"/>
    <n v="16150"/>
    <n v="46.408045977011497"/>
    <n v="2320.4022988505749"/>
    <m/>
    <n v="0"/>
    <n v="46.408045977011497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8"/>
    <x v="255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9"/>
    <s v="Tubería FG 1 1/2&quot;_x000a_BRASIL "/>
    <s v="Barra"/>
    <n v="50"/>
    <n v="262"/>
    <n v="13100"/>
    <n v="37.643678160919542"/>
    <n v="1882.183908045977"/>
    <m/>
    <n v="0"/>
    <n v="37.64367816091954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0"/>
    <x v="256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0"/>
    <s v="Tubería FG 1&quot;_x000a_BRASIL "/>
    <s v="Barra"/>
    <n v="50"/>
    <n v="155"/>
    <n v="7750"/>
    <n v="22.270114942528735"/>
    <n v="1113.5057471264367"/>
    <m/>
    <n v="0"/>
    <n v="22.270114942528735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1"/>
    <x v="257"/>
    <x v="76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1"/>
    <s v="Tubería FG 1/2&quot;_x000a_BRASIL "/>
    <s v="Barra"/>
    <n v="100"/>
    <n v="88"/>
    <n v="8800"/>
    <n v="12.64367816091954"/>
    <n v="1264.367816091954"/>
    <m/>
    <n v="0"/>
    <n v="12.64367816091954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2"/>
    <x v="258"/>
    <x v="72"/>
    <x v="29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2"/>
    <s v="Tubería FG 3/4&quot;_x000a_BRASIL "/>
    <s v="Barra"/>
    <n v="50"/>
    <n v="97"/>
    <n v="4850"/>
    <n v="13.936781609195402"/>
    <n v="696.83908045977012"/>
    <m/>
    <n v="0"/>
    <n v="13.936781609195402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3"/>
    <x v="259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3"/>
    <s v="Plancha de Acero 1/8&quot; (3mm)_x000a_BRASIL "/>
    <s v="Hoja"/>
    <n v="10"/>
    <n v="600"/>
    <n v="6000"/>
    <n v="86.206896551724142"/>
    <n v="862.06896551724139"/>
    <m/>
    <n v="0"/>
    <n v="86.206896551724142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4"/>
    <x v="260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4"/>
    <s v="Plancha de Acero 2mm_x000a_BRASIL "/>
    <s v="Hoja"/>
    <n v="10"/>
    <n v="385"/>
    <n v="3850"/>
    <n v="55.316091954022987"/>
    <n v="553.16091954022988"/>
    <m/>
    <n v="0"/>
    <n v="55.31609195402298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5"/>
    <m/>
    <s v="COTIZACION"/>
    <s v="FEBRERO"/>
    <d v="2022-02-24T00:00:00"/>
    <s v="CO3- EDDY PACHECO"/>
    <n v="34600"/>
    <s v="PRODUCTOS METÁLICOS"/>
    <s v="INGENIERIA Y PLANIFICACION"/>
    <s v="HILARION PEÑARANDA COLQUE"/>
    <s v="CMB/EMC/O.CIV-ADQ/013/2022"/>
    <d v="2022-03-04T00:00:00"/>
    <s v="MARZO"/>
    <n v="154"/>
    <s v="BIEN"/>
    <x v="57"/>
    <n v="198197.83"/>
    <x v="55"/>
    <x v="261"/>
    <x v="36"/>
    <x v="30"/>
    <x v="0"/>
    <s v="Calidad, propuesta tecnica y costo"/>
    <s v="Por el total"/>
    <s v="14/03/2022"/>
    <d v="2022-03-15T00:00:00"/>
    <s v="14:30"/>
    <d v="1899-12-30T14:20:00"/>
    <s v="CD-69"/>
    <s v="MARTÍN FERNANDO MOSCOSO CESPEDES "/>
    <s v="EDMY MAGNE GUTIERREZ"/>
    <m/>
    <s v="CMB/EMC/O.CIV-ADQ/013/IT-013/2022"/>
    <d v="2022-03-24T00:00:00"/>
    <s v="EMC-RPCD-RA-CD-69/2022"/>
    <s v="CD-69"/>
    <s v="CD-69"/>
    <n v="215360"/>
    <s v="CD-69"/>
    <m/>
    <s v="ESTRUMJOR MULTISERVICIOS - ROQUE MAMANI JHONNY"/>
    <d v="2022-03-31T00:00:00"/>
    <n v="30"/>
    <n v="15"/>
    <s v="CALENDARIO"/>
    <d v="2022-03-14T00:00:00"/>
    <m/>
    <s v="ALMACENES COLQUIRI"/>
    <m/>
    <m/>
    <s v="CLQ-22-CD-69/2022 ADQUISICION DE &quot;PRODUCTOS METALICOS&quot; "/>
    <s v="CMB/EMC/O.CIV-ADQ/013/2022"/>
    <n v="34600"/>
    <n v="15"/>
    <s v="Plancha estriada 3mm. (3.0x1.20) m_x000a_BRASIL "/>
    <s v="Hoja"/>
    <n v="10"/>
    <n v="1200"/>
    <n v="12000"/>
    <n v="172.41379310344828"/>
    <n v="1724.1379310344828"/>
    <m/>
    <n v="0"/>
    <n v="172.41379310344828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6"/>
    <m/>
    <s v="COTIZACION"/>
    <s v="MARZO"/>
    <d v="2022-03-09T00:00:00"/>
    <s v="CO3- EDDY PACHECO"/>
    <n v="24120"/>
    <s v="MANTENIMIENTO Y REPARACION DE MAQUINARIA Y EQUIPOS"/>
    <s v="MANTENIMIENTO Y SERVICIOS"/>
    <s v="PERCY BORIS ROJAS BILBAO"/>
    <s v="ADQ.MANTTO Y SERV. 23/2022"/>
    <d v="2022-03-17T00:00:00"/>
    <s v="MARZO"/>
    <n v="205"/>
    <s v="SERVICIO"/>
    <x v="58"/>
    <n v="9500"/>
    <x v="0"/>
    <x v="262"/>
    <x v="15"/>
    <x v="24"/>
    <x v="0"/>
    <s v="Calidad, propuesta tecnica y costo"/>
    <s v="Por el total"/>
    <s v="24/03/2022"/>
    <d v="2022-03-24T00:00:00"/>
    <s v="14:30"/>
    <d v="1899-12-30T15:20:00"/>
    <s v="CD-93"/>
    <s v="JAQUELINE DURAN COSSIO"/>
    <s v="OSCAR MIRANDA ROMERO"/>
    <d v="2022-03-28T00:00:00"/>
    <s v="IT-MANTTO Y SERV. 05/2022"/>
    <d v="2022-04-22T00:00:00"/>
    <s v="EMC-RPCD-RA-CD-93/2022"/>
    <s v="CD-93"/>
    <s v="CD-93"/>
    <n v="9500"/>
    <s v="CD-93"/>
    <m/>
    <s v="MANUFACTURAS FUNDIDAS DE ACERO BOLIVIA S.R.L."/>
    <m/>
    <n v="30"/>
    <n v="5"/>
    <s v="CALENDARIO"/>
    <d v="2022-03-24T00:00:00"/>
    <m/>
    <s v="ALMACENES COLQUIRI"/>
    <m/>
    <m/>
    <s v="CLQ-22-CD-93/2022 SERVICIO DE BALANCEO DINAMICO DEL VENTILADOR DE 150 HP DE LA CHIMENEA ANITA DE LA EMPRESA MINERA COLQUIRI (MODALIDAD DE CONTRATACION DIRECTA)"/>
    <s v="ADQ.MANTTO Y SERV. 23/2022"/>
    <n v="24120"/>
    <n v="1"/>
    <s v="Balanceo Dinámico ventilador de 150 HP (16 alabes) de la Chimenea Anita_x000a_CONDICIONES TECNICAS_x000a_Ventilador axial_x000a_Potencia de motor eléctrico de 150 HP_x000a_Proceso de trabajo_x000a_•_x0009_Arenado rodete y aspas_x000a_•_x0009_Balanceo dinámico de rodete y aspas_x000a_•_x0009_Transporte de recojo y entrega de ventilador balanceado en la E.M.C._x000a_•_x0009_El trabajo de balanceo dinámico de las piezas se debe realizar de acuerdo a procedimientos y normas técnicas._x000a_•_x0009_Proceder a un informe del balanceo dinámico._x000a_•_x0009_Garantía de funcionamiento mínima de 1 año._x000a_MAFABOL S.R.L./BOLIVIA "/>
    <s v="Glb"/>
    <n v="1"/>
    <n v="9500"/>
    <n v="9500"/>
    <n v="1364.9425287356321"/>
    <n v="1364.9425287356321"/>
    <n v="1"/>
    <n v="9500"/>
    <n v="1364.9425287356321"/>
    <n v="1364.9425287356321"/>
    <n v="1187.5"/>
    <n v="0"/>
    <d v="2022-05-11T00:00:00"/>
    <m/>
    <s v="MAYO"/>
    <d v="2022-05-11T00:00:00"/>
    <m/>
    <n v="11"/>
    <n v="122"/>
    <d v="2022-05-24T00:00:00"/>
    <m/>
    <m/>
    <m/>
    <m/>
    <m/>
    <m/>
    <m/>
    <m/>
    <m/>
    <m/>
    <m/>
    <m/>
    <m/>
    <m/>
    <m/>
    <m/>
    <m/>
    <m/>
    <m/>
    <m/>
    <m/>
  </r>
  <r>
    <x v="0"/>
    <x v="67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0"/>
    <x v="263"/>
    <x v="15"/>
    <x v="25"/>
    <x v="0"/>
    <s v="Calidad, propuesta tecnica y costo"/>
    <s v="POR ITEM"/>
    <s v="24/03/2022"/>
    <d v="2022-03-24T00:00:00"/>
    <s v="14:30"/>
    <d v="1899-12-30T15:15:00"/>
    <s v="CD-89A"/>
    <s v="JAQUELINE DURAN COSSIO"/>
    <s v="CESAR ROCHA ZANGA"/>
    <d v="2022-03-25T00:00:00"/>
    <s v="IT-MANTTO Y SERV/019-2022"/>
    <d v="2022-04-04T00:00:00"/>
    <s v="EMC-RPCD-RA-CD-89/2022"/>
    <s v="CD-89A"/>
    <s v="CD-89A"/>
    <n v="163560"/>
    <s v="CD-89A"/>
    <s v="EMC-UAL-067-CD-89/2022"/>
    <s v="COMPAÑÍA DE SUMINISTROS E INGENIERIA TESLA LTDA"/>
    <m/>
    <n v="30"/>
    <n v="120"/>
    <s v="CALENDARIO"/>
    <d v="2022-03-24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1"/>
    <s v="MOTOR DIESEL DEUTZ MOD. F4L912W "/>
    <s v="Pieza"/>
    <n v="1"/>
    <n v="163560"/>
    <n v="163560"/>
    <n v="23500"/>
    <n v="23500"/>
    <n v="1"/>
    <n v="163560"/>
    <n v="23500"/>
    <n v="23500"/>
    <n v="20445"/>
    <n v="0"/>
    <d v="2022-08-24T00:00:00"/>
    <m/>
    <s v="AGOSTO"/>
    <d v="2022-08-24T00:00:00"/>
    <m/>
    <n v="463"/>
    <n v="445"/>
    <d v="2022-10-04T00:00:00"/>
    <m/>
    <m/>
    <m/>
    <m/>
    <m/>
    <m/>
    <m/>
    <m/>
    <m/>
    <m/>
    <m/>
    <m/>
    <m/>
    <m/>
    <m/>
    <m/>
    <m/>
    <m/>
    <m/>
    <m/>
    <m/>
  </r>
  <r>
    <x v="0"/>
    <x v="68"/>
    <m/>
    <s v="COTIZACION"/>
    <s v="MARZO"/>
    <d v="2022-03-10T00:00:00"/>
    <s v="CO3- EDDY PACHECO"/>
    <n v="43700"/>
    <s v="OTRAS MAQUINARIAS Y EQUIPO"/>
    <s v="MANTENIMIENTO Y SERVICIOS"/>
    <s v="PERCY BORIS ROJAS BILBAO"/>
    <s v="ADQ.MANTTO Y SERV. 19/2022"/>
    <d v="2022-03-17T00:00:00"/>
    <s v="MARZO"/>
    <n v="200"/>
    <s v="BIEN"/>
    <x v="59"/>
    <n v="410640"/>
    <x v="1"/>
    <x v="264"/>
    <x v="15"/>
    <x v="25"/>
    <x v="0"/>
    <s v="Calidad, propuesta tecnica y costo"/>
    <s v="POR ITEM"/>
    <s v="24/03/2022"/>
    <d v="2022-03-24T00:00:00"/>
    <s v="14:30"/>
    <d v="1899-12-30T15:15:00"/>
    <s v="CD-89B"/>
    <s v="JAQUELINE DURAN COSSIO"/>
    <s v="CESAR ROCHA ZANGA"/>
    <d v="2022-03-25T00:00:00"/>
    <s v="IT-MANTTO Y SERV/019-2022"/>
    <d v="2022-04-04T00:00:00"/>
    <s v="EMC-RPCD-RA-CD-89/2022"/>
    <s v="CD-89B"/>
    <s v="CD-89B"/>
    <n v="235150"/>
    <s v="CD-89B"/>
    <s v="EMC-UAL-066-CD-89/2022"/>
    <s v="EXSAORICA BOLIVIA S.R.L."/>
    <m/>
    <n v="30"/>
    <n v="7"/>
    <s v="CALENDARIO"/>
    <d v="2022-03-23T00:00:00"/>
    <m/>
    <s v="ALMACENES COLQUIRI"/>
    <m/>
    <m/>
    <s v="CLQ-22-CD-89/2022 ADQUISICION DE MOTOR DEUTZ PARA EQUIPOS DE BAJO PERFIL DE LA EMPRESA MINERA COLQUIRI (MODALIDAD DE CONTRATACION DIRECTA)"/>
    <s v="ADQ.MANTTO Y SERV. 19/2022"/>
    <n v="43700"/>
    <n v="2"/>
    <s v="MOTOR DIESEL DEUTZ MOD. BF4M1013EC _x000a_N° cilindros: 4_x000a_Cilindrada:  4,8 _x000a_Régimen nominal máximo: 2300_x000a_Potencia Max. 118 Kw_x000a_Par max: 577 Nm _x000a_Procedencia: Alemana  _x000a_CONDICIONES ADICIONALES_x000a_• Los motores cuentan con certificados y pruebas de calidad. _x000a_• Manual de partes y reparación de motor _x000a_• Garantía mínima de 1 año_x000a_DEUTZ/ALEMANIA "/>
    <s v="Pieza"/>
    <n v="1"/>
    <n v="235150"/>
    <n v="235150"/>
    <n v="33785.919540229886"/>
    <n v="33785.919540229886"/>
    <n v="1"/>
    <n v="235150"/>
    <n v="33785.919540229886"/>
    <n v="33785.919540229886"/>
    <n v="29393.75"/>
    <n v="0"/>
    <d v="2022-04-13T00:00:00"/>
    <m/>
    <s v="ABRIL"/>
    <d v="2022-04-13T00:00:00"/>
    <m/>
    <n v="4"/>
    <n v="222"/>
    <d v="2022-07-07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0"/>
    <x v="265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1"/>
    <s v="FLEXOMETRO DE 10 M. cod. 14582_x000a_- Cinta ancha que permite mayor extensión._x000a_- Ancho de 32 mm (1 11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149.58000000000001"/>
    <n v="7479.0000000000009"/>
    <n v="21.491379310344829"/>
    <n v="1074.5689655172416"/>
    <n v="50"/>
    <n v="7479.0000000000009"/>
    <n v="21.491379310344829"/>
    <n v="1074.5689655172414"/>
    <n v="934.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69"/>
    <m/>
    <s v="COTIZACION"/>
    <s v="MARZO"/>
    <d v="2022-03-10T00:00:00"/>
    <s v="CO3- EDDY PACHECO"/>
    <n v="34800"/>
    <s v="HERRAMIENTAS MENORES"/>
    <s v="MINA"/>
    <s v="MARIO LIMA CAYETANO"/>
    <s v="ADQ/MINA-020/2022"/>
    <d v="2022-03-17T00:00:00"/>
    <s v="MARZO"/>
    <n v="208"/>
    <s v="BIEN"/>
    <x v="60"/>
    <n v="14070"/>
    <x v="1"/>
    <x v="266"/>
    <x v="72"/>
    <x v="22"/>
    <x v="0"/>
    <s v="Calidad, propuesta tecnica y costo"/>
    <s v="Por el total"/>
    <s v="24/03/2022"/>
    <d v="2022-03-24T00:00:00"/>
    <s v="14:30"/>
    <d v="1899-12-30T18:20:00"/>
    <s v="CD-97"/>
    <s v="JAQUELINE DURAN COSSIO"/>
    <s v="JOSE ARMANDO MIRANDA TICONA"/>
    <d v="2022-04-01T00:00:00"/>
    <s v="IT/MINA-020/2022"/>
    <d v="2022-04-12T00:00:00"/>
    <s v="EMC-RPCD-RA-CD-97/2022"/>
    <s v="CD-97"/>
    <s v="CD-97"/>
    <n v="9936.5"/>
    <s v="CD-97"/>
    <m/>
    <s v="DISTRIBUIDORA KLABLENNZ - CASTRO CALLA VERONICA NATALY"/>
    <d v="2022-04-26T00:00:00"/>
    <n v="30"/>
    <n v="5"/>
    <s v="CALENDARIO"/>
    <d v="2022-03-24T00:00:00"/>
    <m/>
    <s v="ALMACENES COLQUIRI"/>
    <m/>
    <m/>
    <s v="CLQ-22-CD-97/2022 ADQUISICION DE FLEXOMETRO DE 10m, Y 5m."/>
    <s v="ADQ/MINA-020/2022"/>
    <n v="34800"/>
    <n v="2"/>
    <s v="FLEXOMETRO DE 5 M._x000a_- Cinta ancha que permite mayor extensión._x000a_- Ancho de 19 mm (3/4&quot;)_x000a_- Impresa por ambos lados, recubierta de laca para máxima duración_x000a_- Números grandes de fácil lectura_x000a_- Gancho doble que facilita la medición por ambos lados_x000a_- Carcasa ABS y cubierta de TPR resistente a impacto_x000a_TRUPER/MEXICO "/>
    <s v="Piezas"/>
    <n v="50"/>
    <n v="49.15"/>
    <n v="2457.5"/>
    <n v="7.0617816091954024"/>
    <n v="353.08908045977012"/>
    <n v="50"/>
    <n v="2457.5"/>
    <n v="7.0617816091954024"/>
    <n v="353.08908045977012"/>
    <n v="307.1875"/>
    <n v="0"/>
    <d v="2022-05-09T00:00:00"/>
    <m/>
    <s v="MAYO"/>
    <d v="2022-05-11T00:00:00"/>
    <n v="9493"/>
    <s v="22, 23"/>
    <n v="123"/>
    <d v="2022-05-2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0"/>
    <x v="267"/>
    <x v="93"/>
    <x v="22"/>
    <x v="17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1"/>
    <s v="CLAVO RIELERO 1/2&quot; * 4 , PUNTA CINCEL •_x0009_Calidad del Producto: El proponente deberá adjuntar en la cotización, certificados avalados de calidad del(os) producto(s), si corresponde._x000a__x000a_•_x0009_Tiempo de Entrega: 1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iezas"/>
    <n v="18000"/>
    <n v="5.2"/>
    <n v="93600"/>
    <n v="0.74712643678160917"/>
    <n v="13448.275862068966"/>
    <n v="18000"/>
    <n v="93600"/>
    <n v="0.74712643678160917"/>
    <n v="13448.275862068966"/>
    <n v="11700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1"/>
    <x v="268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2"/>
    <s v="PERNO RIELERO 5/8&quot; *  2 1/2&quot; PARA LINEA CAUVILLE DE 30 LBS "/>
    <s v="Piezas"/>
    <n v="1400"/>
    <n v="5.5"/>
    <n v="7700"/>
    <n v="0.79022988505747127"/>
    <n v="1106.3218390804598"/>
    <n v="1400"/>
    <n v="7700"/>
    <n v="0.79022988505747127"/>
    <n v="1106.3218390804598"/>
    <n v="962.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0"/>
    <m/>
    <s v="COTIZACION"/>
    <s v="MARZO"/>
    <d v="2022-03-10T00:00:00"/>
    <s v="CO3- EDDY PACHECO"/>
    <n v="34600"/>
    <s v="PRODUCTOS METÁLICOS"/>
    <s v="MINA"/>
    <s v="MARIO LIMA CAYETANO"/>
    <s v="ADQ/MINA-021/2022"/>
    <d v="2022-03-17T00:00:00"/>
    <s v="MARZO"/>
    <n v="209"/>
    <s v="BIEN"/>
    <x v="61"/>
    <n v="182600"/>
    <x v="2"/>
    <x v="269"/>
    <x v="94"/>
    <x v="22"/>
    <x v="0"/>
    <s v="Calidad, propuesta tecnica y costo"/>
    <s v="POR ITEM"/>
    <s v="24/03/2022"/>
    <d v="2022-03-24T00:00:00"/>
    <s v="14:30"/>
    <d v="1899-12-30T18:26:00"/>
    <s v="CD-96"/>
    <s v="JAQUELINE DURAN COSSIO"/>
    <s v="JOSE ARMANDO MIRANDA TICONA"/>
    <d v="2022-04-04T00:00:00"/>
    <s v="IT/MINA-021/2022"/>
    <d v="2022-04-12T00:00:00"/>
    <s v="EMC-RPCD-RA-CD-96/2022"/>
    <s v="CD-96"/>
    <s v="CD-96"/>
    <n v="113900"/>
    <s v="CD-96"/>
    <s v="EMC-UAL-079-CD-96/2022 y contrato modificatorio: EMC-UAL-CM-CD-96/2022"/>
    <s v="CIMETAR S.R.L."/>
    <m/>
    <n v="30"/>
    <n v="50"/>
    <s v="CALENDARIO"/>
    <d v="2022-03-24T00:00:00"/>
    <m/>
    <s v="ALMACENES COLQUIRI"/>
    <m/>
    <m/>
    <s v="CLQ-22-CD-96/2022 ADQUISICION CLAVOS Y PERNOS RIELEROS"/>
    <s v="ADQ/MINA-021/2022"/>
    <n v="34600"/>
    <n v="3"/>
    <s v="PERNO RIELERO 3/4&quot; * 3&quot; PARA LINEA CAUVILLE DE 60 LBS "/>
    <s v="Piezas"/>
    <n v="1400"/>
    <n v="9"/>
    <n v="12600"/>
    <n v="1.2931034482758621"/>
    <n v="1810.344827586207"/>
    <n v="1400"/>
    <n v="12600"/>
    <n v="1.2931034482758621"/>
    <n v="1810.344827586207"/>
    <n v="1575"/>
    <n v="0"/>
    <d v="2022-07-06T00:00:00"/>
    <m/>
    <s v="JULIO"/>
    <d v="2022-07-06T00:00:00"/>
    <s v="9617, 9558, 9488"/>
    <s v="10, 7, 192"/>
    <n v="448"/>
    <d v="2022-10-04T00:00:00"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0"/>
    <x v="270"/>
    <x v="15"/>
    <x v="22"/>
    <x v="18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1"/>
    <s v="CALENTADORES DE INDUCCION, TIH 030M/220V/50HZ (o equivalente) Plazo de entrega: 45 días calendario_x000a_Manuales: debe contar con ficha técnica_x000a_Lugar de entrega: Almacenes de la Empresa Minera Colquiri._x000a_Garantía mínima de 1 año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1"/>
    <x v="271"/>
    <x v="34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2"/>
    <s v="EXTRACTORES HIDRAULICOS, CK-61N3H (o equivalente) "/>
    <s v="Piezas"/>
    <n v="2"/>
    <n v="49.15"/>
    <n v="98.3"/>
    <n v="7.0617816091954024"/>
    <n v="14.123563218390805"/>
    <m/>
    <n v="0"/>
    <n v="7.0617816091954024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2"/>
    <x v="272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3"/>
    <s v="KIT EXTRACTORES MECANICOS, TMMP 1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3"/>
    <x v="273"/>
    <x v="15"/>
    <x v="22"/>
    <x v="0"/>
    <s v="Calidad, propuesta tecnica y costo"/>
    <s v="POR ITEM"/>
    <s v="30/03/2022"/>
    <m/>
    <s v="14:30"/>
    <m/>
    <s v="CD-99"/>
    <s v="VERONICA FANNY BELEN VILLCA"/>
    <s v="OSCAR MIRANDA ROMERO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4"/>
    <s v="EXTRACTORES MECANICOS, TMMA 80 (o equivalente)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1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26/2022"/>
    <d v="2022-03-22T00:00:00"/>
    <s v="MARZO"/>
    <n v="223"/>
    <s v="BIEN"/>
    <x v="62"/>
    <n v="209530"/>
    <x v="4"/>
    <x v="274"/>
    <x v="15"/>
    <x v="22"/>
    <x v="0"/>
    <s v="Calidad, propuesta tecnica y costo"/>
    <s v="POR ITEM"/>
    <s v="30/03/2022"/>
    <m/>
    <s v="14:30"/>
    <m/>
    <s v="CD-99"/>
    <s v="VERONICA FANNY BELEN VILLCA"/>
    <s v="EUFREDO GILBERTO ZANGA MATIAS"/>
    <m/>
    <m/>
    <m/>
    <m/>
    <m/>
    <m/>
    <m/>
    <m/>
    <m/>
    <m/>
    <m/>
    <n v="30"/>
    <m/>
    <s v="CALENDARIO"/>
    <m/>
    <m/>
    <s v="ALMACENES COLQUIRI"/>
    <m/>
    <m/>
    <s v="CLQ-22-CD-99/2022 ADQUISICION DE EXTRACTORES DE RODAMIENTOS PARA LA SECCION DE MANTENIMIENTO Y SERVICIOS DE LA EMPRESA MINERA COLQUIRI (MODALIDAD DE CONTRATACION DIRECTA)"/>
    <s v="ADQ.MANTTO Y SERV. 26/2022"/>
    <n v="43700"/>
    <n v="5"/>
    <s v="EXTRACTOR HIDRAULICO TMHP 50/320 (juego completo bomba, manguera, manómetro y extractor de tres garras) o similar. "/>
    <s v="Piezas"/>
    <n v="1"/>
    <n v="49.15"/>
    <n v="49.15"/>
    <n v="7.0617816091954024"/>
    <n v="7.0617816091954024"/>
    <m/>
    <n v="0"/>
    <n v="7.061781609195402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0"/>
    <x v="275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1"/>
    <s v="Detector de caudal másico_x000a_-_x0009_Tipo de conexión eléctrica: Conector M12_x000a_-_x0009_Tensión de alimentación de salida: 18-30 VDC; 1 x Switch PNP _x000a_-_x0009_Pantalla: Digital_x000a_-_x0009_Rango de medición de caudal líquidos: -20 a 85 0 C; 0.03 a 3m/s_x000a_-_x0009_Conexión al proceso: Rosca NPT 1/2 Macho; 316L_x000a_-_x0009_Longitud de inserción: Diámetro de 50mm, 6mm "/>
    <s v="Piezas"/>
    <n v="1"/>
    <n v="4117.33"/>
    <n v="4117.33"/>
    <n v="591.57040229885058"/>
    <n v="591.57040229885058"/>
    <n v="1"/>
    <n v="4117.33"/>
    <n v="591.57040229885058"/>
    <n v="591.57040229885058"/>
    <n v="514.66624999999999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1"/>
    <x v="276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2"/>
    <s v="Sensor de Presión_x000a_-_x0009_Tipo de salida: PNP + 4-20mA, 10-Link, 4-hilos _x000a_-_x0009_Pantalla: Digital_x000a_-_x0009_Rango medición de presión: O a 150psi_x000a_-_x0009_Conexión al proceso: Rosca ASME MNPT 1/4; 3mm; 316L_x000a_-_x0009_Conexión eléctrica: Cable 5m,_x000a_Grado de protección: IP66 NEMA Tipo 4X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2"/>
    <x v="277"/>
    <x v="39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3"/>
    <s v="Sensor de Presión_x000a_-_x0009_Tipo de salida: PNP + 4-20mA, 10-Link, 4-hilos _x000a_-_x0009_Pantalla: Digital_x000a_-_x0009_Rango medición de presión: O a 6000psi_x000a_-_x0009_Conexión al proceso: Rosca ASME MNPT 1/4; 3mm; 316L _x000a_-_x0009_Conexión eléctrica: Cable 5m,_x000a_-_x0009_Grado de protección: IP66 NEMA Tipo 4X, "/>
    <s v="Piezas"/>
    <n v="4"/>
    <n v="4919.6000000000004"/>
    <n v="19678.400000000001"/>
    <n v="706.83908045977012"/>
    <n v="2827.3563218390805"/>
    <n v="4"/>
    <n v="19678.400000000001"/>
    <n v="706.83908045977012"/>
    <n v="2827.3563218390805"/>
    <n v="2459.8000000000002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2"/>
    <m/>
    <s v="COTIZACION"/>
    <s v="MARZO"/>
    <d v="2022-03-17T00:00:00"/>
    <s v="CO3- EDDY PACHECO"/>
    <n v="39700"/>
    <s v="MATERIAL ELECTRICO"/>
    <s v="PLANTA CONCENTRADORA"/>
    <s v="JORGE IGOR QUINTANILLA DEHNE"/>
    <s v="EMC-PCPL-025-2022"/>
    <d v="2022-03-22T00:00:00"/>
    <s v="MARZO"/>
    <n v="220"/>
    <s v="BIEN"/>
    <x v="63"/>
    <n v="52000"/>
    <x v="3"/>
    <x v="278"/>
    <x v="15"/>
    <x v="22"/>
    <x v="0"/>
    <s v="Calidad y costo"/>
    <s v="Por el total"/>
    <s v="30/03/2022"/>
    <d v="2022-04-04T00:00:00"/>
    <s v="14:30"/>
    <d v="1899-12-30T15:00:00"/>
    <s v="CD-100"/>
    <s v="JAQUELINE DURAN COSSIO"/>
    <s v="EUFREDO GILBERTO ZANGA MATIAS"/>
    <d v="2022-04-05T00:00:00"/>
    <s v="EMC-ITPL-021/2022"/>
    <d v="2022-04-12T00:00:00"/>
    <s v="EMC-RPCD-RA-CD-100/2022"/>
    <s v="CD-100"/>
    <s v="CD-100"/>
    <n v="50195.09"/>
    <s v="CD-100"/>
    <s v="EMC-UAL-083-CD-100/2022 -- EMC-UAL-CM-CD-100/2022 "/>
    <s v="ISOTEK S.R.L."/>
    <m/>
    <n v="30"/>
    <n v="70"/>
    <s v="CALENDARIO"/>
    <d v="2022-03-30T00:00:00"/>
    <m/>
    <s v="ALMACENES COLQUIRI"/>
    <m/>
    <m/>
    <s v="CLQ-22-CD-100/2022 ADQUISICION DE INSTRUMENTOS DE MEDICION"/>
    <s v="EMC-PCPL-025-2022"/>
    <n v="39700"/>
    <n v="4"/>
    <s v="Sensor de nivel (medición por radar) _x000a_-_x0009_Tipo de salida: 4-20mA; 2-Hilos_x000a_-_x0009_Tensión de alimentación por lazo: 24 VDC_x000a_-_x0009_Rango de medición: 8 metros (líquido) -40 a 60 0C_x000a_-_x0009_Conexión a proceso lateral: Rosca ASME MNPT 1; PVDF; FNPT ½_x000a_-_x0009_ Conexión a proceso frontal; Material: Rosca ASMA MNPT 1-1/2&quot;; PVDF _x000a_-_x0009_Longitud del cable: 10m "/>
    <s v="Piezas"/>
    <n v="1"/>
    <n v="6720.94"/>
    <n v="6720.94"/>
    <n v="965.65229885057465"/>
    <n v="965.65229885057465"/>
    <n v="1"/>
    <n v="6720.94"/>
    <n v="965.65229885057465"/>
    <n v="965.65229885057465"/>
    <n v="840.11749999999995"/>
    <n v="0"/>
    <d v="2022-07-19T00:00:00"/>
    <m/>
    <s v="JULIO"/>
    <d v="2022-07-19T00:00:00"/>
    <n v="9649"/>
    <n v="125"/>
    <n v="298"/>
    <d v="2022-08-09T00:00:00"/>
    <m/>
    <m/>
    <m/>
    <m/>
    <m/>
    <m/>
    <m/>
    <m/>
    <m/>
    <m/>
    <m/>
    <m/>
    <m/>
    <m/>
    <m/>
    <m/>
    <m/>
    <m/>
    <m/>
    <m/>
    <m/>
  </r>
  <r>
    <x v="0"/>
    <x v="73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27/2022"/>
    <d v="2022-03-22T00:00:00"/>
    <s v="MARZO"/>
    <n v="221"/>
    <s v="BIEN"/>
    <x v="64"/>
    <n v="98100"/>
    <x v="0"/>
    <x v="279"/>
    <x v="81"/>
    <x v="22"/>
    <x v="19"/>
    <s v="Calidad, propuesta tecnica y costo"/>
    <s v="POR ITEM"/>
    <s v="30/03/2022"/>
    <d v="2022-04-04T00:00:00"/>
    <s v="14:30"/>
    <d v="1899-12-30T16:15:00"/>
    <s v="CD-102"/>
    <s v="JAQUELINE DURAN COSSIO"/>
    <s v="FRANZ LOZANO MARZA"/>
    <d v="2022-04-19T00:00:00"/>
    <s v="IT-MANTTO Y SERV /027-2022"/>
    <d v="2022-05-11T00:00:00"/>
    <s v="EMC-RPCD-RA-CD-102/2022"/>
    <s v="CD-102"/>
    <s v="CD-102"/>
    <n v="97860"/>
    <s v="CD-102"/>
    <m/>
    <s v="MANUFACTURAS FUNDIDAS DE ACERO BOLIVIA S.R.L."/>
    <m/>
    <n v="30"/>
    <m/>
    <s v="CALENDARIO"/>
    <m/>
    <m/>
    <s v="ALMACENES COLQUIRI"/>
    <m/>
    <m/>
    <s v="CLQ-22-CD-102/2022 ADQUISICION DE RUEDAS DE ACERO PARA CARROS GRANBY DE LA EMPRESA MINERA COLQUIRI (MODALIDAD DE CONTRATACION DIRECTA)"/>
    <s v="ADQ.MANTTO Y SERV. 27/2022"/>
    <n v="39800"/>
    <n v="1"/>
    <s v="RUEDA DE ACERO PARA CARROS GRANBY TIPO PULACAYO DE 5 TN (debe incluir tapa metálica y circlip de retención) CONDICIONES TECNICAS_x000a_CARRO GRANBY TIPO PULACAYO DE 5 TN._x000a_MATERIAL DE RUEDA         : Acero fundido AISI-1060_x000a_DIMENSIONES                     : se muestra en plano adjunto_x000a_TAPA LATERAL DE RUEDA : Diam exterior  6. 1/16&quot;_x000a_CONDICIONES ADICIONALES_x000a_Plazo de entrega: 60 días calendario_x000a_Certificación: debe contar con certificación de la calidad del material utilizado._x000a_Lugar de entrega: Almacenes de la Empresa Minera Colquiri._x000a_Garantía mínima de 1 año."/>
    <s v="Piezas"/>
    <n v="30"/>
    <n v="49.15"/>
    <n v="1474.5"/>
    <n v="7.0617816091954024"/>
    <n v="211.85344827586206"/>
    <m/>
    <n v="0"/>
    <n v="7.0617816091954024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0"/>
    <x v="280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"/>
    <s v="DRIVELINE OUTPUT-FRONT AXLE Nº DE PARTE 2849 DUX MACHINERY/CANADA "/>
    <s v="Piezas"/>
    <n v="4"/>
    <n v="15952.53"/>
    <n v="63810.12"/>
    <n v="2292.030172413793"/>
    <n v="9168.1206896551721"/>
    <n v="4"/>
    <n v="63810.12"/>
    <n v="2292.030172413793"/>
    <n v="9168.1206896551721"/>
    <n v="7976.2649999999994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2"/>
    <x v="281"/>
    <x v="53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3"/>
    <s v="DRIVELINE-ARTICULATION Nº DE PARTE 4206-4 DUX MACHINERY/CANADA "/>
    <s v="Piezas"/>
    <n v="6"/>
    <n v="10436.39"/>
    <n v="62618.34"/>
    <n v="1499.4813218390805"/>
    <n v="8996.8879310344819"/>
    <n v="6"/>
    <n v="62618.34"/>
    <n v="1499.4813218390805"/>
    <n v="8996.8879310344819"/>
    <n v="7827.2924999999996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4"/>
    <x v="282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5"/>
    <s v="UNIVERSAL JOINT Nº DE PARTE 2791-1 DUX MACHINERY/CANADA "/>
    <s v="Piezas"/>
    <n v="18"/>
    <n v="1094.45"/>
    <n v="19700.100000000002"/>
    <n v="157.24856321839081"/>
    <n v="2830.4741379310349"/>
    <n v="18"/>
    <n v="19700.100000000002"/>
    <n v="157.24856321839081"/>
    <n v="2830.4741379310344"/>
    <n v="2462.5124999999998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"/>
    <x v="283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6"/>
    <s v="UNIVERSAL JOINT Nº PARTE 2096--2-1 DUX MACHINERY/CANADA "/>
    <s v="Piezas"/>
    <n v="18"/>
    <n v="931.02"/>
    <n v="16758.36"/>
    <n v="133.76724137931035"/>
    <n v="2407.8103448275865"/>
    <n v="18"/>
    <n v="16758.36"/>
    <n v="133.76724137931035"/>
    <n v="2407.8103448275861"/>
    <n v="2094.795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7"/>
    <x v="284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8"/>
    <s v="UNIVERSAL JOINT Nº DE PARTE 4206--4-1 DUX MACHINERY/CANADA "/>
    <s v="Piezas"/>
    <n v="18"/>
    <n v="1234.0999999999999"/>
    <n v="22213.8"/>
    <n v="177.31321839080459"/>
    <n v="3191.6379310344828"/>
    <n v="18"/>
    <n v="22213.8"/>
    <n v="177.31321839080459"/>
    <n v="3191.6379310344828"/>
    <n v="2776.72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8"/>
    <x v="285"/>
    <x v="95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9"/>
    <s v="UNIVERSAL JOINT Nº DE PARTE 2096--1-2 DUX MACHINERY/CANADA "/>
    <s v="Piezas"/>
    <n v="18"/>
    <n v="1655.34"/>
    <n v="29796.12"/>
    <n v="237.83620689655172"/>
    <n v="4281.0517241379312"/>
    <n v="18"/>
    <n v="29796.12"/>
    <n v="237.83620689655172"/>
    <n v="4281.0517241379312"/>
    <n v="3724.51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0"/>
    <x v="286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110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0"/>
    <s v="DRIVE SHAFT-TO REAR AXLE Nº DE PARTE 2848 DUX MACHINERY/CANADA "/>
    <s v="Piezas"/>
    <n v="4"/>
    <n v="26389.32"/>
    <n v="105557.28"/>
    <n v="3791.5689655172414"/>
    <n v="15166.275862068966"/>
    <n v="4"/>
    <n v="105557.28"/>
    <n v="3791.5689655172414"/>
    <n v="15166.275862068966"/>
    <n v="13194.66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1"/>
    <x v="287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81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1"/>
    <s v="DRIVE SHAFT TRANSMISSION Nº DE PARTE 2850 DUX MACHINERY/CANADA "/>
    <s v="Piezas"/>
    <n v="4"/>
    <n v="26446.39"/>
    <n v="105785.56"/>
    <n v="3799.7686781609195"/>
    <n v="15199.074712643678"/>
    <n v="4"/>
    <n v="105785.56"/>
    <n v="3799.7686781609195"/>
    <n v="15199.074712643678"/>
    <n v="13223.195"/>
    <n v="0"/>
    <d v="2022-07-20T00:00:00"/>
    <m/>
    <s v="JULIO"/>
    <d v="2022-07-20T00:00:00"/>
    <n v="9657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2"/>
    <x v="288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2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2"/>
    <s v="U-BOLT Nº DE PARTE 2096--2-9 DUX MACHINERY/CANADA "/>
    <s v="Piezas"/>
    <n v="4"/>
    <n v="115.95"/>
    <n v="463.8"/>
    <n v="16.65948275862069"/>
    <n v="66.637931034482762"/>
    <n v="4"/>
    <n v="463.8"/>
    <n v="16.65948275862069"/>
    <n v="66.637931034482762"/>
    <n v="57.975000000000001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4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53"/>
    <x v="289"/>
    <x v="39"/>
    <x v="22"/>
    <x v="0"/>
    <s v="Calidad, propuesta tecnica y costo"/>
    <s v="POR ITEM"/>
    <s v="04/04/2022"/>
    <d v="2022-04-04T00:00:00"/>
    <s v="14:30"/>
    <d v="1899-12-30T15:59:00"/>
    <s v="CD-109A"/>
    <s v="JAQUELINE DURAN COSSIO"/>
    <s v="FRANZ LOZANO MARZA"/>
    <d v="2022-04-12T00:00:00"/>
    <s v="IT-MANTTO Y SERV / 032 - 2022"/>
    <d v="2022-04-26T00:00:00"/>
    <s v="EMC-RPCD-RA-CD-109/2022"/>
    <s v="CD-109"/>
    <s v="CD-109A"/>
    <n v="447418.96"/>
    <s v="CD-109A"/>
    <s v="EMC-UAL-115-CD-109/2022"/>
    <s v="NORTH POLE - SERGIO ANDRES FERNANDEZ ASTURIZAGA"/>
    <m/>
    <n v="30"/>
    <n v="49"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13"/>
    <s v="DRIVE SHAFT-ARTICULATION Nº DE PARTE 2793 DUX MACHINERY/CANADA "/>
    <s v="Piezas"/>
    <n v="4"/>
    <n v="5178.87"/>
    <n v="20715.48"/>
    <n v="744.0905172413793"/>
    <n v="2976.3620689655172"/>
    <n v="4"/>
    <n v="20715.48"/>
    <n v="744.0905172413793"/>
    <n v="2976.3620689655172"/>
    <n v="2589.4349999999999"/>
    <n v="0"/>
    <d v="2022-06-07T00:00:00"/>
    <m/>
    <s v="JUNIO"/>
    <d v="2022-06-07T00:00:00"/>
    <n v="9556"/>
    <s v="2, 9"/>
    <n v="308"/>
    <d v="2022-08-10T00:00:00"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1"/>
    <x v="290"/>
    <x v="53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2"/>
    <s v="DRIVELINE-TRANSMISSION REAR Nº DE PARTE 4206-3 FBR COMPANY / PERU "/>
    <s v="Piezas"/>
    <n v="6"/>
    <n v="49.15"/>
    <n v="294.89999999999998"/>
    <n v="7.0617816091954024"/>
    <n v="42.370689655172413"/>
    <m/>
    <n v="0"/>
    <n v="7.0617816091954024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3"/>
    <x v="291"/>
    <x v="39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4"/>
    <s v="DRIVELINE - REAR AXLE Nº DE PARTE 4206-2 FBR COMPANY / PERU "/>
    <s v="Piezas"/>
    <n v="4"/>
    <n v="49.15"/>
    <n v="196.6"/>
    <n v="7.0617816091954024"/>
    <n v="28.24712643678161"/>
    <m/>
    <n v="0"/>
    <n v="7.061781609195402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5"/>
    <m/>
    <s v="COTIZACION"/>
    <s v="MARZO"/>
    <d v="2022-03-21T00:00:00"/>
    <s v="CO3- EDDY PACHECO"/>
    <n v="39800"/>
    <s v="OTROS REPUESTOS Y ACCESORIOS"/>
    <s v="MANTENIMIENTO Y SERVICIOS"/>
    <s v="PERCY BORIS ROJAS BILBAO"/>
    <s v="ADQ.MANTTO Y SERV. 032/2022"/>
    <d v="2022-03-22T00:00:00"/>
    <s v="MARZO"/>
    <n v="237"/>
    <s v="BIEN"/>
    <x v="65"/>
    <n v="894760"/>
    <x v="6"/>
    <x v="292"/>
    <x v="95"/>
    <x v="22"/>
    <x v="0"/>
    <s v="Calidad, propuesta tecnica y costo"/>
    <s v="POR ITEM"/>
    <s v="04/04/2022"/>
    <d v="2022-04-04T00:00:00"/>
    <s v="14:30"/>
    <d v="1899-12-30T15:59:00"/>
    <s v="CD-109B"/>
    <s v="JAQUELINE DURAN COSSIO"/>
    <s v="FRANZ LOZANO MARZA"/>
    <d v="2022-04-12T00:00:00"/>
    <s v="IT-MANTTO Y SERV / 032 - 2022"/>
    <d v="2022-04-26T00:00:00"/>
    <s v="EMC-RPCD-RA-CD-109/2022"/>
    <s v="CD-109"/>
    <s v="CD-109B"/>
    <n v="287438"/>
    <s v="CD-109B"/>
    <m/>
    <s v="SUMEIND-SUMINISTRO DE MATERIALES Y EQUIPOS INDUSTRIALES -NORMAN CRESPO LEDEZMA "/>
    <m/>
    <n v="30"/>
    <m/>
    <s v="CALENDARIO"/>
    <m/>
    <m/>
    <s v="ALMACENES COLQUIRI"/>
    <m/>
    <m/>
    <s v="CLQ-22-CD-109/2022 ADQUISICION DE CARDANES, RODAMIENTOS Y CRUCETAS, PARA VOLQUETE DUX DT-12 DE LA EMPRESA MINERA COLQUIRI (CONTRATACION DIRECTA)"/>
    <s v="ADQ.MANTTO Y SERV. 032/2022"/>
    <n v="39800"/>
    <n v="7"/>
    <s v="PILLOW BLOCK Nº DE PARTE 2096--4-5 DUX OEM / USA "/>
    <s v="Piezas"/>
    <n v="18"/>
    <n v="49.15"/>
    <n v="884.69999999999993"/>
    <n v="7.0617816091954024"/>
    <n v="127.11206896551724"/>
    <m/>
    <n v="0"/>
    <n v="7.0617816091954024"/>
    <n v="0"/>
    <n v="0"/>
    <n v="1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6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0"/>
    <x v="293"/>
    <x v="15"/>
    <x v="25"/>
    <x v="0"/>
    <s v="Calidad, propuesta tecnica y costo"/>
    <s v="POR ITEM"/>
    <s v="04/04/2022"/>
    <d v="2022-04-04T00:00:00"/>
    <s v="14:30"/>
    <d v="1899-12-30T16:02:00"/>
    <s v="CD-110A"/>
    <s v="VERONICA FANNY BELEN VILLCA"/>
    <s v="ARMANDO GAMARRA NAVARRO"/>
    <d v="2022-04-14T00:00:00"/>
    <s v="IT-MANTTO Y SERV/031-2022"/>
    <d v="2022-04-26T00:00:00"/>
    <s v="EMC-RPCD-RA-CD-110/2022"/>
    <s v="CD-110"/>
    <s v="CD-110A"/>
    <n v="234150"/>
    <s v="CD-110A"/>
    <s v="EMC-UAL-093-CD-110/2022"/>
    <s v="EXSAORICA BOLIVIA S.R.L."/>
    <m/>
    <n v="30"/>
    <n v="7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1"/>
    <s v="MOTOR DIESEL DEUTZ MOD. BF4M1013EC_x000a_ESPECIFICACIONES TECNICAS:_x000a_MOTOR DIESEL DEUTZ MOD. BF4M1013EC _x000a_N° cilindros: 4_x000a_Cilindrada: 4,8 _x000a_Régimen nominal máximo: 2300_x000a_Potencia Max. 118 Kw_x000a_Par max: 577 Nm _x000a_DEUTZ-BF4M1013EC/ALEMANIA  "/>
    <s v="Pieza"/>
    <n v="1"/>
    <n v="234150"/>
    <n v="234150"/>
    <n v="33642.241379310348"/>
    <n v="33642.241379310348"/>
    <n v="1"/>
    <n v="234150"/>
    <n v="33642.241379310348"/>
    <n v="33642.241379310348"/>
    <n v="29268.750000000004"/>
    <n v="0"/>
    <d v="2022-05-18T00:00:00"/>
    <m/>
    <s v="MAYO"/>
    <d v="2022-05-18T00:00:00"/>
    <n v="9508"/>
    <n v="6"/>
    <n v="164"/>
    <d v="2022-06-01T00:00:00"/>
    <m/>
    <m/>
    <m/>
    <m/>
    <m/>
    <m/>
    <m/>
    <m/>
    <m/>
    <m/>
    <m/>
    <m/>
    <m/>
    <m/>
    <m/>
    <m/>
    <m/>
    <m/>
    <m/>
    <m/>
    <m/>
  </r>
  <r>
    <x v="0"/>
    <x v="77"/>
    <m/>
    <s v="COTIZACION"/>
    <s v="MARZO"/>
    <d v="2022-03-21T00:00:00"/>
    <s v="CO3- EDDY PACHECO"/>
    <n v="43700"/>
    <s v="OTRAS MAQUINARIAS Y EQUIPO"/>
    <s v="MANTENIMIENTO Y SERVICIOS"/>
    <s v="PERCY BORIS ROJAS BILBAO"/>
    <s v="ADQ.MANTTO Y SERV. 31/2022"/>
    <d v="2022-03-22T00:00:00"/>
    <s v="MARZO"/>
    <n v="238"/>
    <s v="BIEN"/>
    <x v="66"/>
    <n v="370272"/>
    <x v="1"/>
    <x v="294"/>
    <x v="15"/>
    <x v="25"/>
    <x v="0"/>
    <s v="Calidad, propuesta tecnica y costo"/>
    <s v="POR ITEM"/>
    <s v="04/04/2022"/>
    <d v="2022-04-04T00:00:00"/>
    <s v="14:30"/>
    <d v="1899-12-30T16:02:00"/>
    <s v="CD-110B"/>
    <s v="VERONICA FANNY BELEN VILLCA"/>
    <s v="ARMANDO GAMARRA NAVARRO"/>
    <d v="2022-04-14T00:00:00"/>
    <s v="IT-MANTTO Y SERV/031-2022"/>
    <d v="2022-04-26T00:00:00"/>
    <s v="EMC-RPCD-RA-CD-110/2022"/>
    <s v="CD-110"/>
    <s v="CD-110B"/>
    <n v="133632"/>
    <s v="CD-110B"/>
    <s v="EMC-UAL-094-CD-110/2022"/>
    <s v="EPIROC BOLIVIA S.A. EQUIPOS Y SERVICIOS"/>
    <m/>
    <n v="30"/>
    <n v="168"/>
    <s v="CALENDARIO"/>
    <m/>
    <m/>
    <s v="ALMACENES COLQUIRI"/>
    <m/>
    <m/>
    <s v="CLQ-22-CD-110/2022 ADQUISICION DE MOTOR DEUTZ BF4M1013EC Y MOTOR CUMMIS QSB4.5 PARA SCOOP ST2G DE LA EMPRESA MINERA COLQUIRI (MODALIDAD DE CONTRATACION DIRECTA)"/>
    <s v="ADQ.MANTTO Y SERV. 31/2022"/>
    <n v="43700"/>
    <n v="2"/>
    <s v="MOTOR DIESEL CUMMINS MOD. QSB4.5_x000a_N° cilindros: 4_x000a_Cilindrada: 4,5 l _x000a_Régimen nominal máximo: 2300_x000a_Potencia Max. 130 Kw_x000a_Par max: 705 Nm _x000a_RPM: 2100_x000a_EL MOTOR INCLUYE:_x000a_- BASE ENGINE _x000a_- APPROVAL,AGENCY _x000a_- DOCUMENTATIO,DCN IPN_x000a_- BREATHER,CRANKCASE _x000a_- AID,COO HEATER STARTING _x000a_- LOCATION,DRAIN _x000a_- PLUMBING,FUEL _x000a_- SOFTWARE,CUS INTERFACE _x000a_- DRIVE,RER GER TRA ACC _x000a_- HOUSING,REAR GEAR _x000a_- MOUNTING,RER GER TRA ACC _x000a_- COVER,FRONT GEAR _x000a_- MOUNTING,AUXILIARY PUMP _x000a_- MOUNTING,ALTERNATOR _x000a_- DRIVE,WATER PUMP_x000a_ TENSIONER,BELT_x000a_- DRIVE,FAN_x000a_- MOUNTING,FAN DRIVE_x000a_- LOCATION,FUEL FILTER_x000a_- PLUMBING,FUEL FILTER_x000a_- HOUSING,FLYWHEEL_x000a_- MOUNTING,FLYWHEEL HOUSING_x000a_- RATING,FUEL_x000a_- DAMPER,VIBRATION_x000a_- PUMP,FUEL_x000a_- CALIBRATION,FUEL PUMP_x000a_- PUMP,LUBRICATING OIL_x000a_- MODULE,ENGINE CONTROL_x000a_- PARTS,PERFORMANCE_x000a_- TURBOCHARGER_x000a_- HEAD,CYLINDER_x000a_- SOFTWARE,CALIBRATION_x000a_- PUMP,WATER_x000a_- FLYWHEEL_x000a_- MOUNTING,FLYWHEEL_x000a_- CONNECTION,AIR INTAKE_x000a_- MANIFOLD,AIR INTAKE_x000a_- ARRANGEMENT,LIFTING_x000a_- MOUNTING,LIFTING BRACKET_x000a_- FILTER,FULL FLOW OIL_x000a_- COOLER,ENGINE OIL_x000a_- GAUGE,OIL LEVEL_x000a_- ARRANGEMENT,OIL FILL_x000a_- PAN,OIL_x000a_- BLOCK,CYLINDER_x000a_- OIL,ENGINE_x000a_- VENT,ENGINE COOLANT_x000a_- THERMOSTAT_x000a_- ARRANGEMENT,SHIPPING_x000a_- PAINT._x000a_-_x0009_Debe contar con certificados y pruebas de calidad_x000a_CUMMINS /USA "/>
    <s v="Pieza"/>
    <n v="1"/>
    <n v="133632"/>
    <n v="133632"/>
    <n v="19200"/>
    <n v="19200"/>
    <n v="1"/>
    <n v="133632"/>
    <n v="19200"/>
    <n v="19200"/>
    <n v="16704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8"/>
    <m/>
    <s v="COTIZACION"/>
    <s v="MARZO"/>
    <d v="2022-03-24T00:00:00"/>
    <s v="CO3- EDDY PACHECO"/>
    <n v="23200"/>
    <s v="ALQUILER DE EQUIPO Y MAQUINARIA"/>
    <s v="SEGURIDAD INDUSTRIAL Y MEDIO AMBIENTE"/>
    <s v="DAVID B. ZAMBRANA PINTO"/>
    <s v="EMC-SIMA-026-2022"/>
    <d v="2022-03-29T00:00:00"/>
    <s v="MARZO"/>
    <n v="236"/>
    <s v="BIEN"/>
    <x v="67"/>
    <n v="167140"/>
    <x v="0"/>
    <x v="295"/>
    <x v="96"/>
    <x v="31"/>
    <x v="20"/>
    <s v="Calidad y costo"/>
    <s v="Por el total"/>
    <s v="06/04/2022"/>
    <m/>
    <s v="14:30"/>
    <m/>
    <s v="CD-108"/>
    <s v="VERONICA FANNY BELEN VILLCA"/>
    <s v="FRANZ RICHARD HUAYTA APAZA"/>
    <m/>
    <m/>
    <m/>
    <m/>
    <m/>
    <m/>
    <m/>
    <m/>
    <m/>
    <m/>
    <m/>
    <n v="30"/>
    <m/>
    <s v="CALENDARIO"/>
    <m/>
    <m/>
    <s v="ALMACENES COLQUIRI"/>
    <m/>
    <m/>
    <s v="CLQ-22-CD-108/2022 SERVICIO ALQUILER DE CISTERNA DE RIEGO - (MODALIDAD DE CONTRATACION DIRECTA)"/>
    <s v="EMC-SIMA-026-2022"/>
    <n v="23200"/>
    <n v="1"/>
    <s v="DUX MACHINERY/CANADA ESPECIFICACIONES TECNICAS _x000a_•_x0009_Capacidad de cisterna &gt; a 15.000 litros _x000a_•_x0009_Dos viajes de riego por día en zona industrial._x000a_•_x0009_Disponibilidad de realizar el trabajo de lunes a domingo._x000a_•_x0009_Riego ruta planta concentradora-Rampa Blanca-aguas claras_x000a_•_x0009_Conductor con licencia de conducir categoría “C” y que disponga de todos los EPP’s de seguridad industrial._x000a_•_x0009_Vehículo pesado que cumpla con todas las normas de tránsito y de seguridad industrial._x000a_OTROS_x000a_Se realizarán un total de 2 viajes por jornada en un total de 274 días."/>
    <s v="Viajes"/>
    <n v="548"/>
    <n v="49.15"/>
    <n v="26934.2"/>
    <n v="7.0617816091954024"/>
    <n v="3869.8563218390805"/>
    <m/>
    <n v="0"/>
    <n v="7.0617816091954024"/>
    <n v="0"/>
    <n v="0"/>
    <n v="54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79"/>
    <m/>
    <s v="COTIZACION"/>
    <s v="MARZO"/>
    <d v="2022-03-24T00:00:00"/>
    <s v="CO3- EDDY PACHECO"/>
    <n v="24120"/>
    <s v="MANTENIMIENTO Y REPARACION DE MAQUINARIA Y EQUIPOS"/>
    <s v="MANTENIMIENTO Y SERVICIOS"/>
    <s v="PERCY BORIS ROJAS BILBAO"/>
    <s v="ADQ.MANTTO Y SERV. 036/2022"/>
    <d v="2022-04-05T00:00:00"/>
    <s v="ABRIL"/>
    <n v="271"/>
    <s v="SERVICIO"/>
    <x v="68"/>
    <n v="45444"/>
    <x v="0"/>
    <x v="296"/>
    <x v="15"/>
    <x v="24"/>
    <x v="21"/>
    <s v="Calidad, propuesta tecnica y costo"/>
    <s v="Por el total"/>
    <s v="12/04/2022"/>
    <d v="2022-04-12T00:00:00"/>
    <s v="14:30"/>
    <d v="1899-12-30T16:47:00"/>
    <s v="CD-116"/>
    <s v="OSCAR ZABALA SOLIZ"/>
    <s v="JOSE LUIS AGUILAR PEREZ"/>
    <d v="2022-03-22T00:00:00"/>
    <s v="CLQ-22-CD-116/2022"/>
    <d v="2022-05-03T00:00:00"/>
    <s v="EMC-RPCD-RA-CD-116/2022"/>
    <s v="CD-116"/>
    <s v="CD-116"/>
    <n v="45400"/>
    <s v="CD-116"/>
    <s v="EMC-UAL-101-CD-116/2022 y contrato modificatorio EMC-UAL-CM-CD-116/2022"/>
    <s v="M.G.R. GUEVARA ROJAS DE GONZALES MARTHA JEANNETTE"/>
    <m/>
    <n v="30"/>
    <n v="40"/>
    <s v="CALENDARIO"/>
    <m/>
    <m/>
    <s v="ALMACENES COLQUIRI"/>
    <m/>
    <m/>
    <s v="CLQ-22-CD-116/2022 SERVICIO DE REPARACION DE MOTOR WP10.340E32 PARA VOLQUETE FAW DE LA EMPRESA MINERA COLQUIRI (MODALIDAD DE CONTRATACION DIRECTA)"/>
    <s v="ADQ.MANTTO Y SERV. 036/2022"/>
    <n v="24120"/>
    <n v="1"/>
    <s v="U-BOLT Nº DE PARTE 2096--2-9 ESPECIFICACIONES TECNICAS_x000a_VOLQUETE _x000a_Marca: FAW_x000a_Modelo: CA3256P2K2T 1EA81_x000a_Carga útil: 12790 Kg._x000a_Procedencia: China_x000a_Año de fabricación: 2014_x000a_Motor: WEICHAI _x000a_Modelo de motor: WP10.340E32_x000a_Potencia: 250 Kw_x000a_Velocidad: 220 rpm_x000a_Orden: DHP10Q0471*01_x000a_N°. 1614ª007235_x000a_Combustible: diésel._x000a_La cotización debe incluir los siguientes ítems _x000a_1_x0009_PZA_x0009_CIGÜEÑAL_x000a_1_x0009_JGO_x0009_METAL BIELA_x000a_1_x0009_JGO_x0009_METAL BANCADA_x000a_1_x0009_PZA_x0009_BOMBA DE ACEITE MOTOR_x000a_1_x0009_KIT_x0009_EMPAQUE MOTOR_x000a_1_x0009_JGO_x0009_ANILLAS_x000a_1_x0009_GLB_x0009_MANO DE OBRA REPARACION_x000a_•_x0009_Plazo de entrega: (45 días calendario)_x000a_•_x0009_Lugar de entrega: Empresa Minera Colquiri._x000a_•_x0009_Garantía mínima: 1 año calendario"/>
    <s v="Glb"/>
    <n v="1"/>
    <n v="45400"/>
    <n v="45400"/>
    <n v="6522.9885057471265"/>
    <n v="6522.9885057471265"/>
    <n v="1"/>
    <n v="45400"/>
    <n v="6522.9885057471265"/>
    <n v="6522.9885057471265"/>
    <n v="5675"/>
    <n v="0"/>
    <d v="2022-07-28T00:00:00"/>
    <m/>
    <s v="JULIO"/>
    <d v="2022-07-28T00:00:00"/>
    <m/>
    <n v="123"/>
    <n v="334"/>
    <d v="2022-08-25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0"/>
    <x v="297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1"/>
    <s v="ALAMBRE GALVANIZADO N°14_x000a_ACE.AREQ / PERU "/>
    <s v="KG"/>
    <n v="700"/>
    <n v="19"/>
    <n v="13300"/>
    <n v="2.7298850574712645"/>
    <n v="1910.9195402298851"/>
    <n v="700"/>
    <n v="13300"/>
    <n v="2.7298850574712645"/>
    <n v="1910.9195402298851"/>
    <n v="1662.5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1"/>
    <x v="298"/>
    <x v="91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2"/>
    <s v="ALAMBRE DE AMARRE (RECOCIDO) BWG 16 _x000a_ACE.AREQ / PERU "/>
    <s v="KG"/>
    <n v="700"/>
    <n v="14"/>
    <n v="9800"/>
    <n v="2.0114942528735633"/>
    <n v="1408.0459770114942"/>
    <n v="700"/>
    <n v="9800"/>
    <n v="2.0114942528735633"/>
    <n v="1408.0459770114944"/>
    <n v="1225.0000000000002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0"/>
    <m/>
    <s v="COTIZACION"/>
    <s v="MARZO"/>
    <d v="2022-03-24T00:00:00"/>
    <s v="CO3- EDDY PACHECO"/>
    <n v="34800"/>
    <s v="HERRAMIENTAS MENORES"/>
    <s v="MINA"/>
    <s v="MARIO LIMA CAYETANO"/>
    <s v="ADQ/MINA-024/2022"/>
    <d v="2022-04-05T00:00:00"/>
    <s v="ABRIL"/>
    <n v="270"/>
    <s v="BIEN"/>
    <x v="69"/>
    <n v="28100"/>
    <x v="2"/>
    <x v="299"/>
    <x v="46"/>
    <x v="0"/>
    <x v="0"/>
    <s v="Calidad, propuesta tecnica y costo"/>
    <s v="POR ITEM"/>
    <s v="12/04/2022"/>
    <d v="2022-04-13T00:00:00"/>
    <s v="14:30"/>
    <d v="1899-12-30T17:05:00"/>
    <s v="CD-118"/>
    <s v="OSCAR ZABALA SOLIZ"/>
    <s v="MARIO LIMA CAYETANO"/>
    <d v="2022-04-18T00:00:00"/>
    <s v="IT-MINA-024/2022"/>
    <d v="2022-05-09T00:00:00"/>
    <s v="EMC-RPCD-RA-CD-118/2022"/>
    <s v="CD-118"/>
    <s v="CD-118"/>
    <n v="26700"/>
    <s v="CD-118"/>
    <m/>
    <s v="IMPORTADORA NICHOLSON-CHAVEZ VERASTEGUI VERONICA LESLY"/>
    <m/>
    <n v="30"/>
    <n v="5"/>
    <s v="CALENDARIO"/>
    <m/>
    <m/>
    <s v="ALMACENES COLQUIRI"/>
    <m/>
    <m/>
    <s v="CLQ-22-CD-118/2022 ADQUISICION DE ALAMBRE DE AMARRE Y GALVANIZADO"/>
    <s v="ADQ/MINA-024/2022"/>
    <n v="34800"/>
    <n v="3"/>
    <s v="ALAMBRE GALVANIZADO N° 8 _x000a_ACE.AREQ / PERU "/>
    <s v="KG"/>
    <n v="200"/>
    <n v="18"/>
    <n v="3600"/>
    <n v="2.5862068965517242"/>
    <n v="517.24137931034488"/>
    <n v="200"/>
    <n v="3600"/>
    <n v="2.5862068965517242"/>
    <n v="517.24137931034488"/>
    <n v="450.00000000000006"/>
    <n v="0"/>
    <d v="2022-06-03T00:00:00"/>
    <m/>
    <s v="JUNIO"/>
    <d v="2022-06-03T00:00:00"/>
    <n v="9548"/>
    <n v="47"/>
    <n v="265"/>
    <d v="2022-07-22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0"/>
    <x v="300"/>
    <x v="58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35812"/>
    <s v="CD-123"/>
    <m/>
    <s v="ELECTRORED BOLIVIA SRL"/>
    <d v="2022-05-20T00:00:00"/>
    <n v="30"/>
    <n v="15"/>
    <s v="CALENDARIO"/>
    <d v="2022-04-11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1"/>
    <s v="PINZA AMPERÍMETRICA INDUSTRIAL 600 A. AC/DC._x000a_Pinza FLUKE-374FC VOLT-AMP WIRELESS_x000a_FLUKE/USA "/>
    <s v="pza."/>
    <n v="8"/>
    <n v="4476.5"/>
    <n v="35812"/>
    <n v="643.17528735632186"/>
    <n v="5145.4022988505749"/>
    <n v="8"/>
    <n v="35812"/>
    <n v="643.17528735632186"/>
    <n v="5145.4022988505749"/>
    <n v="4476.5"/>
    <n v="0"/>
    <d v="2022-05-25T00:00:00"/>
    <m/>
    <s v="MAYO"/>
    <d v="2022-05-25T00:00:00"/>
    <n v="9529"/>
    <n v="600004304"/>
    <n v="182"/>
    <d v="2022-06-06T00:00:00"/>
    <m/>
    <m/>
    <m/>
    <m/>
    <m/>
    <m/>
    <m/>
    <m/>
    <m/>
    <m/>
    <m/>
    <m/>
    <m/>
    <m/>
    <m/>
    <m/>
    <m/>
    <m/>
    <m/>
    <m/>
    <m/>
  </r>
  <r>
    <x v="0"/>
    <x v="81"/>
    <m/>
    <s v="COTIZACION"/>
    <s v="MARZO"/>
    <d v="2022-03-28T00:00:00"/>
    <s v="CO3- EDDY PACHECO"/>
    <n v="43700"/>
    <s v="OTRAS MAQUINARIAS Y EQUIPO"/>
    <s v="MANTENIMIENTO Y SERVICIOS"/>
    <s v="PERCY BORIS ROJAS BILBAO"/>
    <s v="ADQ.MANTTO Y SERV. 043/2022"/>
    <d v="2022-04-05T00:00:00"/>
    <s v="ABRIL"/>
    <n v="290"/>
    <s v="BIEN"/>
    <x v="70"/>
    <n v="77866.2"/>
    <x v="2"/>
    <x v="301"/>
    <x v="15"/>
    <x v="8"/>
    <x v="0"/>
    <s v="Calidad, propuesta tecnica y costo"/>
    <s v="POR ITEM"/>
    <s v="12/04/2022"/>
    <d v="2022-04-12T00:00:00"/>
    <s v="14:30"/>
    <d v="1899-12-30T16:38:00"/>
    <s v="CD-123"/>
    <s v="OSCAR ZABALA SOLIZ"/>
    <s v="OSCAR MIRANDA ROMERO"/>
    <d v="2022-04-22T00:00:00"/>
    <s v="I.T.ADQ.MANTTO Y SERV. 043/2022"/>
    <d v="2022-05-12T00:00:00"/>
    <s v="EMC-RPCD-RA-CD-123/2022"/>
    <s v="CD-123"/>
    <s v="CD-123"/>
    <n v="25100"/>
    <s v="CD-123B"/>
    <s v="EMC-UAL-117-CD-123/2022"/>
    <s v="SERVICIO AUTO NORTE IVMARS S.R.L."/>
    <m/>
    <n v="30"/>
    <n v="30"/>
    <s v="CALENDARIO"/>
    <d v="2022-04-12T00:00:00"/>
    <m/>
    <s v="ALMACENES COLQUIRI"/>
    <m/>
    <m/>
    <s v="CLQ-22-CD-123/2022 ADQUISICION DE EQUIPOS DE MEDICION ELECTRICA PARA LA SECCION DE MANTENIMIENTO Y SERVICIOS DE LA EMPRESA MINERA COLQUIRI (MODALIDAD DE CONTRATACION DIRECTA)"/>
    <s v="ADQ.MANTTO Y SERV. 043/2022"/>
    <n v="43700"/>
    <n v="3"/>
    <s v="SCANNER PARA VEHICULO (INCLUIDO MODULO PARA CAMION) "/>
    <s v="pza."/>
    <n v="1"/>
    <n v="25100"/>
    <n v="25100"/>
    <n v="3606.32183908046"/>
    <n v="3606.32183908046"/>
    <n v="1"/>
    <n v="25100"/>
    <n v="3606.32183908046"/>
    <n v="3606.32183908046"/>
    <n v="3137.5"/>
    <n v="0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0"/>
    <x v="302"/>
    <x v="39"/>
    <x v="22"/>
    <x v="22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1"/>
    <s v="(NS) Sensor de temperatura_x000a_Nro. de repuesto 1089 0574 70 Repuestos para compresores Atlas Copco GA-500_x000a_DETALLE DE SOLICITUD:_x000a_-_x0009_Sensores de presión y temperatura_x000a_-_x0009_Válvulas de los circuitos de aceite y aire_x000a_-_x0009_Trampas de agua_x000a_-_x0009_Filtros de aire y aceite_x000a_-_x0009_Separadores de aceite_x000a_Estos elementos para compresores Atlas Copco modelo GA-500 _x000a_CONDICIONES ADICIONALES_x000a_-_x0009_Tiempo de entrega _x000a_-_x0009_Elementos entregados en kit con o`rings y otros componentes necesarios para su instalación_x000a_-_x0009_Repuestos originales de Atlas Copco_x000a_TIEMPO DE ENTREGA ESTIMADO: 90 DIAS CALENDARIO"/>
    <s v="Piezas"/>
    <n v="4"/>
    <n v="695.74"/>
    <n v="2782.96"/>
    <n v="99.962643678160916"/>
    <n v="399.85057471264366"/>
    <n v="4"/>
    <n v="2782.96"/>
    <n v="99.962643678160916"/>
    <n v="399.85057471264366"/>
    <n v="347.8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1"/>
    <x v="303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2"/>
    <s v="Dp Transducer 1089 9625 01; Rango 0,00 … 3,00 Bar _x000a_Nro. de repuesto 1089 9625 01 "/>
    <s v="Piezas"/>
    <n v="4"/>
    <n v="5620.03"/>
    <n v="22480.12"/>
    <n v="807.47557471264361"/>
    <n v="3229.9022988505744"/>
    <n v="4"/>
    <n v="22480.12"/>
    <n v="807.47557471264361"/>
    <n v="3229.9022988505744"/>
    <n v="2810.0149999999999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2"/>
    <x v="304"/>
    <x v="34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3"/>
    <s v="Kit de mantenimiento de 8000 hrs para compresores GA500_x000a_- Incluye_x000a_• OIS280KW oil stop valve kit_x0009_2_x000a_• GA200-315 min. press. valve kit_x0009_2     2906-0201-00_x000a_• OIS280KW Check valve kit         _x0009_2     2906-0693-00_x000a_• GA200-315 Oil separator kit   _x0009_2      _x000a_• OIS280KW unloading valve service kit 2  2906-0772-00_x000a_• O-ring                                         _x0009_2 _x000a_• Filter element                               _x0009_3_x000a_• Oil filter kit                                     _x0009_2_x000a_Nro. de repuesto 2901 9900 38 "/>
    <s v="Kit"/>
    <n v="2"/>
    <n v="103375.14"/>
    <n v="206750.28"/>
    <n v="14852.75"/>
    <n v="29705.5"/>
    <n v="2"/>
    <n v="206750.28"/>
    <n v="14852.75"/>
    <n v="29705.5"/>
    <n v="25843.785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3"/>
    <x v="305"/>
    <x v="39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4"/>
    <s v="Sensor de presión 1089 9625 13; Rango -1 … 0,17 Bar_x000a_Nro. de repuesto 1089 9625 13 "/>
    <s v="Piezas"/>
    <n v="4"/>
    <n v="3147.28"/>
    <n v="12589.12"/>
    <n v="452.19540229885058"/>
    <n v="1808.7816091954023"/>
    <n v="4"/>
    <n v="12589.12"/>
    <n v="452.19540229885058"/>
    <n v="1808.7816091954023"/>
    <n v="1573.64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4"/>
    <x v="306"/>
    <x v="39"/>
    <x v="3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5"/>
    <s v="Separador de aceite para compresor Atlas Copco GA-500_x000a_Nro. de repuesto 2906 0753 00 "/>
    <s v="Kit"/>
    <n v="4"/>
    <n v="25601.46"/>
    <n v="102405.84"/>
    <n v="3678.3706896551721"/>
    <n v="14713.482758620688"/>
    <n v="4"/>
    <n v="102405.84"/>
    <n v="3678.3706896551721"/>
    <n v="14713.482758620688"/>
    <n v="12800.73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2"/>
    <m/>
    <s v="COTIZACION"/>
    <s v="MARZO"/>
    <d v="2022-03-28T00:00:00"/>
    <s v="CO3- EDDY PACHECO"/>
    <n v="39800"/>
    <s v="OTROS REPUESTOS Y ACCESORIOS"/>
    <s v="MANTENIMIENTO Y SERVICIOS"/>
    <s v="PERCY BORIS ROJAS BILBAO"/>
    <s v="ADQ.MANTTO Y SERV. 104/2022"/>
    <d v="2022-04-05T00:00:00"/>
    <s v="ABRIL"/>
    <n v="288"/>
    <s v="BIEN"/>
    <x v="71"/>
    <n v="380524.08"/>
    <x v="5"/>
    <x v="307"/>
    <x v="53"/>
    <x v="22"/>
    <x v="0"/>
    <s v="Calidad, propuesta tecnica y costo"/>
    <s v="Por el total"/>
    <s v="12/04/2022"/>
    <d v="2022-04-12T00:00:00"/>
    <s v="14:30"/>
    <d v="1899-12-30T16:35:00"/>
    <s v="CD-126"/>
    <s v="OSCAR ZABALA SOLIZ"/>
    <s v="JOAQUIN ZAPATA LAFUENTE"/>
    <d v="2022-04-21T00:00:00"/>
    <s v="IT-MANTTO Y SERV/104-2022"/>
    <d v="2022-05-03T00:00:00"/>
    <s v="EMC-RPCD-RA-CD-126/2022"/>
    <s v="CD-126"/>
    <s v="CD-126"/>
    <n v="380524.08"/>
    <s v="CD-126"/>
    <s v="EMC-UAL-092-CD-126/2022"/>
    <s v="ATLAS COPCO BOLIVIA SA. COMPRESORES, MAQUINARIA Y SERVICIOS"/>
    <m/>
    <n v="30"/>
    <n v="45"/>
    <s v="CALENDARIO"/>
    <d v="2022-04-12T00:00:00"/>
    <m/>
    <s v="ALMACENES COLQUIRI"/>
    <m/>
    <m/>
    <s v="CLQ-22-CD-126/2022 ADQUISICION DE REPUESTOS PARA COMPRESORES ATLAS COPCO GA-500 (MODALIDAD DE CONTRATACION DIRECTA)"/>
    <s v="ADQ.MANTTO Y SERV. 104/2022"/>
    <n v="39800"/>
    <n v="6"/>
    <s v="Válvula termostática 1202 5869 03_x000a_Nro. de repuesto 1202 5869 03 "/>
    <s v="Piezas"/>
    <n v="6"/>
    <n v="5585.96"/>
    <n v="33515.760000000002"/>
    <n v="802.580459770115"/>
    <n v="4815.4827586206902"/>
    <n v="6"/>
    <n v="33515.760000000002"/>
    <n v="802.580459770115"/>
    <n v="4815.4827586206902"/>
    <n v="4189.47"/>
    <n v="0"/>
    <d v="2022-06-14T00:00:00"/>
    <m/>
    <s v="JUNIO"/>
    <d v="2022-06-14T00:00:00"/>
    <n v="9568"/>
    <n v="159"/>
    <n v="260"/>
    <d v="2022-07-15T00:00:00"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0"/>
    <x v="308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1"/>
    <s v="Rodamiento de rodillos a rotula 23218 CC/W33_x000a_SKF/EUROPA/ASIA "/>
    <s v="pza."/>
    <n v="4"/>
    <n v="814"/>
    <n v="3256"/>
    <n v="116.95402298850574"/>
    <n v="467.81609195402297"/>
    <m/>
    <n v="0"/>
    <n v="116.95402298850574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1"/>
    <x v="309"/>
    <x v="34"/>
    <x v="8"/>
    <x v="0"/>
    <s v="Calidad, propuesta tecnica y costo"/>
    <s v="POR ITEM"/>
    <s v="13/04/2022"/>
    <d v="2022-04-13T00:00:00"/>
    <s v="14:30"/>
    <d v="1899-12-30T17:48:00"/>
    <s v="CD-139B"/>
    <s v="MARTÍN FERNANDO MOSCOSO CESPEDES "/>
    <s v="FRANZ LOZANO MARZA"/>
    <d v="2022-04-15T00:00:00"/>
    <s v="IT. ADQ. MANTTO Y SERV. 07/2022"/>
    <d v="2022-04-15T00:00:00"/>
    <s v="EMC-RPCD-RA-CD-139/2022"/>
    <s v="CD-139"/>
    <s v="CD-139B"/>
    <n v="27300"/>
    <s v="CD-139"/>
    <m/>
    <s v="MARTHA JEANNETTE GUEVARA ROJAS DE GONZALES-&quot;M.G.R.&quot;"/>
    <d v="2022-08-03T00:00:00"/>
    <n v="30"/>
    <n v="3"/>
    <s v="CALENDARIO"/>
    <d v="2022-04-12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2"/>
    <s v="Rodamiento rígido de bolas 6216_x000a_FAG/USA "/>
    <s v="pza."/>
    <n v="2"/>
    <n v="850"/>
    <n v="1700"/>
    <n v="122.1264367816092"/>
    <n v="244.2528735632184"/>
    <m/>
    <n v="0"/>
    <n v="122.1264367816092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3"/>
    <m/>
    <s v="COTIZACION"/>
    <s v="ABRIL"/>
    <d v="2022-04-05T00:00:00"/>
    <s v="CO3- EDDY PACHECO"/>
    <n v="39800"/>
    <s v="OTROS REPUESTOS Y ACCESORIOS"/>
    <s v="MANTENIMIENTO Y SERVICIOS"/>
    <s v="PERCY BORIS ROJAS BILBAO"/>
    <s v="ADQ.MANTTO Y SERV. 049/2022"/>
    <d v="2022-04-07T00:00:00"/>
    <s v="ABRIL"/>
    <n v="315"/>
    <s v="BIEN"/>
    <x v="72"/>
    <n v="27300"/>
    <x v="2"/>
    <x v="310"/>
    <x v="39"/>
    <x v="8"/>
    <x v="0"/>
    <s v="Calidad, propuesta tecnica y costo"/>
    <s v="POR ITEM"/>
    <s v="13/04/2022"/>
    <d v="2022-04-13T00:00:00"/>
    <s v="14:30"/>
    <d v="1899-12-30T17:48:00"/>
    <s v="CD-139A"/>
    <s v="MARTÍN FERNANDO MOSCOSO CESPEDES "/>
    <s v="FRANZ LOZANO MARZA"/>
    <d v="2022-04-15T00:00:00"/>
    <s v="IT. ADQ. MANTTO Y SERV. 07/2022"/>
    <d v="2022-04-15T00:00:00"/>
    <s v="EMC-RPCD-RA-CD-139/2022"/>
    <s v="CD-139A"/>
    <s v="CD-139A"/>
    <n v="27300"/>
    <s v="CD-139A"/>
    <m/>
    <s v="FINI LAGER SA"/>
    <d v="2022-08-03T00:00:00"/>
    <n v="30"/>
    <n v="3"/>
    <s v="CALENDARIO"/>
    <d v="2022-04-13T00:00:00"/>
    <m/>
    <s v="ALMACENES COLQUIRI"/>
    <m/>
    <m/>
    <s v="CLQ-22-CD-139/2022 ADQUISICION DE RODAMIENTOS PARA LOCOMOTORA IMIN Y SCOOPTRAM HST1 DE LA EMPRESA MINERA COLQUIRI (MODALIDAD DE CONTRATACION DIRECTA)"/>
    <s v="ADQ.MANTTO Y SERV. 049/2022"/>
    <n v="39800"/>
    <n v="3"/>
    <s v="Rodamiento de rodillo a rotula 22218_x000a_SKF/EUROPA/ASIA "/>
    <s v="pza."/>
    <n v="4"/>
    <n v="1188.95"/>
    <n v="4755.8"/>
    <n v="170.82614942528735"/>
    <n v="683.30459770114942"/>
    <m/>
    <n v="0"/>
    <n v="170.82614942528735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4"/>
    <m/>
    <s v="COTIZACION"/>
    <s v="ABRIL"/>
    <d v="2022-04-06T00:00:00"/>
    <s v="CO3- EDDY PACHECO"/>
    <n v="39700"/>
    <s v="MATERIAL ELECTRICO"/>
    <s v="MANTENIMIENTO Y SERVICIOS"/>
    <s v="PERCY BORIS ROJAS BILBAO"/>
    <s v="ADQ.MANTTO Y SERV. 051/2022"/>
    <d v="2022-04-12T00:00:00"/>
    <s v="ABRIL"/>
    <n v="4"/>
    <s v="BIEN"/>
    <x v="73"/>
    <n v="39978"/>
    <x v="0"/>
    <x v="311"/>
    <x v="97"/>
    <x v="8"/>
    <x v="0"/>
    <s v="Calidad, propuesta tecnica y costo"/>
    <s v="Por el total"/>
    <s v="20/04/2022"/>
    <d v="2022-04-25T00:00:00"/>
    <s v="14:30"/>
    <d v="1899-12-30T11:50:00"/>
    <s v="CD-143"/>
    <s v="JAQUELINE DURAN COSSIO"/>
    <s v="OSCAR MIRANDA ROMERO"/>
    <d v="2022-04-26T00:00:00"/>
    <s v="I.T.ADQ.MANTTO Y SERV. 09/2022"/>
    <d v="2022-05-05T00:00:00"/>
    <s v="EMC-RPCD-RA-CD-143/2022"/>
    <s v="CD-143"/>
    <s v="CD-143"/>
    <n v="36805"/>
    <s v="CD-143"/>
    <m/>
    <s v="ELECTRORED BOLIVIA SRL"/>
    <d v="2022-05-16T00:00:00"/>
    <n v="30"/>
    <n v="15"/>
    <s v="CALENDARIO"/>
    <d v="2022-04-19T00:00:00"/>
    <m/>
    <s v="ALMACENES COLQUIRI"/>
    <m/>
    <m/>
    <s v="CLQ-22-CD-143/2022 ADQUISICION DE FUENTE DE ALIMENTACION PARA LOCOMOTORAS MINA DE LA EMPRESA MINERA COLQUIRI (MODALIDAD DE CONTRATACION DIRECTA)"/>
    <s v="ADQ.MANTTO Y SERV. 051/2022"/>
    <n v="39700"/>
    <n v="1"/>
    <s v="FUENTE DE ALIMENTACION RIEL DIN FINDER ENTRADA 110-240 VAC/VDC, SALIDA 10A 240W 24VDC 782E12302415_x000a_GARANTIA: 1 AÑO_x000a_FINDER/ITALIA "/>
    <s v="pza."/>
    <n v="17"/>
    <n v="2165"/>
    <n v="36805"/>
    <n v="311.06321839080459"/>
    <n v="5288.0747126436781"/>
    <n v="17"/>
    <n v="36805"/>
    <n v="311.06321839080459"/>
    <n v="5288.0747126436781"/>
    <n v="4600.625"/>
    <n v="0"/>
    <d v="2022-05-25T00:00:00"/>
    <m/>
    <s v="MAYO"/>
    <d v="2022-05-25T00:00:00"/>
    <n v="9528"/>
    <n v="600004274"/>
    <n v="183"/>
    <d v="2022-06-06T00:00:00"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0"/>
    <x v="312"/>
    <x v="15"/>
    <x v="33"/>
    <x v="23"/>
    <s v="Calidad, propuesta tecnica y costo"/>
    <s v="POR ITEM"/>
    <s v="14/09/2022"/>
    <d v="2022-09-15T00:00:00"/>
    <s v="14:30"/>
    <d v="1899-12-30T17:40:00"/>
    <s v="CD-144"/>
    <s v="JAQUELINE DURAN COSSIO"/>
    <s v="OSCAR MIRANDA ROMERO"/>
    <d v="2022-09-19T00:00:00"/>
    <s v="I.T.ADQ.MANTTO Y SERV. 113/2022"/>
    <d v="2022-09-29T00:00:00"/>
    <s v="EMC-RPCD-RA-CD-144/2022"/>
    <s v="CD-144"/>
    <s v="CD-144"/>
    <n v="135700"/>
    <s v="CD-144"/>
    <m/>
    <s v="TATIANA CAMARA MARCA-TECSERMIN"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1"/>
    <s v="Bobinas de campo para motor de locomotora RUSA 7TN (principales y auxiliares) CONDICIONES TECNICAS_x000a_LOCOMOTORA RUSO DE 7TN_x000a_DATOS TECNICOS_x000a_Motor locomotora RUSO de 7Tn._x000a_Potencia: 25 KW_x000a_Tensión: 250 VDC_x000a_Corriente: 107.6 A_x000a_Velocidad de rotación: 1500 rpm_x000a_Aislación: Clase H (180 °C) ± 15%_x000a_BOBINAS DE CAMPO PARA MOTOR LOCOMOTORA RUSO 7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RUMANO DE 8TN_x000a_DATOS TECNICOS_x000a_Inducido locomotora RUMANO de 8TN._x000a_Potencia: 25 KW_x000a_Tensión: 250 VDC_x000a_Corriente nominal: 46.4 A_x000a_Corriente máxima: 230 A_x000a_Velocidad de rotación: 630 rpm_x000a_Velocidad de rotación max: 1500 rpm_x000a_Aislación: Clase H (180 °C) ± 15%_x000a_BOBINAS DE CAMPO PARA MOTOR LOCOMOTORA RUMANO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LOCOMOTORA SIEMENS DE 8TN_x000a_DATOS TECNICOS_x000a_Inducido locomotora SIEMENS de 8Tn._x000a_Potencia: 20 KW_x000a_Tensión: 250 VDC_x000a_Velocidad de rotación: 1520 rpm_x000a_Aislación: Clase H (180 °C) ± 15%_x000a_BOBINAS DE CAMPO PARA MOTOR LOCOMOTORA SIEMENS 8TN (principales y auxiliares)_x000a_Cada juego está compuesto por cuatro (4) bobinas de campo principal y cuatro (4) bobinas de campo auxiliares._x000a_Armado de bobinas de campo con pletina de cobre americana tipo DE _x000a_Aislación de los conductores con kapton, nomex separadores de espigas, fibra de vidrio resistente a altas temperaturas_x000a_Fabricación de los interpolos con resina epoxica_x000a_Fabricación de campo principales con resina epoxica_x000a_Soldado de terminales_x000a_Armado de bobinas con pletina de cobre tipo DE capa de esmalte doble, fibra de vidrio_x000a_Aislación de las bobinas de campo dobles con aislante clase H_x000a_Recubrimiento con barniz dieléctrico y tratamiento térmico _x000a_Secado al horno._x000a_Plazo de entrega: 45 días calendario_x000a_Certificación: debe contar con certificación de la calidad del material utilizado._x000a_Lugar de entrega: Almacenes de la Empresa Minera Colquiri._x000a_Garantía mínima de 1 año.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1"/>
    <x v="313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2"/>
    <s v="Bobinas de campo para motor de locomotora RUMANO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5"/>
    <m/>
    <s v="COTIZACION"/>
    <s v="ABRIL"/>
    <d v="2022-04-06T00:00:00"/>
    <s v="CO3- EDDY PACHECO"/>
    <n v="39800"/>
    <s v="OTROS REPUESTOS Y ACCESORIOS"/>
    <s v="MANTENIMIENTO Y SERVICIOS"/>
    <s v="PERCY BORIS ROJAS BILBAO"/>
    <s v="ADQ.MANTTO Y SERV. 050/2022"/>
    <d v="2022-04-12T00:00:00"/>
    <s v="ABRIL"/>
    <n v="5"/>
    <s v="BIEN"/>
    <x v="74"/>
    <n v="140800"/>
    <x v="2"/>
    <x v="314"/>
    <x v="15"/>
    <x v="33"/>
    <x v="0"/>
    <s v="Calidad, propuesta tecnica y costo"/>
    <s v="POR ITEM"/>
    <s v="14/09/2022"/>
    <m/>
    <s v="14:30"/>
    <m/>
    <s v="CD-144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44/2022 ADQUISICION DE BOBINAS DE CAMPO PARA LOCOMOTORAS RUSA, RUMANO Y SIEMENS DE LA EMPRESA MINERA COLQUIRI (MODALIDAD DE CONTRATACION DIRECTA)"/>
    <s v="ADQ.MANTTO Y SERV. 050/2022"/>
    <n v="39800"/>
    <n v="3"/>
    <s v="Bobinas de campo para motor de locomotora SIEMENS 8TN (principales y auxiliares) "/>
    <s v="Jgo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0"/>
    <x v="315"/>
    <x v="60"/>
    <x v="3"/>
    <x v="24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"/>
    <s v="PINION Nº DE PARTE 6060 0064 91  / 5535 9305 00 CONDICIONES TECNICAS_x000a_REPUESTOS PARA REPARACIÓN DE EJES Y DIFERENCIALES DE SCOOPTRAM ST2G_x000a_•_x0009_Plazo de entrega: Entrega en 35 días calendario_x000a_•_x0009_Entregar ficha técnica_x000a_•_x0009_Lugar de entrega: Almacenes de la Empresa Minera Colquiri._x000a_•_x0009_Garantía: 1 año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1"/>
    <x v="31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2"/>
    <s v="BEARING Nº DE PARTE 5540 8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2"/>
    <x v="317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3"/>
    <s v="NUT Nº DE PARTE5 5534 745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3"/>
    <x v="318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4"/>
    <s v="BEARING Nº DE PARTE 5541 7644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4"/>
    <x v="319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5"/>
    <s v="CONE Nº DE PARTE 5541 7655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"/>
    <x v="32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6"/>
    <s v="CONE Nº DE PARTE 5534 0871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6"/>
    <x v="321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7"/>
    <s v="BEARING Nº DE PARTE 5533 7729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7"/>
    <x v="322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8"/>
    <s v="SHIM Nº DE PARTE 5534 132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8"/>
    <x v="323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9"/>
    <s v="SHIM Nº DE PARTE 5534 389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0"/>
    <x v="324"/>
    <x v="4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0"/>
    <s v="SPACER Nº DE PARTE 5533 8140 00 "/>
    <s v="PZA"/>
    <n v="12"/>
    <n v="2165"/>
    <n v="25980"/>
    <n v="311.06321839080459"/>
    <n v="3732.7586206896553"/>
    <m/>
    <n v="0"/>
    <n v="311.06321839080459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1"/>
    <x v="325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1"/>
    <s v="CUP Nº DE PARTE 5534 0873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2"/>
    <x v="326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2"/>
    <s v="CONE Nº DE PARTE 5534 0872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3"/>
    <x v="327"/>
    <x v="63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3"/>
    <s v="RETAINER Nº DE PARTE 5541 5293 00 "/>
    <s v="PZA"/>
    <n v="14"/>
    <n v="2165"/>
    <n v="30310"/>
    <n v="311.06321839080459"/>
    <n v="4354.8850574712642"/>
    <m/>
    <n v="0"/>
    <n v="311.0632183908045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4"/>
    <x v="328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4"/>
    <s v="WASHER Nº DE PARTE 5541 5294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5"/>
    <x v="329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5"/>
    <s v="SEAL Nº DE PARTE 5541 5295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6"/>
    <m/>
    <s v="COTIZACION"/>
    <s v="ABRIL"/>
    <d v="2022-04-07T00:00:00"/>
    <s v="CO3- EDDY PACHECO"/>
    <n v="39800"/>
    <s v="OTROS REPUESTOS Y ACCESORIOS"/>
    <s v="MANTENIMIENTO Y SERVICIOS"/>
    <s v="PERCY BORIS ROJAS BILBAO"/>
    <s v="ADQ.MANTTO Y SERV. 056/2022"/>
    <d v="2022-04-12T00:00:00"/>
    <s v="ABRIL"/>
    <n v="12"/>
    <s v="BIEN"/>
    <x v="75"/>
    <n v="341420.3"/>
    <x v="56"/>
    <x v="330"/>
    <x v="60"/>
    <x v="3"/>
    <x v="0"/>
    <s v="Calidad, propuesta tecnica y costo"/>
    <s v="POR ITEM"/>
    <s v="13/10/2022"/>
    <m/>
    <s v="14:30"/>
    <m/>
    <s v="CD-150"/>
    <s v="ROSARIO PADILLA MAMANI"/>
    <s v="FRANZ LOZANO MARZA"/>
    <m/>
    <m/>
    <m/>
    <m/>
    <m/>
    <m/>
    <m/>
    <m/>
    <m/>
    <m/>
    <m/>
    <n v="30"/>
    <m/>
    <m/>
    <m/>
    <m/>
    <s v="ALMACENES COLQUIRI"/>
    <m/>
    <m/>
    <s v="CLQ-22-CD-150/2022 ADQUISICION DE REPUESTOS PARA EJES Y DIFERENCIALES DE SCOOPTRAM ST2G DE LA EMPRESA MINERA COLQUIRI (CONTRATACION DIRECTA)"/>
    <s v="ADQ.MANTTO Y SERV. 056/2022"/>
    <n v="39800"/>
    <n v="16"/>
    <s v="PINION Nº DE PARTE 5541 5296 00 "/>
    <s v="PZA"/>
    <n v="7"/>
    <n v="2165"/>
    <n v="15155"/>
    <n v="311.06321839080459"/>
    <n v="2177.4425287356321"/>
    <m/>
    <n v="0"/>
    <n v="311.06321839080459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0"/>
    <x v="331"/>
    <x v="55"/>
    <x v="3"/>
    <x v="25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1"/>
    <s v="TELEFONO ANALOGICO PANASONIC KX-TS500 CONDICIONES TECNICAS_x000a_TELEFONO PARA SEÑAL ANALOGICA_x000a_•_x0009_Botón Flash/Selector de tono y pulso_x000a_•_x0009_Color Blanco_x000a_•_x0009_Líneas Telefónicas 1_x000a_•_x0009_Timbre Distintivo _x000a_•_x0009_Marcado Rápido _x000a_•_x0009_Tecla de Navegación_x000a_•_x0009_Control de Volumen del Auricular _x000a_•_x0009_Hold _x000a_•_x0009_Mutei_x000a_•_x0009_Rellamada_x000a_•_x0009_Flash _x000a_•_x0009_Pausa _x000a_•_x0009_Tono/Pulso programable_x000a_•_x0009_Montable en Pared _x000a_TELEFONO PARA SEÑAL DIGITAL_x000a_•_x0009_Alojamiento, elementos de control._x000a_•_x0009_3 teclas de función programables_x000a_•_x0009_Teclas de volumen (Altavoz / + / -)_x000a_•_x0009_Teclado con 12 teclas_x000a_•_x0009_3 LEDs rojos para señalización clave._x000a_•_x0009_Montaje en pared_x000a_•_x0009_utilizar en un entorno HiPath 3800 _x000a_TELEFONO PARA SEÑAL IP_x000a_•_x0009_LCD gráfica de 132x64 pixeles_x000a_•_x0009_Conmutador Ethernet 10/100 de dos puertos_x000a_•_x0009_Soporta PoE_x000a_•_x0009_Hasta 1 cuenta SIP_x000a_•_x0009_Soporte para audífono_x000a_•_x0009_Montable en pared_x000a_•_x0009_Opciones de aprovisionamiento_x000a_•_x0009_simples, flexibles y seguras_x000a__x000a_Plazo de entrega: 45 días calendario_x000a_Manuales; debe contar con sus fichas técnicas_x000a_Remitir la ficha técnica de los teléfonos propuestos._x000a_Lugar de entrega: Almacenes de la Empresa Minera Colquiri._x000a_Garantía: 1 año"/>
    <s v="PZA"/>
    <n v="40"/>
    <n v="2165"/>
    <n v="86600"/>
    <n v="311.06321839080459"/>
    <n v="12442.528735632184"/>
    <m/>
    <n v="0"/>
    <n v="311.0632183908045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1"/>
    <x v="332"/>
    <x v="21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2"/>
    <s v="TELEFONO ANALOGICO PANASONIC KX-T7705X "/>
    <s v="PZA"/>
    <n v="5"/>
    <n v="2165"/>
    <n v="10825"/>
    <n v="311.06321839080459"/>
    <n v="1555.316091954023"/>
    <m/>
    <n v="0"/>
    <n v="311.06321839080459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2"/>
    <x v="333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3"/>
    <s v="TELEFONO DIGITAL ATOS SIEMENS/UNIFY OPENSTAGE 15T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3"/>
    <x v="334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4"/>
    <s v="TELEFONO DIGITAL ATOS SIEMENS/UNIFY DESK PHONE CP600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4"/>
    <x v="335"/>
    <x v="53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5"/>
    <s v="TELEFONO IP SIEMENS/UNIFY OPENSTAGE 20HFA "/>
    <s v="PZA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5"/>
    <x v="336"/>
    <x v="58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6"/>
    <s v="TELEFONO IP YEALINK T19E2 "/>
    <s v="PZA"/>
    <n v="8"/>
    <n v="2165"/>
    <n v="17320"/>
    <n v="311.06321839080459"/>
    <n v="2488.5057471264367"/>
    <m/>
    <n v="0"/>
    <n v="311.0632183908045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6"/>
    <x v="337"/>
    <x v="36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7"/>
    <s v="INYECTOR POE "/>
    <s v="PZA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7"/>
    <x v="338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8"/>
    <s v="TELEFONO IP GRANDSTREAM GXP161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7"/>
    <m/>
    <s v="COTIZACION"/>
    <s v="ABRIL"/>
    <d v="2022-04-11T00:00:00"/>
    <s v="CO3- EDDY PACHECO"/>
    <n v="34800"/>
    <s v="HERRAMIENTAS MENORES"/>
    <s v="MANTENIMIENTO Y SERVICIOS"/>
    <s v="PERCY BORIS ROJAS BILBAO"/>
    <s v="ADQ.MANTTO Y SERV. 059/2022"/>
    <d v="2022-04-12T00:00:00"/>
    <s v="ABRIL"/>
    <n v="22"/>
    <s v="BIEN"/>
    <x v="76"/>
    <n v="33660"/>
    <x v="8"/>
    <x v="339"/>
    <x v="39"/>
    <x v="3"/>
    <x v="0"/>
    <s v="Calidad, propuesta tecnica y costo"/>
    <s v="POR ITEM"/>
    <s v="07/06/2022"/>
    <d v="2022-06-09T00:00:00"/>
    <s v="14:30"/>
    <d v="1899-12-30T09:15:00"/>
    <s v="CD-157"/>
    <s v="JAQUELINE DURAN COSSIO"/>
    <s v="OSCAR MIRANDA ROMERO"/>
    <d v="2022-06-22T00:00:00"/>
    <s v="I.T.ADQ. MANTTO Y SERV. 078/2022"/>
    <d v="2022-08-03T00:00:00"/>
    <s v="EMC-RPCD-RA-CD-157/2022"/>
    <s v="CD-157"/>
    <s v="CD-157"/>
    <n v="13670"/>
    <s v="CD-157"/>
    <m/>
    <s v="NICOLAS NESTOR QUIROGA LIMACHI-DYSNAV"/>
    <m/>
    <n v="30"/>
    <m/>
    <m/>
    <m/>
    <m/>
    <s v="ALMACENES COLQUIRI"/>
    <m/>
    <m/>
    <s v="CLQ-22-CD-157/2022 ADQUISICION DE TELEFONO FIJO ALAMBRICO DE MESA PARA INTERIOR MINA DE LA EMPRESA MINERA COLQUIRI (MODALIDAD DE CONTRATACION DIRECTA) SEGUNDA CONVOCATORIA"/>
    <s v="ADQ.MANTTO Y SERV. 059/2022"/>
    <n v="34800"/>
    <n v="9"/>
    <s v="TELEFONO IP GRANDSTREAM GXP1625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0"/>
    <x v="340"/>
    <x v="39"/>
    <x v="3"/>
    <x v="26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"/>
    <s v="RUEDA CONDICIONES TECNICAS_x000a_Material a utilizar_x000a_ITEMS: 1, 2, 3, 4, 5, 6, 8, 9, 10, 11, 12, 13 y 14 Aceros al Carbono suministrado bajo norma SAE 1045 _x000a_ITEMS: 7 Bronces Fosforados suministrado bajo norma SAE 64_x000a_La fundición y mecanizado de las piezas indicadas serán según muestra y catálogo de fabricante. _x000a_Plazo de entrega: 80 días calendario_x000a_Certificación: debe contar con certificación de la calidad del material utilizado._x000a_El trabajo debe incluir el traslado del conjunto de la transmisión y retorno a la operación de Colquiri._x000a_Los ajustes respectivos de las piezas fundidas y mecanizadas según normas,_x000a_Montaje de las piezas. _x000a_Lugar de entrega: Almacenes de la Empresa Minera Colquiri._x000a_Garantía mínima de 1 año.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1"/>
    <x v="34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2"/>
    <s v="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2"/>
    <x v="34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3"/>
    <s v="TAPA EX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3"/>
    <x v="34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4"/>
    <s v="TAPA INTERIOR SOPORT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4"/>
    <x v="34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5"/>
    <s v="CATALINA Z=83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"/>
    <x v="345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6"/>
    <s v="PIÑON Z=15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6"/>
    <x v="346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7"/>
    <s v="BUJE PARTIDO DE BRONCE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7"/>
    <x v="347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8"/>
    <s v="EJE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8"/>
    <x v="348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9"/>
    <s v="CHAVET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0"/>
    <x v="349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0"/>
    <s v="ANILLA TOPE DE RUEDA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1"/>
    <x v="350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1"/>
    <s v="TAPA DE RUED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2"/>
    <x v="351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2"/>
    <s v="ANILLA ESPACIADORA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3"/>
    <x v="352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3"/>
    <s v="ACOPLE DE SOPORTE PERFIL ''C''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4"/>
    <x v="353"/>
    <x v="39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4"/>
    <s v="ANILLA TOPE DE RODAMIENTO "/>
    <s v="PZA"/>
    <n v="4"/>
    <n v="2165"/>
    <n v="8660"/>
    <n v="311.06321839080459"/>
    <n v="1244.2528735632184"/>
    <m/>
    <n v="0"/>
    <n v="311.06321839080459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8"/>
    <m/>
    <s v="COTIZACION"/>
    <s v="ABRIL"/>
    <d v="2022-04-11T00:00:00"/>
    <s v="CO3- EDDY PACHECO"/>
    <n v="24120"/>
    <s v="MANTENIMIENTO Y REPARACION DE MAQUINARIA Y EQUIPOS"/>
    <s v="MANTENIMIENTO Y SERVICIOS"/>
    <s v="PERCY BORIS ROJAS BILBAO"/>
    <s v="ADQ.MANTTO Y SERV. 60/2022"/>
    <d v="2022-04-12T00:00:00"/>
    <s v="ABRIL"/>
    <n v="24"/>
    <s v="BIEN"/>
    <x v="77"/>
    <n v="204138"/>
    <x v="55"/>
    <x v="354"/>
    <x v="34"/>
    <x v="3"/>
    <x v="0"/>
    <s v="Calidad, propuesta tecnica y costo"/>
    <s v="POR ITEM"/>
    <s v="20/04/2022"/>
    <m/>
    <s v="14:30"/>
    <m/>
    <s v="CD-160"/>
    <s v="JAQUELINE DURAN COSSIO"/>
    <s v="OSCAR MIRANDA ROMERO"/>
    <m/>
    <m/>
    <m/>
    <m/>
    <m/>
    <m/>
    <m/>
    <m/>
    <m/>
    <m/>
    <m/>
    <n v="30"/>
    <m/>
    <m/>
    <m/>
    <m/>
    <s v="ALMACENES COLQUIRI"/>
    <m/>
    <m/>
    <s v="CLQ-22-CD-160/2022 SERVICIO DE REPARACION DEL SISTEMA DE TRANSMISION DE LA LOCOMOTORA IMIN DE 8 TN (LT-08) DE LA EMPRESA MINERA COLQUIRI (MODALIDAD DE CONTRATACION DIRECTA)"/>
    <s v="ADQ.MANTTO Y SERV. 60/2022"/>
    <n v="24120"/>
    <n v="15"/>
    <s v="MONTAJE DE TRACCION "/>
    <s v="PZA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89"/>
    <m/>
    <s v="COTIZACION"/>
    <s v="ABRIL"/>
    <d v="2022-04-11T00:00:00"/>
    <s v="CO3- EDDY PACHECO"/>
    <n v="25900"/>
    <s v="SERVICIOS MANUALES"/>
    <s v="PLANTA CONCENTRADORA"/>
    <s v="JORGE IGOR QUINTANILLA DEHNE"/>
    <s v="EMC-PCPL-048/2022"/>
    <d v="2022-04-12T00:00:00"/>
    <s v="ABRIL"/>
    <n v="19"/>
    <s v="BIEN"/>
    <x v="78"/>
    <n v="14621.16"/>
    <x v="0"/>
    <x v="355"/>
    <x v="15"/>
    <x v="3"/>
    <x v="27"/>
    <s v="PRECIO Y CALIDAD "/>
    <s v="Por el total"/>
    <s v="20/04/2022"/>
    <d v="2022-04-25T00:00:00"/>
    <s v="14:30"/>
    <d v="1899-12-30T10:30:00"/>
    <s v="CD-159"/>
    <s v="JAQUELINE DURAN COSSIO"/>
    <s v="CESAR ROCHA ZANGA"/>
    <d v="2022-04-28T00:00:00"/>
    <s v="IT-PCPL-035/2022"/>
    <d v="2022-05-05T00:00:00"/>
    <s v="EMC-RPCD-RA-CD-159/2022"/>
    <s v="CD-159"/>
    <s v="CD-159"/>
    <n v="14600"/>
    <s v="CD-159"/>
    <s v="EMC-UAL-102-CD-159/2022"/>
    <s v="SEINSAM-SERVICIOS INDUSTRIALES SAN MIGUEL - LEDY SIVIA CHOQUE CAPUMA"/>
    <m/>
    <n v="30"/>
    <n v="20"/>
    <s v="CALENDARIO"/>
    <d v="2022-04-20T00:00:00"/>
    <m/>
    <s v="ALMACENES COLQUIRI"/>
    <m/>
    <m/>
    <s v="CLQ-22-CD-159/2022 SERVICIOS MANUALES"/>
    <s v="EMC-PCPL-048/2022"/>
    <n v="25900"/>
    <n v="1"/>
    <s v="CONSTRUCCION DE PUERTA PARA AMBIENTES DEL HORNO DE SECADO DE Sn._x000a_-_x0009_Puerta de garaje de 3.950 mm x4,330 mm_x000a_-_x0009_Con un ingreso para personal. _x000a_-_x0009_Marco principal de tubería cuadrada de 80x80x1_x000a_-_x0009_Entramado perfil de 40x40x1_x000a_-_x0009_Hoja principal plancha de 1 mm_x000a_-_x0009_Canal corredizo con rodamientos_x000a_-_x0009_Incluir el montaje y funcionamiento de la puerta. METODO DE CALIFICACION_x000a_FASE I (DOCUMENTOS CUMPLE Y NO CUMPLE)_x000a_(FOTOCOPIAS)_x000a_-_x0009_Cedula de identidad del representante legal o propietario._x000a_-_x0009_Certificación de actualización de matrícula de comercio/registro FUNDEMPRESA _x000a_-_x0009_Número de identificación tributaria._x000a_NOTA. - El incumplimiento de presentación de cualquiera de los documentos mencionados se descalificará del proceso._x000a_FASE ll VALORACIÓN TÉCNICA_x000a_A) Calidad (80%) _x000a_1. Hoja de especificaciones técnicas (material, tiempo de entrega, planos) 40%_x000a_2. Certificados de calidad basados según NORMA NACIONAL_x000a_E INTERNACIONAL 20%_x000a_3. Servicio post venta 20%_x000a_FASE III_x000a_1 . Costo 20%"/>
    <s v="PZA"/>
    <n v="1"/>
    <n v="14600"/>
    <n v="14600"/>
    <n v="2097.7011494252874"/>
    <n v="2097.7011494252874"/>
    <n v="1"/>
    <n v="14600"/>
    <n v="2097.7011494252874"/>
    <n v="2097.7011494252874"/>
    <n v="1825"/>
    <n v="0"/>
    <d v="2022-07-06T00:00:00"/>
    <m/>
    <s v="JULIO"/>
    <d v="2022-07-06T00:00:00"/>
    <n v="9615"/>
    <n v="8"/>
    <n v="313"/>
    <d v="2022-08-11T00:00:00"/>
    <m/>
    <m/>
    <m/>
    <m/>
    <m/>
    <m/>
    <m/>
    <m/>
    <m/>
    <m/>
    <m/>
    <m/>
    <m/>
    <m/>
    <m/>
    <m/>
    <m/>
    <m/>
    <m/>
    <m/>
    <m/>
  </r>
  <r>
    <x v="0"/>
    <x v="90"/>
    <m/>
    <s v="COTIZACION"/>
    <s v="ABRIL"/>
    <d v="2022-04-13T00:00:00"/>
    <s v="CO3- EDDY PACHECO"/>
    <n v="34600"/>
    <s v="PRODUCTOS METÁLICOS"/>
    <s v="PLANTA CONCENTRADORA"/>
    <s v="JORGE IGOR QUINTANILLA DEHNE"/>
    <s v="EMC-PCPL-039/2022"/>
    <d v="2022-04-18T00:00:00"/>
    <s v="ABRIL"/>
    <n v="37"/>
    <s v="BIEN"/>
    <x v="79"/>
    <n v="210000"/>
    <x v="0"/>
    <x v="356"/>
    <x v="98"/>
    <x v="34"/>
    <x v="28"/>
    <s v="Calidad y costo"/>
    <s v="Por el total"/>
    <s v="29/08/2022"/>
    <m/>
    <s v="14:30"/>
    <m/>
    <s v="CD-136"/>
    <s v="MARTÍN FERNANDO MOSCOSO CESPEDES "/>
    <s v="JORGE IGOR QUINTANILLA DEHNE"/>
    <m/>
    <m/>
    <m/>
    <m/>
    <m/>
    <m/>
    <m/>
    <m/>
    <m/>
    <m/>
    <m/>
    <n v="30"/>
    <m/>
    <m/>
    <m/>
    <m/>
    <s v="ALMACENES COLQUIRI"/>
    <m/>
    <m/>
    <s v="CLQ-22-CD-136/2022 ADQUISICION DE BOLAS DE ACERO DE Ø 1.5&quot; (MODALIDAD DE CONTRATACION DIRECTA)"/>
    <s v="EMC-PCPL-039/2022"/>
    <n v="34600"/>
    <n v="1"/>
    <s v="BOLAS DE ACERO DE ø 1.5&quot; ESPECIFICACIONES TECNICAS_x000a_Las bolas de acero generalmente se realizan a altas temperaturas porque así se mejora la calidad metalúrgica y las propiedades mecánicas del acero,_x000a_La forja de las bolas de acero se realiza con temperaturas de entre los 800 y los 1000 °C. También se realiza a temperatura ambiente operación que se denomina conformado en frío._x000a_Cantidad solicitada es de: 10.000 Kg._x000a_Los potenciales proponentes deberán entregar su propuesta en sobre cerrado, también deberán enviar una muestra de la bola de acero, para poder calificar._x000a_Una vez adjudicado, al proveedor mejor calificado, deberá coordinar cada entrega parcial con la Unidad Solicitante, ya que la entrega de las bolas de acero se lo realizará a requerimiento de la Planta Concentradora según su consumo generado._x000a_METODO DE CALIFICACION_x000a_Costo_x000a_-_x0009_20% mejor costo propuesto._x000a_Calidad, la evaluación en base a la calidad es de la siguiente manera:_x000a_80%_x000a_-_x0009_Hoja de especificaciones técnicas. _x000a_-_x0009_Asistencia técnica._x000a_Mejores resultados efectuados en laboratorio metalúrgico."/>
    <s v="Kg."/>
    <n v="10000"/>
    <n v="2165"/>
    <n v="21650000"/>
    <n v="311.06321839080459"/>
    <n v="3110632.1839080462"/>
    <m/>
    <n v="0"/>
    <n v="311.06321839080459"/>
    <n v="0"/>
    <n v="0"/>
    <n v="100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0"/>
    <x v="357"/>
    <x v="99"/>
    <x v="22"/>
    <x v="29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1"/>
    <s v="CHALECOS TALLA S ESPECIFICACIONES TECNICAS_x000a_1248 CHALECOS._x000a_•_x0009_DISEÑO A DEFINIR_x000a_•_x0009_COLOR A DEFINIR._x000a_•_x0009_TELA KAKY DE PRIMERA CALIDAD._x000a_•_x0009_FORRO TELA POLAR ANDINO DE PRIMERA CALIDAD._x000a_•_x0009_ENTRETELA FIBRA TERMICA UNIPIEZA DE PRIMERA CALIDAD._x000a_•_x0009_3 CAPAS DE FIBRA INTERNO DEL CHALECO._x000a_•_x0009_CIERRE TIPO TRACTOR CALIBRE NUMERO 5 DE PRIMERA CALIDAD._x000a_•_x0009_AJUSTE POSTERIOR CON HEBILLA D Y CORREA._x000a_•_x0009_TAPACIERRE CON BROCHES AHUMADOS DE PRIMERA CALIDAD._x000a_•_x0009_CINTA REFLECTIVA DE 1” DE ANCHO CON CINTA FOSFORESCENTE EN LOS COSTADOS EN DELANTERA Y ESPALDA._x000a_•_x0009_CINCO BOLSILLOS SUPERIORES A LA ALTURA DEL PECHO LADO IZQUIERDO Y DERECHO._x000a_•_x0009_DOS BOLSILLOS INFERIORES A LA ALTURA DE LA CADERA CON DOBLE INGRESO._x000a_•_x0009_CONFECCION DE ALTA RESISTENCIA CON TRIPLE COSTURA CON HILO POLIESTER DE DOS CABOS AL TONO._x000a_•_x0009_DOS LOGOS BORDADOS._x000a_•_x0009_ENTREGA EN BOLZON O MOCHILA._x000a_TALLAS. –_x000a_-_x0009_S= 104 PIEZAS._x000a_-_x0009_M= 502 PIEZAS._x000a_-_x0009_L= 513 PIEZAS._x000a_-_x0009_XL= 119 PIEZAS._x000a_-_x0009_XXL= 9 PIEZAS._x000a_-_x0009_XXXL= 1 PIEZAS._x000a_CONDICIONES ADICIONALES_x000a_•_x0009_Certificados de calidad                           _x000a_•_x0009_ Hoja de especificaciones técnicas     _x000a_•_x0009_Tiempo de Entrega  "/>
    <s v="Piezas"/>
    <n v="104"/>
    <n v="2165"/>
    <n v="225160"/>
    <n v="311.06321839080459"/>
    <n v="32350.57471264368"/>
    <m/>
    <n v="0"/>
    <n v="311.06321839080459"/>
    <n v="0"/>
    <n v="0"/>
    <n v="10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1"/>
    <x v="358"/>
    <x v="100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2"/>
    <s v="CHALECOS TALLA M "/>
    <s v="Piezas"/>
    <n v="502"/>
    <n v="2165"/>
    <n v="1086830"/>
    <n v="311.06321839080459"/>
    <n v="156153.7356321839"/>
    <m/>
    <n v="0"/>
    <n v="311.06321839080459"/>
    <n v="0"/>
    <n v="0"/>
    <n v="50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2"/>
    <x v="359"/>
    <x v="101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3"/>
    <s v="CHALECOS TALLA L "/>
    <s v="Piezas"/>
    <n v="513"/>
    <n v="2165"/>
    <n v="1110645"/>
    <n v="311.06321839080459"/>
    <n v="159575.43103448275"/>
    <m/>
    <n v="0"/>
    <n v="311.06321839080459"/>
    <n v="0"/>
    <n v="0"/>
    <n v="51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3"/>
    <x v="360"/>
    <x v="102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4"/>
    <s v="CHALECOS TALLA XL "/>
    <s v="Piezas"/>
    <n v="119"/>
    <n v="2165"/>
    <n v="257635"/>
    <n v="311.06321839080459"/>
    <n v="37016.522988505749"/>
    <m/>
    <n v="0"/>
    <n v="311.06321839080459"/>
    <n v="0"/>
    <n v="0"/>
    <n v="1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4"/>
    <x v="361"/>
    <x v="59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5"/>
    <s v="CHALECOS TALLA XXL "/>
    <s v="Piezas"/>
    <n v="9"/>
    <n v="2165"/>
    <n v="19485"/>
    <n v="311.06321839080459"/>
    <n v="2799.5689655172414"/>
    <m/>
    <n v="0"/>
    <n v="311.06321839080459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1"/>
    <m/>
    <s v="COTIZACION"/>
    <s v="ABRIL"/>
    <d v="2022-04-13T00:00:00"/>
    <s v="CO3- EDDY PACHECO"/>
    <n v="33300"/>
    <s v="PRENDAS DE VESTIR"/>
    <s v="SEGURIDAD INDUSTRIAL Y MEDIO AMBIENTE"/>
    <s v="DAVID B. ZAMBRANA PINTO"/>
    <s v="SIMA-053/2022"/>
    <d v="2022-04-18T00:00:00"/>
    <s v="ABRIL"/>
    <n v="44"/>
    <s v="BIEN"/>
    <x v="80"/>
    <n v="156000"/>
    <x v="5"/>
    <x v="362"/>
    <x v="15"/>
    <x v="22"/>
    <x v="0"/>
    <s v="Calidad, propuesta tecnica y costo"/>
    <s v="Por el total"/>
    <s v="25/04/2022"/>
    <d v="2022-04-26T00:00:00"/>
    <s v="14:30"/>
    <d v="1899-12-30T08:34:00"/>
    <s v="CD-177"/>
    <s v="MARTÍN FERNANDO MOSCOSO CESPEDES "/>
    <s v="DAVID B. ZAMBRANA PINTO"/>
    <d v="2022-06-08T00:00:00"/>
    <s v="SIMA-IT-112/2022"/>
    <d v="2022-06-10T00:00:00"/>
    <s v="EMC-RPCD-RA-CD-177/2022"/>
    <s v="CD-177"/>
    <s v="CD-177"/>
    <n v="147264"/>
    <s v="CD-177"/>
    <m/>
    <s v="GRUPO COMERCIAL  INDUSTRIAL SRL"/>
    <m/>
    <n v="30"/>
    <m/>
    <m/>
    <m/>
    <m/>
    <s v="ALMACENES COLQUIRI"/>
    <m/>
    <m/>
    <s v="CLQ-22-CD-177/2022 ADQUISICION DE CHALECOS BAJO LA MODALIDAD DIRECTA"/>
    <s v="SIMA-053/2022"/>
    <n v="33300"/>
    <n v="6"/>
    <s v="CHALECOS TALLA XXXL "/>
    <s v="Piezas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2"/>
    <m/>
    <s v="COTIZACION"/>
    <s v="ABRIL"/>
    <d v="2022-04-12T00:00:00"/>
    <s v="CO3- EDDY PACHECO"/>
    <n v="43700"/>
    <s v="OTRAS MAQUINARIAS Y EQUIPO"/>
    <s v="MANTENIMIENTO Y SERVICIOS"/>
    <s v="PERCY BORIS ROJAS BILBAO"/>
    <s v="ADQ.MANTTO Y SERV. 063/2022"/>
    <d v="2022-04-21T00:00:00"/>
    <s v="ABRIL"/>
    <n v="27"/>
    <s v="BIEN"/>
    <x v="81"/>
    <n v="67000"/>
    <x v="0"/>
    <x v="363"/>
    <x v="36"/>
    <x v="3"/>
    <x v="30"/>
    <s v="Calidad, propuesta tecnica y costo"/>
    <s v="POR ITEM"/>
    <s v="28/04/2022"/>
    <d v="2022-05-05T00:00:00"/>
    <s v="14:30"/>
    <d v="1899-12-30T09:12:00"/>
    <s v="CD-161"/>
    <s v="OSCAR ZABALA SOLIZ"/>
    <s v="ARMANDO GAMARRA NAVARRO"/>
    <d v="2022-06-03T00:00:00"/>
    <s v="I.T.ADQ. MANTTO Y SERV. 17/2022"/>
    <d v="2022-06-14T00:00:00"/>
    <s v="EMC-RPCD-RA-CD-161/2022"/>
    <s v="CD-161"/>
    <s v="CD-161"/>
    <n v="58800"/>
    <s v="CD-161"/>
    <s v="EMC-UAL-164-CD-161/2022"/>
    <s v="FERRETERIA GONZALO - GONZALO JOSE POMARAYME POMARAYME"/>
    <m/>
    <n v="30"/>
    <n v="25"/>
    <s v="CALENDARIO"/>
    <d v="2022-04-28T00:00:00"/>
    <m/>
    <s v="ALMACENES COLQUIRI"/>
    <m/>
    <m/>
    <s v="CLQ-22-CD-161/2022 ADQUISICION DE EQUIPOS DE OXICORTE PARA MANTENIMIENTO DE LA EMPRESA MINERA COLQUIRI (MODALIDAD DE CONTRATACION DIRECTA)"/>
    <s v="ADQ.MANTTO Y SERV. 063/2022"/>
    <n v="43700"/>
    <n v="1"/>
    <s v="KIT Equipo de Soldadura Oxicorte (estuche completo) CONDICIONES TECNICAS_x000a_Capacidad de corte: hasta 8” con boquillas serie 1, capacidad de soldeo: hasta 3” con boquillas tipo W, debe incluir un kit de repuestos como: 1 mango de soldar y cortar 315FC (heavy duty). con válvulas antiretorno de llama incorporadas. 1 aditamento de corte CA-2460, 1 regulador de oxigeno heavy duty/anti- impacto ESS4-125-540, 1 regulador de acetileno heavy duty/anti-impacto ESS4-15-510, 1 boquilla de soldadura autógena W-2, 1 boquilla de corte con acetileno Nº 1-1-101, 20' de manguera melliza y juego de conexiones, 1 gafas de soldador, 1 chispero y 1 limpia boquillas._x000a_Plazo de entrega: 30 días calendario_x000a_Manuales; debe contar con manual de operación y servicios _x000a_Lugar de entrega: Almacenes de la Empresa Minera Colquiri._x000a_Garantía mínima de 1 año."/>
    <s v="Pza"/>
    <n v="10"/>
    <n v="5880"/>
    <n v="58800"/>
    <n v="844.82758620689651"/>
    <n v="8448.2758620689656"/>
    <n v="10"/>
    <n v="58800"/>
    <n v="844.82758620689651"/>
    <n v="8448.2758620689656"/>
    <n v="7350"/>
    <n v="0"/>
    <d v="2022-07-18T00:00:00"/>
    <m/>
    <s v="JULIO"/>
    <d v="2022-07-18T00:00:00"/>
    <n v="9660"/>
    <n v="20"/>
    <n v="442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0"/>
    <x v="364"/>
    <x v="103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1"/>
    <s v="CASACA IMPERMEABLE (TALLA 40) "/>
    <s v="Piezas"/>
    <n v="65"/>
    <n v="199"/>
    <n v="12935"/>
    <n v="28.591954022988507"/>
    <n v="1858.4770114942528"/>
    <n v="65"/>
    <n v="12935"/>
    <n v="28.591954022988507"/>
    <n v="1858.477011494253"/>
    <n v="1616.8750000000002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1"/>
    <x v="365"/>
    <x v="87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2"/>
    <s v="CASACA IMPERMEABLE (TALLA 42) "/>
    <s v="Piezas"/>
    <n v="130"/>
    <n v="199"/>
    <n v="25870"/>
    <n v="28.591954022988507"/>
    <n v="3716.9540229885056"/>
    <n v="130"/>
    <n v="25870"/>
    <n v="28.591954022988507"/>
    <n v="3716.954022988506"/>
    <n v="3233.750000000000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2"/>
    <x v="366"/>
    <x v="104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3"/>
    <s v="CASACA IMPERMEABLE (TALLA 44) "/>
    <s v="Piezas"/>
    <n v="57"/>
    <n v="199"/>
    <n v="11343"/>
    <n v="28.591954022988507"/>
    <n v="1629.7413793103449"/>
    <n v="57"/>
    <n v="11343"/>
    <n v="28.591954022988507"/>
    <n v="1629.7413793103449"/>
    <n v="1417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3"/>
    <x v="367"/>
    <x v="69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4"/>
    <s v="PANTALON IMPERMEABLE (TALLA 40) "/>
    <s v="Piezas"/>
    <n v="35"/>
    <n v="199"/>
    <n v="6965"/>
    <n v="28.591954022988507"/>
    <n v="1000.7183908045977"/>
    <n v="35"/>
    <n v="6965"/>
    <n v="28.591954022988507"/>
    <n v="1000.7183908045977"/>
    <n v="870.62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4"/>
    <x v="368"/>
    <x v="90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5"/>
    <s v="PANTALON IMPERMEABLE (TALLA 42) "/>
    <s v="Piezas"/>
    <n v="60"/>
    <n v="199"/>
    <n v="11940"/>
    <n v="28.591954022988507"/>
    <n v="1715.5172413793105"/>
    <n v="60"/>
    <n v="11940"/>
    <n v="28.591954022988507"/>
    <n v="1715.5172413793105"/>
    <n v="1492.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3"/>
    <m/>
    <s v="COTIZACION"/>
    <s v="ABRIL"/>
    <d v="2022-04-13T00:00:00"/>
    <s v="CO3- EDDY PACHECO"/>
    <n v="33300"/>
    <s v="PRENDAS DE VESTIR"/>
    <s v="SEGURIDAD INDUSTRIAL Y MEDIO AMBIENTE"/>
    <s v="DAVID B. ZAMBRANA PINTO"/>
    <s v="SIMA-066/2022"/>
    <d v="2022-04-21T00:00:00"/>
    <s v="ABRIL"/>
    <n v="34"/>
    <s v="BIEN"/>
    <x v="82"/>
    <n v="79980"/>
    <x v="5"/>
    <x v="369"/>
    <x v="35"/>
    <x v="22"/>
    <x v="0"/>
    <s v="Calidad, propuesta tecnica y costo"/>
    <s v="Por el total"/>
    <s v="28/04/2022"/>
    <d v="2022-05-03T00:00:00"/>
    <s v="14:30"/>
    <d v="1899-12-30T16:10:00"/>
    <s v="CD-168"/>
    <s v="OSCAR ZABALA SOLIZ"/>
    <s v="DAVID B. ZAMBRANA PINTO"/>
    <d v="2022-06-13T00:00:00"/>
    <s v="SIMA-IT-116/2022"/>
    <d v="2022-07-18T00:00:00"/>
    <s v="EMC-RPCD-RA-CD-168/2022"/>
    <s v="CD-168"/>
    <s v="CD-168"/>
    <n v="74028"/>
    <s v="CD-168"/>
    <m/>
    <s v="IMPORTADORA SHERBUC-JAQUELINE GEOVANA ARCE CLAROS"/>
    <d v="2022-07-28T00:00:00"/>
    <n v="30"/>
    <n v="2"/>
    <s v="CALENDARIO"/>
    <d v="2022-04-28T00:00:00"/>
    <m/>
    <s v="ALMACENES COLQUIRI"/>
    <m/>
    <m/>
    <s v="CLQ-22-CD-168/2022 ADQUISICION DE ROPA DE GOMA PARA PERFORACION (MODALIDAD DE CONTRATACION DIRECTA)"/>
    <s v="SIMA-066/2022"/>
    <n v="33300"/>
    <n v="6"/>
    <s v="PANTALON IMPERMEABLE (TALLA 44) "/>
    <s v="Piezas"/>
    <n v="25"/>
    <n v="199"/>
    <n v="4975"/>
    <n v="28.591954022988507"/>
    <n v="714.79885057471267"/>
    <n v="25"/>
    <n v="4975"/>
    <n v="28.591954022988507"/>
    <n v="714.79885057471267"/>
    <n v="621.875"/>
    <n v="0"/>
    <d v="2022-08-03T00:00:00"/>
    <m/>
    <s v="AGOSTO"/>
    <d v="2022-08-03T00:00:00"/>
    <n v="9687"/>
    <n v="15"/>
    <n v="443"/>
    <d v="2022-10-04T00:00:00"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0"/>
    <x v="370"/>
    <x v="60"/>
    <x v="3"/>
    <x v="31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"/>
    <s v="FILTROS PRIMARIO  Nº DE PARTE  1109050-Q703 CONDICIONES TÉCNICAS_x000a_VOLQUETE _x000a_Marca: FAW_x000a_Modelo: CA3256P2K2T 1EA81_x000a_Carga útil: 12790 Kg._x000a_Procedencia: China_x000a_Año de fabricación: 2014_x000a_Motor: WEICHAI _x000a_Modelo de motor: WP10.340E32_x000a_Año de fabricación: 2014_x000a_Potencia: 250 Kw_x000a_Velocidad: 220 rpm_x000a_Orden: DHP10Q0471*01_x000a_N°. 1614ª007235_x000a_Combustible: diésel_x000a_Plazo de entrega: 70 días calendario_x000a_Manuales: debe contar con ficha técnica_x000a_Lugar de entrega: Almacenes de la Empresa Minera Colquiri._x000a_Garantía mínima de 1 año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1"/>
    <x v="371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"/>
    <s v="FILTROS SECUNDARIO    Nº DE PARTE  1109050-Q703 "/>
    <s v="PZA"/>
    <n v="7"/>
    <n v="950"/>
    <n v="6650"/>
    <n v="136.49425287356323"/>
    <n v="955.45977011494256"/>
    <m/>
    <n v="0"/>
    <n v="136.49425287356323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2"/>
    <x v="372"/>
    <x v="5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"/>
    <s v="FILTRO DE ACEITE     Nº DE PARTE  61000070005 "/>
    <s v="PZA"/>
    <n v="40"/>
    <n v="254"/>
    <n v="10160"/>
    <n v="36.494252873563219"/>
    <n v="1459.7701149425288"/>
    <m/>
    <n v="0"/>
    <n v="36.4942528735632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3"/>
    <x v="37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"/>
    <s v="FILTRO DE COMBUSTIBLE    Nº DE PARTE  612630080087 "/>
    <s v="PZA"/>
    <n v="10"/>
    <n v="395"/>
    <n v="3950"/>
    <n v="56.752873563218394"/>
    <n v="567.52873563218395"/>
    <m/>
    <n v="0"/>
    <n v="56.75287356321839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4"/>
    <x v="37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5"/>
    <s v="WATER PUMP ASSY Nº DE PARTE  612600060338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"/>
    <x v="375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6"/>
    <s v="INJECTOR ASSY Nº DE PARTE  61560080276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"/>
    <x v="376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7"/>
    <s v="SEAL WASHER Nº DE PARTE  609070080 "/>
    <s v="PZA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"/>
    <x v="377"/>
    <x v="42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8"/>
    <s v="WASHER Nº DE PARTE  614080082 "/>
    <s v="PZA"/>
    <n v="24"/>
    <n v="0"/>
    <n v="0"/>
    <n v="0"/>
    <n v="0"/>
    <m/>
    <n v="0"/>
    <n v="0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"/>
    <x v="378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9"/>
    <s v="ALTERNATOR 24 V Nº DE PARTE  612600090630.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0"/>
    <x v="379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0"/>
    <s v="MOTOR DE ARRANQUE 24 V Nº DE PARTE  612600090561. "/>
    <s v="PZA"/>
    <n v="3"/>
    <n v="3700"/>
    <n v="11100"/>
    <n v="531.60919540229884"/>
    <n v="1594.8275862068965"/>
    <m/>
    <n v="0"/>
    <n v="531.609195402298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1"/>
    <x v="380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1"/>
    <s v="WEDGET BELT 8PK790 Nº DE PARTE  612600090201 "/>
    <s v="PZA"/>
    <n v="8"/>
    <n v="170"/>
    <n v="1360"/>
    <n v="24.425287356321839"/>
    <n v="195.40229885057471"/>
    <m/>
    <n v="0"/>
    <n v="24.42528735632183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2"/>
    <x v="381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2"/>
    <s v="RODAMIENTO DESPLASADOR Nº DE PARTE  125481 "/>
    <s v="PZA"/>
    <n v="4"/>
    <n v="1000"/>
    <n v="4000"/>
    <n v="143.67816091954023"/>
    <n v="574.71264367816093"/>
    <m/>
    <n v="0"/>
    <n v="143.67816091954023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3"/>
    <x v="382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3"/>
    <s v="PULL RING AND COVER ASSY. Nº DE PARTE  170002-31 "/>
    <s v="PZA"/>
    <n v="4"/>
    <n v="3900"/>
    <n v="15600"/>
    <n v="560.34482758620686"/>
    <n v="2241.3793103448274"/>
    <m/>
    <n v="0"/>
    <n v="560.34482758620686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4"/>
    <x v="383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4"/>
    <s v="DISCO DE EMBRAGUE Nº DE PARTE  128959 "/>
    <s v="PZA"/>
    <n v="5"/>
    <n v="3700"/>
    <n v="18500"/>
    <n v="531.60919540229884"/>
    <n v="2658.0459770114944"/>
    <m/>
    <n v="0"/>
    <n v="531.60919540229884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5"/>
    <x v="384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5"/>
    <s v="CHUTCH PUMP MASTER ASSY. Nº DE PARTE  1602110-367 "/>
    <s v="PZA"/>
    <n v="2"/>
    <n v="435"/>
    <n v="870"/>
    <n v="62.5"/>
    <n v="125"/>
    <m/>
    <n v="0"/>
    <n v="62.5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6"/>
    <x v="385"/>
    <x v="34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6"/>
    <s v="SERBO DE EMBRAGUE Nº DE PARTE  1602350-Q851 "/>
    <s v="PZA"/>
    <n v="2"/>
    <n v="2500"/>
    <n v="5000"/>
    <n v="359.19540229885058"/>
    <n v="718.39080459770116"/>
    <m/>
    <n v="0"/>
    <n v="359.19540229885058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7"/>
    <x v="386"/>
    <x v="4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17"/>
    <s v="JUNTA UNIVERSAL Nº DE PARTE  26013314080 "/>
    <s v="PZA"/>
    <n v="12"/>
    <n v="0"/>
    <n v="0"/>
    <n v="0"/>
    <n v="0"/>
    <m/>
    <n v="0"/>
    <n v="0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8"/>
    <x v="387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8"/>
    <s v="CHICHARRAS REGULADORAS DE FRENO TRASERO IZQUIERDO Nº DE PARTE  W350221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59"/>
    <x v="388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19"/>
    <s v="CHICHARRAS REGULADORAS DE FRENO TRASERO DERECHO Nº DE PARTE  W3502220D02A "/>
    <s v="PZA"/>
    <n v="4"/>
    <n v="1230"/>
    <n v="4920"/>
    <n v="176.72413793103448"/>
    <n v="706.89655172413791"/>
    <m/>
    <n v="0"/>
    <n v="176.72413793103448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0"/>
    <x v="38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0"/>
    <s v="TAMBOR DE FRENO POSTERIOR Nº DE PARTE  W2405117F15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1"/>
    <x v="390"/>
    <x v="7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1"/>
    <s v="PERNO Y TUERCA RUEDA TRASERA Nº DE PARTE  W3104051F11C "/>
    <s v="PZA"/>
    <n v="20"/>
    <n v="87"/>
    <n v="1740"/>
    <n v="12.5"/>
    <n v="250"/>
    <m/>
    <n v="0"/>
    <n v="12.5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2"/>
    <x v="39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2"/>
    <s v="SEAL RING (EXTERIOR) Nº DE PARTE  W3104013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3"/>
    <x v="39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3"/>
    <s v="SEAL RING (INTERIOR) Nº DE PARTE  W3104014F02C "/>
    <s v="PZA"/>
    <n v="10"/>
    <n v="105"/>
    <n v="1050"/>
    <n v="15.086206896551724"/>
    <n v="150.86206896551724"/>
    <m/>
    <n v="0"/>
    <n v="15.08620689655172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4"/>
    <x v="39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4"/>
    <s v="O RING (JUNTA TORICA) Nº DE PARTE  W3502013F01C "/>
    <s v="PZA"/>
    <n v="10"/>
    <n v="0"/>
    <n v="0"/>
    <n v="0"/>
    <n v="0"/>
    <m/>
    <n v="0"/>
    <n v="0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5"/>
    <x v="394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5"/>
    <s v="BRAKE SHOE(BALATAS DE FRENO POSTERIOR) Nº DE PARTE  W3502012F01C "/>
    <s v="JGO"/>
    <n v="20"/>
    <n v="0"/>
    <n v="0"/>
    <n v="0"/>
    <n v="0"/>
    <m/>
    <n v="0"/>
    <n v="0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6"/>
    <x v="395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26"/>
    <s v="BRAKE BOTTOM BOART Nº DE PARTE  W3502013F01C "/>
    <s v="PZA"/>
    <n v="8"/>
    <n v="1280"/>
    <n v="10240"/>
    <n v="183.90804597701148"/>
    <n v="1471.2643678160919"/>
    <m/>
    <n v="0"/>
    <n v="183.90804597701148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7"/>
    <x v="396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7"/>
    <s v="PERNOS EN U PARA MUELLES FRONTAL Nº DE PARTE  2902411-Q376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8"/>
    <x v="39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8"/>
    <s v="ARANDELAS PARA LOS PERNOS EN U Nº DE PARTE  2902414-Q402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69"/>
    <x v="39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29"/>
    <s v="TUERCAS PARA LOS PERNOS EN U Nº DE PARTE  CQ36318T1 "/>
    <s v="PZA"/>
    <n v="8"/>
    <n v="0"/>
    <n v="0"/>
    <n v="0"/>
    <n v="0"/>
    <m/>
    <n v="0"/>
    <n v="0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0"/>
    <x v="399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0"/>
    <s v="AMORTIGUADOR FRONTAL Nº DE PARTE  2905010-Q422 "/>
    <s v="PZA"/>
    <n v="10"/>
    <n v="580"/>
    <n v="5800"/>
    <n v="83.333333333333329"/>
    <n v="833.33333333333337"/>
    <m/>
    <n v="0"/>
    <n v="83.33333333333332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1"/>
    <x v="400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1"/>
    <s v="MUÑON DE DIRECCION IZQUIERDO Nº DE PARTE  3003055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2"/>
    <x v="401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2"/>
    <s v="MUÑON DE DIRECCION DERECHO Nº DE PARTE  3003060-Q402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3"/>
    <x v="402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3"/>
    <s v="MUÑON DE DIRECCION ACOPLE LATERAL IZQUIERDO Nº DE PARTE  3003025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4"/>
    <x v="403"/>
    <x v="36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4"/>
    <s v="MUÑON DE DIRECCION ACOPLE LATERAL DERECHO Nº DE PARTE  3003024-8E "/>
    <s v="PZA"/>
    <n v="10"/>
    <n v="340"/>
    <n v="3400"/>
    <n v="48.850574712643677"/>
    <n v="488.5057471264368"/>
    <m/>
    <n v="0"/>
    <n v="48.850574712643677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5"/>
    <x v="404"/>
    <x v="39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"/>
    <s v="CD-170"/>
    <m/>
    <s v="CD-170"/>
    <m/>
    <m/>
    <m/>
    <n v="30"/>
    <m/>
    <m/>
    <m/>
    <m/>
    <s v="ALMACENES COLQUIRI"/>
    <m/>
    <m/>
    <s v="CLQ-22-CD-170/2022 ADQUISICION DE REPUESTOS PARA VOLQUETE FAW DE LA EMPRESA MINERA COLQUIRI (MODALIDAD DE CONTRATACION DIRECTA)"/>
    <s v="ADQ.MANTTO Y SERV. 061/2022"/>
    <n v="39800"/>
    <n v="35"/>
    <s v="AMORTIGUADOR DE CABINA Nº DE PARTE  5001290B109 "/>
    <s v="PZA"/>
    <n v="4"/>
    <n v="0"/>
    <n v="0"/>
    <n v="0"/>
    <n v="0"/>
    <m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6"/>
    <x v="405"/>
    <x v="85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6"/>
    <s v="PIN REAR BRAKE SHOE Nº DE PARTE  SQ99000340064 "/>
    <s v="PZA"/>
    <n v="16"/>
    <n v="196"/>
    <n v="3136"/>
    <n v="28.160919540229884"/>
    <n v="450.57471264367814"/>
    <m/>
    <n v="0"/>
    <n v="28.160919540229884"/>
    <n v="0"/>
    <n v="0"/>
    <n v="1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7"/>
    <x v="406"/>
    <x v="5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7"/>
    <s v="BOMBA HIDRAULICA DE LEVANTE Nº DE PARTE  FAW, mod. CA3256P2K2T 1EA81 "/>
    <s v="PZA"/>
    <n v="6"/>
    <n v="1248"/>
    <n v="7488"/>
    <n v="179.31034482758622"/>
    <n v="1075.8620689655172"/>
    <m/>
    <n v="0"/>
    <n v="179.31034482758622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8"/>
    <x v="407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8"/>
    <s v="CHICOTILLOS DE CAMBIO DE VELOCIDAD Nº DE PARTE  FAW, mod. CA3256P2K2T 1EA81 "/>
    <s v="JGO"/>
    <n v="6"/>
    <n v="152"/>
    <n v="912"/>
    <n v="21.839080459770116"/>
    <n v="131.0344827586207"/>
    <m/>
    <n v="0"/>
    <n v="21.839080459770116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79"/>
    <x v="40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39"/>
    <s v="CRUCETAS DE CARDAN Nº DE PARTE  26013314080 "/>
    <s v="PZA"/>
    <n v="8"/>
    <n v="458"/>
    <n v="3664"/>
    <n v="65.804597701149419"/>
    <n v="526.43678160919535"/>
    <m/>
    <n v="0"/>
    <n v="65.804597701149419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0"/>
    <x v="409"/>
    <x v="36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0"/>
    <s v="CONJUNTO FRENO DE MOTOR Nº DE PARTE  FAW, mod. CA3256P2K2T 1EA81 "/>
    <s v="JGO"/>
    <n v="10"/>
    <n v="1656"/>
    <n v="16560"/>
    <n v="237.93103448275863"/>
    <n v="2379.3103448275861"/>
    <m/>
    <n v="0"/>
    <n v="237.93103448275863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1"/>
    <x v="410"/>
    <x v="63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1"/>
    <s v="CORREAS VENTILADOR 8PK Nº DE PARTE  612600061376. "/>
    <s v="PZA"/>
    <n v="14"/>
    <n v="790"/>
    <n v="11060"/>
    <n v="113.50574712643679"/>
    <n v="1589.0804597701149"/>
    <m/>
    <n v="0"/>
    <n v="113.50574712643679"/>
    <n v="0"/>
    <n v="0"/>
    <n v="1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2"/>
    <x v="411"/>
    <x v="15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2"/>
    <s v="TURBO CARGADOR COMPLETO Nº DE PARTE  612601110933. "/>
    <s v="JGO"/>
    <n v="1"/>
    <n v="11960"/>
    <n v="11960"/>
    <n v="1718.3908045977012"/>
    <n v="1718.3908045977012"/>
    <m/>
    <n v="0"/>
    <n v="1718.390804597701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3"/>
    <x v="412"/>
    <x v="3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3"/>
    <s v="TIRANTES DE EJE TREN EN&quot;V&quot; Nº DE PARTE  LOB232919005-D603U "/>
    <s v="JGO"/>
    <n v="3"/>
    <n v="1500"/>
    <n v="4500"/>
    <n v="215.51724137931035"/>
    <n v="646.55172413793105"/>
    <m/>
    <n v="0"/>
    <n v="215.51724137931035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4"/>
    <x v="413"/>
    <x v="78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4"/>
    <s v="ESCOBILLAS LIMPIA PARABRISAS Nº DE PARTE  FAW, mod. CA3256P2K2T 1EA81 "/>
    <s v="JGO"/>
    <n v="20"/>
    <n v="180"/>
    <n v="3600"/>
    <n v="25.862068965517242"/>
    <n v="517.24137931034488"/>
    <m/>
    <n v="0"/>
    <n v="25.862068965517242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5"/>
    <x v="414"/>
    <x v="21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5"/>
    <s v="BOMBA DE DIRECCION Nº DE PARTE  3407020-D604A/D "/>
    <s v="PZA"/>
    <n v="5"/>
    <n v="4970"/>
    <n v="24850"/>
    <n v="714.080459770115"/>
    <n v="3570.4022988505749"/>
    <m/>
    <n v="0"/>
    <n v="714.080459770115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6"/>
    <x v="415"/>
    <x v="3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6"/>
    <s v="VÁLVULA HIDRO NEUMATICA DE LEVANTE TOLVA Nº DE PARTE  FAW, mod. CA3256P2K2T 1EA81 "/>
    <s v="PZA"/>
    <n v="3"/>
    <n v="1700"/>
    <n v="5100"/>
    <n v="244.2528735632184"/>
    <n v="732.75862068965523"/>
    <m/>
    <n v="0"/>
    <n v="244.2528735632184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7"/>
    <x v="416"/>
    <x v="53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7"/>
    <s v="PRE CALENTADORES Nº DE PARTE  FAW, mod. CA3256P2K2T 1EA81 "/>
    <s v="JGO"/>
    <n v="6"/>
    <n v="800"/>
    <n v="4800"/>
    <n v="114.94252873563218"/>
    <n v="689.65517241379314"/>
    <m/>
    <n v="0"/>
    <n v="114.94252873563218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8"/>
    <x v="417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B"/>
    <s v="CD-170-B"/>
    <n v="46736"/>
    <s v="CD-170-B"/>
    <m/>
    <s v="TITO ZORRILLA VEGA"/>
    <m/>
    <n v="30"/>
    <n v="56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8"/>
    <s v="PASADORES DELANTEROS DE MUELLE Nº DE PARTE  2902471-Q367 "/>
    <s v="PZA"/>
    <n v="8"/>
    <n v="300"/>
    <n v="2400"/>
    <n v="43.103448275862071"/>
    <n v="344.82758620689657"/>
    <m/>
    <n v="0"/>
    <n v="43.103448275862071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89"/>
    <x v="418"/>
    <x v="58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49"/>
    <s v="BUJES DE BALANCIN TRASERO Nº DE PARTE  FAW, mod. CA3256P2K2T 1EA81 "/>
    <s v="PZA"/>
    <n v="8"/>
    <n v="100"/>
    <n v="800"/>
    <n v="14.367816091954023"/>
    <n v="114.94252873563218"/>
    <m/>
    <n v="0"/>
    <n v="14.367816091954023"/>
    <n v="0"/>
    <n v="0"/>
    <n v="8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0"/>
    <x v="419"/>
    <x v="39"/>
    <x v="19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0"/>
    <s v="CHICOTILLOS DE ACELERADOR Nº DE PARTE  2S1108410-174 "/>
    <s v="JGO"/>
    <n v="4"/>
    <n v="750"/>
    <n v="3000"/>
    <n v="107.75862068965517"/>
    <n v="431.0344827586207"/>
    <m/>
    <n v="0"/>
    <n v="107.75862068965517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4"/>
    <m/>
    <s v="COTIZACION"/>
    <s v="ABRIL"/>
    <d v="2022-04-13T00:00:00"/>
    <s v="CO3- EDDY PACHECO"/>
    <n v="39800"/>
    <s v="OTROS REPUESTOS Y ACCESORIOS"/>
    <s v="MANTENIMIENTO Y SERVICIOS"/>
    <s v="PERCY BORIS ROJAS BILBAO"/>
    <s v="ADQ.MANTTO Y SERV. 061/2022"/>
    <d v="2022-04-21T00:00:00"/>
    <s v="ABRIL"/>
    <n v="36"/>
    <s v="BIEN"/>
    <x v="83"/>
    <n v="414979.96"/>
    <x v="91"/>
    <x v="420"/>
    <x v="60"/>
    <x v="3"/>
    <x v="0"/>
    <s v="Calidad, propuesta tecnica y costo"/>
    <s v="POR ITEM"/>
    <s v="28/04/2022"/>
    <d v="2022-05-05T00:00:00"/>
    <s v="14:30"/>
    <d v="1899-12-30T09:16:00"/>
    <s v="CD-170"/>
    <s v="OSCAR ZABALA SOLIZ"/>
    <s v="JOSE LUIS AGUILAR PEREZ"/>
    <d v="2022-05-30T00:00:00"/>
    <s v=".T. ADQ. MANTTO Y SERV. 16/2022"/>
    <d v="2022-09-12T00:00:00"/>
    <s v="EMC-RPCD-RA-CD-170/2022"/>
    <s v="CD-170-A"/>
    <s v="CD-170-A"/>
    <n v="206904"/>
    <s v="CD-170-A"/>
    <m/>
    <s v="M.G.R. - MARTHA JEANNETTE GUEVARA ROJAS DE GONZALES"/>
    <m/>
    <n v="30"/>
    <n v="60"/>
    <s v="CALENDARIO"/>
    <d v="2022-05-03T00:00:00"/>
    <m/>
    <s v="ALMACENES COLQUIRI"/>
    <m/>
    <m/>
    <s v="CLQ-22-CD-170/2022 ADQUISICION DE REPUESTOS PARA VOLQUETE FAW DE LA EMPRESA MINERA COLQUIRI (MODALIDAD DE CONTRATACION DIRECTA)"/>
    <s v="ADQ.MANTTO Y SERV. 061/2022"/>
    <n v="39800"/>
    <n v="51"/>
    <s v="TERMOSTATO Nº DE PARTE  614060135 "/>
    <s v="PZA"/>
    <n v="7"/>
    <n v="910"/>
    <n v="6370"/>
    <n v="130.7471264367816"/>
    <n v="915.22988505747128"/>
    <m/>
    <n v="0"/>
    <n v="130.7471264367816"/>
    <n v="0"/>
    <n v="0"/>
    <n v="7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95"/>
    <m/>
    <s v="COTIZACION"/>
    <s v="ABRIL"/>
    <d v="2022-04-13T00:00:00"/>
    <s v="CO3- EDDY PACHECO"/>
    <n v="34800"/>
    <s v="HERRAMIENTAS MENORES"/>
    <s v="MINA"/>
    <s v="MARIO LIMA CAYETANO"/>
    <s v="ADQ/MINA-028/2022"/>
    <d v="2022-04-21T00:00:00"/>
    <s v="ABRIL"/>
    <n v="324"/>
    <s v="BIEN"/>
    <x v="84"/>
    <n v="74000"/>
    <x v="0"/>
    <x v="421"/>
    <x v="44"/>
    <x v="3"/>
    <x v="32"/>
    <s v="Calidad, propuesta tecnica y costo"/>
    <s v="POR ITEM"/>
    <s v="28/04/2022"/>
    <d v="2022-05-04T00:00:00"/>
    <s v="14:30"/>
    <d v="1899-12-30T17:00:00"/>
    <s v="CD-181"/>
    <s v="OSCAR ZABALA SOLIZ"/>
    <s v="MARIO LIMA CAYETANO"/>
    <d v="2022-05-11T00:00:00"/>
    <s v="IT/MINA-028/2022"/>
    <d v="2022-06-03T00:00:00"/>
    <s v="EMC-RPCD-RA-CD-181/2022"/>
    <s v="CD-181"/>
    <s v="CD-181"/>
    <n v="68000"/>
    <s v="CD-181"/>
    <s v="EMC-UAL-140-CD-181/2022"/>
    <s v="ELIZABETH MONICA CHOQUE SANCHEZ-FUNDICION KAISLER"/>
    <m/>
    <n v="30"/>
    <n v="30"/>
    <s v="CALENDARIO"/>
    <d v="2022-04-28T00:00:00"/>
    <m/>
    <s v="ALMACENES COLQUIRI"/>
    <m/>
    <m/>
    <s v="CLQ-22-CD-181/2022 ADQUISICION DE CARGADOR DE ANFO COMPLETO"/>
    <s v="ADQ/MINA-028/2022"/>
    <n v="34800"/>
    <n v="1"/>
    <s v="CARGADOR DE ANFO COMPLETO   _x000a_-_x0009_CARGADOR EN DURA ALUMINIO   _x000a_-_x0009_PITON CON VALVULA ITALYANA    _x000a_-_x0009_CON NIPLE TUPY TODO EN 3/4&quot; ESPECIFICACIONES TECNICAS_x000a_•_x0009_Calidad del Producto: El proponente deberá adjuntar en la cotización, certificados avalados de calidad del(os) producto(s), si corresponde._x000a__x000a_•_x0009_Tiempo de Entrega: 35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_x000a__x000a_Presentación de muestras: Cada proponente debe enviar junto con su cotización una muestra y descripción del material ofertado."/>
    <s v="PZA"/>
    <n v="400"/>
    <n v="170"/>
    <n v="68000"/>
    <n v="24.425287356321839"/>
    <n v="9770.1149425287349"/>
    <n v="400"/>
    <n v="68000"/>
    <n v="24.425287356321839"/>
    <n v="9770.1149425287349"/>
    <n v="8500"/>
    <n v="0"/>
    <d v="2022-07-13T00:00:00"/>
    <m/>
    <s v="JULIO"/>
    <d v="2022-07-13T00:00:00"/>
    <n v="9642"/>
    <n v="38"/>
    <n v="305"/>
    <d v="2022-08-09T00:00:00"/>
    <m/>
    <m/>
    <m/>
    <m/>
    <m/>
    <m/>
    <m/>
    <m/>
    <m/>
    <m/>
    <m/>
    <m/>
    <m/>
    <m/>
    <m/>
    <m/>
    <m/>
    <m/>
    <m/>
    <m/>
    <m/>
  </r>
  <r>
    <x v="0"/>
    <x v="96"/>
    <m/>
    <s v="COTIZACION"/>
    <s v="ABRIL"/>
    <d v="2022-04-19T00:00:00"/>
    <s v="CO3- EDDY PACHECO"/>
    <n v="43700"/>
    <s v="OTRAS MAQUINARIAS Y EQUIPO"/>
    <s v="MINA"/>
    <s v="MARIO LIMA CAYETANO"/>
    <s v="ADQ/MINA-028/2022"/>
    <d v="2022-04-21T00:00:00"/>
    <s v="ABRIL"/>
    <n v="323"/>
    <s v="BIEN"/>
    <x v="85"/>
    <n v="658694.40000000002"/>
    <x v="0"/>
    <x v="422"/>
    <x v="39"/>
    <x v="3"/>
    <x v="33"/>
    <s v="Calidad, propuesta tecnica y costo"/>
    <s v="POR ITEM"/>
    <s v="03/05/2022"/>
    <d v="2022-05-04T00:00:00"/>
    <s v="14:30"/>
    <d v="1899-12-30T17:05:00"/>
    <s v="CD-182"/>
    <s v="OSCAR ZABALA SOLIZ"/>
    <s v="MARIO LIMA CAYETANO"/>
    <d v="2022-06-07T00:00:00"/>
    <s v="IT/MINA-027/2022"/>
    <d v="2022-06-30T00:00:00"/>
    <s v="EMC-RPCD-RA-CD-182/2022"/>
    <s v="CD-182"/>
    <s v="CD-182"/>
    <n v="235944"/>
    <s v="CD-182"/>
    <s v="EMC-UAL-181-CD-182/2022"/>
    <s v="COMERCIALIZADORA DE BOMBAS Y VENTILADORES TOMOCORP S.A."/>
    <m/>
    <n v="30"/>
    <n v="60"/>
    <s v="CALENDARIO"/>
    <d v="2022-05-03T00:00:00"/>
    <m/>
    <s v="ALMACENES COLQUIRI"/>
    <m/>
    <m/>
    <s v="CLQ-22-CD-182/2022 ADQUISICION DE BOMBA SUMERGIBLE INOX"/>
    <s v="ADQ/MINA-028/2022"/>
    <n v="43700"/>
    <n v="1"/>
    <s v="Bomba sumergible INOX _x000a_TERMINOS DE REFERENCIA_x000a_- Frecuencia: 50 Hz. V 440_x000a_- Arranque: Estrella o Triángulo._x000a_- Expulsión: preferible 4”_x000a_- Altura de elevación 30-40 m._x000a_- Caudal: 20-30 L/s._x000a_- 2855 rpm_x000a_- Peso : 80-100 Kg._x000a_- Fluido de agua de mina ph 2_x000a_- Temperatura 10 °C_x000a_- densidad 1,01g/ml_x000a_- protección IP68_x000a_-Material de Construcción: Acero Inoxidable AISI 316 _x000a_-Carcasa: Acero Inoxidable AISI 316 _x000a_-Eje:  Nitronic 60 o superior_x000a_- Impulsor: Acero Inoxidable AISI 316_x000a_CAPACIDAD DE DISEÑO  _x000a_Tiempo de operación:  2880 hr/año_x000a_Servicio Intermitente:  Ocho arranques por día_x000a_MATERIALES_x000a_Material de Construcción: Acero Inoxidable AISI 316 (316SS)_x000a_Carcasa: Acero Inoxidable AISI 316 (316SS)_x000a_Eje:  Nitronic 60 o superior_x000a_Impulsor: Acero Inoxidable AISI 316 (316SS)_x000a_Garantía: Mayor a 1 año  ESPECIFICACIONES TECNICAS_x000a_•_x0009_Calidad del Producto: El proponente deberá adjuntar en la cotización, certificados avalados de calidad del(os) producto(s), si corresponde._x000a__x000a_•_x0009_Tiempo de Entrega: 60 días_x000a__x000a__x000a_•_x0009_Lugar de Entrega: La entrega deberá ser en Almacenes de la E.M.C._x000a__x000a__x000a__x000a__x000a__x000a_•_x0009_Validez de la cotización: Mínima de 60 días calendario_x000a__x000a_Presentación de las Cotizaciones: Las cotizaciones deberán estar debidamente selladas y firmadas._x000a_"/>
    <s v="PZA"/>
    <n v="4"/>
    <n v="58986"/>
    <n v="235944"/>
    <n v="8475"/>
    <n v="33900"/>
    <n v="4"/>
    <n v="235944"/>
    <n v="8475"/>
    <n v="33900"/>
    <n v="29493"/>
    <n v="0"/>
    <d v="2022-08-26T00:00:00"/>
    <m/>
    <s v="AGOSTO"/>
    <d v="2022-08-26T00:00:00"/>
    <n v="9844"/>
    <n v="2"/>
    <n v="430"/>
    <d v="2022-09-29T00:00:00"/>
    <m/>
    <m/>
    <m/>
    <m/>
    <m/>
    <m/>
    <m/>
    <m/>
    <m/>
    <m/>
    <m/>
    <m/>
    <m/>
    <m/>
    <m/>
    <m/>
    <m/>
    <m/>
    <m/>
    <m/>
    <m/>
  </r>
  <r>
    <x v="0"/>
    <x v="97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0"/>
    <x v="423"/>
    <x v="46"/>
    <x v="2"/>
    <x v="0"/>
    <s v="Calidad, propuesta tecnica y costo"/>
    <s v="POR ITEM"/>
    <s v="12/05/2022"/>
    <d v="2022-05-13T00:00:00"/>
    <s v="14:30"/>
    <d v="1899-12-30T09:28:00"/>
    <s v="CD-147A"/>
    <s v="JAQUELINE DURAN COSSIO"/>
    <s v="OSCAR MIRANDA ROMERO"/>
    <d v="2022-05-23T00:00:00"/>
    <s v="I.T.ADQ.MANTTO Y SERV. 052/2022"/>
    <d v="2022-06-06T00:00:00"/>
    <s v="EMC-RPCD-RA-CD-147/2022"/>
    <s v="CD-147A"/>
    <s v="CD-147A"/>
    <n v="15308"/>
    <s v="CD-147A"/>
    <s v="EMC-UAL-155-CD-147/2022"/>
    <s v="SISTEMAS PETROLEROS Y ELECTRONICOS S.R.L."/>
    <m/>
    <n v="30"/>
    <n v="40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1"/>
    <s v="Cable de soldar 70 mm2 (cable engomado, 750V 70 °C, (color negro) "/>
    <s v="M"/>
    <n v="200"/>
    <n v="76.540000000000006"/>
    <n v="15308.000000000002"/>
    <n v="10.99712643678161"/>
    <n v="2199.4252873563223"/>
    <n v="200"/>
    <n v="15308.000000000002"/>
    <n v="10.99712643678161"/>
    <n v="2199.4252873563219"/>
    <n v="1913.5"/>
    <n v="0"/>
    <d v="2022-07-08T00:00:00"/>
    <m/>
    <s v="JULIO"/>
    <d v="2022-07-08T00:00:00"/>
    <n v="9627"/>
    <n v="15"/>
    <n v="302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1"/>
    <x v="424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2"/>
    <s v="Cable flexible 2X2,5 mm2 0.6/1KV 90°C INDUSC EPROFLEX-90_x000a_INDUSCABOS/BRASIL "/>
    <s v="M"/>
    <n v="1000"/>
    <n v="6.85"/>
    <n v="6850"/>
    <n v="0.9841954022988505"/>
    <n v="984.19540229885058"/>
    <n v="1000"/>
    <n v="6850"/>
    <n v="0.9841954022988505"/>
    <n v="984.19540229885047"/>
    <n v="856.249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2"/>
    <x v="425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3"/>
    <s v="Cable flexible 2X4 mm2 0.6/1KV 90°C INDUSC EPROFLEX-90_x000a_INDUSCABOS/BRASIL) "/>
    <s v="M"/>
    <n v="1000"/>
    <n v="10.16"/>
    <n v="10160"/>
    <n v="1.4597701149425288"/>
    <n v="1459.7701149425288"/>
    <n v="1000"/>
    <n v="10160"/>
    <n v="1.4597701149425288"/>
    <n v="1459.7701149425288"/>
    <n v="1270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3"/>
    <x v="426"/>
    <x v="66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4"/>
    <s v="Cable flexible 2X6 mm2 0.6/1KV 90°C INDUSC EPROFLEX-90_x000a_INDUSCABOS/BRASIL "/>
    <s v="M"/>
    <n v="500"/>
    <n v="14.83"/>
    <n v="7415"/>
    <n v="2.1307471264367814"/>
    <n v="1065.3735632183907"/>
    <n v="500"/>
    <n v="7415"/>
    <n v="2.1307471264367814"/>
    <n v="1065.3735632183907"/>
    <n v="926.87499999999989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8"/>
    <m/>
    <s v="COTIZACION"/>
    <s v="ABRIL"/>
    <d v="2022-04-26T00:00:00"/>
    <s v="CO3- EDDY PACHECO"/>
    <n v="39700"/>
    <s v="MATERIAL ELECTRICO"/>
    <s v="MANTENIMIENTO Y SERVICIOS"/>
    <s v="PERCY BORIS ROJAS BILBAO"/>
    <s v="ADQ.MANTTO Y SERV. 052/2022"/>
    <d v="2022-05-05T00:00:00"/>
    <s v="MAYO"/>
    <n v="353"/>
    <s v="BIEN"/>
    <x v="86"/>
    <n v="589367"/>
    <x v="4"/>
    <x v="427"/>
    <x v="105"/>
    <x v="2"/>
    <x v="0"/>
    <s v="Calidad, propuesta tecnica y costo"/>
    <s v="POR ITEM"/>
    <s v="12/05/2022"/>
    <d v="2022-05-13T00:00:00"/>
    <s v="14:30"/>
    <d v="1899-12-30T09:28:00"/>
    <s v="CD-147"/>
    <s v="JAQUELINE DURAN COSSIO"/>
    <s v="OSCAR MIRANDA ROMERO"/>
    <d v="2022-05-23T00:00:00"/>
    <s v="I.T.ADQ.MANTTO Y SERV. 052/2022"/>
    <d v="2022-06-06T00:00:00"/>
    <s v="EMC-RPCD-RA-CD-147/2022"/>
    <s v="CD-147B"/>
    <s v="CD-147"/>
    <n v="34455"/>
    <s v="CD-147"/>
    <m/>
    <s v="ELECTRORED BOLIVIA S.R.L."/>
    <s v="CD-147"/>
    <n v="30"/>
    <n v="15"/>
    <s v="CALENDARIO"/>
    <d v="2022-05-12T00:00:00"/>
    <m/>
    <s v="ALMACENES COLQUIRI"/>
    <m/>
    <m/>
    <s v="CLQ-22-CD-147/2022 ADQUISICION DE CONDUCTORES ELECTRICOS DE BAJA TENSION PARA TALLER ELECTRICO DE LA EMPRESA MINERA COLQUIRI (MODALIDAD DE CONTRATACION DIRECTA)"/>
    <s v="ADQ.MANTTO Y SERV. 052/2022"/>
    <n v="39700"/>
    <n v="5"/>
    <s v="Cable flexible 3X2.5 mm2 0.6/1KV 90°C INDUSC EPROFLEX-90_x000a_INDUSCABOS/BRASIL "/>
    <s v="M"/>
    <n v="1000"/>
    <n v="10.029999999999999"/>
    <n v="10030"/>
    <n v="1.4410919540229885"/>
    <n v="1441.0919540229886"/>
    <n v="1000"/>
    <n v="10030"/>
    <n v="1.4410919540229885"/>
    <n v="1441.0919540229886"/>
    <n v="1253.75"/>
    <n v="0"/>
    <d v="2022-07-07T00:00:00"/>
    <m/>
    <s v="JULIO"/>
    <d v="2022-07-07T00:00:00"/>
    <n v="9619"/>
    <n v="600006332"/>
    <n v="303"/>
    <d v="2022-08-09T00:00:00"/>
    <m/>
    <m/>
    <m/>
    <m/>
    <m/>
    <m/>
    <m/>
    <m/>
    <m/>
    <m/>
    <m/>
    <m/>
    <m/>
    <m/>
    <m/>
    <m/>
    <m/>
    <m/>
    <m/>
    <m/>
    <m/>
  </r>
  <r>
    <x v="0"/>
    <x v="99"/>
    <m/>
    <s v="COTIZACION"/>
    <s v="ABRIL"/>
    <d v="2022-04-22T00:00:00"/>
    <s v="CO3- EDDY PACHECO"/>
    <n v="24200"/>
    <e v="#N/A"/>
    <s v="INGENIERIA Y PLANIFICACION"/>
    <s v="HILARION PEÑARANDA COLQUE"/>
    <s v="CMB/EMC/O.CIV-ADQ/020/2022"/>
    <d v="2022-05-05T00:00:00"/>
    <s v="MAYO"/>
    <n v="348"/>
    <s v="BIEN"/>
    <x v="87"/>
    <n v="139465.76"/>
    <x v="0"/>
    <x v="428"/>
    <x v="15"/>
    <x v="35"/>
    <x v="0"/>
    <s v="Calidad, propuesta tecnica y costo"/>
    <s v="Por el total"/>
    <s v="12/05/2022"/>
    <m/>
    <s v="14:30"/>
    <m/>
    <s v="CD-186"/>
    <s v="JAQUELINE DURAN COSSIO"/>
    <s v="EDMY MAGNE GUTIERREZ"/>
    <m/>
    <m/>
    <m/>
    <m/>
    <m/>
    <m/>
    <m/>
    <m/>
    <m/>
    <m/>
    <m/>
    <n v="30"/>
    <m/>
    <m/>
    <m/>
    <m/>
    <s v="ALMACENES COLQUIRI"/>
    <m/>
    <m/>
    <s v="CLQ-22-CD-186/2022 CONSTRUCCION SISTEMA DE SOSTENIMIENTO DE TECHO RAMPA DE INTEGRACION R Blanca a N-325 (Solo Mano de Obra)"/>
    <s v="CMB/EMC/O.CIV-ADQ/020/2022"/>
    <n v="24200"/>
    <n v="1"/>
    <s v="CONSTRUCCION SISTEMA DE SOSTENIMIENTO DE TECHO RAMPA DE INTEGRACION R Blanca a N-325 (Solo Mano de Obra)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0"/>
    <m/>
    <s v="COTIZACION"/>
    <s v="ABRIL"/>
    <d v="2022-04-22T00:00:00"/>
    <s v="CO3- EDDY PACHECO"/>
    <n v="24110"/>
    <s v="MANTENIMIENTO DE OFICINAS Y REPARACIONES VARIAS, MATENIMIENTO CAMPAMENTOS"/>
    <s v="INGENIERIA Y PLANIFICACION"/>
    <s v="HILARION PEÑARANDA COLQUE"/>
    <s v="CMB/EMC/O.CIV-ADQ/021/2022"/>
    <d v="2022-05-05T00:00:00"/>
    <s v="MAYO"/>
    <n v="347"/>
    <s v="BIEN"/>
    <x v="88"/>
    <n v="139443.96"/>
    <x v="0"/>
    <x v="429"/>
    <x v="15"/>
    <x v="35"/>
    <x v="0"/>
    <s v="Calidad, propuesta tecnica y costo"/>
    <s v="Por el total"/>
    <s v="12/05/2022"/>
    <d v="2022-05-12T00:00:00"/>
    <s v="14:30"/>
    <d v="1899-12-30T16:00:00"/>
    <s v="CD-187"/>
    <s v="JAQUELINE DURAN COSSIO"/>
    <s v="EDMY MAGNE GUTIERREZ"/>
    <d v="2022-05-18T00:00:00"/>
    <s v="CMB/EMC/O.CIV-ADQ/021/IT-021/2022"/>
    <d v="2022-06-06T00:00:00"/>
    <s v="EMC-RPCD-RA-CD-187/2022"/>
    <s v="CD-187"/>
    <s v="CD-187"/>
    <n v="108778.13"/>
    <s v="CD-187"/>
    <m/>
    <s v="ROBERTO LEON CONSTRUCCIONES "/>
    <m/>
    <n v="30"/>
    <m/>
    <m/>
    <m/>
    <m/>
    <s v="ALMACENES COLQUIRI"/>
    <m/>
    <m/>
    <s v="CLQ-22-CD-187/2022 &quot;CAMBIO DE CUBIERTA GALVANIZADA, REVESTIMIENTO PLANCHA ONDULADA ZINC ALUM Y POLICARBONATO ONDULADO TRASLUCIDO, EN AREAS INDUSTRIALES (Planta Concentradora) Y AREAS CAMPAMENTO&quot; (Solo Mano de Obra) "/>
    <s v="CMB/EMC/O.CIV-ADQ/021/2022"/>
    <n v="24110"/>
    <n v="1"/>
    <s v="&quot;CAMBIO DE CUBIERTA GALVANIZADA, REVESTIMIENTO PLANCHA ONDULADA ZINC ALUM Y POLICARBONATO ONDULADO TRASLUCIDO, EN AREAS INDUSTRIALES (Planta Concentradora) Y AREAS CAMPAMENTO&quot; (Solo Mano de Obra) 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0"/>
    <x v="430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"/>
    <s v="Juego de llaves ojo boca (juego de 17 piezas) "/>
    <s v="Juego"/>
    <n v="1"/>
    <n v="450"/>
    <n v="450"/>
    <n v="64.65517241379311"/>
    <n v="64.65517241379311"/>
    <m/>
    <n v="0"/>
    <n v="64.6551724137931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1"/>
    <x v="43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2"/>
    <s v="Martillo estilo americano "/>
    <s v="Pza."/>
    <n v="1"/>
    <n v="90"/>
    <n v="90"/>
    <n v="12.931034482758621"/>
    <n v="12.931034482758621"/>
    <m/>
    <n v="0"/>
    <n v="12.9310344827586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2"/>
    <x v="432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3"/>
    <s v="Juego de alicates 3 piezas L6” D6” C62 "/>
    <s v="Juego"/>
    <n v="1"/>
    <n v="200"/>
    <n v="200"/>
    <n v="28.735632183908045"/>
    <n v="28.735632183908045"/>
    <m/>
    <n v="0"/>
    <n v="28.7356321839080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3"/>
    <x v="433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4"/>
    <s v="Llave stilson mediano. Cuerpo en acabado fosfatado para evitar la corrosión. Escala métrica en la cabeza. ANSI B107.8 M "/>
    <s v="Pza.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4"/>
    <x v="434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5"/>
    <s v="Tester-Multimetro_x000a_Amperímetro de gancho que posee todos los tipos de medida requerido_x000a_Corriente 1000 A_x000a_Pinza Amperimétrica Corriente AC/DC 400 A Voltaje AC/DC 600 V resistencia capacitancia frecuencia temperatura "/>
    <s v="Pza."/>
    <n v="1"/>
    <n v="400"/>
    <n v="400"/>
    <n v="57.47126436781609"/>
    <n v="57.47126436781609"/>
    <m/>
    <n v="0"/>
    <n v="57.4712643678160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"/>
    <x v="435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6"/>
    <s v="Juego de desarmadores de impacto (7 piezas) "/>
    <s v="Juego"/>
    <n v="1"/>
    <n v="150"/>
    <n v="150"/>
    <n v="21.551724137931036"/>
    <n v="21.551724137931036"/>
    <m/>
    <n v="0"/>
    <n v="21.551724137931036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6"/>
    <x v="436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7"/>
    <s v="Arco de soldar Miler MSM 300 _x000a_Rango de amperaje 3000 A_x000a_Tipo de electrodos 6010,6011,6013,7018_x000a_Diámetro de electrodo que suelda de 1.6 – 5 mm "/>
    <s v="Pza."/>
    <n v="1"/>
    <n v="9500"/>
    <n v="9500"/>
    <n v="1364.9425287356321"/>
    <n v="1364.9425287356321"/>
    <m/>
    <n v="0"/>
    <n v="1364.9425287356321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7"/>
    <x v="437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8"/>
    <s v="Taladro original con todos los accesorios "/>
    <s v="Pza."/>
    <n v="1"/>
    <n v="1800"/>
    <n v="1800"/>
    <n v="258.62068965517244"/>
    <n v="258.62068965517244"/>
    <m/>
    <n v="0"/>
    <n v="258.62068965517244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8"/>
    <x v="438"/>
    <x v="15"/>
    <x v="36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9"/>
    <s v="Broca de metal, madera y concreto_x000a_Diez brocas para piedra de diámetro de 3-10 mm, con punta de metal duro resistente a la percusión._x000a_Ocho brocas para madera de diámetro de 3-10 mm, con punta centradora para un inicio del taladro en el punto exacto_x000a_Dos brocas fresadoras planas para perforar grandes diámetros de orificios de madera_x000a_ Cuarenta y cinco puntas de atornillar con cabeza_x000a_Seis llaves de vaso "/>
    <s v="Juego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0"/>
    <x v="439"/>
    <x v="15"/>
    <x v="37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0"/>
    <s v="Cierra Mecánica, arco de cierra ajustable inyectado  "/>
    <s v="Pza "/>
    <n v="1"/>
    <n v="65"/>
    <n v="65"/>
    <n v="9.3390804597701145"/>
    <n v="9.3390804597701145"/>
    <m/>
    <n v="0"/>
    <n v="9.3390804597701145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1"/>
    <x v="440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1"/>
    <s v="Prensa de mesa 8&quot; material fundido de hierro, mordaza de acero, bases giratorias 360o para ajuste multiposicion del tornillo "/>
    <s v="Pza."/>
    <n v="1"/>
    <n v="1200"/>
    <n v="1200"/>
    <n v="172.41379310344828"/>
    <n v="172.41379310344828"/>
    <m/>
    <n v="0"/>
    <n v="172.41379310344828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1"/>
    <m/>
    <s v="COTIZACION"/>
    <s v="ABRIL"/>
    <d v="2022-04-28T00:00:00"/>
    <s v="CO3- EDDY PACHECO"/>
    <n v="34800"/>
    <s v="HERRAMIENTAS MENORES"/>
    <s v="GEOLOGIA"/>
    <s v="MANUELA N. QUISPE CHINO"/>
    <s v="LAB-055/2022"/>
    <d v="2022-05-05T00:00:00"/>
    <s v="MAYO"/>
    <n v="355"/>
    <s v="BIEN"/>
    <x v="89"/>
    <n v="19180"/>
    <x v="52"/>
    <x v="441"/>
    <x v="15"/>
    <x v="8"/>
    <x v="0"/>
    <s v="Calidad, propuesta tecnica y costo"/>
    <s v="Por el total"/>
    <s v="04/08/2022"/>
    <d v="2022-08-05T00:00:00"/>
    <s v="14:30"/>
    <d v="1899-12-30T09:56:00"/>
    <s v="CD-191"/>
    <s v="JAQUELINE DURAN COSSIO"/>
    <s v="MANUELA N. QUISPE CHINO"/>
    <d v="2022-08-26T00:00:00"/>
    <s v="LAB-INF-026/2022"/>
    <d v="2022-09-09T00:00:00"/>
    <s v="EMC-RPCD-RA-CD-191/2022"/>
    <s v="CD-191"/>
    <s v="CD-191"/>
    <n v="15805"/>
    <s v="CD-191"/>
    <m/>
    <s v="EMPRESA COMSET - MIGUEL ANGEL JAUREGUI TOROYA"/>
    <m/>
    <n v="30"/>
    <n v="15"/>
    <s v="CALENDARIO"/>
    <d v="2022-08-04T00:00:00"/>
    <m/>
    <s v="ALMACENES COLQUIRI"/>
    <m/>
    <m/>
    <s v="CLQ-22-CD-191/2022 ADQUISICION DE HERRAMIENTAS (MODALIDAD CONTRATACION DIRECTA)"/>
    <s v="LAB-055/2022"/>
    <n v="34800"/>
    <n v="12"/>
    <s v="Esmeril de mango "/>
    <s v="Pza."/>
    <n v="1"/>
    <n v="900"/>
    <n v="900"/>
    <n v="129.31034482758622"/>
    <n v="129.31034482758622"/>
    <m/>
    <n v="0"/>
    <n v="129.3103448275862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0"/>
    <x v="442"/>
    <x v="36"/>
    <x v="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1"/>
    <s v="Detergente en polvo "/>
    <s v="Kg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1"/>
    <x v="443"/>
    <x v="36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2"/>
    <s v="Lavavajillas "/>
    <s v="lt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2"/>
    <x v="444"/>
    <x v="81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3"/>
    <s v="Esponja bicolor  "/>
    <s v="Unidade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3"/>
    <x v="445"/>
    <x v="81"/>
    <x v="22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4"/>
    <s v="Franela rebordeada de 1ra 50x37 cm "/>
    <s v="Piezas"/>
    <n v="30"/>
    <n v="2165"/>
    <n v="64950"/>
    <n v="311.06321839080459"/>
    <n v="9331.8965517241377"/>
    <m/>
    <n v="0"/>
    <n v="311.06321839080459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4"/>
    <x v="446"/>
    <x v="36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5"/>
    <s v="Haragán de goma con mango "/>
    <s v="Unidades"/>
    <n v="10"/>
    <n v="2165"/>
    <n v="21650"/>
    <n v="311.06321839080459"/>
    <n v="3110.632183908046"/>
    <m/>
    <n v="0"/>
    <n v="311.0632183908045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5"/>
    <x v="447"/>
    <x v="53"/>
    <x v="21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6"/>
    <s v="Escoba Plástica  "/>
    <s v="Pzas"/>
    <n v="6"/>
    <n v="2165"/>
    <n v="12990"/>
    <n v="311.06321839080459"/>
    <n v="1866.3793103448277"/>
    <m/>
    <n v="0"/>
    <n v="311.06321839080459"/>
    <n v="0"/>
    <n v="0"/>
    <n v="6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6"/>
    <x v="448"/>
    <x v="42"/>
    <x v="39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7"/>
    <s v="Trapo de piso gris "/>
    <s v="Unidades"/>
    <n v="24"/>
    <n v="2165"/>
    <n v="51960"/>
    <n v="311.06321839080459"/>
    <n v="7465.5172413793107"/>
    <m/>
    <n v="0"/>
    <n v="311.06321839080459"/>
    <n v="0"/>
    <n v="0"/>
    <n v="2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7"/>
    <x v="449"/>
    <x v="78"/>
    <x v="38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8"/>
    <s v="Jabón Líquido Antibacterial "/>
    <s v="lt"/>
    <n v="20"/>
    <n v="2165"/>
    <n v="43300"/>
    <n v="311.06321839080459"/>
    <n v="6221.2643678160921"/>
    <m/>
    <n v="0"/>
    <n v="311.0632183908045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2"/>
    <m/>
    <s v="COTIZACION"/>
    <s v="ABRIL"/>
    <d v="2022-04-28T00:00:00"/>
    <s v="CO3- EDDY PACHECO"/>
    <n v="39100"/>
    <s v="MATERIAL DE LIMPIEZA"/>
    <s v="GEOLOGIA"/>
    <s v="MANUELA N. QUISPE CHINO"/>
    <s v="LAB-056/2022"/>
    <d v="2022-05-05T00:00:00"/>
    <s v="MAYO"/>
    <n v="356"/>
    <s v="BIEN"/>
    <x v="90"/>
    <n v="2515"/>
    <x v="8"/>
    <x v="450"/>
    <x v="76"/>
    <x v="40"/>
    <x v="0"/>
    <s v="Calidad, propuesta tecnica y costo"/>
    <s v="Por el total"/>
    <s v="10/05/2022"/>
    <m/>
    <s v="14:30"/>
    <m/>
    <s v="CD-192"/>
    <s v="JAQUELINE DURAN COSSIO"/>
    <s v="MANUELA N. QUISPE CHINO"/>
    <m/>
    <m/>
    <m/>
    <m/>
    <m/>
    <m/>
    <m/>
    <m/>
    <m/>
    <m/>
    <m/>
    <n v="30"/>
    <m/>
    <m/>
    <m/>
    <m/>
    <s v="ALMACENES COLQUIRI"/>
    <m/>
    <m/>
    <s v="CLQ-22-CD-192/2022 ADQUISICION DE MATERIAL DE LIMPIEZA (MODALIDAD DE CONTRATACION DIRECTA) "/>
    <s v="LAB-056/2022"/>
    <n v="39100"/>
    <n v="9"/>
    <s v="Guantes de goma naranja Asatex de 1ra tallas S, M y L "/>
    <s v="Par"/>
    <n v="100"/>
    <n v="2165"/>
    <n v="216500"/>
    <n v="311.06321839080459"/>
    <n v="31106.321839080461"/>
    <m/>
    <n v="0"/>
    <n v="311.06321839080459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3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0"/>
    <x v="451"/>
    <x v="34"/>
    <x v="8"/>
    <x v="34"/>
    <s v="Calidad, propuesta tecnica y costo"/>
    <s v="POR ITEM"/>
    <s v="12/05/2022"/>
    <d v="2022-05-12T00:00:00"/>
    <s v="14:30"/>
    <d v="1899-12-30T16:28:00"/>
    <s v="CD-194A"/>
    <s v="JAQUELINE DURAN COSSIO"/>
    <s v="MANUELA N. QUISPE CHINO"/>
    <d v="2022-05-19T00:00:00"/>
    <s v="LAB-INF-015/2022"/>
    <d v="2022-06-06T00:00:00"/>
    <s v="EMC-RPCD-RA-CD-194/2022"/>
    <s v="CD-194A"/>
    <s v="CD-194A"/>
    <n v="42410"/>
    <s v="CD-194A"/>
    <s v="EMC-UAL-157-CD-194/2022"/>
    <s v="SHAMMA S.R.L."/>
    <m/>
    <n v="30"/>
    <s v="CALENDARIO"/>
    <n v="75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1"/>
    <s v="Titulador Automático (Bureta automática)_x000a_Capacidad (ml)Embolo de 20 a 50                                       _x000a_División de escala 0.01 ml                              _x000a_Resistencia a soluciones de Iodo y EDTA                                           _x000a_Fuente de alimentación de 220V-240V_x000a_Repuestos disponibles _x000a_Garantía Superior a un año                                               _x000a_Manual: En español _x000a_Capacitación   en el manejo y mantenimiento                                                       CONDICIONES ADICIONALES _x000a_Todos los equipos, deben contar con catálogo de repuesto que garantice suministro de piezas(repuestos)."/>
    <s v="Pza."/>
    <n v="2"/>
    <n v="21205"/>
    <n v="42410"/>
    <n v="3046.6954022988507"/>
    <n v="6093.3908045977014"/>
    <n v="2"/>
    <n v="42410"/>
    <n v="3046.6954022988507"/>
    <n v="6093.3908045977014"/>
    <n v="5301.25"/>
    <n v="0"/>
    <d v="2022-09-01T00:00:00"/>
    <m/>
    <s v="SEPTIEMBRE"/>
    <d v="2022-09-01T00:00:00"/>
    <n v="9851"/>
    <n v="60"/>
    <n v="432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1"/>
    <x v="452"/>
    <x v="34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2"/>
    <s v="Dispensador de volumen variable_x000a_ Capacidad (ml) 50_x000a_Resistencia:    En el uso de ácidos concentrados (HNO3, HCl)_x000a_Certificado de calidad_x000a_Repuestos disponibles_x000a_Manual   en español "/>
    <s v="Pza."/>
    <n v="2"/>
    <n v="2165"/>
    <n v="4330"/>
    <n v="311.06321839080459"/>
    <n v="622.12643678160919"/>
    <m/>
    <n v="0"/>
    <n v="311.06321839080459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2"/>
    <x v="453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3"/>
    <s v="Balanza Precisión_x000a_Capacidad Máxima (g):   4200_x000a_Lectura: 0.1 g – 0.01 g_x000a_Conexión eléctrica:  220V-240V; AC; 50Hz_x000a_Platillo de pesaje:  De acero inoxidable_x000a_Manual:   En español_x000a_Garantía:                                                      Superior a un año_x000a_Resistencia:                                             Condiciones extremas de polvo y temperatura._x000a_Manual:  En español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5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3"/>
    <x v="454"/>
    <x v="38"/>
    <x v="8"/>
    <x v="0"/>
    <s v="Calidad, propuesta tecnica y costo"/>
    <s v="POR ITEM"/>
    <s v="12/05/2022"/>
    <d v="2022-05-12T00:00:00"/>
    <s v="14:30"/>
    <d v="1899-12-30T16:28:00"/>
    <s v="CD-194"/>
    <s v="JAQUELINE DURAN COSSIO"/>
    <s v="MANUELA N. QUISPE CHINO"/>
    <d v="2022-05-19T00:00:00"/>
    <s v="LAB-INF-015/2022"/>
    <d v="2022-06-06T00:00:00"/>
    <s v="EMC-RPCD-RA-CD-194/2022"/>
    <s v="CD-194"/>
    <s v="CD-194"/>
    <m/>
    <s v="CD-194"/>
    <m/>
    <m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4"/>
    <s v="Micropipeta_x000a_Capacidad máxima de  10000 µl(microlitros)                                            _x000a_Resistencia: En el uso de ácidos diluidos (HNO3, HCl)_x000a_Certificado de calidad_x000a_Repuestos disponibles_x000a_Manual en español_x000a_Capacitación en mantenimiento_x000a_ "/>
    <s v="Pza."/>
    <n v="3"/>
    <n v="2165"/>
    <n v="6495"/>
    <n v="311.06321839080459"/>
    <n v="933.18965517241384"/>
    <m/>
    <n v="0"/>
    <n v="311.06321839080459"/>
    <n v="0"/>
    <n v="0"/>
    <n v="3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6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4"/>
    <x v="455"/>
    <x v="15"/>
    <x v="8"/>
    <x v="0"/>
    <s v="Calidad, propuesta tecnica y costo"/>
    <s v="POR ITEM"/>
    <s v="12/05/2022"/>
    <d v="2022-05-12T00:00:00"/>
    <s v="14:30"/>
    <d v="1899-12-30T16:28:00"/>
    <s v="CD-194C"/>
    <s v="JAQUELINE DURAN COSSIO"/>
    <s v="MANUELA N. QUISPE CHINO"/>
    <d v="2022-05-19T00:00:00"/>
    <s v="LAB-INF-015/2022"/>
    <d v="2022-06-06T00:00:00"/>
    <s v="EMC-RPCD-RA-CD-194/2022"/>
    <s v="CD-194C"/>
    <s v="CD-194C"/>
    <n v="66100"/>
    <s v="CD-194C"/>
    <s v="EMC-UAL-159-CD-194/2022"/>
    <s v="N-INTERNACIONAL BOL LTDA."/>
    <m/>
    <n v="30"/>
    <s v="CALENDARIO"/>
    <n v="120"/>
    <d v="2022-05-12T00:00:00"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5"/>
    <s v="Horno Mufla Eléctrica_x000a_• Temperatura máxima de trabajo: 1100oC-1200ºC; _x000a_• Construido en chapa de acero tratada, revestida con epoxi electrostático _x000a_• Aislamiento térmico evitando un alto calentamiento de la parte exterior.Resistencias de cable Kanthal®, embutidas en refractarios_x000a_• Puerta con contrapeso y apertura tipo bandeja para proteger al operador_x000a_• Placas refractarias blindadas con 96 % de alúmina. Sensor de temperatura tipo K _x000a_• Respiros frontales y superiores para eventual salida de gases y descompresión_x000a_• Controlador de temperatura microcontrolador con doble pantalla multi configurable, auto sintonía y PID_x000a_• Cable de fuerza con doble aislamiento sin enchufe_x000a_• Respiradero que ventile la cámara, una entrada de aire que permita purgar los gases inertes y verificar la temperatura_x000a_• Pinza de 1 metro aprox._x000a_• Acompaña manual de instrucciones_x000a_Que incluya repuestos para cambio, dos juegos de placas refractarias "/>
    <s v="Pza."/>
    <n v="1"/>
    <n v="66100"/>
    <n v="66100"/>
    <n v="9497.1264367816093"/>
    <n v="9497.1264367816093"/>
    <n v="1"/>
    <n v="66100"/>
    <n v="9497.1264367816093"/>
    <n v="9497.1264367816093"/>
    <n v="8262.5"/>
    <n v="0"/>
    <d v="2022-09-12T00:00:00"/>
    <m/>
    <s v="SEPTIEMBRE"/>
    <d v="2022-09-12T00:00:00"/>
    <n v="9873"/>
    <n v="48"/>
    <n v="431"/>
    <d v="2022-09-29T00:00:00"/>
    <m/>
    <m/>
    <m/>
    <m/>
    <m/>
    <m/>
    <m/>
    <m/>
    <m/>
    <m/>
    <m/>
    <m/>
    <m/>
    <m/>
    <m/>
    <m/>
    <m/>
    <m/>
    <m/>
    <m/>
    <m/>
  </r>
  <r>
    <x v="0"/>
    <x v="104"/>
    <m/>
    <s v="COTIZACION"/>
    <s v="ABRIL"/>
    <d v="2022-04-28T00:00:00"/>
    <s v="CO3- EDDY PACHECO"/>
    <n v="43400"/>
    <s v="EQUIPO MEDICO Y DE LABORATORIO"/>
    <m/>
    <s v="MANUELA N. QUISPE CHINO"/>
    <s v="LAB-059/2022"/>
    <d v="2022-05-05T00:00:00"/>
    <s v="MAYO"/>
    <n v="358"/>
    <s v="BIEN"/>
    <x v="91"/>
    <n v="278500"/>
    <x v="5"/>
    <x v="456"/>
    <x v="15"/>
    <x v="8"/>
    <x v="0"/>
    <s v="Calidad, propuesta tecnica y costo"/>
    <s v="POR ITEM"/>
    <s v="12/05/2022"/>
    <d v="2022-05-12T00:00:00"/>
    <s v="14:30"/>
    <d v="1899-12-30T16:28:00"/>
    <s v="CD-194B"/>
    <s v="JAQUELINE DURAN COSSIO"/>
    <s v="MANUELA N. QUISPE CHINO"/>
    <d v="2022-05-19T00:00:00"/>
    <s v="LAB-INF-015/2022"/>
    <d v="2022-06-06T00:00:00"/>
    <s v="EMC-RPCD-RA-CD-194/2022"/>
    <s v="CD-194B"/>
    <s v="CD-194B"/>
    <n v="49700"/>
    <s v="CD-194B"/>
    <m/>
    <s v="ABENDROTH INTERNACIONAL DE SERVICIOS AUTONOMOS FARMACEUTICOS S.R.L. AISAFARM S.R.L."/>
    <m/>
    <n v="30"/>
    <m/>
    <m/>
    <m/>
    <m/>
    <s v="ALMACENES COLQUIRI"/>
    <m/>
    <m/>
    <s v="CLQ-22-CD-194/2022 ADQUISICION DE EQUIPOS, TITULADOR, DISPENSADOR, BALANZAS, MICROPIPETA, MUFLA ELECTRICA, pHMETRO (MODALIDAD DE CONTRATACION DIRECTA)"/>
    <s v="LAB-059/2022"/>
    <n v="43400"/>
    <n v="6"/>
    <s v="pHmetro   Equipo Multiparamétrico _x000a_Mediciones simultaneas pH, Conductividad, TDS, Salinidad, resistividad, temperatura _x000a_Electrodo de Iones Selectivos Fluoruro, incluya solución electrolítica solución estándar de calibración._x000a_Guía de inicio rápido y manual del usuario en español_x000a_Disponibles repuestos_x000a_Garantía de fabrica 3 años "/>
    <s v="Pza.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07"/>
    <m/>
    <s v="COTIZACION"/>
    <s v="MAYO"/>
    <d v="2022-05-06T00:00:00"/>
    <s v="CO3- EDDY PACHECO"/>
    <n v="34600"/>
    <s v="PRODUCTOS METÁLICOS"/>
    <s v="MINA"/>
    <s v="MARIO LIMA CAYETANO"/>
    <s v="ADQ/MINA-032/2022"/>
    <d v="2022-05-11T00:00:00"/>
    <s v="MAYO"/>
    <n v="386"/>
    <s v="BIEN"/>
    <x v="92"/>
    <n v="28000"/>
    <x v="0"/>
    <x v="457"/>
    <x v="46"/>
    <x v="3"/>
    <x v="35"/>
    <s v="Calidad, propuesta tecnica y costo"/>
    <s v="POR ITEM"/>
    <s v="19/05/2022"/>
    <d v="2022-05-23T00:00:00"/>
    <s v="14:30"/>
    <d v="1899-12-30T09:46:00"/>
    <s v="CD-198"/>
    <s v="MARTÍN FERNANDO MOSCOSO CESPEDES "/>
    <s v="MARIO LIMA CAYETANO"/>
    <d v="2022-05-25T00:00:00"/>
    <s v="IT/MINA-032/2022"/>
    <d v="2022-06-06T00:00:00"/>
    <s v="EMC-RPCD-RA-CD-198/2022"/>
    <s v="CD-198"/>
    <s v="CD-198"/>
    <n v="24000"/>
    <s v="CD-198"/>
    <s v="EMC-UAL-146-CD-203/2022"/>
    <s v="CIMETAR S.R.L."/>
    <m/>
    <n v="30"/>
    <n v="30"/>
    <s v="CALENDARIO"/>
    <d v="2022-05-19T00:00:00"/>
    <m/>
    <s v="ALMACENES COLQUIRI"/>
    <m/>
    <m/>
    <s v="CLQ-22-CD-198/2022 ADQUISICION DE INSERTOS DE CARBURO DE TUNGSTENO"/>
    <s v="ADQ/MINA-032/2022"/>
    <n v="34600"/>
    <n v="1"/>
    <s v="INSERTOS DE CARBURO TUNGSTENO DE 36 mm * 15 mm * 9mm, De la mejor calidad •_x0009_Calidad del Producto: El proponente deberá adjuntar en la cotización, certificados avalados de calidad del(os) producto(s), si corresponde._x000a__x000a_•_x0009_Tiempo de Entrega: 30 días_x000a__x000a_•_x0009_Lugar de Entrega: La entrega deberá ser en Almacenes de la E.M.C._x000a__x000a_•_x0009_Validez de la cotización: Mínima de 60 días calendario_x000a__x000a_Presentación de las Cotizaciones: Las cotizaciones deberán estar debidamente selladas y firmadas."/>
    <s v="PZA"/>
    <n v="200"/>
    <n v="120"/>
    <n v="24000"/>
    <n v="17.241379310344829"/>
    <n v="3448.2758620689656"/>
    <n v="200"/>
    <n v="24000"/>
    <n v="17.241379310344829"/>
    <n v="3448.275862068966"/>
    <n v="3000.0000000000005"/>
    <n v="0"/>
    <d v="2022-07-20T00:00:00"/>
    <m/>
    <s v="JULIO"/>
    <d v="2022-07-20T00:00:00"/>
    <n v="9656"/>
    <n v="13"/>
    <n v="306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0"/>
    <x v="458"/>
    <x v="36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1"/>
    <s v="ELECTROVÁLVULA SIMPLE 5/2 vías_x000a_Diámetro de conexión: 1/4&quot;_x000a_Tensión nominal de bobina: 110VAC _x000a_Código: VFS2110-3DZC-02_x000a_Presión de trabajo: 1 a 10 bar_x000a_Temperatura de trabajo: 5 a 50° C "/>
    <s v="Pzas."/>
    <n v="10"/>
    <n v="1139"/>
    <n v="11390"/>
    <n v="163.64942528735634"/>
    <n v="1636.4942528735633"/>
    <n v="10"/>
    <n v="11390"/>
    <n v="163.64942528735634"/>
    <n v="1636.4942528735633"/>
    <n v="1423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1"/>
    <x v="459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2"/>
    <s v="CONECTOR RÁPIDO RECTO MACHO_x000a_Conexión a tubería: 8mm_x000a_Conexión a proceso: rosca 1/4&quot;  "/>
    <s v="Pzas."/>
    <n v="50"/>
    <n v="13"/>
    <n v="650"/>
    <n v="1.867816091954023"/>
    <n v="93.390804597701148"/>
    <n v="50"/>
    <n v="650"/>
    <n v="1.867816091954023"/>
    <n v="93.390804597701148"/>
    <n v="81.2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2"/>
    <x v="460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3"/>
    <s v="CONECTOR RÁPIDO MACHO DE 90 GRADOS_x000a_Conexión a tubería: 8mm._x000a_Conexión a proceso: rosca 1/4&quot; "/>
    <s v="Pzas."/>
    <n v="50"/>
    <n v="19"/>
    <n v="950"/>
    <n v="2.7298850574712645"/>
    <n v="136.49425287356323"/>
    <n v="50"/>
    <n v="950"/>
    <n v="2.7298850574712645"/>
    <n v="136.49425287356323"/>
    <n v="118.7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3"/>
    <x v="461"/>
    <x v="72"/>
    <x v="41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4"/>
    <s v="CONECTOR RÁPIDO &quot;T&quot;_x000a_Conexión a tubería: 8mm (en los tres lados) "/>
    <s v="Pzas."/>
    <n v="50"/>
    <n v="24"/>
    <n v="1200"/>
    <n v="3.4482758620689657"/>
    <n v="172.41379310344828"/>
    <n v="50"/>
    <n v="1200"/>
    <n v="3.4482758620689657"/>
    <n v="172.41379310344828"/>
    <n v="150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8"/>
    <m/>
    <s v="COTIZACION"/>
    <s v="MAYO"/>
    <d v="2022-05-05T00:00:00"/>
    <s v="CO3- EDDY PACHECO"/>
    <n v="39800"/>
    <s v="OTROS REPUESTOS Y ACCESORIOS"/>
    <s v="PLANTA CONCENTRADORA"/>
    <s v="JORGE IGOR QUINTANILLA DEHNE"/>
    <s v="EMC-PCPL-066-2022"/>
    <d v="2022-05-13T00:00:00"/>
    <s v="MAYO"/>
    <n v="388"/>
    <s v="BIEN"/>
    <x v="93"/>
    <n v="15290"/>
    <x v="4"/>
    <x v="462"/>
    <x v="76"/>
    <x v="13"/>
    <x v="0"/>
    <s v="CALIDAD Y PRECIO"/>
    <s v="Por el total"/>
    <s v="19/05/2022"/>
    <d v="2022-05-23T00:00:00"/>
    <s v="14:30"/>
    <d v="1899-12-30T09:05:00"/>
    <s v="CD-203"/>
    <s v="MARTÍN FERNANDO MOSCOSO CESPEDES "/>
    <s v="EUFREDO GILBERTO ZANGA MATIAS"/>
    <d v="2022-05-24T00:00:00"/>
    <s v="EMC-ITPL-046/2022"/>
    <d v="2022-06-03T00:00:00"/>
    <s v="EMC-RPCD-RA-CD-203/2022"/>
    <s v="CD-203"/>
    <s v="CD-203"/>
    <n v="15290"/>
    <s v="CD-203"/>
    <s v="EMC-UAL-146-CD-203/2022"/>
    <s v="DCP IMPORTACIONES - DAMPIER ESTEBAN CABALLERO PONTE"/>
    <m/>
    <n v="30"/>
    <n v="56"/>
    <s v="CALENDARIO"/>
    <d v="2022-05-18T00:00:00"/>
    <m/>
    <s v="ALMACENES COLQUIRI"/>
    <m/>
    <m/>
    <s v="CLQ-22-CD-203/2022 ADQUISICION DE ELECTROVALVULA SIMPLE 5/2 VIAS Y ACCESORIOS"/>
    <s v="EMC-PCPL-066-2022"/>
    <n v="39800"/>
    <n v="5"/>
    <s v="TUBERÍA NEUMÁTICA DE POLIURETANO FLEXIBLE_x000a_Diámetro exterior: 8mm_x000a_Diámetro interior: 5mm_x000a_Presión de trabajo máximo: 10 bar  "/>
    <s v="m."/>
    <n v="100"/>
    <n v="11"/>
    <n v="1100"/>
    <n v="1.5804597701149425"/>
    <n v="158.04597701149424"/>
    <n v="100"/>
    <n v="1100"/>
    <n v="1.5804597701149425"/>
    <n v="158.04597701149424"/>
    <n v="137.5"/>
    <n v="0"/>
    <d v="2022-07-19T00:00:00"/>
    <m/>
    <s v="JULIO"/>
    <d v="2022-07-19T00:00:00"/>
    <n v="9654"/>
    <n v="10"/>
    <n v="297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0"/>
    <x v="463"/>
    <x v="76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1"/>
    <s v="Alambre cobre esmaltado_x000a_Sección: 17 AWG_x000a_Tipo de sección: circular_x000a_Clase térmica: 200°C "/>
    <s v="kg."/>
    <n v="100"/>
    <n v="113"/>
    <n v="11300"/>
    <n v="16.235632183908045"/>
    <n v="1623.5632183908046"/>
    <n v="100"/>
    <n v="11300"/>
    <n v="16.235632183908045"/>
    <n v="1623.5632183908044"/>
    <n v="1412.4999999999998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1"/>
    <x v="464"/>
    <x v="72"/>
    <x v="34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2"/>
    <s v="Alambre cobre esmaltado_x000a_Sección: 16 AWG_x000a_Tipo de sección: circular_x000a_Clase térmica: 200°C "/>
    <s v="kg."/>
    <n v="50"/>
    <n v="113"/>
    <n v="5650"/>
    <n v="16.235632183908045"/>
    <n v="811.78160919540232"/>
    <n v="50"/>
    <n v="5650"/>
    <n v="16.235632183908045"/>
    <n v="811.78160919540221"/>
    <n v="706.24999999999989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2"/>
    <x v="465"/>
    <x v="78"/>
    <x v="13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3"/>
    <s v="Papel Mylan_x000a_Clase de aislación: F_x000a_Espesor: 0,25 mm. "/>
    <s v="m."/>
    <n v="20"/>
    <n v="35"/>
    <n v="700"/>
    <n v="5.0287356321839081"/>
    <n v="100.57471264367817"/>
    <n v="20"/>
    <n v="700"/>
    <n v="5.0287356321839081"/>
    <n v="100.57471264367817"/>
    <n v="87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09"/>
    <m/>
    <s v="COTIZACION"/>
    <s v="MAYO"/>
    <d v="2022-05-11T00:00:00"/>
    <s v="CO3- EDDY PACHECO"/>
    <n v="39700"/>
    <s v="MATERIAL ELECTRICO"/>
    <s v="PLANTA CONCENTRADORA"/>
    <s v="JORGE IGOR QUINTANILLA DEHNE"/>
    <s v="EMC-PCPL-070-2022"/>
    <d v="2022-05-13T00:00:00"/>
    <s v="MAYO"/>
    <n v="404"/>
    <s v="BIEN"/>
    <x v="94"/>
    <n v="19455.3"/>
    <x v="3"/>
    <x v="466"/>
    <x v="78"/>
    <x v="42"/>
    <x v="0"/>
    <s v="CALIDAD Y PRECIO"/>
    <s v="Por el total"/>
    <s v="19/05/2022"/>
    <d v="2022-05-23T00:00:00"/>
    <s v="14:30"/>
    <d v="1899-12-30T09:14:00"/>
    <s v="CD-208"/>
    <s v="MARTÍN FERNANDO MOSCOSO CESPEDES "/>
    <s v="EUFREDO GILBERTO ZANGA MATIAS"/>
    <m/>
    <s v="EMC-ITPL-048/2022"/>
    <d v="2022-06-03T00:00:00"/>
    <s v="EMC-RPCD-RA-CD-208/2022"/>
    <s v="CD-208"/>
    <s v="CD-208"/>
    <n v="18790"/>
    <s v="CD-208"/>
    <m/>
    <s v="ELECTRORED BOLIVIA S.R.L."/>
    <m/>
    <n v="30"/>
    <n v="15"/>
    <s v="CALENDARIO"/>
    <m/>
    <m/>
    <s v="ALMACENES COLQUIRI"/>
    <m/>
    <m/>
    <s v="CLQ-22-CD-208/2022 ADQUISICION DE MATERIAL PARA REBOBINADO DE MOTORES ELECTRICOS"/>
    <s v="EMC-PCPL-070-2022"/>
    <n v="39700"/>
    <n v="4"/>
    <s v="Barniz dieléctrico de impregnación_x000a_Uso: Rebobinado de motores eléctricos_x000a_Tipo de secado: al aire_x000a_Clase: H (180°C)_x000a_Color: Cristalino "/>
    <s v="lt."/>
    <n v="20"/>
    <n v="57"/>
    <n v="1140"/>
    <n v="8.1896551724137936"/>
    <n v="163.79310344827587"/>
    <n v="20"/>
    <n v="1140"/>
    <n v="8.1896551724137936"/>
    <n v="163.79310344827587"/>
    <n v="142.5"/>
    <n v="0"/>
    <d v="2022-07-07T00:00:00"/>
    <m/>
    <s v="JULIO"/>
    <d v="2022-07-07T00:00:00"/>
    <n v="9621"/>
    <n v="600006260"/>
    <n v="296"/>
    <d v="2022-08-09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0"/>
    <x v="467"/>
    <x v="15"/>
    <x v="35"/>
    <x v="36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1"/>
    <s v="Servicio de mantenimiento preventivo regular para Balanza de piso con tecnología analógica._x000a_- Capacidad Máxima 3,000.0 kg. Nota.- En hoja adjunta se detalla los alcances (ANEXO I) del servicio de mantenimiento, calibración y verificación de la Balanza de piso con capacidad máxima de 3,000.0 kg. y Balanza de camiones con capacidad máxima de 60,000.0 Kg."/>
    <s v="Servicio"/>
    <n v="1"/>
    <n v="735"/>
    <n v="735"/>
    <n v="105.60344827586206"/>
    <n v="105.60344827586206"/>
    <n v="1"/>
    <n v="735"/>
    <n v="105.60344827586206"/>
    <n v="105.60344827586206"/>
    <n v="91.87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1"/>
    <x v="468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2"/>
    <s v="Servicio de mantenimiento preventivo avanzado para Balanza Camionera de Alta capacidad  con tecnología analógica._x000a_- Capacidad Máxima 60,000.0 Kg. "/>
    <s v="Servicio"/>
    <n v="1"/>
    <n v="3400"/>
    <n v="3400"/>
    <n v="488.5057471264368"/>
    <n v="488.5057471264368"/>
    <n v="1"/>
    <n v="3400"/>
    <n v="488.5057471264368"/>
    <n v="488.5057471264368"/>
    <n v="425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2"/>
    <x v="469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3"/>
    <s v="Servicio de Verificación con Ibmetro_x000a_- Balanza de piso capacidad máxima: 3,000.0 kg._x000a_- Balanza de camiones capacidad máxima: 60,000.0 Kg. "/>
    <s v="Servicio"/>
    <n v="1"/>
    <n v="14400"/>
    <n v="14400"/>
    <n v="2068.9655172413795"/>
    <n v="2068.9655172413795"/>
    <n v="1"/>
    <n v="14400"/>
    <n v="2068.9655172413795"/>
    <n v="2068.9655172413795"/>
    <n v="1800.0000000000002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0"/>
    <m/>
    <s v="COTIZACION"/>
    <s v="MAYO"/>
    <d v="2022-05-11T00:00:00"/>
    <s v="CO3- EDDY PACHECO"/>
    <n v="24300"/>
    <s v="OTROS GASTOS POR CONCEPTO DE INSTALACIÓN, MANTENIMIENTO Y REPARACIÓN"/>
    <s v="PLANTA CONCENTRADORA"/>
    <s v="JORGE IGOR QUINTANILLA DEHNE"/>
    <s v="EMC-PCPL-069-2022"/>
    <d v="2022-05-13T00:00:00"/>
    <s v="MAYO"/>
    <n v="405"/>
    <s v="BIEN"/>
    <x v="95"/>
    <n v="23335"/>
    <x v="3"/>
    <x v="470"/>
    <x v="15"/>
    <x v="35"/>
    <x v="0"/>
    <s v="Calidad"/>
    <s v="Por el total"/>
    <s v="19/05/2022"/>
    <d v="2022-05-23T00:00:00"/>
    <s v="14:30"/>
    <d v="1899-12-30T09:19:00"/>
    <s v="CD-209"/>
    <s v="MARTÍN FERNANDO MOSCOSO CESPEDES "/>
    <s v="EUFREDO GILBERTO ZANGA MATIAS"/>
    <d v="2022-05-24T00:00:00"/>
    <s v="EMC-ITPL-047/2022"/>
    <d v="2022-06-03T00:00:00"/>
    <s v="EMC-RPCD-RA-CD-209/2022"/>
    <s v="CD-209"/>
    <s v="CD-209"/>
    <n v="23335"/>
    <s v="CD-209"/>
    <s v="EMC-UAL-151-CD-209/2022"/>
    <s v="METRICA LTDA"/>
    <m/>
    <n v="30"/>
    <n v="40"/>
    <s v="CALENDARIO"/>
    <d v="2022-05-19T00:00:00"/>
    <m/>
    <s v="ALMACENES COLQUIRI"/>
    <m/>
    <m/>
    <s v="CLQ-22-CD-209/2022 SERVICIO DE MANTENIMIENTO, CALIBRACIÓN Y VERIFICACIÓN BALANZA DE CAMIONES DE 60,000.0 Kg. (PATIO DE CONCENTRADOS) Y BALANZA DE PISO DE 3,000.0 Kg. (ÁREA 350 PREPARACIÓN LOTES DE ESTAÑO)."/>
    <s v="EMC-PCPL-069-2022"/>
    <n v="24300"/>
    <n v="4"/>
    <s v="Logística (viáticos, transporte de herramientas, equipo, pesos patrones y personal). "/>
    <s v="Servicio"/>
    <n v="1"/>
    <n v="4800"/>
    <n v="4800"/>
    <n v="689.65517241379314"/>
    <n v="689.65517241379314"/>
    <n v="1"/>
    <n v="4800"/>
    <n v="689.65517241379314"/>
    <n v="689.65517241379314"/>
    <n v="600"/>
    <n v="0"/>
    <d v="2022-07-14T00:00:00"/>
    <m/>
    <s v="JULIO"/>
    <d v="2022-07-14T00:00:00"/>
    <m/>
    <n v="45"/>
    <n v="264"/>
    <d v="2022-07-21T00:00:00"/>
    <m/>
    <m/>
    <m/>
    <m/>
    <m/>
    <m/>
    <m/>
    <m/>
    <m/>
    <m/>
    <m/>
    <m/>
    <m/>
    <m/>
    <m/>
    <m/>
    <m/>
    <m/>
    <m/>
    <m/>
    <m/>
  </r>
  <r>
    <x v="0"/>
    <x v="111"/>
    <m/>
    <s v="COTIZACION"/>
    <s v="MAYO"/>
    <d v="2022-05-09T00:00:00"/>
    <s v="CO3- EDDY PACHECO"/>
    <n v="23200"/>
    <s v="ALQUILER DE EQUIPO Y MAQUINARIA"/>
    <s v="ALMACEN-PLANIFICACION DE MATERIALES"/>
    <s v="DOUGLAS E. MEDRANO CHULVERT"/>
    <s v="EMC/ADQ-ALM.015/2022"/>
    <d v="2022-05-13T00:00:00"/>
    <s v="MAYO"/>
    <n v="400"/>
    <s v="BIEN"/>
    <x v="96"/>
    <n v="93542.399999999994"/>
    <x v="0"/>
    <x v="471"/>
    <x v="15"/>
    <x v="35"/>
    <x v="37"/>
    <s v="Calidad, propuesta tecnica y costo"/>
    <s v="Por el total"/>
    <s v="19/05/2022"/>
    <d v="2022-05-25T00:00:00"/>
    <s v="14:30"/>
    <d v="1899-12-30T08:52:00"/>
    <s v="CD-207"/>
    <s v="MARTÍN FERNANDO MOSCOSO CESPEDES "/>
    <s v="RAMIRO VASQUEZ FRANCO"/>
    <d v="2022-05-25T00:00:00"/>
    <s v="IT/ALM-002/2022"/>
    <d v="2022-06-02T00:00:00"/>
    <s v="EMC-RPCD-RA-CD-207/2022"/>
    <s v="CD-207"/>
    <s v="CD-207"/>
    <m/>
    <s v="CD-207"/>
    <m/>
    <s v="CUBA RENT A CAR S.R.L."/>
    <m/>
    <n v="30"/>
    <n v="40"/>
    <s v="CALENDARIO"/>
    <m/>
    <m/>
    <s v="ALMACENES COLQUIRI"/>
    <m/>
    <m/>
    <s v="CLQ-22-CD-207/2022 SERVICIO DE ALQUILER VEHICULO PARA EL TRASLADO DE PERSONAL DE ALMACEN"/>
    <s v="EMC/ADQ-ALM.015/2022"/>
    <n v="23200"/>
    <n v="1"/>
    <s v="SERVICIO DE ALQUILER DE VEHICULO PARA EL TRASLADO DE PERSONAL DE ALMACEN TRASLADO DE PERSONAL_x000a_1.-CAMIONETA capacidad 5 pasajeros (Describir modelo, año, placa, chasis, capacidad y otros)_x000a_2.-Documentos de propiedad, inspecciones y otros (RUAT, SOAT, etc)  _x000a_3.-EMPRESA:_x000a__x0009_-Registro FUNDEMPRESA (Fotocopia)_x0009__x000a_         -Número de Identificación tributaria NIT_x000a_CONDICIONES DEL SERVICIO:_x000a_-_x0009_El servicio es por el tiempo estimado de 8 meses pudiendo ser un tiempo menor._x000a_-_x0009_El servicio de alquiler es mensual_x000a_-_x0009_El servicio debe incluir el mantenimiento del equipo._x000a_-_x0009_El propietario debe garantizar que el equipo esté en condiciones óptimas._x000a_-_x0009_El vehículo será para el traslado de personal en la Empresa minera Colquiri. _x000a_-_x0009_El vehículo no requiere chofer._x000a_-_x0009_El vehículo debe contar con seguro contra accidentes. "/>
    <s v="Servicio"/>
    <n v="1"/>
    <n v="2165"/>
    <n v="2165"/>
    <n v="311.06321839080459"/>
    <n v="311.06321839080459"/>
    <m/>
    <n v="0"/>
    <n v="311.06321839080459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0"/>
    <x v="472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1"/>
    <s v="Policarbonato ondulado a(ancho) =0.96m x L=3.00 m, e(espesor) = 1.2mm_x000a_Color a coordinar de acuerdo a stock, amarillo, bronce o transparente _x000a_POLIMEX/MEXICANO "/>
    <s v="Hoja "/>
    <n v="30"/>
    <n v="265.48"/>
    <n v="7964.4000000000005"/>
    <n v="38.143678160919542"/>
    <n v="1144.3103448275863"/>
    <n v="30"/>
    <n v="7964.4000000000005"/>
    <n v="38.143678160919542"/>
    <n v="1144.3103448275863"/>
    <n v="995.5500000000000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1"/>
    <x v="473"/>
    <x v="81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2"/>
    <s v="Policarbonato ondulado a(ancho) =0.96m x L=4.00 m,  e(espesor) = 1.2mm.                                                                                                                                                  Color a coordinar de acuerdo a stock, amarillo, bronce o transparente_x000a_POLIMEX/MEXICANO_x000a_ "/>
    <s v="Hoja "/>
    <n v="30"/>
    <n v="369.08"/>
    <n v="11072.4"/>
    <n v="53.028735632183903"/>
    <n v="1590.8620689655172"/>
    <n v="30"/>
    <n v="11072.4"/>
    <n v="53.028735632183903"/>
    <n v="1590.862068965517"/>
    <n v="1384.0499999999997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2"/>
    <m/>
    <s v="COTIZACION"/>
    <s v="MAYO"/>
    <d v="2022-05-12T00:00:00"/>
    <s v="CO3- EDDY PACHECO"/>
    <n v="34500"/>
    <s v="PRODUCTOS NO METALICOS Y PLASTICOS"/>
    <s v="INGENIERIA Y PLANIFICACION"/>
    <s v="HILARION PEÑARANDA COLQUE"/>
    <s v="CMB/EMC/O.CIV-ADQ/025/2022"/>
    <d v="2022-05-19T00:00:00"/>
    <s v="MAYO"/>
    <n v="417"/>
    <s v="BIEN"/>
    <x v="97"/>
    <n v="51870"/>
    <x v="2"/>
    <x v="474"/>
    <x v="43"/>
    <x v="43"/>
    <x v="0"/>
    <s v="Calidad, propuesta tecnica y costo"/>
    <s v="Por el total"/>
    <s v="26/05/2022"/>
    <d v="2022-05-26T00:00:00"/>
    <s v="14:30"/>
    <d v="1899-12-30T16:43:00"/>
    <s v="CD-213"/>
    <s v="JAQUELINE DURAN COSSIO"/>
    <s v="EDMY MAGNE GUTIERREZ"/>
    <d v="2022-05-31T00:00:00"/>
    <s v="CMB/EMC/O.CIV-ADQ/INF-025/2022"/>
    <d v="2022-06-14T00:00:00"/>
    <s v="EMC-RPCD-RA-CD-213/2022"/>
    <s v="CD-213"/>
    <s v="CD-213"/>
    <n v="51670.8"/>
    <s v="CD-213"/>
    <m/>
    <s v="ESTRUMJOR MULTISERVICIOS - ROQUE MAMANI JHONNY"/>
    <d v="2022-06-30T00:00:00"/>
    <n v="30"/>
    <n v="15"/>
    <s v="CALENDARIO"/>
    <d v="2022-05-26T00:00:00"/>
    <m/>
    <s v="ALMACENES COLQUIRI"/>
    <m/>
    <m/>
    <s v="CLQ-22-CD-213/2022 ADQUISICION DE POLICARBONATO ONDULADO (color transparente)"/>
    <s v="CMB/EMC/O.CIV-ADQ/025/2022"/>
    <n v="34500"/>
    <n v="3"/>
    <s v="Policarbonato ondulado a(ancho) =0.96m x L=5.00 m, e(espesor) = 1.2mm,_x000a_Color a coordinar de acuerdo a stock, amarillo, bronce o transparente_x000a_POLIMEX/MEXICANO_x0009__x000a_ "/>
    <s v="Hoja "/>
    <n v="72"/>
    <n v="453.25"/>
    <n v="32634"/>
    <n v="65.122126436781613"/>
    <n v="4688.7931034482763"/>
    <n v="72"/>
    <n v="32634"/>
    <n v="65.122126436781613"/>
    <n v="4688.7931034482763"/>
    <n v="4079.2500000000005"/>
    <n v="0"/>
    <d v="2022-07-18T00:00:00"/>
    <m/>
    <s v="JULIO"/>
    <d v="2022-07-18T00:00:00"/>
    <n v="9648"/>
    <n v="21"/>
    <n v="342"/>
    <d v="2022-09-02T00:00:00"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0"/>
    <x v="475"/>
    <x v="81"/>
    <x v="22"/>
    <x v="38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1"/>
    <s v="POLERA DE ALTA VISIBILIDAD (TALLA S) ESPECIFICACIONES TECNICAS_x000a_840 Pzas Polera de alta visibilidad._x000a_•_x0009_Material tela 80% polyester y 20 % algodón._x000a_•_x0009_Con cinta reflectiva horizontal de 1&quot; en pecho y espalda. _x000a_•_x0009_Manga corta._x000a_•_x0009_Costuras reforzadas._x000a_•_x0009_Cuello en “V”_x000a_•_x0009_Logo estampado de la E.M.C. y logo de Seguridad._x000a_•_x0009_Modelo definir según muestras,_x000a_•_x0009_Color de la polera naranja. _x000a_•_x0009_Tallas requeridas._x000a_NOTA: PRESENTACION DE MUESTRAS OBLIGATORIA_x000a_CONDICIONES ADICIONALES_x000a_-_x0009_Certificado de calidad_x000a_-_x0009_Hoja de especificaciones técnicas_x000a_-_x0009_Tiempo de entrega"/>
    <s v="Piezas"/>
    <n v="30"/>
    <n v="453.25"/>
    <n v="13597.5"/>
    <n v="65.122126436781613"/>
    <n v="1953.6637931034484"/>
    <m/>
    <n v="0"/>
    <n v="65.122126436781613"/>
    <n v="0"/>
    <n v="0"/>
    <n v="3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1"/>
    <x v="476"/>
    <x v="67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2"/>
    <s v="POLERA DE ALTA VISIBlLlDAD (TALLA M) "/>
    <s v="Piezas"/>
    <n v="300"/>
    <n v="453.25"/>
    <n v="135975"/>
    <n v="65.122126436781613"/>
    <n v="19536.637931034482"/>
    <m/>
    <n v="0"/>
    <n v="65.122126436781613"/>
    <n v="0"/>
    <n v="0"/>
    <n v="3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2"/>
    <x v="477"/>
    <x v="106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3"/>
    <s v="POLERA DE ALTA VISIBl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3"/>
    <m/>
    <s v="COTIZACION"/>
    <s v="MAYO"/>
    <d v="2022-05-25T00:00:00"/>
    <s v="CO3- EDDY PACHECO"/>
    <n v="33300"/>
    <s v="PRENDAS DE VESTIR"/>
    <s v="SEGURIDAD INDUSTRIAL Y MEDIO AMBIENTE"/>
    <s v="DAVID B. ZAMBRANA PINTO"/>
    <s v="SIMA-091/2021"/>
    <d v="2022-05-30T00:00:00"/>
    <s v="MAYO"/>
    <n v="440"/>
    <s v="BIEN"/>
    <x v="98"/>
    <n v="42000"/>
    <x v="3"/>
    <x v="478"/>
    <x v="68"/>
    <x v="22"/>
    <x v="0"/>
    <s v="Calidad, propuesta tecnica y costo"/>
    <s v="Por el total"/>
    <s v="07/06/2022"/>
    <m/>
    <s v="14:30"/>
    <m/>
    <s v="CD-217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7/2022 ADQUISICION DE POLERA DE ALTA VISIBILIDAD (MODALIDAD DE CONTRATACION DIRECTA)"/>
    <s v="SIMA-091/2021"/>
    <n v="33300"/>
    <n v="4"/>
    <s v="POLERA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0"/>
    <x v="479"/>
    <x v="81"/>
    <x v="22"/>
    <x v="39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1"/>
    <s v="SHORT DE ALTA VISIBILIDAD (TALLA S) ESPECIFICACIONES TECNICAS_x000a_840 Pzas. Short de alta visibilidad._x000a_•_x0009_Material tela 80% polyester y 20% algodón._x000a_•_x0009_Con elástico y cordón en cintura._x000a_•_x0009_Con cinta reflectiva horizontal de 1” en piernas._x000a_•_x0009_Color azul marino._x000a_•_x0009_Costuras reforzadas._x000a_•_x0009_Logo estampado de la E.M.C. _x000a_•_x0009_Modelo definir según muestras._x000a_•_x0009_Tallas requeridas._x000a_CONDICIONES ADICIONALES _x000a_- Certificados de calidad                       _x000a_- Hoja de especificaciones técnicas     _x000a_- Tiempo de Entrega     "/>
    <s v="Piezas"/>
    <n v="30"/>
    <n v="453.25"/>
    <n v="13597.5"/>
    <n v="65.122126436781613"/>
    <n v="1953.66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1"/>
    <x v="480"/>
    <x v="67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2"/>
    <s v="SHORT DE ALTA VISIBILIDAD (TALLA M) "/>
    <s v="Piezas"/>
    <n v="300"/>
    <n v="453.25"/>
    <n v="135975"/>
    <n v="65.122126436781613"/>
    <n v="19536.63793103448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2"/>
    <x v="481"/>
    <x v="106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3"/>
    <s v="SHORT DE ALTA VISIBILIDAD (TALLA L) "/>
    <s v="Piezas"/>
    <n v="360"/>
    <n v="453.25"/>
    <n v="163170"/>
    <n v="65.122126436781613"/>
    <n v="23443.9655172413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4"/>
    <m/>
    <s v="COTIZACION"/>
    <s v="MAYO"/>
    <d v="2022-05-25T00:00:00"/>
    <s v="CO3- EDDY PACHECO"/>
    <n v="33300"/>
    <s v="PRENDAS DE VESTIR"/>
    <s v="SEGURIDAD INDUSTRIAL Y MEDIO AMBIENTE"/>
    <s v="DAVID B. ZAMBRANA PINTO"/>
    <s v="SIMA-092/2021"/>
    <d v="2022-05-30T00:00:00"/>
    <s v="MAYO"/>
    <n v="441"/>
    <s v="BIEN"/>
    <x v="99"/>
    <n v="29400"/>
    <x v="3"/>
    <x v="482"/>
    <x v="68"/>
    <x v="22"/>
    <x v="0"/>
    <s v="Calidad, propuesta tecnica y costo"/>
    <s v="Por el total"/>
    <s v="07/06/2022"/>
    <m/>
    <s v="14:30"/>
    <m/>
    <s v="CD-218"/>
    <s v="MARIA JAQUELINE DURAN COSSIO"/>
    <s v="DAVID BAGNER ZAMBRANA PINTO"/>
    <m/>
    <m/>
    <m/>
    <m/>
    <m/>
    <m/>
    <m/>
    <m/>
    <m/>
    <m/>
    <m/>
    <m/>
    <m/>
    <m/>
    <m/>
    <m/>
    <s v="ALMACENES COLQUIRI"/>
    <m/>
    <m/>
    <s v="CLQ-22-CD-218/2022 ADQUISICION DE SHORT DE ALTA VISIBILIDAD (MODALIDAD DE CONTRATACION DIRECTA)"/>
    <s v="SIMA-092/2021"/>
    <n v="33300"/>
    <n v="4"/>
    <s v="SHORT DE ALTA VISIBILIDAD (TALLA XL) "/>
    <s v="Piezas"/>
    <n v="150"/>
    <n v="453.25"/>
    <n v="67987.5"/>
    <n v="65.122126436781613"/>
    <n v="9768.31896551724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0"/>
    <x v="483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1"/>
    <s v="FAJA LUMBAR (TALLA M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1"/>
    <x v="484"/>
    <x v="107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2"/>
    <s v="FAJA LUMBAR (TALLA L) "/>
    <s v="Piezas"/>
    <n v="44"/>
    <n v="74"/>
    <n v="3256"/>
    <n v="10.632183908045977"/>
    <n v="467.81609195402297"/>
    <n v="1"/>
    <n v="74"/>
    <n v="10.632183908045977"/>
    <n v="10.632183908045977"/>
    <n v="9.25"/>
    <n v="43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5"/>
    <m/>
    <s v="COTIZACION"/>
    <s v="MAYO"/>
    <d v="2022-05-25T00:00:00"/>
    <s v="CO3- EDDY PACHECO"/>
    <n v="33300"/>
    <s v="PRENDAS DE VESTIR"/>
    <s v="SEGURIDAD INDUSTRIAL Y MEDIO AMBIENTE"/>
    <s v="DAVID B. ZAMBRANA PINTO"/>
    <s v="SIMA-096/2022"/>
    <d v="2022-05-30T00:00:00"/>
    <s v="MAYO"/>
    <n v="446"/>
    <s v="BIEN"/>
    <x v="100"/>
    <n v="10000"/>
    <x v="2"/>
    <x v="485"/>
    <x v="70"/>
    <x v="22"/>
    <x v="0"/>
    <s v="Calidad, propuesta tecnica y costo"/>
    <s v="Por el total"/>
    <s v="07/06/2022"/>
    <d v="2022-06-10T00:00:00"/>
    <s v="14:30"/>
    <d v="1899-12-30T14:45:00"/>
    <s v="CD-220"/>
    <s v="MARIA JAQUELINE DURAN COSSIO"/>
    <s v="DAVID BAGNER ZAMBRANA PINTO"/>
    <d v="2022-06-30T00:00:00"/>
    <s v="EMC-SIMA-IT-130/2022"/>
    <d v="2022-08-08T00:00:00"/>
    <s v="EMC-RPCD-RA-CD-220/2022"/>
    <s v="CD-220"/>
    <s v="CD-220"/>
    <n v="9842"/>
    <s v="CD-220"/>
    <m/>
    <s v="IMPORTADORA SHERBUC - JAQUELINE GEOVANA ARCE CLAROS"/>
    <m/>
    <n v="30"/>
    <n v="5"/>
    <s v="CALENDARIO"/>
    <d v="2022-06-07T00:00:00"/>
    <m/>
    <s v="ALMACENES COLQUIRI"/>
    <m/>
    <m/>
    <s v="CLQ-22-CD-220/2022 ADQUISICION DE FAJA LUMBAR (MODALIDAD DE CONTRATACION DIRECTA)"/>
    <s v="SIMA-096/2022"/>
    <n v="33300"/>
    <n v="3"/>
    <s v="FAJA LUMBAR (TALLA XL) "/>
    <s v="Piezas"/>
    <n v="45"/>
    <n v="74"/>
    <n v="3330"/>
    <n v="10.632183908045977"/>
    <n v="478.44827586206895"/>
    <n v="1"/>
    <n v="74"/>
    <n v="10.632183908045977"/>
    <n v="10.632183908045977"/>
    <n v="9.25"/>
    <n v="44"/>
    <d v="2022-06-06T00:00:00"/>
    <m/>
    <s v="JUNIO"/>
    <d v="2022-06-06T00:00:00"/>
    <n v="9553"/>
    <n v="127"/>
    <n v="229"/>
    <d v="2022-07-11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0"/>
    <x v="486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1"/>
    <s v="AMOLADORA COD. 1004197 GWS 28-180 7&quot;_x000a_POTENCIA 2,800 W_x000a_DIAMETRO DISCO 7&quot;_x000a_DIAMETRO FLAP 7&quot;_x000a_ROTACION 8,500 RPM_x000a_PESO 5,8 KG_x000a_- LA AMOLADORA DE 2800 W MAS LIGERA DEL MERCADO Y CON LA MEJOR RELACION POTENCIA PESO._x000a_- ALTO RENDIMIENTO DE ARRANQUE DE MATERIAL._x000a_- FLUJO DE AIRE OPTIMIZADO, SISTEMA DE FLUJO DE AIRE PATENTADO QUE AUMENTA 20% LA REFRIGERACION DE MOTOR, LO QUE AUMENTA EL RENDIMIENTO Y LA VIDA UTIL._x000a_- MENOS FATIGA PARA EL USUARIO, LA REDUCCION DE VIBRACIONES PERMITE SOBRELLEVAR MAS HORAS DE TRABAJO._x000a_- CON UN AGARRE COMODO QUE PERMITE CONTROLAR MEJOR LA HERRAMIENTA._x000a_- MAYOR RESISTENCIA A LA ABRASION: MEJOR RESISTENCIA A LA ABRASION CAUSADA POR RESTOS DE HORMIGON Y HIERRO QUE ATRAVIESAN EL MOTOR DE LA MAQUINA _x000a_- LA PLACA DE CARACTERISTICAS GRABADA LASER PERMITE UNA MAYOR DURACION Y FACILITA LAS REPARACIONES_x000a_- INTERRUPTOR DE PALETA (OPCIONAL): INTERRUPTOR CON FUNCION DE HOMBRE MUERTO PARA UNA MAYOR SEGURIDAD DEL USUARIO._x000a_BOSCH / BRASIL "/>
    <s v="Piezas"/>
    <n v="2"/>
    <n v="2067.12"/>
    <n v="4134.24"/>
    <n v="297"/>
    <n v="594"/>
    <n v="2"/>
    <n v="4134.24"/>
    <n v="297"/>
    <n v="594"/>
    <n v="516.78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1"/>
    <x v="487"/>
    <x v="34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2"/>
    <s v="TALADRO GSB COD. 1000031 30-2 C/PER 5/8” 900 W CC-BRA _x000a_MARTILLO PERFORADOR GBH 2-26 DRE BOSCH PARA USO INDUSTRIAL (EQUIVALENTE AL MODELO GSB 1000031 30-2), VERSATIL MARTILLO PERFORADOR PARA MARTILLAR Y CINCELAR EN HORMIGON._x000a_- BLOQUEO DE PERCUSION PARA TALADRO PRECISO EN MADERA Y ACERO._x000a_ - LIGERO Y COMPACTO, IDELA PARA TRABAJOS POR ENCIMA DE LA CABEZA, DE CONSTRUCCION ROBUSTA._x000a_ - EMBRAGUE DE SEGURIDAD PARA PROTEGER AL USUARIO Y LA MAQUINA DE GIRO PAR AFACILITAR LA EXTRACCION DE BROCAS._x000a_- REGULACION CONTINUA DEL NUMEOR DE REVOLUCIONES PARA UN INICIO DE PERFORACION MAS LIMPIO._x000a_DIM. ACERO 13 MM_x000a_DIM. HORMIGON 4-26 MM_x000a_MADERA 30 MM_x000a_POTENCIA 800W_x000a_ROTACION 0-900 RPM_x000a_FUERZA DE IMPACTO 2,7 J_x000a_TIPO DE ENCASTRE SDS PLUS._x000a_BOSCH / ALEMANIA "/>
    <s v="Piezas"/>
    <n v="2"/>
    <n v="3182.11"/>
    <n v="6364.22"/>
    <n v="457.1997126436782"/>
    <n v="914.39942528735639"/>
    <n v="2"/>
    <n v="6364.22"/>
    <n v="457.1997126436782"/>
    <n v="914.39942528735639"/>
    <n v="795.52750000000003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6"/>
    <m/>
    <s v="COTIZACION"/>
    <s v="MAYO"/>
    <d v="2022-05-25T00:00:00"/>
    <s v="CO3- EDDY PACHECO"/>
    <n v="43700"/>
    <s v="OTRAS MAQUINARIAS Y EQUIPO"/>
    <s v="MINA"/>
    <s v="MARIO LIMA CAYETANO"/>
    <s v="ADQ/MINA-037/2022"/>
    <d v="2022-05-30T00:00:00"/>
    <s v="MAYO"/>
    <n v="448"/>
    <s v="BIEN"/>
    <x v="101"/>
    <n v="46199.82"/>
    <x v="2"/>
    <x v="488"/>
    <x v="38"/>
    <x v="22"/>
    <x v="0"/>
    <s v="Calidad, propuesta tecnica y costo"/>
    <s v="POR ITEM"/>
    <s v="07/06/2022"/>
    <d v="2022-06-13T00:00:00"/>
    <s v="14:30"/>
    <d v="1899-12-30T11:40:00"/>
    <s v="CD-222"/>
    <s v="MARIA JAQUELINE DURAN COSSIO"/>
    <s v="MARIO LIMA CAYETANO"/>
    <d v="2022-06-14T00:00:00"/>
    <s v="IT/MINA-037/2022"/>
    <d v="2022-07-19T00:00:00"/>
    <s v="EMC-RPCD-RA-CD-222/2022"/>
    <s v="CD-222"/>
    <s v="CD-222"/>
    <n v="36579.26"/>
    <s v="CD-222"/>
    <m/>
    <s v="SOCIEDAD COMERCIAL E INDUSTRIAL HANSA LTDA."/>
    <d v="2022-08-08T00:00:00"/>
    <n v="30"/>
    <n v="15"/>
    <s v="CALENDARIO"/>
    <d v="2022-06-03T00:00:00"/>
    <m/>
    <s v="ALMACENES COLQUIRI"/>
    <m/>
    <m/>
    <s v="CLQ-22-CD-222/2022 ADQUISICION DE HERRAMIENTAS ELECTRICAS"/>
    <s v="ADQ/MINA-037/2022"/>
    <n v="43700"/>
    <n v="3"/>
    <s v="TALADRO GBM 23-2 PROFESIONAL S/PERC  _x000a_POTENCIA ABSORBIDA 1,150 W_x000a_PESO 4,8 KG_x000a_VELOCIDAD DE GIRO EN VACIO 1RA 0-400 RPM_x000a_VELOCIDAD DE GIRO EN VACIO 2DA 920 RPM_x000a_POTENCIA UTIL 670W_x000a_VELOCIDAD NOMINAL DE ROTACION 280/640 RPM_x000a_ROSCA DE CONECCION DEL HUSILLO DE TALADRAR MT2-DIN 228_x000a_CAPACIDAD MIN/MAX DE SUJECION DEL PORTABROCAS 1,5-16 MM_x000a_PAR DE GIRO MAX. 115,0/50,0 NM_x000a_- EXTREMADAMENTE ROBUSTO Y POTENTE_x000a_-EMPUÑADURA EN CRUZ Y SOPORTE PARA HOMBRO, GARANTIZADO, MEJOR APOYO Y TRANSMISION DE FUERZA DEL OPERADOR._x000a_- ENCAJE CONICO DE BROCAS: CONO MORSE 2._x000a_INCLUYE MANDRIL DE 5/8 B 18_x000a_                 ADAPTADOR 4X2 _x000a_BOSCH / ALEMANIA "/>
    <s v="Piezas"/>
    <n v="3"/>
    <n v="8693.6"/>
    <n v="26080.800000000003"/>
    <n v="1249.0804597701151"/>
    <n v="3747.2413793103451"/>
    <n v="3"/>
    <n v="26080.800000000003"/>
    <n v="1249.0804597701151"/>
    <n v="3747.2413793103451"/>
    <n v="3260.1000000000004"/>
    <n v="0"/>
    <d v="2022-08-12T00:00:00"/>
    <m/>
    <s v="AGOSTO"/>
    <d v="2022-08-12T00:00:00"/>
    <n v="9708"/>
    <n v="3071"/>
    <n v="447"/>
    <d v="2022-10-04T00:00:00"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0"/>
    <x v="489"/>
    <x v="76"/>
    <x v="44"/>
    <x v="4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1"/>
    <s v="Concentrado de Estaño CertificadoVALOR PORCENTAJE (%)45,80 % Sn CONDICIONES ADICIONALES_x000a_•_x0009_Plazo de entrega: Máximo 60 días calendario_x000a_•_x0009_Especificaciones: Debe contar con documento que contenga datos del material, fecha de vencimiento mínimo hasta gestión 2024_x000a_•_x0009_Sustancia de Comprobación SmartCal, fecha de vencimiento 2024_x000a_•_x0009_Lugar de entrega: Almacenes de la Empresa Minera Colquiri.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1"/>
    <x v="490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2"/>
    <s v="Concentrado de Estaño CertificadoVALOR PORCENTAJE (%)54,86 % S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2"/>
    <x v="491"/>
    <x v="10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3"/>
    <s v="Mineral multielemental certificado AzufreVALOR PORCENTAJE (%)2.90 % S "/>
    <s v="g"/>
    <n v="250"/>
    <n v="453.25"/>
    <n v="113312.5"/>
    <n v="65.122126436781613"/>
    <n v="16280.531609195403"/>
    <m/>
    <n v="0"/>
    <n v="65.122126436781613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3"/>
    <x v="492"/>
    <x v="72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4"/>
    <s v="Material de referencia secundario Mineral de Estaño ConcentradoVALOR PORCENTAJE (%)28.07% Sn "/>
    <s v="g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4"/>
    <x v="493"/>
    <x v="68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5"/>
    <s v="Material de referencia secundario Mineral de Estaño ConcentradoVALOR PORCENTAJE (%)52.31% Sn "/>
    <s v="g"/>
    <n v="150"/>
    <n v="453.25"/>
    <n v="67987.5"/>
    <n v="65.122126436781613"/>
    <n v="9768.3189655172409"/>
    <m/>
    <n v="0"/>
    <n v="65.122126436781613"/>
    <n v="0"/>
    <n v="0"/>
    <n v="1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5"/>
    <x v="494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6"/>
    <s v="Material de referencia secundario Mineral de zinc concentradoVALOR PORCENTAJE (%)25.34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6"/>
    <x v="495"/>
    <x v="76"/>
    <x v="44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7"/>
    <s v="Material de referencia secundario Mineral de zinc concentradoVALOR PORCENTAJE (%)48.57% Zn "/>
    <s v="g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7"/>
    <m/>
    <s v="COTIZACION"/>
    <s v="JUNIO"/>
    <d v="2022-06-01T00:00:00"/>
    <s v="CO3- EDDY PACHECO"/>
    <n v="34200"/>
    <s v="PRODUCTOS QUIMICOS"/>
    <m/>
    <s v="MANUELA N. QUISPE CHINO"/>
    <s v="LAB-072/2022"/>
    <d v="2022-06-03T00:00:00"/>
    <s v="JUNIO"/>
    <n v="457"/>
    <s v="BIEN"/>
    <x v="102"/>
    <n v="33922.92"/>
    <x v="7"/>
    <x v="496"/>
    <x v="34"/>
    <x v="45"/>
    <x v="0"/>
    <s v="Calidad, propuesta tecnica y costo"/>
    <s v="POR ITEM"/>
    <s v="09/06/2022"/>
    <d v="2022-06-22T00:00:00"/>
    <s v="14:30"/>
    <d v="1899-12-30T18:20:00"/>
    <s v="CD-228"/>
    <s v="MARTÍN FERNANDO MOSCOSO CESPEDES "/>
    <s v="MANUELA N. QUISPE CHINO"/>
    <d v="2022-06-27T00:00:00"/>
    <s v="LAB-INF-021/2022"/>
    <d v="2022-08-08T00:00:00"/>
    <s v="EMC-RPCD-RA-CD-228/2022"/>
    <s v="CD-228"/>
    <s v="CD-228"/>
    <n v="19822"/>
    <s v="CD-228"/>
    <m/>
    <s v="NOSTER TEC S.R.L. - SERVICIOS TECNOLOGICOS, SOCIEDAD DE RESPONSABILIDAD LIMITADA"/>
    <m/>
    <m/>
    <m/>
    <m/>
    <m/>
    <m/>
    <s v="ALMACENES COLQUIRI"/>
    <m/>
    <m/>
    <s v="CLQ-22-CD-228/2022 ADQUISICION DE &quot;MATERIAL DE REFERENCIA CERTIFICADOS Y SECUNDARIOS&quot; (MODALIDAD CONTRATACION DIRECTA)"/>
    <s v="LAB-072/2022"/>
    <n v="34200"/>
    <n v="8"/>
    <s v="Sustancia de Comprobación SmartCal para Equipo Analizador Halógeno de Humedad (marca Metler Toledo) que alcance temperaturas 10oC;100oC;130 oC;160oC. Cada caja contiene 12 unidades. Certificado de análisis.VALOR PORCENTAJE (%)- "/>
    <s v="cajas"/>
    <n v="2"/>
    <n v="453.25"/>
    <n v="906.5"/>
    <n v="65.122126436781613"/>
    <n v="130.24425287356323"/>
    <m/>
    <n v="0"/>
    <n v="65.122126436781613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0"/>
    <x v="497"/>
    <x v="90"/>
    <x v="22"/>
    <x v="41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1"/>
    <s v=" Crisoles de porcelana capacidad 10, 20 o 30 ml de industria alemana o similar con certificación CONDICIONES ADICIONALES_x000a_Tiempo de entrega en Almacén Colquiri: 60 días calendario _x000a_Cada ítem deberá ser respaldado con un documento de fabrica del producto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1"/>
    <x v="498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2"/>
    <s v="Matraz Erlenmeyer volumen de 500 ml graduación de 100 ml. Material Vidrio Boro silicato,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2"/>
    <x v="499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3"/>
    <s v="Vasos de precipitación de 400 ml, forma alta material Boro silicato con preferenci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3"/>
    <x v="500"/>
    <x v="9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4"/>
    <s v="Matraz aforado de vidrio de 100 ml con tapa de plástico Clase   A industria alemana o similar "/>
    <s v="Piezas"/>
    <n v="60"/>
    <n v="453.25"/>
    <n v="27195"/>
    <n v="65.122126436781613"/>
    <n v="3907.3275862068967"/>
    <m/>
    <n v="0"/>
    <n v="65.122126436781613"/>
    <n v="0"/>
    <n v="0"/>
    <n v="6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4"/>
    <x v="501"/>
    <x v="76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5"/>
    <s v="Vaso de precipitado de 100 ml forma alta industria alemana o similar "/>
    <s v="Piezas"/>
    <n v="100"/>
    <n v="453.25"/>
    <n v="45325"/>
    <n v="65.122126436781613"/>
    <n v="6512.2126436781609"/>
    <m/>
    <n v="0"/>
    <n v="65.122126436781613"/>
    <n v="0"/>
    <n v="0"/>
    <n v="1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5"/>
    <x v="502"/>
    <x v="72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6"/>
    <s v="Vidrio de reloj diámetro 90 mm  "/>
    <s v="Piezas"/>
    <n v="50"/>
    <n v="453.25"/>
    <n v="22662.5"/>
    <n v="65.122126436781613"/>
    <n v="3256.1063218390805"/>
    <m/>
    <n v="0"/>
    <n v="65.122126436781613"/>
    <n v="0"/>
    <n v="0"/>
    <n v="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8"/>
    <m/>
    <s v="COTIZACION"/>
    <s v="JUNIO"/>
    <d v="2022-06-01T00:00:00"/>
    <s v="CO3- EDDY PACHECO"/>
    <n v="34200"/>
    <s v="PRODUCTOS QUIMICOS"/>
    <m/>
    <s v="MANUELA N. QUISPE CHINO"/>
    <s v="LAB-073/2022"/>
    <d v="2022-06-03T00:00:00"/>
    <s v="JUNIO"/>
    <n v="552"/>
    <s v="BIEN"/>
    <x v="103"/>
    <n v="25220"/>
    <x v="6"/>
    <x v="503"/>
    <x v="40"/>
    <x v="22"/>
    <x v="0"/>
    <s v="Calidad, propuesta tecnica y costo"/>
    <s v="POR ITEM"/>
    <s v="09/06/2022"/>
    <m/>
    <s v="14:30"/>
    <m/>
    <s v="CD-229"/>
    <s v="MARTÍN FERNANDO MOSCOSO CESPEDES "/>
    <s v="MANUELA N. QUISPE CHINO"/>
    <m/>
    <m/>
    <m/>
    <m/>
    <m/>
    <m/>
    <m/>
    <m/>
    <m/>
    <m/>
    <m/>
    <m/>
    <m/>
    <m/>
    <m/>
    <m/>
    <s v="ALMACENES COLQUIRI"/>
    <m/>
    <m/>
    <s v="CLQ-22-CD-229/2022 ADQUISICION DE &quot;MATERIAL DE VIDRIO Y OTROS&quot; (MODALIDAD CONTRATACION DIRECTA)"/>
    <s v="LAB-073/2022"/>
    <n v="34200"/>
    <n v="7"/>
    <s v="Matraz aforado fondo redondo base plana (para factores de yodo) de industria alemana o similar "/>
    <s v="Piezas"/>
    <n v="12"/>
    <n v="453.25"/>
    <n v="5439"/>
    <n v="65.122126436781613"/>
    <n v="781.4655172413793"/>
    <m/>
    <n v="0"/>
    <n v="65.122126436781613"/>
    <n v="0"/>
    <n v="0"/>
    <n v="1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0"/>
    <x v="504"/>
    <x v="15"/>
    <x v="8"/>
    <x v="42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1"/>
    <s v="BAERING,LOW SPEED PINION SHAFT - N/Parte 4A1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1._x0009_Hoja de especificaciones técnicas (dimensiones de los repuestos, tiempo de entrega, catálogo) (30%)_x000a_2._x0009_PROCEDENCIA (15%)_x000a_l. NORTE AMERICA- EUROPA (15%) _x000a_ll. GRUPO BRICS (5%)_x000a_3._x0009_Certificados de calidad basados según NORMA NACIONAL E INTERNACIONAL (10%) _x000a_4. SERVICIO POST VENTA (10%)_x000a_FASE III_x000a_B) Costo (35%)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1"/>
    <x v="505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2"/>
    <s v="BAERING,LOW SPEED PINION SHAFT - N/Parte 4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2"/>
    <x v="506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3"/>
    <s v="PINION &amp; SHAFT, LOW SPEED - N/Parte 4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3"/>
    <x v="507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4"/>
    <s v="SPACER, LOW SPEED PINION BEARING - N/Parte 4A5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4"/>
    <x v="508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5"/>
    <s v="BEARING, LOW SPEED SHAFT - N/Parte 5A1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5"/>
    <x v="509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6"/>
    <s v="BEARING, LOW SPEED SHAFT - N/Parte 5A2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6"/>
    <x v="510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7"/>
    <s v="GEAR, LOW SPEED - N/Parte 5A3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7"/>
    <x v="511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8"/>
    <s v="SHAFT, LOW SPEEED - N/Parte 5A4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19"/>
    <m/>
    <s v="COTIZACION"/>
    <s v="JUNIO"/>
    <d v="2022-06-06T00:00:00"/>
    <s v="CO3- EDDY PACHECO"/>
    <n v="39800"/>
    <s v="OTROS REPUESTOS Y ACCESORIOS"/>
    <s v="PLANTA CONCENTRADORA"/>
    <s v="JORGE IGOR QUINTANILLA DEHNE"/>
    <s v="EMC-PCPL-086/2022"/>
    <d v="2022-06-08T00:00:00"/>
    <s v="JUNIO"/>
    <n v="462"/>
    <s v="BIEN"/>
    <x v="104"/>
    <n v="583600"/>
    <x v="8"/>
    <x v="512"/>
    <x v="15"/>
    <x v="8"/>
    <x v="0"/>
    <s v="Calidad y costo"/>
    <s v="POR ITEM"/>
    <s v="15/06/2022"/>
    <m/>
    <s v="14:30"/>
    <m/>
    <s v="CD-232"/>
    <s v="OSCAR ZABALA SOLIZ"/>
    <s v="CESAR ROCHA ZANGA"/>
    <m/>
    <m/>
    <m/>
    <m/>
    <m/>
    <m/>
    <m/>
    <m/>
    <m/>
    <m/>
    <m/>
    <m/>
    <m/>
    <m/>
    <m/>
    <m/>
    <s v="ALMACENES COLQUIRI"/>
    <m/>
    <m/>
    <s v="CLQ-22-CD-232/2022 ADQUISICION DE REPUESTOS PARA REDUCTOR DE MOLINO SAG"/>
    <s v="EMC-PCPL-086/2022"/>
    <n v="39800"/>
    <n v="9"/>
    <s v="SPACER,BEARING / GEAR - N/Parte 5A7 "/>
    <s v="pza."/>
    <n v="1"/>
    <n v="453.25"/>
    <n v="453.25"/>
    <n v="65.122126436781613"/>
    <n v="65.122126436781613"/>
    <m/>
    <n v="0"/>
    <n v="65.122126436781613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0"/>
    <m/>
    <s v="COTIZACION"/>
    <s v="JUNIO"/>
    <d v="2022-06-06T00:00:00"/>
    <s v="CO3- EDDY PACHECO"/>
    <n v="43700"/>
    <s v="OTRAS MAQUINARIAS Y EQUIPO"/>
    <s v="PLANTA CONCENTRADORA"/>
    <s v="CESAR ROCHA ZANGA"/>
    <s v="EMC-PCPL-082/2022"/>
    <d v="2022-09-02T00:00:00"/>
    <s v="JUNIO"/>
    <n v="459"/>
    <s v="BIEN"/>
    <x v="105"/>
    <n v="19507.150000000001"/>
    <x v="0"/>
    <x v="513"/>
    <x v="21"/>
    <x v="3"/>
    <x v="43"/>
    <s v="Calidad y costo"/>
    <s v="Por el total"/>
    <s v="08/09/2022"/>
    <d v="2022-09-09T00:00:00"/>
    <s v="14:30"/>
    <d v="1899-12-30T09:55:00"/>
    <s v="CD-233"/>
    <s v="OSCAR ZABALA SOLIZ"/>
    <s v="CESAR ROCHA ZANGA"/>
    <d v="2022-09-12T00:00:00"/>
    <s v="ITPCPL-114/2022"/>
    <d v="2022-09-14T00:00:00"/>
    <s v="EMC-RPCD-RA-CD-233/2022"/>
    <s v="CD-233"/>
    <s v="CD-233"/>
    <n v="15542.05"/>
    <s v="CD-233"/>
    <m/>
    <s v="SOCIEDAD COMERCIAL E INDUSTRIAL HANSA LTDA."/>
    <m/>
    <n v="30"/>
    <n v="45"/>
    <s v="CALENDARIO"/>
    <d v="2022-09-08T00:00:00"/>
    <m/>
    <s v="ALMACENES COLQUIRI"/>
    <m/>
    <m/>
    <s v="CLQ-22-CD-233/2022 ADQUISICION DE MAQUINA DE SOLDAR PORTATIL Segunda Convocatoria"/>
    <s v="EMC-PCPL-082/2022"/>
    <n v="43700"/>
    <n v="1"/>
    <s v="Máquina de soldar portátiles._x000a_Cap. Igual o mayor a 250 amp._x000a_Corriente de trabajo 220 v, 0 440 v._x000a_Porta electrodo más cable._x000a_Pinza a tierra más cable._x000a_Equipos para trabajo con electrodos (E 6011, E 6013, E-7018_x000a_Manual de operación MÉTODO DE CALIFICACIÓN_x000a_FASE I (DOCUMENTOS CUMPLE Y NO CUMPLE) (FOTOCOPIAS)_x000a_•_x0009_Cedula de identidad del representante legal o propietario_x000a_•_x0009_Certificación de actualización de matrícula de comercio/registro SEPREC._x000a_•_x0009_Número de identificación tributaria._x000a_NOTA. - El incumplimiento de presentación de cualquiera de los documentos mencionados se descalificará del proceso._x000a_FASE ll (VALORACIÓN TÉCNICA)_x000a_A) Calidad (65%)_x000a_a._x0009_Hoja de especificaciones técnicas (30%)_x000a_b._x0009_PROCEDENCIA (15%)_x000a_l. NORTE AMERICA- EUROPA (15%) _x000a_ll. GRUPO BRICS (5%)_x000a_3._x0009_Certificados de calidad basados según NORMA NACIONAL E INTERNACIONAL (10%) _x000a_d. Asistencia técnica (10%)_x000a_FASE III_x000a_B) Costo (35%)"/>
    <s v="PZA"/>
    <n v="5"/>
    <n v="3108.41"/>
    <n v="15542.05"/>
    <n v="446.61063218390802"/>
    <n v="2233.05316091954"/>
    <m/>
    <n v="0"/>
    <n v="446.6106321839080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0"/>
    <x v="514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1"/>
    <s v="Rodillo Con Rodamiento de 04 mm de Espesor_x000a_REMA TIP TOP/ALEMANIA "/>
    <s v="PIEZA"/>
    <n v="4"/>
    <n v="242"/>
    <n v="968"/>
    <n v="34.770114942528735"/>
    <n v="139.08045977011494"/>
    <n v="4"/>
    <n v="968"/>
    <n v="34.770114942528735"/>
    <n v="139.08045977011494"/>
    <n v="121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1"/>
    <x v="515"/>
    <x v="15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2"/>
    <s v="Rodillo Doble Efecto No. 1 - Cintas Hasta 800 mm de Ancho_x000a_REMA TIP TOP/ALEMANIA "/>
    <s v="PIEZA"/>
    <n v="1"/>
    <n v="5995"/>
    <n v="5995"/>
    <n v="861.35057471264372"/>
    <n v="861.35057471264372"/>
    <n v="1"/>
    <n v="5995"/>
    <n v="861.35057471264372"/>
    <n v="861.35057471264372"/>
    <n v="749.37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2"/>
    <x v="516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3"/>
    <s v="Tenaza de 250 mm_x000a_REMA TIP TOP/ALEMANIA "/>
    <s v="PIEZA"/>
    <n v="2"/>
    <n v="516"/>
    <n v="1032"/>
    <n v="74.137931034482762"/>
    <n v="148.27586206896552"/>
    <n v="2"/>
    <n v="1032"/>
    <n v="74.137931034482762"/>
    <n v="148.27586206896552"/>
    <n v="129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3"/>
    <x v="517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4"/>
    <s v="Tenaza de 210 mm_x000a_REMA TIP TOP/ALEMANIA "/>
    <s v="PIEZA"/>
    <n v="2"/>
    <n v="352"/>
    <n v="704"/>
    <n v="50.574712643678161"/>
    <n v="101.14942528735632"/>
    <n v="2"/>
    <n v="704"/>
    <n v="50.574712643678161"/>
    <n v="101.14942528735632"/>
    <n v="88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4"/>
    <x v="518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5"/>
    <s v="Maceta de Goma_x000a_REMA TIP TOP/ALEMANIA "/>
    <s v="PIEZA"/>
    <n v="2"/>
    <n v="240"/>
    <n v="480"/>
    <n v="34.482758620689658"/>
    <n v="68.965517241379317"/>
    <n v="2"/>
    <n v="480"/>
    <n v="34.482758620689658"/>
    <n v="68.965517241379317"/>
    <n v="60.000000000000007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5"/>
    <x v="519"/>
    <x v="34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6"/>
    <s v="Raspador Tipo Copa 50 mm - Grano 36 c/Acople_x000a_REMA TIP TOP/ALEMANIA "/>
    <s v="PIEZA"/>
    <n v="2"/>
    <n v="560"/>
    <n v="1120"/>
    <n v="80.459770114942529"/>
    <n v="160.91954022988506"/>
    <n v="2"/>
    <n v="1120"/>
    <n v="80.459770114942529"/>
    <n v="160.91954022988506"/>
    <n v="140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6"/>
    <x v="520"/>
    <x v="78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7"/>
    <s v="Crayón amarillo, propio para marcar goma_x000a_REMA TIP TOP/ALEMANIA "/>
    <s v="PIEZA"/>
    <n v="20"/>
    <n v="18"/>
    <n v="360"/>
    <n v="2.5862068965517242"/>
    <n v="51.724137931034484"/>
    <n v="20"/>
    <n v="360"/>
    <n v="2.5862068965517242"/>
    <n v="51.724137931034484"/>
    <n v="4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1"/>
    <m/>
    <s v="COTIZACION"/>
    <s v="JUNIO"/>
    <d v="2022-06-06T00:00:00"/>
    <s v="CO3- EDDY PACHECO"/>
    <n v="34800"/>
    <s v="HERRAMIENTAS MENORES"/>
    <s v="PLANTA CONCENTRADORA"/>
    <s v="JORGE IGOR QUINTANILLA DEHNE"/>
    <s v="EMC-PCPL-084/2022"/>
    <d v="2022-06-08T00:00:00"/>
    <s v="JUNIO"/>
    <n v="460"/>
    <s v="BIEN"/>
    <x v="106"/>
    <n v="11391"/>
    <x v="7"/>
    <x v="521"/>
    <x v="39"/>
    <x v="25"/>
    <x v="0"/>
    <s v="Calidad y costo"/>
    <s v="Por el total"/>
    <s v="15/06/2022"/>
    <d v="2022-06-17T00:00:00"/>
    <s v="14:30"/>
    <d v="1899-12-30T14:45:00"/>
    <s v="CD-234"/>
    <s v="OSCAR ZABALA SOLIZ"/>
    <s v="CESAR ROCHA ZANGA"/>
    <d v="2022-06-23T00:00:00"/>
    <s v="IT-PCPL-081/2022"/>
    <d v="2022-07-18T00:00:00"/>
    <s v="EMC-RPCD-RA-CD-234/2022"/>
    <s v="CD-234"/>
    <s v="CD-234"/>
    <n v="11391"/>
    <s v="CD-234"/>
    <m/>
    <s v="RENATA REGINA BARNASKE-TECNO SERVICE BOLIVIA"/>
    <d v="2022-07-28T00:00:00"/>
    <n v="30"/>
    <n v="15"/>
    <s v="CALENDARIO"/>
    <d v="2022-06-15T00:00:00"/>
    <m/>
    <s v="ALMACENES COLQUIRI"/>
    <m/>
    <m/>
    <s v="CLQ-22-CD-234/2022 ADQUISICION DE KIT DE HERRAMIENTAS PARA EMPALMES Y VULCANIZADO EN FRIO"/>
    <s v="EMC-PCPL-084/2022"/>
    <n v="34800"/>
    <n v="8"/>
    <s v="Cuchillo Olfa NOL-1, compuesto de:_x000a_Repuesto p/Cuchillo Olfa (Cja con 10 Unid.) Código: NOLFA/ LB-10_x000a_OLFA/JAPON "/>
    <s v="PIEZA"/>
    <n v="4"/>
    <n v="183"/>
    <n v="732"/>
    <n v="26.293103448275861"/>
    <n v="105.17241379310344"/>
    <n v="4"/>
    <n v="732"/>
    <n v="26.293103448275861"/>
    <n v="105.17241379310344"/>
    <n v="91.5"/>
    <n v="0"/>
    <d v="2022-08-08T00:00:00"/>
    <m/>
    <s v="AGOSTO"/>
    <d v="2022-08-08T00:00:00"/>
    <n v="9696"/>
    <n v="101"/>
    <n v="361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0"/>
    <x v="522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1"/>
    <s v="DISCO DE DESBASTE DE 9&quot;_x000a_BOSCH/ESLOVENIA "/>
    <s v="Piezas"/>
    <n v="150"/>
    <n v="31.8"/>
    <n v="4770"/>
    <n v="4.568965517241379"/>
    <n v="685.34482758620686"/>
    <n v="150"/>
    <n v="4770"/>
    <n v="4.568965517241379"/>
    <n v="685.34482758620686"/>
    <n v="596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1"/>
    <x v="523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2"/>
    <s v="DISCO DE DESBASTE DE 4-1/2&quot;_x000a_BOSCH/ESLOVENIA "/>
    <s v="Piezas"/>
    <n v="150"/>
    <n v="11.31"/>
    <n v="1696.5"/>
    <n v="1.625"/>
    <n v="243.75"/>
    <n v="150"/>
    <n v="1696.5"/>
    <n v="1.625"/>
    <n v="243.75"/>
    <n v="212.0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2"/>
    <x v="524"/>
    <x v="67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3"/>
    <s v="DISCO DE CORTE DE 9&quot;_x000a_BOSCH/ESLOVENIA "/>
    <s v="Piezas"/>
    <n v="300"/>
    <n v="14.07"/>
    <n v="4221"/>
    <n v="2.021551724137931"/>
    <n v="606.4655172413793"/>
    <n v="300"/>
    <n v="4221"/>
    <n v="2.021551724137931"/>
    <n v="606.4655172413793"/>
    <n v="527.6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2"/>
    <m/>
    <s v="COTIZACION"/>
    <s v="JUNIO"/>
    <d v="2022-06-06T00:00:00"/>
    <s v="CO3- EDDY PACHECO"/>
    <n v="34600"/>
    <s v="PRODUCTOS METÁLICOS"/>
    <s v="PLANTA CONCENTRADORA"/>
    <s v="JORGE IGOR QUINTANILLA DEHNE"/>
    <s v="EMC-PCPL-090/2022"/>
    <d v="2022-06-08T00:00:00"/>
    <s v="JUNIO"/>
    <n v="457"/>
    <s v="BIEN"/>
    <x v="107"/>
    <n v="19590"/>
    <x v="3"/>
    <x v="525"/>
    <x v="68"/>
    <x v="22"/>
    <x v="0"/>
    <s v="Calidad y costo"/>
    <s v="Por el total"/>
    <s v="15/06/2022"/>
    <d v="2022-06-17T00:00:00"/>
    <s v="14:30"/>
    <d v="1899-12-30T14:30:00"/>
    <s v="CD-236"/>
    <s v="OSCAR ZABALA SOLIZ"/>
    <s v="CESAR ROCHA ZANGA"/>
    <d v="2022-06-22T00:00:00"/>
    <s v="IT-PCPL-080/2022"/>
    <d v="2022-07-18T00:00:00"/>
    <s v="EMC-RPCD-RA-CD-236/2022"/>
    <s v="CD-236"/>
    <s v="CD-236"/>
    <n v="11977.5"/>
    <s v="CD-236"/>
    <m/>
    <s v="SOCIEDAD COMERCIAL E INDUSTRIAL HANSA LTDA."/>
    <d v="2022-08-05T00:00:00"/>
    <n v="30"/>
    <n v="15"/>
    <s v="CALENDARIO"/>
    <d v="2022-06-13T00:00:00"/>
    <m/>
    <s v="ALMACENES COLQUIRI"/>
    <m/>
    <m/>
    <s v="CLQ-22-CD-236/2022 ADQUISICION COMPRA DISCOS DE CORTE Y DESBASTE DE DIFERENTES MEDIDAS"/>
    <s v="EMC-PCPL-090/2022"/>
    <n v="34600"/>
    <n v="4"/>
    <s v="DISCO DE COERTE DE 4-1/2&quot;_x000a_BOSCH/ESLOVENIA "/>
    <s v="Piezas"/>
    <n v="150"/>
    <n v="8.6"/>
    <n v="1290"/>
    <n v="1.235632183908046"/>
    <n v="185.34482758620689"/>
    <n v="150"/>
    <n v="1290"/>
    <n v="1.235632183908046"/>
    <n v="185.34482758620689"/>
    <n v="161.25"/>
    <n v="0"/>
    <d v="2022-08-12T00:00:00"/>
    <m/>
    <s v="AGOSTO"/>
    <d v="2022-08-12T00:00:00"/>
    <n v="9709"/>
    <n v="3074"/>
    <n v="362"/>
    <d v="2022-09-06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0"/>
    <x v="526"/>
    <x v="78"/>
    <x v="3"/>
    <x v="44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1"/>
    <s v="Eslinga sintética de poliester plana tipo III (ojo recto) de 2 TN (2&quot;x1m 2 capas) CONDICIONES TECNICAS_x000a_NORMA: B30.9-2006_x000a_FACTOR DE DISEÑO: 5:1_x000a_MATERIAL: POLIESTER DE CINTA PLANA_x000a_TIPO DE ESLINGA: TIPO III   I   OJO RECTO_x000a_Plazo de entrega: 45 días calendario_x000a_Manuales; debe contar con sus fichas técnicas_x000a_Lugar de entrega: Almacenes de la Empresa Minera Colquiri. Garantía: 1 año"/>
    <s v="PZA"/>
    <n v="20"/>
    <n v="236.64"/>
    <n v="4732.7999999999993"/>
    <n v="34"/>
    <n v="679.99999999999989"/>
    <n v="20"/>
    <n v="4732.7999999999993"/>
    <n v="34"/>
    <n v="680"/>
    <n v="591.6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1"/>
    <x v="527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2"/>
    <s v="Eslinga sintética de poliester plana tipo III (ojo recto) de 2 TN (2&quot;x6m 2 capas) "/>
    <s v="PZA"/>
    <n v="20"/>
    <n v="354.96"/>
    <n v="7099.2"/>
    <n v="51"/>
    <n v="1020"/>
    <n v="20"/>
    <n v="7099.2"/>
    <n v="51"/>
    <n v="1020"/>
    <n v="887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2"/>
    <x v="528"/>
    <x v="23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3"/>
    <s v="Eslinga sintética de poliester plana tipo III (ojo recto) de 3 TN (4&quot;x2m 2 capas) "/>
    <s v="PZA"/>
    <n v="15"/>
    <n v="257.52"/>
    <n v="3862.7999999999997"/>
    <n v="37"/>
    <n v="555"/>
    <n v="15"/>
    <n v="3862.7999999999997"/>
    <n v="37"/>
    <n v="555"/>
    <n v="482.85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3"/>
    <x v="529"/>
    <x v="78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4"/>
    <s v="Eslinga sintética de poliester plana tipo III (ojo recto) de 4 TN (4&quot;x3m 2 capas) "/>
    <s v="PZA"/>
    <n v="20"/>
    <n v="285.36"/>
    <n v="5707.2000000000007"/>
    <n v="41"/>
    <n v="820.00000000000011"/>
    <n v="20"/>
    <n v="5707.2000000000007"/>
    <n v="41"/>
    <n v="820"/>
    <n v="713.4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4"/>
    <x v="530"/>
    <x v="95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5"/>
    <s v="Eslinga sintética de poliester plana tipo III (ojo recto) de 4 TN (4&quot;x6m 2 capas) "/>
    <s v="PZA"/>
    <n v="18"/>
    <n v="382.8"/>
    <n v="6890.4000000000005"/>
    <n v="55"/>
    <n v="990.00000000000011"/>
    <n v="18"/>
    <n v="6890.4000000000005"/>
    <n v="55"/>
    <n v="990"/>
    <n v="861.3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3"/>
    <m/>
    <s v="COTIZACION"/>
    <s v="JUNIO"/>
    <d v="2022-06-07T00:00:00"/>
    <s v="CO3- EDDY PACHECO"/>
    <n v="34400"/>
    <s v="PRODUCTOS DE CUERO Y CAUCHO"/>
    <s v="MANTENIMIENTO Y SERVICIOS"/>
    <s v="PERCY BORIS ROJAS BILBAO"/>
    <s v="ADQ.MANTTO Y SERV. 081/2022"/>
    <d v="2022-06-10T00:00:00"/>
    <s v="JUNIO"/>
    <n v="466"/>
    <s v="BIEN"/>
    <x v="108"/>
    <n v="49732"/>
    <x v="5"/>
    <x v="531"/>
    <x v="36"/>
    <x v="3"/>
    <x v="0"/>
    <s v="Calidad, propuesta tecnica y costo"/>
    <s v="POR ITEM"/>
    <s v="23/06/2022"/>
    <m/>
    <s v="14:30"/>
    <m/>
    <s v="CD-238"/>
    <s v="JAQUELINE DURAN COSSIO"/>
    <s v="OSCAR MIRANDA ROMERO"/>
    <d v="2022-06-30T00:00:00"/>
    <s v="I.T. ADQ. MANTTO Y SERV. 81/2022"/>
    <d v="2022-07-19T00:00:00"/>
    <s v="EMC-RPCD-RA-CD-238/2022"/>
    <s v="CD-238"/>
    <s v="CD-238"/>
    <n v="33164"/>
    <s v="CD-238"/>
    <s v="EMC-UAL-194-CD-238/2022"/>
    <s v="PETROVISA S.R.L."/>
    <m/>
    <n v="30"/>
    <n v="28"/>
    <s v="CALENDARIO"/>
    <d v="2022-06-20T00:00:00"/>
    <m/>
    <s v="ALMACENES COLQUIRI"/>
    <m/>
    <m/>
    <s v="CLQ-22-CD-238/2022 ADQUISICION DE ESLINGAS  PARA LA SECCION DE MANTENIMIENTO DE LA EMPRESA MINERA COLQUIRI (MODALIDAD DE CONTRATACION DIRECTA)"/>
    <s v="ADQ.MANTTO Y SERV. 081/2022"/>
    <n v="34400"/>
    <n v="6"/>
    <s v="Eslinga sintética de poliester plana tipo III (ojo recto) de 6 TN (6&quot;x6m 2 capas) "/>
    <s v="PZA"/>
    <n v="10"/>
    <n v="487.2"/>
    <n v="4872"/>
    <n v="70"/>
    <n v="700"/>
    <n v="10"/>
    <n v="4872"/>
    <n v="70"/>
    <n v="700"/>
    <n v="609"/>
    <n v="0"/>
    <d v="2022-08-22T00:00:00"/>
    <m/>
    <s v="AGOSTO"/>
    <d v="2022-08-22T00:00:00"/>
    <n v="9813"/>
    <n v="508"/>
    <n v="367"/>
    <d v="2022-09-09T00:00:00"/>
    <m/>
    <m/>
    <m/>
    <m/>
    <m/>
    <m/>
    <m/>
    <m/>
    <m/>
    <m/>
    <m/>
    <m/>
    <m/>
    <m/>
    <m/>
    <m/>
    <m/>
    <m/>
    <m/>
    <m/>
    <m/>
  </r>
  <r>
    <x v="0"/>
    <x v="124"/>
    <m/>
    <s v="COTIZACION"/>
    <s v="JUNIO"/>
    <d v="2022-06-07T00:00:00"/>
    <s v="CO3- EDDY PACHECO"/>
    <n v="34400"/>
    <s v="PRODUCTOS DE CUERO Y CAUCHO"/>
    <s v="MINA"/>
    <s v="MARIO LIMA CAYETANO"/>
    <s v="ADQ/MINA-039/2022"/>
    <d v="2022-06-10T00:00:00"/>
    <s v="JUNIO"/>
    <n v="465"/>
    <s v="BIEN"/>
    <x v="109"/>
    <n v="68250"/>
    <x v="0"/>
    <x v="532"/>
    <x v="64"/>
    <x v="2"/>
    <x v="0"/>
    <s v="Calidad, propuesta tecnica y costo"/>
    <s v="Por el total"/>
    <s v="23/06/2022"/>
    <d v="2022-06-27T00:00:00"/>
    <s v="14:30"/>
    <d v="1899-12-30T16:00:00"/>
    <s v="CD-240"/>
    <s v="JAQUELINE DURAN COSSIO"/>
    <s v="JOSE MIRANDA TICONA "/>
    <d v="2022-07-11T00:00:00"/>
    <s v="IT/MINA-039/2022"/>
    <d v="2022-07-19T00:00:00"/>
    <s v="EMC-RPCD-RA-CD-240/2022"/>
    <s v="CD-240"/>
    <s v="CD-240"/>
    <n v="59250"/>
    <s v="CD-240"/>
    <m/>
    <s v="IMPORTADORA Y DISTRIBUIDORA SERVICIOS MINEROS Y ELECTRICOS S.R.L. (SERMINEL SRL)"/>
    <d v="2022-08-01T00:00:00"/>
    <n v="30"/>
    <n v="4"/>
    <s v="CALENDARIO"/>
    <d v="2022-06-23T00:00:00"/>
    <m/>
    <s v="ALMACENES COLQUIRI"/>
    <m/>
    <m/>
    <s v="CLQ-22-CD-240/2022 ADQUISICION DE MANGUERA DE ALTA PRESION PARA AIRE COMPRIMIDO "/>
    <s v="ADQ/MINA-039/2022"/>
    <n v="34400"/>
    <n v="1"/>
    <s v="MANGUERA DE GOMA DE 1&quot; PARA AIRE_x000a_COMPRIMIDO_x000a_- PRESION DE TRABAJO 300 PSI_x000a_- 2 LONAS _x000a_-_x0009_COLOR AMARILLO_x000a_- ROLLOS DE 100 M_x000a_EXWILL/COREA DEL SUR "/>
    <s v="M"/>
    <n v="1500"/>
    <n v="39.5"/>
    <n v="59250"/>
    <n v="5.6752873563218387"/>
    <n v="8512.9310344827591"/>
    <n v="1500"/>
    <n v="59250"/>
    <n v="5.6752873563218387"/>
    <n v="8512.9310344827572"/>
    <n v="7406.2499999999991"/>
    <n v="0"/>
    <d v="2022-08-04T00:00:00"/>
    <m/>
    <s v="AGOSTO"/>
    <d v="2022-08-04T00:00:00"/>
    <n v="9688"/>
    <n v="147"/>
    <n v="446"/>
    <d v="2022-10-04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0"/>
    <x v="533"/>
    <x v="34"/>
    <x v="41"/>
    <x v="45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1"/>
    <s v="ADAPTADOR DIO SIMPLE_x000a_Modelo: 140 CRA 21110_x000a_Numero de puertos: 1 simple_x000a_- Tensión de alimentación 115/230 VAC FUENTE DE ALIMENTACION, MODULOS DE COMUNICACIÓN Y ACCESORIOS PARA PLC QUANTUM"/>
    <s v="Pzas."/>
    <n v="2"/>
    <n v="10027.41"/>
    <n v="20054.82"/>
    <n v="1440.719827586207"/>
    <n v="2881.4396551724139"/>
    <n v="2"/>
    <n v="20054.82"/>
    <n v="1440.719827586207"/>
    <n v="2881.4396551724139"/>
    <n v="2506.8525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1"/>
    <x v="534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2"/>
    <s v="FUENTE DE ALIMENTACIÓN PARA CPU_x000a_Modelo: 140 CPS 124 20_x000a_-_x0009_Fuente alimentación VCA 11 A redundante_x000a_-_x0009_Tensión de alimentación 115/230 VAC "/>
    <s v="Pzas."/>
    <n v="2"/>
    <n v="17133.009999999998"/>
    <n v="34266.019999999997"/>
    <n v="2461.6393678160916"/>
    <n v="4923.2787356321833"/>
    <n v="2"/>
    <n v="34266.019999999997"/>
    <n v="2461.6393678160916"/>
    <n v="4923.2787356321833"/>
    <n v="4283.2524999999996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2"/>
    <x v="535"/>
    <x v="34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3"/>
    <s v="MÓDULO TCP/IP DE RED ETHERNET_x000a_Modelo: 140 NOE 77101_x000a_-_x0009_Protocolo de puerto de comunicación: EthernetModbus TCP/IP_x000a_-_x0009_Interfaz física: MT/RJ - 100BASE-FX fibra óptica_x000a_RJ45 - 10BASE-T/IOOBASE-TX par trenzado "/>
    <s v="Pzas."/>
    <n v="2"/>
    <n v="24186.84"/>
    <n v="48373.68"/>
    <n v="3475.1206896551726"/>
    <n v="6950.2413793103451"/>
    <n v="2"/>
    <n v="48373.68"/>
    <n v="3475.1206896551726"/>
    <n v="6950.2413793103451"/>
    <n v="6046.71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3"/>
    <x v="536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4"/>
    <s v="CABLE DERIVACIÓN MODBUS PLUS_x000a_Modelo: 990 NAD 211 10_x000a_-_x0009_Cable de comunicaciones Modbus Plus_x000a_-_x0009_Longitud del cable 2.4 m_x000a_-_x0009_Un (1) conector DB9 en un extremo e hilos libre en el otro "/>
    <s v="Pzas."/>
    <n v="3"/>
    <n v="376.88"/>
    <n v="1130.6399999999999"/>
    <n v="54.149425287356323"/>
    <n v="162.44827586206895"/>
    <n v="3"/>
    <n v="1130.6399999999999"/>
    <n v="54.149425287356323"/>
    <n v="162.44827586206895"/>
    <n v="141.32999999999998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5"/>
    <m/>
    <s v="COTIZACION"/>
    <s v="JUNIO"/>
    <d v="2022-06-08T00:00:00"/>
    <s v="CO3- EDDY PACHECO"/>
    <n v="43200"/>
    <s v="MAQUINARIA Y EQUIPO DE PRODUCCIÓN"/>
    <s v="PLANTA CONCENTRADORA"/>
    <s v="JORGE IGOR QUINTANILLA DEHNE"/>
    <s v="EMC-PCPL-095-2022"/>
    <d v="2022-06-10T00:00:00"/>
    <s v="JUNIO"/>
    <n v="472"/>
    <s v="BIEN"/>
    <x v="110"/>
    <n v="105484.92"/>
    <x v="4"/>
    <x v="537"/>
    <x v="38"/>
    <x v="41"/>
    <x v="0"/>
    <s v="CALIDAD Y PRECIO"/>
    <s v="Por el total"/>
    <s v="23/06/2022"/>
    <d v="2022-06-27T00:00:00"/>
    <s v="14:30"/>
    <d v="1899-12-30T09:00:00"/>
    <s v="CD-251"/>
    <s v="JAQUELINE DURAN COSSIO"/>
    <s v="EUFREDO GILBERTO ZANGA MATIAS"/>
    <d v="2022-06-27T00:00:00"/>
    <s v="EMC-ITPL-083/2022"/>
    <d v="2022-06-30T00:00:00"/>
    <s v="EMC-RPCD-RA-CD-251/2022"/>
    <s v="CD-251"/>
    <s v="CD-251"/>
    <n v="105484.91"/>
    <s v="CD-251"/>
    <s v="EMC-UAL-180-CD-251/2022"/>
    <s v="TRITEC SRL"/>
    <m/>
    <n v="30"/>
    <n v="120"/>
    <s v="CALENDARIO"/>
    <d v="2022-06-23T00:00:00"/>
    <m/>
    <s v="ALMACENES COLQUIRI"/>
    <m/>
    <m/>
    <s v="CLQ-22-CD-251/2022 ADQUISICION DE FUENTE DE ALIMENTACION, MODULOS DE COMUNICACIÓN Y ACCESORIOS PARA PLC QUANTUM"/>
    <s v="EMC-PCPL-095-2022"/>
    <n v="43200"/>
    <n v="5"/>
    <s v="DERIVACIÓN DE NODO MODBUS PLUS_x000a_Modelo: 990 NAD 230 00_x000a_- Caja de conexión para Modbus Plus "/>
    <s v="Pzas."/>
    <n v="3"/>
    <n v="553.25"/>
    <n v="1659.75"/>
    <n v="79.489942528735639"/>
    <n v="238.46982758620689"/>
    <n v="3"/>
    <n v="1659.75"/>
    <n v="79.489942528735639"/>
    <n v="238.46982758620692"/>
    <n v="207.46875000000003"/>
    <n v="0"/>
    <d v="2022-08-03T00:00:00"/>
    <m/>
    <s v="AGOSTO"/>
    <d v="2002-08-03T00:00:00"/>
    <n v="9703"/>
    <n v="2121"/>
    <n v="360"/>
    <d v="2022-09-06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0"/>
    <x v="538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1"/>
    <s v="ELEMENT 7 ELEMENTO Nº/Parte 423-60-45461_x000a_KOMATSU/PHILIPPINES "/>
    <s v="Pzas."/>
    <n v="4"/>
    <n v="900"/>
    <n v="3600"/>
    <n v="129.31034482758622"/>
    <n v="517.24137931034488"/>
    <n v="4"/>
    <n v="3600"/>
    <n v="129.31034482758622"/>
    <n v="517.24137931034488"/>
    <n v="450.0000000000000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1"/>
    <x v="539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2"/>
    <s v="STREINER / COLADOR Nº/Parte 56D-15-19311_x000a_KOMATSU/USA "/>
    <s v="Pzas."/>
    <n v="4"/>
    <n v="1786"/>
    <n v="7144"/>
    <n v="256.60919540229884"/>
    <n v="1026.4367816091954"/>
    <n v="4"/>
    <n v="7144"/>
    <n v="256.60919540229884"/>
    <n v="1026.4367816091954"/>
    <n v="893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2"/>
    <x v="540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3"/>
    <s v="FILTER / FILTRO Nº/Parte 426-07-32441_x000a_KOMATSU/JAPAN "/>
    <s v="Pzas."/>
    <n v="4"/>
    <n v="633"/>
    <n v="2532"/>
    <n v="90.948275862068968"/>
    <n v="363.79310344827587"/>
    <n v="4"/>
    <n v="2532"/>
    <n v="90.948275862068968"/>
    <n v="363.79310344827587"/>
    <n v="316.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3"/>
    <x v="541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4"/>
    <s v="ELEMENT/ BREATHER/RESPIRADOR Nº/Parte 421-60-35170_x000a_KOMATSU/JAPAN "/>
    <s v="Pzas."/>
    <n v="4"/>
    <n v="92"/>
    <n v="368"/>
    <n v="13.218390804597702"/>
    <n v="52.873563218390807"/>
    <n v="4"/>
    <n v="368"/>
    <n v="13.218390804597702"/>
    <n v="52.873563218390807"/>
    <n v="4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4"/>
    <x v="542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5"/>
    <s v="BREATHER/ RESPIRADOR Nº/Parte 07030-00252_x000a_KOMATSU/JAPAN "/>
    <s v="Pzas."/>
    <n v="4"/>
    <n v="276"/>
    <n v="1104"/>
    <n v="39.655172413793103"/>
    <n v="158.62068965517241"/>
    <n v="4"/>
    <n v="1104"/>
    <n v="39.655172413793103"/>
    <n v="158.62068965517241"/>
    <n v="13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5"/>
    <x v="543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6"/>
    <s v="CARTRIDGE / CARTUCHO Nº/Parte 714-07-28713_x000a_KOMATSU/JAPAN "/>
    <s v="Pzas."/>
    <n v="4"/>
    <n v="636"/>
    <n v="2544"/>
    <n v="91.379310344827587"/>
    <n v="365.51724137931035"/>
    <n v="4"/>
    <n v="2544"/>
    <n v="91.379310344827587"/>
    <n v="365.51724137931035"/>
    <n v="318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6"/>
    <x v="544"/>
    <x v="39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7"/>
    <s v="ELEMENT / ELEMENTO Nº/Parte 569-15-51732_x000a_KOMATSU/JAPAN "/>
    <s v="Pzas."/>
    <n v="4"/>
    <n v="2592"/>
    <n v="10368"/>
    <n v="372.41379310344826"/>
    <n v="1489.655172413793"/>
    <n v="4"/>
    <n v="10368"/>
    <n v="372.41379310344826"/>
    <n v="1489.655172413793"/>
    <n v="1296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6"/>
    <m/>
    <s v="COTIZACION"/>
    <s v="JUNIO"/>
    <d v="2022-06-08T00:00:00"/>
    <s v="CO3- EDDY PACHECO"/>
    <n v="39800"/>
    <s v="OTROS REPUESTOS Y ACCESORIOS"/>
    <s v="PLANTA CONCENTRADORA"/>
    <s v="JORGE IGOR QUINTANILLA DEHNE"/>
    <s v="EMC-PCPL-094/2022"/>
    <d v="2022-06-10T00:00:00"/>
    <s v="JUNIO"/>
    <n v="475"/>
    <s v="BIEN"/>
    <x v="111"/>
    <n v="49488.34"/>
    <x v="7"/>
    <x v="545"/>
    <x v="34"/>
    <x v="41"/>
    <x v="0"/>
    <s v="Calidad y costo"/>
    <s v="POR ITEM"/>
    <s v="23/06/2022"/>
    <d v="2022-06-24T00:00:00"/>
    <s v="14:30"/>
    <d v="1899-12-30T11:20:00"/>
    <s v="CD-253"/>
    <s v="JAQUELINE DURAN COSSIO"/>
    <s v="CESAR ROCHA ZANGA"/>
    <d v="2022-06-27T00:00:00"/>
    <s v="IT-PCPL-084/2022"/>
    <d v="2022-07-04T00:00:00"/>
    <s v="EMC-RPCD-RA-CD-253/2022"/>
    <s v="CD-253"/>
    <s v="CD-253"/>
    <n v="45534"/>
    <s v="CD-253"/>
    <m/>
    <s v="COMPAÑÍA COMERCIALIZADORA DE MAQUINARIA PUNTOMAQ S.A."/>
    <d v="2022-07-12T00:00:00"/>
    <n v="30"/>
    <n v="5"/>
    <s v="CALENDARIO"/>
    <d v="2022-06-23T00:00:00"/>
    <m/>
    <s v="ALMACENES COLQUIRI"/>
    <m/>
    <m/>
    <s v="CLQ-22-CD-253/2022 ADQUISICION DE REPUESTOS PARA EQUIPOS PESADO PLANTA"/>
    <s v="EMC-PCPL-094/2022"/>
    <n v="39800"/>
    <n v="8"/>
    <s v="ACCUMULATOR/ ACUMULADOR Nº/Parte 425-62-23751_x000a_KOMATSU/JAPAN "/>
    <s v="Pzas."/>
    <n v="2"/>
    <n v="8937"/>
    <n v="17874"/>
    <n v="1284.0517241379309"/>
    <n v="2568.1034482758619"/>
    <n v="2"/>
    <n v="17874"/>
    <n v="1284.0517241379309"/>
    <n v="2568.1034482758619"/>
    <n v="2234.25"/>
    <n v="0"/>
    <d v="2022-07-19T00:00:00"/>
    <m/>
    <s v="JULIO"/>
    <d v="2022-07-19T00:00:00"/>
    <n v="9655"/>
    <n v="85"/>
    <n v="299"/>
    <d v="2022-08-0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0"/>
    <x v="546"/>
    <x v="78"/>
    <x v="21"/>
    <x v="46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1"/>
    <s v="Disco Fijo para pulverizador BICO CONDICIONES ADICIONALES _x000a_Tiempo de entrega en Almacén Colquiri: 30 días calendario _x000a_Cada ítem deberá ser respaldado con un documento de fabrica del producto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7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1"/>
    <x v="547"/>
    <x v="78"/>
    <x v="21"/>
    <x v="0"/>
    <s v="Calidad, propuesta tecnica y costo"/>
    <s v="POR ITEM"/>
    <s v="27/06/2022"/>
    <d v="2022-06-28T00:00:00"/>
    <s v="14:30"/>
    <d v="1899-12-30T18:50:00"/>
    <s v="CD-230-A"/>
    <s v="MARTÍN FERNANDO MOSCOSO CESPEDES "/>
    <s v="MANUELA N. QUISPE CHINO"/>
    <d v="2022-06-29T00:00:00"/>
    <s v="LAB-INF-023/2022"/>
    <d v="2022-06-18T00:00:00"/>
    <s v="EMC-RPCD-RA-CD-230/2022"/>
    <s v="CD-230-A"/>
    <s v="CD-230-A"/>
    <n v="15200"/>
    <s v="CD-230-A"/>
    <s v="EMC-UAL-193-CD-230/2022"/>
    <s v="PRODMETAL"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2"/>
    <s v="Disco Móvil para pulverizador BICO "/>
    <s v="Pzas"/>
    <n v="20"/>
    <n v="380"/>
    <n v="7600"/>
    <n v="54.597701149425291"/>
    <n v="1091.9540229885058"/>
    <n v="20"/>
    <n v="7600"/>
    <n v="54.597701149425291"/>
    <n v="1091.9540229885058"/>
    <n v="950"/>
    <n v="0"/>
    <d v="2022-08-16T00:00:00"/>
    <m/>
    <s v="AGOSTO"/>
    <d v="2022-08-16T00:00:00"/>
    <n v="9806"/>
    <n v="82"/>
    <n v="434"/>
    <d v="2022-09-29T00:00:00"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2"/>
    <x v="548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3"/>
    <s v="Alambre de Niquelina redonda de 0.8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8"/>
    <m/>
    <s v="COTIZACION"/>
    <s v="JUNIO"/>
    <d v="2022-06-10T00:00:00"/>
    <s v="CO3- EDDY PACHECO"/>
    <n v="34600"/>
    <s v="PRODUCTOS METÁLICOS"/>
    <m/>
    <s v="MANUELA N. QUISPE CHINO"/>
    <s v="LAB-074/2022"/>
    <d v="2022-06-15T00:00:00"/>
    <s v="JUNIO"/>
    <n v="478"/>
    <s v="BIEN"/>
    <x v="112"/>
    <n v="23300"/>
    <x v="3"/>
    <x v="549"/>
    <x v="36"/>
    <x v="0"/>
    <x v="0"/>
    <s v="Calidad, propuesta tecnica y costo"/>
    <s v="POR ITEM"/>
    <s v="27/06/2022"/>
    <d v="2022-06-28T00:00:00"/>
    <s v="14:30"/>
    <d v="1899-12-30T18:50:00"/>
    <s v="CD-230"/>
    <s v="MARTÍN FERNANDO MOSCOSO CESPEDES "/>
    <s v="MANUELA N. QUISPE CHINO"/>
    <d v="2022-06-29T00:00:00"/>
    <s v="LAB-INF-023/2022"/>
    <d v="2022-06-18T00:00:00"/>
    <s v="EMC-RPCD-RA-CD-230/2022"/>
    <s v="CD-230"/>
    <s v="CD-230"/>
    <n v="15200"/>
    <s v="CD-230"/>
    <m/>
    <m/>
    <m/>
    <n v="30"/>
    <n v="30"/>
    <s v="CALENDARIO"/>
    <d v="2022-06-27T00:00:00"/>
    <m/>
    <s v="ALMACENES COLQUIRI"/>
    <m/>
    <m/>
    <s v="CLQ-22-CD-230/2022 ADQUISICION DE &quot;DISCOS PARA PULVERIZADOR, ALAMBRE NIQUELINA&quot; (MODALIDAD CONTRATACION DIRECTA)"/>
    <s v="LAB-074/2022"/>
    <n v="34600"/>
    <n v="4"/>
    <s v="Alambre de Niquelina redonda de 1.0 mm de espesor "/>
    <s v="Kg"/>
    <n v="10"/>
    <n v="0"/>
    <n v="0"/>
    <n v="0"/>
    <n v="0"/>
    <m/>
    <n v="0"/>
    <n v="0"/>
    <n v="0"/>
    <n v="0"/>
    <n v="10"/>
    <s v="NO SE COMPRO ESTE ITEM"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29"/>
    <m/>
    <s v="COTIZACION"/>
    <s v="JUNIO"/>
    <d v="2022-06-14T00:00:00"/>
    <s v="CO3- EDDY PACHECO"/>
    <n v="33300"/>
    <s v="PRENDAS DE VESTIR"/>
    <s v="SEGURIDAD INDUSTRIAL Y MEDIO AMBIENTE"/>
    <s v="DAVID B. ZAMBRANA PINTO"/>
    <s v="SIMA-106/2022"/>
    <d v="2022-06-15T00:00:00"/>
    <s v="JUNIO"/>
    <n v="491"/>
    <s v="BIEN"/>
    <x v="113"/>
    <n v="18000"/>
    <x v="0"/>
    <x v="550"/>
    <x v="23"/>
    <x v="41"/>
    <x v="0"/>
    <s v="Calidad, propuesta tecnica y costo"/>
    <s v="Por el total"/>
    <s v="27/06/2022"/>
    <d v="2022-06-28T00:00:00"/>
    <s v="14:30"/>
    <d v="1899-12-30T11:40:00"/>
    <s v="CD-255"/>
    <s v="MARTÍN FERNANDO MOSCOSO CESPEDES "/>
    <s v="DAVID BAGNER ZAMBRANA PINTO"/>
    <d v="2022-06-30T00:00:00"/>
    <s v="EMC-SIMA-IT-124/2022"/>
    <d v="2022-07-18T00:00:00"/>
    <s v="EMC-RPCD-RA-CD-255/2022"/>
    <s v="CD-255"/>
    <s v="CD-255"/>
    <n v="15750"/>
    <s v="CD-255"/>
    <m/>
    <s v="IMPORTADORA SHERBUC-JAQUELINE GEOVANA ARCE CLAROS"/>
    <d v="2022-07-28T00:00:00"/>
    <n v="30"/>
    <n v="5"/>
    <s v="CALENDARIO"/>
    <d v="2022-06-27T00:00:00"/>
    <m/>
    <s v="ALMACENES COLQUIRI"/>
    <m/>
    <m/>
    <s v="CLQ-22-CD-255/2022 ADQUISICION DE ARNEZ (MODALIDAD DE CONTRATACION DIRECTA)"/>
    <s v="SIMA-106/2022"/>
    <n v="33300"/>
    <n v="1"/>
    <s v="ARNES_x000a_ESPECIFICACIONES TECNICAS_x000a_•_x0009_Arnés de cuerpo completo._x000a_•_x0009_Tensión máxima 2.268 Kg._x000a_•_x0009_5 anillos D._x000a_•_x0009_Herraje de acero forjado._x000a_•_x0009_Con certificación_x000a_TUPER 5438/CHINA "/>
    <s v="Pzas."/>
    <n v="15"/>
    <n v="1050"/>
    <n v="15750"/>
    <n v="150.86206896551724"/>
    <n v="2262.9310344827586"/>
    <m/>
    <n v="0"/>
    <n v="150.86206896551724"/>
    <n v="0"/>
    <n v="0"/>
    <n v="1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0"/>
    <m/>
    <s v="COTIZACION"/>
    <s v="JUNIO"/>
    <d v="2022-06-14T00:00:00"/>
    <s v="CO3- EDDY PACHECO"/>
    <n v="33300"/>
    <s v="PRENDAS DE VESTIR"/>
    <s v="SEGURIDAD INDUSTRIAL Y MEDIO AMBIENTE"/>
    <s v="DAVID B. ZAMBRANA PINTO"/>
    <s v="SIMA-105/2022"/>
    <d v="2022-06-15T00:00:00"/>
    <s v="JUNIO"/>
    <n v="492"/>
    <s v="BIEN"/>
    <x v="114"/>
    <n v="27900"/>
    <x v="0"/>
    <x v="551"/>
    <x v="109"/>
    <x v="1"/>
    <x v="0"/>
    <s v="Calidad, propuesta tecnica y costo"/>
    <s v="Por el total"/>
    <s v="27/06/2022"/>
    <d v="2022-06-28T00:00:00"/>
    <s v="14:30"/>
    <d v="1899-12-30T11:40:00"/>
    <s v="CD-256"/>
    <s v="MARTÍN FERNANDO MOSCOSO CESPEDES "/>
    <s v="DAVID BAGNER ZAMBRANA PINTO"/>
    <d v="2022-06-30T00:00:00"/>
    <s v="MEC-SIMA-IT-126/2022"/>
    <d v="2022-07-27T00:00:00"/>
    <s v="EMC-RPCD-RA-CD-256/2022"/>
    <s v="CD-256"/>
    <s v="CD-256"/>
    <n v="16210"/>
    <s v="CD-256"/>
    <m/>
    <s v="YESID MORA RODRIGUEZ"/>
    <d v="2022-08-11T00:00:00"/>
    <n v="30"/>
    <n v="15"/>
    <s v="CALENDARIO"/>
    <d v="2022-06-27T00:00:00"/>
    <m/>
    <s v="ALMACENES COLQUIRI"/>
    <m/>
    <m/>
    <s v="CLQ-22-CD-256/2022 ADQUISICION DE GUANTES DE CUERO (MODALIDAD DE CONTRATACION DIRECTA)"/>
    <s v="SIMA-105/2022"/>
    <n v="33300"/>
    <n v="1"/>
    <s v="GUANTES DE CUERO_x000a_ESPECIFICACIONES TECNICAS_x000a_• Manga corta._x000a_• Modelo con pulgar recto._x000a_• Refuerzo en palma y dedos._x000a_• Protección amplia contra riesgos mecánicos de nivel medio._x000a_• Refuerzo tipo tira entre el pulgar e índice._x000a_• Como flexible permiten una aceptable destreza manual._x000a_CUERITEX/PERU "/>
    <s v="Pares"/>
    <n v="620"/>
    <n v="26"/>
    <n v="16120"/>
    <n v="3.735632183908046"/>
    <n v="2316.0919540229884"/>
    <m/>
    <n v="0"/>
    <n v="3.735632183908046"/>
    <n v="0"/>
    <n v="0"/>
    <n v="6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0"/>
    <x v="552"/>
    <x v="36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1"/>
    <s v="Cinta reflectiva 1”_x000a_• Grado ingeniería. _x000a_• Visibilidad y detección superiores._x000a_• Adhesivo sensible a la presión._x000a_• De 1” y 50 YDS._x000a_• COLOR NARANJA._x000a_3M/CANADA "/>
    <s v="Pzas."/>
    <n v="10"/>
    <n v="445"/>
    <n v="4450"/>
    <n v="63.9367816091954"/>
    <n v="639.36781609195407"/>
    <m/>
    <n v="0"/>
    <n v="63.9367816091954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1"/>
    <m/>
    <s v="COTIZACION"/>
    <s v="JUNIO"/>
    <d v="2022-06-14T00:00:00"/>
    <s v="CO3- EDDY PACHECO"/>
    <n v="34500"/>
    <s v="PRODUCTOS NO METALICOS Y PLASTICOS"/>
    <s v="SEGURIDAD INDUSTRIAL Y MEDIO AMBIENTE"/>
    <s v="DAVID B. ZAMBRANA PINTO"/>
    <s v="SIMA-107/2022"/>
    <d v="2022-06-15T00:00:00"/>
    <s v="JUNIO"/>
    <n v="499"/>
    <s v="BIEN"/>
    <x v="115"/>
    <n v="33300"/>
    <x v="1"/>
    <x v="553"/>
    <x v="110"/>
    <x v="41"/>
    <x v="0"/>
    <s v="Calidad, propuesta tecnica y costo"/>
    <s v="Por el total"/>
    <s v="27/06/2022"/>
    <d v="2022-06-28T00:00:00"/>
    <s v="14:30"/>
    <d v="1899-12-30T11:35:00"/>
    <s v="CD-257"/>
    <s v="MARTÍN FERNANDO MOSCOSO CESPEDES "/>
    <s v="DAVID BAGNER ZAMBRANA PINTO"/>
    <d v="2022-06-30T00:00:00"/>
    <s v="EMC-SIMA-IT-125/2022"/>
    <d v="2022-07-18T00:00:00"/>
    <s v="EMC-RPCD-RA-CD-257/2022"/>
    <s v="CD-257"/>
    <s v="CD-257"/>
    <n v="33090"/>
    <s v="CD-257"/>
    <m/>
    <s v="IMPORTADORA SHERBUC-JAQUELINE GEOVANA ARCE CLAROS"/>
    <d v="2022-07-28T00:00:00"/>
    <n v="30"/>
    <n v="10"/>
    <s v="CALENDARIO"/>
    <d v="2022-06-27T00:00:00"/>
    <m/>
    <s v="ALMACENES COLQUIRI"/>
    <m/>
    <m/>
    <s v="CLQ-22-CD-257/2022 ADQUISICION DE CINTA REFLECTIVA (MODALIDAD DE CONTRATACION DIRECTA)"/>
    <s v="SIMA-107/2022"/>
    <n v="34500"/>
    <n v="2"/>
    <s v="Cinta reflectiva 2”_x000a_• De alta visibilidad._x000a_• Altamente retro reflejante._x000a_• De lentes prismáticos formados de una resina sintética y transparente._x000a_• De 2” y 50 YDS._x000a_COLORES Y ROLLOS_x000a_• Color amarillo 12 rollos_x000a_• Color blanco 8 rollos_x000a_• Color verde 4 rollos_x000a_• Color rojo 3 rollos_x000a_• Color azul 3 rollos_x000a_• Color blanco – rojo 2 rollos_x000a_3M/CANADA "/>
    <s v="Pzas."/>
    <n v="32"/>
    <n v="895"/>
    <n v="28640"/>
    <n v="128.59195402298852"/>
    <n v="4114.9425287356325"/>
    <m/>
    <n v="0"/>
    <n v="128.59195402298852"/>
    <n v="0"/>
    <n v="0"/>
    <n v="3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A"/>
    <s v="JAQUELINE DURAN COSSIO"/>
    <s v="RAEL IVAN BLANCO VILLARROEL"/>
    <d v="2022-07-12T00:00:00"/>
    <s v="EMC-IT-PCPL-094/2022"/>
    <d v="2022-08-09T00:00:00"/>
    <s v="EMC-RPCD-RA-CD-245/2022"/>
    <s v="CD-245-A"/>
    <s v="CD-245-A"/>
    <m/>
    <s v="CD-245-A"/>
    <m/>
    <s v="OMAR ALVARO HERRE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B"/>
    <s v="JAQUELINE DURAN COSSIO"/>
    <s v="RAEL IVAN BLANCO VILLARROEL"/>
    <d v="2022-07-12T00:00:00"/>
    <s v="EMC-IT-PCPL-094/2022"/>
    <d v="2022-08-09T00:00:00"/>
    <s v="EMC-RPCD-RA-CD-245/2022"/>
    <s v="CD-245-B"/>
    <s v="CD-245-B"/>
    <m/>
    <s v="CD-245-B"/>
    <m/>
    <s v="JUAN CARLOS FERNANDEZ TANGA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C"/>
    <s v="JAQUELINE DURAN COSSIO"/>
    <s v="RAEL IVAN BLANCO VILLARROEL"/>
    <d v="2022-07-12T00:00:00"/>
    <s v="EMC-IT-PCPL-094/2022"/>
    <d v="2022-08-09T00:00:00"/>
    <s v="EMC-RPCD-RA-CD-245/2022"/>
    <s v="CD-245-C"/>
    <s v="CD-245-C"/>
    <m/>
    <s v="CD-245-C"/>
    <m/>
    <s v="TEOFILO FERNANDEZ CERROGRANDE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5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D"/>
    <s v="JAQUELINE DURAN COSSIO"/>
    <s v="RAEL IVAN BLANCO VILLARROEL"/>
    <d v="2022-07-12T00:00:00"/>
    <s v="EMC-IT-PCPL-094/2022"/>
    <d v="2022-08-09T00:00:00"/>
    <s v="EMC-RPCD-RA-CD-245/2022"/>
    <s v="CD-245-D"/>
    <s v="CD-245-D"/>
    <m/>
    <s v="CD-245-D"/>
    <m/>
    <s v="ADELAYDA ESTALLANI ANTONI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6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E"/>
    <s v="JAQUELINE DURAN COSSIO"/>
    <s v="RAEL IVAN BLANCO VILLARROEL"/>
    <d v="2022-07-12T00:00:00"/>
    <s v="EMC-IT-PCPL-094/2022"/>
    <d v="2022-08-09T00:00:00"/>
    <s v="EMC-RPCD-RA-CD-245/2022"/>
    <s v="CD-245-E"/>
    <s v="CD-245-E"/>
    <m/>
    <s v="CD-245-E"/>
    <m/>
    <s v="OMAR TORREZ URI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7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F"/>
    <s v="JAQUELINE DURAN COSSIO"/>
    <s v="RAEL IVAN BLANCO VILLARROEL"/>
    <d v="2022-07-12T00:00:00"/>
    <s v="EMC-IT-PCPL-094/2022"/>
    <d v="2022-08-09T00:00:00"/>
    <s v="EMC-RPCD-RA-CD-245/2022"/>
    <s v="CD-245-F"/>
    <s v="CD-245-F"/>
    <m/>
    <s v="CD-245-F"/>
    <m/>
    <s v="ELSA URIA PANIAGUA DE TORREZ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8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G"/>
    <s v="JAQUELINE DURAN COSSIO"/>
    <s v="RAEL IVAN BLANCO VILLARROEL"/>
    <d v="2022-07-12T00:00:00"/>
    <s v="EMC-IT-PCPL-094/2022"/>
    <d v="2022-08-09T00:00:00"/>
    <s v="EMC-RPCD-RA-CD-245/2022"/>
    <s v="CD-245-G"/>
    <s v="CD-245-G"/>
    <m/>
    <s v="CD-245-G"/>
    <m/>
    <s v="ROBERTO CARLOS PADILLA SOLARES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39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H"/>
    <s v="JAQUELINE DURAN COSSIO"/>
    <s v="RAEL IVAN BLANCO VILLARROEL"/>
    <d v="2022-07-12T00:00:00"/>
    <s v="EMC-IT-PCPL-094/2022"/>
    <d v="2022-08-09T00:00:00"/>
    <s v="EMC-RPCD-RA-CD-245/2022"/>
    <s v="CD-245-H"/>
    <s v="CD-245-H"/>
    <m/>
    <s v="CD-245-H"/>
    <m/>
    <s v="JUSTINA SOLARES LLUSCO VDA. DE PADILL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0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I"/>
    <s v="JAQUELINE DURAN COSSIO"/>
    <s v="RAEL IVAN BLANCO VILLARROEL"/>
    <d v="2022-07-12T00:00:00"/>
    <s v="EMC-IT-PCPL-094/2022"/>
    <d v="2022-08-09T00:00:00"/>
    <s v="EMC-RPCD-RA-CD-245/2022"/>
    <s v="CD-245-I"/>
    <s v="CD-245-I"/>
    <m/>
    <s v="CD-245-I"/>
    <m/>
    <s v="NIEVES JUANIQUINA MENDIETA VDA. DE LAUR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1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J"/>
    <s v="JAQUELINE DURAN COSSIO"/>
    <s v="RAEL IVAN BLANCO VILLARROEL"/>
    <d v="2022-07-12T00:00:00"/>
    <s v="EMC-IT-PCPL-094/2022"/>
    <d v="2022-08-09T00:00:00"/>
    <s v="EMC-RPCD-RA-CD-245/2022"/>
    <s v="CD-245-J"/>
    <s v="CD-245-J"/>
    <m/>
    <s v="CD-245-J"/>
    <m/>
    <s v="ROGER LAURA JUANIQUIN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2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K"/>
    <s v="JAQUELINE DURAN COSSIO"/>
    <s v="RAEL IVAN BLANCO VILLARROEL"/>
    <d v="2022-07-12T00:00:00"/>
    <s v="EMC-IT-PCPL-094/2022"/>
    <d v="2022-08-09T00:00:00"/>
    <s v="EMC-RPCD-RA-CD-245/2022"/>
    <s v="CD-245-K"/>
    <s v="CD-245-K"/>
    <m/>
    <s v="CD-245-K"/>
    <m/>
    <s v="RUBEN LOPEZ CONDORI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3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L"/>
    <s v="JAQUELINE DURAN COSSIO"/>
    <s v="RAEL IVAN BLANCO VILLARROEL"/>
    <d v="2022-07-12T00:00:00"/>
    <s v="EMC-IT-PCPL-094/2022"/>
    <d v="2022-08-09T00:00:00"/>
    <s v="EMC-RPCD-RA-CD-245/2022"/>
    <s v="CD-245-L"/>
    <s v="CD-245-L"/>
    <m/>
    <s v="CD-245-L"/>
    <m/>
    <s v="OSCAR MAMANI TITO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4"/>
    <m/>
    <s v="COTIZACION"/>
    <s v="JUNIO"/>
    <d v="2022-06-08T00:00:00"/>
    <s v="CO3- EDDY PACHECO"/>
    <n v="22300"/>
    <s v="FLETES Y ALMACENAMIENTO"/>
    <s v="PLANTA CONCENTRADORA"/>
    <s v="JORGE IGOR QUINTANILLA DEHNE"/>
    <s v="EMC-PCPL-087/2022"/>
    <d v="2022-06-17T00:00:00"/>
    <s v="JUNIO"/>
    <n v="477"/>
    <s v="SERVICIO"/>
    <x v="116"/>
    <n v="693000"/>
    <x v="0"/>
    <x v="554"/>
    <x v="15"/>
    <x v="35"/>
    <x v="47"/>
    <s v="Calidad, propuesta tecnica y costo"/>
    <s v="Por el total"/>
    <s v="05/07/2022"/>
    <d v="2022-07-07T00:00:00"/>
    <s v="14:30"/>
    <d v="1899-12-30T09:40:00"/>
    <s v="CD-245-M"/>
    <s v="JAQUELINE DURAN COSSIO"/>
    <s v="RAEL IVAN BLANCO VILLARROEL"/>
    <d v="2022-07-12T00:00:00"/>
    <s v="EMC-IT-PCPL-094/2022"/>
    <d v="2022-08-09T00:00:00"/>
    <s v="EMC-RPCD-RA-CD-245/2022"/>
    <s v="CD-245-M"/>
    <s v="CD-245-M"/>
    <m/>
    <s v="CD-245-M"/>
    <m/>
    <s v="RITA MAMANI MARZA"/>
    <m/>
    <m/>
    <m/>
    <m/>
    <m/>
    <m/>
    <s v="ALMACENES COLQUIRI"/>
    <m/>
    <m/>
    <s v="CLQ-22-CD-245/2022 SERVICIO DE TRANSPORTE DE CONCENTRADOS DE ESTAÑO DE COLQUIRI A VINTO (MODALIDAD DE CONTRATACION DIRECTA)"/>
    <s v="EMC-PCPL-087/2022"/>
    <n v="22300"/>
    <n v="1"/>
    <s v="SERVICIO DE TRANSPORTE DE CONCENTRADOS DE ESTAÑO DE BODEGA BARRILLA Y/O EL GALPON DE CONCENTRADOS HASTA LA EMPRESA METALURGICA VINTO O DONDE DESIGNE LA EMPRESA MINERA COLQUIRI. ESPECIFICACIONES TECNICAS_x000a_•_x0009_VOLQUETAS DE TRANSMISIÓN DE DOBLE EJE O SENCILLO_x000a_PUDIENDO ADJUDICAR A UNO COMO A VARIOS PROVEEDORES_x000a_GARANTIA_x000a_•_x0009_RUAT DEL PROPIETARIO FOTOCOPIA Y ORIGINAL._x000a_•_x0009_PODER DEL PROPIETARIO DEL VEHICULO_x000a_•_x0009_FOTOCOPIA DE CARNET DE IDENTIDAD._x000a_•_x0009_FOTOCOPIA DE NIT_x000a_•_x0009_FOTOCOPIA DE MATRICULA DE COMERCIO “SEPREC”"/>
    <s v="Servicio"/>
    <n v="1"/>
    <n v="895"/>
    <n v="895"/>
    <n v="128.59195402298852"/>
    <n v="128.59195402298852"/>
    <m/>
    <n v="0"/>
    <n v="128.5919540229885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5"/>
    <m/>
    <s v="COTIZACION"/>
    <s v="JUNIO"/>
    <d v="2022-06-14T00:00:00"/>
    <s v="CO3- EDDY PACHECO"/>
    <n v="43700"/>
    <s v="OTRAS MAQUINARIAS Y EQUIPO"/>
    <s v="PLANTA CONCENTRADORA"/>
    <s v="JORGE IGOR QUINTANILLA DEHNE"/>
    <s v="EMC-PCPL-077/2022"/>
    <d v="2022-06-29T00:00:00"/>
    <s v="JUNIO"/>
    <n v="509"/>
    <s v="BIEN"/>
    <x v="117"/>
    <n v="55000"/>
    <x v="0"/>
    <x v="555"/>
    <x v="21"/>
    <x v="22"/>
    <x v="48"/>
    <s v="Calidad y costo"/>
    <s v="Por el total"/>
    <s v="06/07/2022"/>
    <d v="2022-07-07T00:00:00"/>
    <s v="14:30"/>
    <d v="1899-12-30T09:30:00"/>
    <s v="CD-260"/>
    <s v="FRANZ GUILLERMO CARLOS FLORES ERGUETA"/>
    <s v="RAEL IVAN BLANCO VILLARROEL"/>
    <d v="2022-07-12T00:00:00"/>
    <s v="IT-PCPL-092/2022"/>
    <d v="2022-08-17T00:00:00"/>
    <s v="EMC-RPCD-RA-CD-260/2022"/>
    <s v="CD-260"/>
    <s v="CD-260"/>
    <n v="55000"/>
    <s v="CD-260"/>
    <m/>
    <s v="MARCI S.R.L."/>
    <m/>
    <m/>
    <m/>
    <m/>
    <m/>
    <m/>
    <s v="ALMACENES COLQUIRI"/>
    <m/>
    <m/>
    <s v="CLQ-22-CD-260/2022 COMPRA DE BALANZA PARA MEDIR DENSIDADES - MARCY (MODALIDAD DE CONTRATACION DIRECTA)"/>
    <s v="EMC-PCPL-077/2022"/>
    <n v="43700"/>
    <n v="1"/>
    <s v="BALANZA PARA MEDIR DENSIDADES – MARCY ESPECIFICACIONES TECNICAS:_x000a_LA BALANZA MARCY SE CARACTERIZA DE LA SIGUIENTE MANERA_x000a_•_x0009_Construcción Sólida._x000a_•_x0009_Precisión (muestra el peso en gramos o kilogramos)._x000a_•_x0009_Facilidad de operación (Porcentaje de sólidos contenidos en la pulpa de cualquier peso específico)._x000a_•_x0009_Compatibilidad._x000a_•_x0009_Carcasa protectora._x000a_•_x0009_Amplio rango de gravedad especifica._x000a_Costo_x000a_•_x0009_20% mejor costo propuesto._x000a_Calidad, la evaluación en base a la calidad es de la siguiente manera: 80%_x000a_•_x0009_Hoja de especificaciones técnicas. _x000a_•_x0009_Asistencia técnica."/>
    <s v="Piezas"/>
    <n v="5"/>
    <n v="895"/>
    <n v="4475"/>
    <n v="128.59195402298852"/>
    <n v="642.95977011494256"/>
    <m/>
    <n v="0"/>
    <n v="128.59195402298852"/>
    <n v="0"/>
    <n v="0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0"/>
    <x v="556"/>
    <x v="67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1"/>
    <s v="CINTA AISLANTE ELECTRICA DE VINILO DE ALTA PERFORMANCE 3/4&quot; X 20 M_x000a_SCOTCH SUPER 33 NEGRO_x000a_-_x0009_COLOR: NEGRO_x000a_3M/USA "/>
    <s v="PZA"/>
    <n v="300"/>
    <n v="55.54"/>
    <n v="16662"/>
    <n v="7.9798850574712645"/>
    <n v="2393.9655172413795"/>
    <m/>
    <n v="0"/>
    <n v="7.9798850574712645"/>
    <n v="0"/>
    <n v="0"/>
    <n v="3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1"/>
    <x v="557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2"/>
    <s v="CINTA DE VIDRIO C/ADHESIVO 3M # 27 36Y 3/4&quot; BLANCO _x000a_-_x0009_COLOR: BLANCO_x000a_3M/USA "/>
    <s v="PZA"/>
    <n v="15"/>
    <n v="272.33"/>
    <n v="4084.95"/>
    <n v="39.127873563218387"/>
    <n v="586.91810344827582"/>
    <m/>
    <n v="0"/>
    <n v="39.127873563218387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2"/>
    <x v="558"/>
    <x v="2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3"/>
    <s v="CINTA CAMBRAY C/ADHESIVO 18 MM X 19 MM_x000a_105°C 3M SCOTCH 2520_x000a_-_x0009_COLOR: AMARILLO_x000a_3M/USA "/>
    <s v="PZA"/>
    <n v="15"/>
    <n v="462.63"/>
    <n v="6939.45"/>
    <n v="66.46982758620689"/>
    <n v="997.04741379310337"/>
    <m/>
    <n v="0"/>
    <n v="66.46982758620689"/>
    <n v="0"/>
    <n v="0"/>
    <n v="15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3"/>
    <x v="559"/>
    <x v="46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4"/>
    <s v="CINTA VULCANIZANTE 3M SCOTCH-23 9.2M X 3/4&quot; _x000a_-_x0009_COLOR: NEGRO_x000a_3M/BRASIL "/>
    <s v="PZA"/>
    <n v="200"/>
    <n v="108.8"/>
    <n v="21760"/>
    <n v="15.632183908045977"/>
    <n v="3126.4367816091954"/>
    <m/>
    <n v="0"/>
    <n v="15.632183908045977"/>
    <n v="0"/>
    <n v="0"/>
    <n v="200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4"/>
    <x v="560"/>
    <x v="53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5"/>
    <s v="CINTA SCOTCHTFILL PUTTY P/AISLAMIENTO 3M 1.5 X 1.1/2”_x000a_-_x0009_MATERIAL: MASILLA PARA USO ELECTRICO_x000a_3M/USA "/>
    <s v="PZA"/>
    <n v="6"/>
    <n v="182.97"/>
    <n v="1097.82"/>
    <n v="26.288793103448278"/>
    <n v="157.73275862068965"/>
    <m/>
    <n v="0"/>
    <n v="26.288793103448278"/>
    <n v="0"/>
    <n v="0"/>
    <n v="6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5"/>
    <x v="561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6"/>
    <s v="CINTA SEMICONDUCTORA 4.57M X 19 MM 3M SCOTCH 13_x000a_-_x0009_COLOR: NEGRO_x000a_3M/USA "/>
    <s v="PZA"/>
    <n v="12"/>
    <n v="142.94999999999999"/>
    <n v="1715.3999999999999"/>
    <n v="20.538793103448274"/>
    <n v="246.4655172413793"/>
    <m/>
    <n v="0"/>
    <n v="20.538793103448274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7"/>
    <x v="562"/>
    <x v="40"/>
    <x v="3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B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8"/>
    <s v="LIQUIDO SPRAY PENETRANTE LUBRICANTE ANTI DESGASTE, CORROSION Y HUMEDAD 3M 5-WAY_x000a_3M/USA "/>
    <s v="PZA"/>
    <n v="12"/>
    <n v="127.64"/>
    <n v="1531.68"/>
    <n v="18.339080459770116"/>
    <n v="220.06896551724139"/>
    <m/>
    <n v="0"/>
    <n v="18.339080459770116"/>
    <n v="0"/>
    <n v="0"/>
    <n v="12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6"/>
    <m/>
    <s v="COTIZACION"/>
    <s v="JULIO"/>
    <d v="2022-07-05T00:00:00"/>
    <s v="CO3- EDDY PACHECO"/>
    <n v="39700"/>
    <s v="MATERIAL ELECTRICO"/>
    <s v="MANTENIMIENTO Y SERVICIOS"/>
    <s v="PERCY BORIS ROJAS BILBAO"/>
    <s v="ADQ.MANTTO Y SERV. 89/2022"/>
    <d v="2022-07-07T00:00:00"/>
    <s v="JULIO"/>
    <n v="552"/>
    <s v="BIEN"/>
    <x v="118"/>
    <n v="65574.66"/>
    <x v="8"/>
    <x v="563"/>
    <x v="39"/>
    <x v="19"/>
    <x v="0"/>
    <s v="Calidad, propuesta tecnica y costo"/>
    <s v="POR ITEM"/>
    <s v="14/07/2022"/>
    <d v="2022-07-14T00:00:00"/>
    <s v="14:30"/>
    <d v="1899-12-30T16:16:00"/>
    <s v="CD-268"/>
    <s v="OSCAR ZABALA SOLIZ"/>
    <s v="OSCAR MIRANDA ROMERO"/>
    <d v="2022-07-25T00:00:00"/>
    <s v="I.T. ADQ. MANTTO Y SERV. 89/2022"/>
    <d v="2022-08-03T00:00:00"/>
    <s v="EMC-RPCD-RA-CD-268/2022"/>
    <s v="CD-268"/>
    <s v="CD-268A"/>
    <n v="57360.9"/>
    <s v="CD-268"/>
    <m/>
    <s v="ELECTRORED BOLIVIA S.R.L."/>
    <d v="2022-08-18T00:00:00"/>
    <n v="30"/>
    <n v="15"/>
    <s v="CALENDARIO"/>
    <d v="2022-07-13T00:00:00"/>
    <m/>
    <s v="ALMACENES COLQUIRI"/>
    <m/>
    <m/>
    <s v="CLQ-22-CD-268/2022 ADQUISICION CINTAS ELECTRICAS Y AISLANTES PARA TALLER ELECTRICO DE LA EMPRESA MINERA COLQUIRI (MODALIDAD DE CONTRATACION DIRECTA)"/>
    <s v="ADQ.MANTTO Y SERV. 89/2022"/>
    <n v="39700"/>
    <n v="9"/>
    <s v="ESTUCHE DE ESPAGUETI TERMOCONTRAIBLE 3M FP-301 DIFERENTES COLORES_x000a_3M/USA "/>
    <s v="JGO"/>
    <n v="4"/>
    <n v="892.4"/>
    <n v="3569.6"/>
    <n v="128.2183908045977"/>
    <n v="512.87356321839081"/>
    <m/>
    <n v="0"/>
    <n v="128.2183908045977"/>
    <n v="0"/>
    <n v="0"/>
    <n v="4"/>
    <d v="2022-08-29T00:00:00"/>
    <m/>
    <s v="AGOSTO"/>
    <d v="2022-08-29T00:00:00"/>
    <n v="9835"/>
    <n v="600008850"/>
    <n v="369"/>
    <d v="2022-09-20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0"/>
    <x v="564"/>
    <x v="21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1"/>
    <s v="Pintura Deportiva (color rojo caoba)_x000a_MONOPOL/BOLIVIA "/>
    <s v="Balde de _x000a_18 litros"/>
    <n v="5"/>
    <n v="709.25"/>
    <n v="3546.25"/>
    <n v="101.90373563218391"/>
    <n v="509.51867816091954"/>
    <n v="5"/>
    <n v="3546.25"/>
    <n v="101.90373563218391"/>
    <n v="509.51867816091954"/>
    <n v="443.28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1"/>
    <x v="565"/>
    <x v="35"/>
    <x v="46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2"/>
    <s v="Pintura Alpex (colar blanco)_x000a_MONOPOL/BOLIVIA "/>
    <s v="Balde de _x000a_18 litros"/>
    <n v="25"/>
    <n v="1383.05"/>
    <n v="34576.25"/>
    <n v="198.71408045977012"/>
    <n v="4967.852011494253"/>
    <n v="25"/>
    <n v="34576.25"/>
    <n v="198.71408045977012"/>
    <n v="4967.852011494253"/>
    <n v="4322.03125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7"/>
    <m/>
    <s v="COTIZACION"/>
    <s v="JULIO"/>
    <d v="2022-07-12T00:00:00"/>
    <s v="CO3- EDDY PACHECO"/>
    <n v="34200"/>
    <s v="PRODUCTOS QUIMICOS"/>
    <s v="INGENIERIA Y PLANIFICACION"/>
    <s v="HILARION PEÑARANDA COLQUE"/>
    <s v="CMB/EMC/O CIV-ADQ/034/2022"/>
    <d v="2022-07-12T00:00:00"/>
    <s v="JULIO"/>
    <n v="575"/>
    <s v="BIEN"/>
    <x v="119"/>
    <n v="43363.71"/>
    <x v="2"/>
    <x v="566"/>
    <x v="60"/>
    <x v="47"/>
    <x v="0"/>
    <s v="Calidad"/>
    <s v="POR ITEM"/>
    <s v="19/07/2022"/>
    <d v="2022-07-21T00:00:00"/>
    <s v="14:30"/>
    <d v="1899-12-30T11:50:00"/>
    <s v="CD-276"/>
    <s v="JAQUELINE DURAN COSSIO"/>
    <s v="EDMY MAGNE GUTIERREZ"/>
    <d v="2022-07-27T00:00:00"/>
    <s v="CMB/EMC/O.CIV-ADQ/INF-034/2022"/>
    <d v="2022-08-09T00:00:00"/>
    <s v="EMC-RPCD-RA-CD-276/2022"/>
    <s v="CD-276"/>
    <s v="CD-276"/>
    <n v="41791.339999999997"/>
    <s v="CD-276"/>
    <m/>
    <s v="MONOPOL LTDA."/>
    <d v="2022-08-17T00:00:00"/>
    <n v="30"/>
    <n v="15"/>
    <s v="CALENDARIO"/>
    <d v="2022-07-15T00:00:00"/>
    <m/>
    <s v="ALMACENES COLQUIRI"/>
    <m/>
    <m/>
    <s v="CLQ-22-CD-276/2022 ADQUISICION DE PINTURA"/>
    <s v="CMB/EMC/O CIV-ADQ/034/2022"/>
    <n v="34200"/>
    <n v="3"/>
    <s v="Hidrogugante, Impermeabilizante para concreto. Es incoloro, no es pintura._x000a_MONOPOL/BOLIVIA "/>
    <s v="Envase de _x000a_10 litros"/>
    <n v="7"/>
    <n v="524.12"/>
    <n v="3668.84"/>
    <n v="75.304597701149433"/>
    <n v="527.13218390804604"/>
    <n v="7"/>
    <n v="3668.84"/>
    <n v="75.304597701149433"/>
    <n v="527.13218390804604"/>
    <n v="458.60500000000008"/>
    <n v="0"/>
    <d v="2022-08-24T00:00:00"/>
    <m/>
    <s v="AGOSTO"/>
    <d v="2022-08-24T00:00:00"/>
    <n v="9822"/>
    <n v="2781"/>
    <n v="355"/>
    <d v="2022-09-06T00:00:00"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0"/>
    <x v="567"/>
    <x v="108"/>
    <x v="48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1"/>
    <s v="Estuco (yeso) de alta calidad sino para uso tipo ORCOMA COCHABAMBA_x000a_Procesado en dos sistemas gas y leña_x000a_ORCOMA/BOLIVIA "/>
    <s v="Bolsa de aprox. 30 Kg."/>
    <n v="250"/>
    <n v="16"/>
    <n v="4000"/>
    <n v="2.2988505747126435"/>
    <n v="574.71264367816093"/>
    <m/>
    <n v="0"/>
    <n v="2.2988505747126435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8"/>
    <m/>
    <s v="COTIZACION"/>
    <s v="JULIO"/>
    <d v="2022-07-12T00:00:00"/>
    <s v="CO3- EDDY PACHECO"/>
    <n v="34500"/>
    <s v="PRODUCTOS NO METALICOS Y PLASTICOS"/>
    <s v="INGENIERIA Y PLANIFICACION"/>
    <s v="HILARION PEÑARANDA COLQUE"/>
    <s v="CMB/EMC/O CIV-ADQ/033/2022"/>
    <d v="2022-07-12T00:00:00"/>
    <s v="JULIO"/>
    <n v="0"/>
    <s v="BIEN"/>
    <x v="120"/>
    <n v="9750"/>
    <x v="1"/>
    <x v="568"/>
    <x v="108"/>
    <x v="49"/>
    <x v="0"/>
    <s v="Calidad"/>
    <s v="Por el total"/>
    <s v="19/07/2022"/>
    <d v="2022-07-21T00:00:00"/>
    <s v="14:30"/>
    <d v="1899-12-30T10:30:00"/>
    <s v="CD-278"/>
    <s v="JAQUELINE DURAN COSSIO"/>
    <s v="EDMY MAGNE GUTIERREZ"/>
    <d v="2022-08-08T00:00:00"/>
    <s v="CMB/EMC/O.CIV-ADQ/033/IT-033/2022"/>
    <d v="2022-08-17T00:00:00"/>
    <s v="EMC-RPCD-RA-CD-278/2022"/>
    <s v="CD-278"/>
    <s v="CD-278"/>
    <n v="9750"/>
    <s v="CD-278"/>
    <m/>
    <s v="C.O.C.-M.M. &quot;CONSTRUCTORA DE OBRAS CIVILES MONTAÑO MEDRANO&quot;"/>
    <m/>
    <n v="30"/>
    <n v="10"/>
    <s v="CALENDARIO"/>
    <d v="2022-07-19T00:00:00"/>
    <m/>
    <s v="ALMACENES COLQUIRI"/>
    <m/>
    <m/>
    <s v="CLQ-22-CD-278/2022 ADQUISICION DE ESTUCO (De acuerdo a requerimiento)"/>
    <s v="CMB/EMC/O CIV-ADQ/033/2022"/>
    <n v="34500"/>
    <n v="2"/>
    <s v="Yeso COBOCE fino de alta resistencia, dureza, pureza producido bajo estándares de calidad ._x000a_ISO 9001_x000a_ISO 14001_x000a_OHSAS 18001_x000a_COBOCE cumple con todos los estándares de calidad en la fabricación de YESO COBOCE de acuerdo a la norma boliviana de yeso _x000a_YF-NB-122004_x000a_COBOCE/BOLIVIA "/>
    <s v="Bolsa de 30 Kg."/>
    <n v="250"/>
    <n v="23"/>
    <n v="5750"/>
    <n v="3.3045977011494254"/>
    <n v="826.14942528735628"/>
    <m/>
    <n v="0"/>
    <n v="3.3045977011494254"/>
    <n v="0"/>
    <n v="0"/>
    <n v="25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0"/>
    <x v="569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"/>
    <s v="Broca mecánica de acero rápido (HSS) con cono morse 1” o 25,5 mm_x000a_GEISMAR/USA "/>
    <s v="piezas"/>
    <n v="5"/>
    <n v="700"/>
    <n v="3500"/>
    <n v="100.57471264367817"/>
    <n v="502.87356321839081"/>
    <n v="1"/>
    <n v="700"/>
    <n v="100.57471264367817"/>
    <n v="100.57471264367817"/>
    <n v="87.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1"/>
    <x v="57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"/>
    <s v="Broca mecánica de acero rápido (HSS) Ø=1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2"/>
    <x v="57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3"/>
    <s v="Broca mecánica de acero rápido (HSS) Ø=11/16&quot;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3"/>
    <x v="57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4"/>
    <s v="Broca para concreto (acero al cromo) Ø=3/4&quot; 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4"/>
    <x v="573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5"/>
    <s v="Juego de machos para roscas cónicas BSP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"/>
    <x v="574"/>
    <x v="38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6"/>
    <s v="Machos de roscar manual 1&quot; (8 UNC) "/>
    <s v="juego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"/>
    <x v="575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7"/>
    <s v="Machos de roscar manual 1/4&quot; (20 UNC)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"/>
    <x v="576"/>
    <x v="21"/>
    <x v="36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8"/>
    <s v="Machos de roscar manual M10 x 1,5 "/>
    <s v="juego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8"/>
    <x v="577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9"/>
    <s v="Porta electrodos CODIGO 14233_x000a_TRUPER/MEXICO "/>
    <s v="piezas"/>
    <n v="20"/>
    <n v="165"/>
    <n v="3300"/>
    <n v="23.706896551724139"/>
    <n v="474.13793103448273"/>
    <n v="1"/>
    <n v="165"/>
    <n v="23.706896551724139"/>
    <n v="23.706896551724139"/>
    <n v="20.62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0"/>
    <x v="578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0"/>
    <s v="Alemita para engrase rosca 3/8&quot;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1"/>
    <x v="579"/>
    <x v="53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1"/>
    <s v="Arco mecánico CODIGO 10232_x000a_TRUPER/MEXICANO "/>
    <s v="piezas"/>
    <n v="6"/>
    <n v="159"/>
    <n v="954"/>
    <n v="22.844827586206897"/>
    <n v="137.06896551724137"/>
    <n v="1"/>
    <n v="159"/>
    <n v="22.844827586206897"/>
    <n v="22.844827586206897"/>
    <n v="19.875"/>
    <n v="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2"/>
    <x v="580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2"/>
    <s v="Candado 60 mm "/>
    <s v="piezas"/>
    <n v="20"/>
    <n v="0"/>
    <n v="0"/>
    <n v="0"/>
    <n v="0"/>
    <n v="1"/>
    <n v="0"/>
    <n v="0"/>
    <n v="0"/>
    <n v="0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3"/>
    <x v="581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3"/>
    <s v="Engrasadora manual 3 Kg_x000a_CORONA/BRASIL "/>
    <s v="piezas"/>
    <n v="3"/>
    <n v="600"/>
    <n v="1800"/>
    <n v="86.206896551724142"/>
    <n v="258.62068965517244"/>
    <n v="1"/>
    <n v="600"/>
    <n v="86.206896551724142"/>
    <n v="86.206896551724142"/>
    <n v="75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4"/>
    <x v="582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4"/>
    <s v="Engrasadora manual de 400 CC_x000a_TRUPER/MEXICO "/>
    <s v="piezas"/>
    <n v="3"/>
    <n v="160"/>
    <n v="480"/>
    <n v="22.988505747126435"/>
    <n v="68.965517241379317"/>
    <n v="1"/>
    <n v="160"/>
    <n v="22.988505747126435"/>
    <n v="22.988505747126435"/>
    <n v="2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5"/>
    <x v="58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5"/>
    <s v="Escuadra de mecánico 24&quot; "/>
    <s v="piezas"/>
    <n v="10"/>
    <n v="0"/>
    <n v="0"/>
    <n v="0"/>
    <n v="0"/>
    <n v="1"/>
    <n v="0"/>
    <n v="0"/>
    <n v="0"/>
    <n v="0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6"/>
    <x v="584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6"/>
    <s v="Llave mixta 1 -1/8&quot; mm_x000a_GEDORE/BRASIL "/>
    <s v="piezas"/>
    <n v="5"/>
    <n v="211"/>
    <n v="1055"/>
    <n v="30.316091954022987"/>
    <n v="151.58045977011494"/>
    <n v="1"/>
    <n v="211"/>
    <n v="30.316091954022987"/>
    <n v="30.316091954022987"/>
    <n v="26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7"/>
    <x v="585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7"/>
    <s v="Llave mixta 19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8"/>
    <x v="586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18"/>
    <s v="Llave mixta CODIGO 15627_x000a_TRUPER/MEXICO "/>
    <s v="piezas"/>
    <n v="5"/>
    <n v="65"/>
    <n v="325"/>
    <n v="9.3390804597701145"/>
    <n v="46.695402298850574"/>
    <n v="1"/>
    <n v="65"/>
    <n v="9.3390804597701145"/>
    <n v="9.3390804597701145"/>
    <n v="8.12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59"/>
    <x v="58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n v="30"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19"/>
    <s v="Llave mixta 38 mm "/>
    <s v="piezas"/>
    <n v="5"/>
    <n v="0"/>
    <n v="0"/>
    <n v="0"/>
    <n v="0"/>
    <n v="1"/>
    <n v="0"/>
    <n v="0"/>
    <n v="0"/>
    <n v="0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0"/>
    <x v="58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0"/>
    <s v="Llave para seguro Seeger de orificio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1"/>
    <x v="58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m/>
    <m/>
    <m/>
    <m/>
    <m/>
    <m/>
    <m/>
    <m/>
    <m/>
    <m/>
    <m/>
    <m/>
    <s v="ALMACENES COLQUIRI"/>
    <m/>
    <m/>
    <s v="CLQ-22-CD-272/2022 ADQUISICION DE HERRAMIENTAS MANUALES PARA MAESTRANZA MINA (MODALIDAD DE CONTRATACION DIRECTA)"/>
    <s v="ADQ.MANTTO Y SERV. 105/2022"/>
    <n v="34800"/>
    <n v="21"/>
    <s v="Llave para seguro Seeger de ejes "/>
    <s v="piezas"/>
    <n v="3"/>
    <n v="0"/>
    <n v="0"/>
    <n v="0"/>
    <n v="0"/>
    <n v="1"/>
    <n v="0"/>
    <n v="0"/>
    <n v="0"/>
    <n v="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3"/>
    <x v="591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3"/>
    <s v="Mandril para taladro con cono de 1/2&quot; CODIGO 16478_x000a_TRUPER/MEXICO "/>
    <s v="piezas"/>
    <n v="5"/>
    <n v="40"/>
    <n v="200"/>
    <n v="5.7471264367816088"/>
    <n v="28.735632183908045"/>
    <n v="1"/>
    <n v="40"/>
    <n v="5.7471264367816088"/>
    <n v="5.7471264367816088"/>
    <n v="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4"/>
    <x v="592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4"/>
    <s v="Mandril para taladro con cono de 3/8&quot; CODIGO 16477_x000a_TRUPER/MEXICO "/>
    <s v="piezas"/>
    <n v="5"/>
    <n v="32"/>
    <n v="160"/>
    <n v="4.5977011494252871"/>
    <n v="22.988505747126435"/>
    <n v="1"/>
    <n v="32"/>
    <n v="4.5977011494252871"/>
    <n v="4.5977011494252871"/>
    <n v="3.9999999999999996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5"/>
    <x v="593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5"/>
    <s v="Combo de 4 lb CODIGO 16508_x000a_TRUPER/MEXICO "/>
    <s v="piezas"/>
    <n v="10"/>
    <n v="135"/>
    <n v="1350"/>
    <n v="19.396551724137932"/>
    <n v="193.9655172413793"/>
    <n v="1"/>
    <n v="135"/>
    <n v="19.396551724137932"/>
    <n v="19.396551724137932"/>
    <n v="16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6"/>
    <x v="594"/>
    <x v="7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6"/>
    <s v="Flexómero CODIGO 12772_x000a_TRUPER/MEXICANO "/>
    <s v="piezas"/>
    <n v="20"/>
    <n v="39"/>
    <n v="780"/>
    <n v="5.6034482758620694"/>
    <n v="112.06896551724138"/>
    <n v="1"/>
    <n v="39"/>
    <n v="5.6034482758620694"/>
    <n v="5.6034482758620694"/>
    <n v="4.875"/>
    <n v="1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7"/>
    <x v="595"/>
    <x v="36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7"/>
    <s v="Llaves allen ¾ o 19mm_x000a_GEDORE/BRASIL "/>
    <s v="piezas"/>
    <n v="10"/>
    <n v="167"/>
    <n v="1670"/>
    <n v="23.994252873563219"/>
    <n v="239.94252873563218"/>
    <n v="1"/>
    <n v="167"/>
    <n v="23.994252873563219"/>
    <n v="23.994252873563219"/>
    <n v="20.875"/>
    <n v="9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8"/>
    <x v="596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8"/>
    <s v="Llave ajustable tipo Crescent 24&quot; CODIGO 15499_x000a_TRUPER/MEXICO "/>
    <s v="piezas"/>
    <n v="3"/>
    <n v="510"/>
    <n v="1530"/>
    <n v="73.275862068965523"/>
    <n v="219.82758620689654"/>
    <n v="1"/>
    <n v="510"/>
    <n v="73.275862068965523"/>
    <n v="73.275862068965523"/>
    <n v="63.750000000000007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69"/>
    <x v="597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29"/>
    <s v="Llave stilson de 14&quot; CODIGO 15838_x000a_TRUPER/MEXICO "/>
    <s v="piezas"/>
    <n v="5"/>
    <n v="139"/>
    <n v="695"/>
    <n v="19.971264367816094"/>
    <n v="99.856321839080465"/>
    <n v="1"/>
    <n v="139"/>
    <n v="19.971264367816094"/>
    <n v="19.971264367816094"/>
    <n v="17.3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0"/>
    <x v="598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0"/>
    <s v="Llave stilson de 36&quot;_x000a_GEDORE/BRASIL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1"/>
    <x v="599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A"/>
    <s v="CD-272-A"/>
    <n v="18345"/>
    <s v="CD-272-A"/>
    <m/>
    <s v="VERSATORX IMPORTACIONES Y REPRESENTACIONES LIMITADA"/>
    <m/>
    <n v="30"/>
    <n v="7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1"/>
    <s v="Llave stilson de 48&quot;_x000a_GEDORE/BRASIL "/>
    <s v="piezas"/>
    <n v="3"/>
    <n v="2080"/>
    <n v="6240"/>
    <n v="298.85057471264366"/>
    <n v="896.55172413793105"/>
    <n v="1"/>
    <n v="2080"/>
    <n v="298.85057471264366"/>
    <n v="298.85057471264366"/>
    <n v="26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2"/>
    <x v="590"/>
    <x v="21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2"/>
    <s v="Llave stilson de 8&quot; CODIGO 15835_x000a_TRUPER/MEXICO "/>
    <s v="piezas"/>
    <n v="5"/>
    <n v="70"/>
    <n v="350"/>
    <n v="10.057471264367816"/>
    <n v="50.287356321839084"/>
    <n v="1"/>
    <n v="70"/>
    <n v="10.057471264367816"/>
    <n v="10.057471264367816"/>
    <n v="8.75"/>
    <n v="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49"/>
    <m/>
    <s v="COTIZACION"/>
    <s v="JULIO"/>
    <d v="2022-07-12T00:00:00"/>
    <s v="CO3- EDDY PACHECO"/>
    <n v="34800"/>
    <s v="HERRAMIENTAS MENORES"/>
    <s v="MANTENIMIENTO Y SERVICIOS"/>
    <s v="PERCY BORIS ROJAS BILBAO"/>
    <s v="ADQ.MANTTO Y SERV. 105/2022"/>
    <d v="2022-07-19T00:00:00"/>
    <s v="JULIO"/>
    <n v="582"/>
    <s v="BIEN"/>
    <x v="121"/>
    <n v="84694"/>
    <x v="73"/>
    <x v="600"/>
    <x v="38"/>
    <x v="22"/>
    <x v="0"/>
    <s v="Calidad"/>
    <s v="POR ITEM"/>
    <s v="26/07/2022"/>
    <d v="2022-07-27T00:00:00"/>
    <s v="14:30"/>
    <d v="1899-12-30T10:30:00"/>
    <s v="CD-272"/>
    <s v="JAQUELINE DURAN COSSIO"/>
    <s v="JOAQUIN ANDRES ZAPATA LAFUENTE"/>
    <d v="2022-08-12T00:00:00"/>
    <s v="IT-MANTTO Y SERV. /105-2022"/>
    <d v="2022-08-29T00:00:00"/>
    <s v="EMC-RPCD-RA-CD-272/2022"/>
    <s v="CD-272-B"/>
    <s v="CD-272-B"/>
    <n v="13594"/>
    <s v="CD-272-B"/>
    <m/>
    <s v="RONAN CRISTHIAM LOPEZ CHUQUIMIA - MC INDUSTRIAL BOLIVIA"/>
    <m/>
    <n v="30"/>
    <n v="5"/>
    <s v="CALENDARIO"/>
    <d v="2022-07-26T00:00:00"/>
    <m/>
    <s v="ALMACENES COLQUIRI"/>
    <m/>
    <m/>
    <s v="CLQ-22-CD-272/2022 ADQUISICION DE HERRAMIENTAS MANUALES PARA MAESTRANZA MINA (MODALIDAD DE CONTRATACION DIRECTA)"/>
    <s v="ADQ.MANTTO Y SERV. 105/2022"/>
    <n v="34800"/>
    <n v="33"/>
    <s v="Engrasadora manual 6 Kg CODIGO 16866_x000a_TRUPER/MEXICO "/>
    <s v="piezas"/>
    <n v="3"/>
    <n v="1200"/>
    <n v="3600"/>
    <n v="172.41379310344828"/>
    <n v="517.24137931034488"/>
    <n v="1"/>
    <n v="1200"/>
    <n v="172.41379310344828"/>
    <n v="172.41379310344828"/>
    <n v="150"/>
    <n v="2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0"/>
    <x v="601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"/>
    <s v="Sika 3x6 Kg_x000a_Acelerante para fraguado del cemento Sika-2 _x000a_SIKA/PRODUCCION BOLIVIANA "/>
    <s v="Bidón (6 kg)"/>
    <n v="20"/>
    <n v="110"/>
    <n v="2200"/>
    <n v="15.804597701149426"/>
    <n v="316.09195402298849"/>
    <m/>
    <n v="0"/>
    <n v="15.804597701149426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1"/>
    <x v="602"/>
    <x v="78"/>
    <x v="50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2"/>
    <s v="Sika 2x6 Kg _x000a_Acelerante ultra rápido de fraguado_x000a_SIKA/PRODUCCION BOLIVIANA "/>
    <s v="Bidón (6 kg)"/>
    <n v="20"/>
    <n v="120"/>
    <n v="2400"/>
    <n v="17.241379310344829"/>
    <n v="344.82758620689657"/>
    <m/>
    <n v="0"/>
    <n v="17.241379310344829"/>
    <n v="0"/>
    <n v="0"/>
    <n v="2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2"/>
    <x v="603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3"/>
    <s v="Sika Viscocrete 5-800 x 200 Kg_x000a_Aditivo del hormigón autocompactante_x000a_SIKA/PRODUCCION BOLIVIANA "/>
    <s v="Turril (200 litros)"/>
    <n v="1"/>
    <n v="9250"/>
    <n v="9250"/>
    <n v="1329.0229885057472"/>
    <n v="1329.0229885057472"/>
    <m/>
    <n v="0"/>
    <n v="1329.022988505747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3"/>
    <x v="604"/>
    <x v="35"/>
    <x v="52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4"/>
    <s v="Sika Fume x 20 Kg_x000a_Aditivo a base de Microcilice_x000a_SIKA/CHINA "/>
    <s v="Saco (20 kg)"/>
    <n v="25"/>
    <n v="230"/>
    <n v="5750"/>
    <n v="33.045977011494251"/>
    <n v="826.14942528735628"/>
    <m/>
    <n v="0"/>
    <n v="33.045977011494251"/>
    <n v="0"/>
    <n v="0"/>
    <n v="25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4"/>
    <x v="605"/>
    <x v="15"/>
    <x v="51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5"/>
    <s v="Sigunit L-22x 170 Lts (246.5 Kg)_x000a_Aditivo acelerante líquido para hormigón proyectado_x000a_SIKA/PRODUCCION BOLIVIANA "/>
    <s v="Turril (200 litros)"/>
    <n v="1"/>
    <n v="3590"/>
    <n v="3590"/>
    <n v="515.80459770114942"/>
    <n v="515.80459770114942"/>
    <m/>
    <n v="0"/>
    <n v="515.80459770114942"/>
    <n v="0"/>
    <n v="0"/>
    <n v="1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"/>
    <x v="606"/>
    <x v="111"/>
    <x v="53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6"/>
    <s v="Sika Multisea Aluminio 10x 10 ML_x000a_Cinta adhesiva impermeable a base de asfalto modificado para sellar tejas y tapajuntas_x000a_(precio cotizado por rollo, no por caja)_x000a_SIKA/ARGENTINA "/>
    <s v="Caja (caja de 16 rollos)"/>
    <n v="64"/>
    <n v="80"/>
    <n v="5120"/>
    <n v="11.494252873563218"/>
    <n v="735.63218390804593"/>
    <m/>
    <n v="0"/>
    <n v="11.494252873563218"/>
    <n v="0"/>
    <n v="0"/>
    <n v="64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6"/>
    <x v="607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7"/>
    <s v="Sika Multiseal Aluminio 20 x 10 ML_x000a_Cinta adhesiva impermeable a base de asfalto modificado para sellar tejas y tapajuntas_x000a_(precio cotizado por rollo, no por caja)_x000a_SIKA/ARGENTINA "/>
    <s v="Caja (caja de 8 rollos)"/>
    <n v="40"/>
    <n v="177"/>
    <n v="7080"/>
    <n v="25.431034482758619"/>
    <n v="1017.2413793103449"/>
    <m/>
    <n v="0"/>
    <n v="25.431034482758619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7"/>
    <x v="608"/>
    <x v="55"/>
    <x v="54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8"/>
    <s v="Sika Multiseal Aluminio 30x 10 ML_x000a_Cinta adhesiva impermeable a base de asfalto modificado para sellar tejas y tapajuntas_x000a_(precio cotizado por rollo, no por caja)_x000a_SIKA/ARGENTINA "/>
    <s v="Caja (caja de 8 rollos)"/>
    <n v="40"/>
    <n v="270"/>
    <n v="10800"/>
    <n v="38.793103448275865"/>
    <n v="1551.7241379310344"/>
    <m/>
    <n v="0"/>
    <n v="38.793103448275865"/>
    <n v="0"/>
    <n v="0"/>
    <n v="4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8"/>
    <x v="609"/>
    <x v="36"/>
    <x v="36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9"/>
    <s v="Sikadur 31 HMG x 1 Kg_x000a_Adhesivo epóxido para la pega de diversos elementos y materiales de construcciones _x000a_SIKA/CHILE "/>
    <s v="Juego"/>
    <n v="10"/>
    <n v="177"/>
    <n v="1770"/>
    <n v="25.431034482758619"/>
    <n v="254.31034482758622"/>
    <m/>
    <n v="0"/>
    <n v="25.431034482758619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0"/>
    <m/>
    <s v="COTIZACION"/>
    <s v="JULIO"/>
    <d v="2022-07-13T00:00:00"/>
    <s v="CO3- EDDY PACHECO"/>
    <n v="34200"/>
    <s v="PRODUCTOS QUIMICOS"/>
    <s v="INGENIERIA Y PLANIFICACION"/>
    <s v="HILARION PEÑARANDA COLQUE"/>
    <s v="CMB/EMC/O CIV-ADQ/027/2022"/>
    <d v="2022-07-19T00:00:00"/>
    <s v="JULIO"/>
    <n v="588"/>
    <s v="BIEN"/>
    <x v="122"/>
    <n v="58179"/>
    <x v="50"/>
    <x v="610"/>
    <x v="36"/>
    <x v="55"/>
    <x v="0"/>
    <s v="Calidad, propuesta tecnica y costo"/>
    <s v="Por el total"/>
    <s v="26/07/2022"/>
    <d v="2022-07-28T00:00:00"/>
    <s v="14:30"/>
    <d v="1899-12-30T17:00:00"/>
    <s v="CD-280"/>
    <s v="JAQUELINE DURAN COSSIO"/>
    <s v="EDMY MAGNE GUTIERREZ"/>
    <d v="2022-08-01T00:00:00"/>
    <s v="CMB/EMC/O. CIV-ADQ/027/IT-027/2022"/>
    <d v="2022-08-09T00:00:00"/>
    <s v="EMC-RPCD-RA-CD-280/2022"/>
    <s v="CD-280"/>
    <s v="CD-280"/>
    <n v="49840"/>
    <s v="CD-280"/>
    <m/>
    <s v="GROUTING BOLIVIA S.R.L."/>
    <d v="2022-09-15T00:00:00"/>
    <n v="30"/>
    <n v="15"/>
    <s v="CALENDARIO"/>
    <d v="2022-06-26T00:00:00"/>
    <m/>
    <s v="ALMACENES COLQUIRI"/>
    <m/>
    <m/>
    <s v="CLQ-22-CD-280/2022 ADQUISICION DE ADITIVOS Y SELLANTES SIKA (MODALIDAD DE CONTRATACION DIRECTA)"/>
    <s v="CMB/EMC/O CIV-ADQ/027/2022"/>
    <n v="34200"/>
    <n v="10"/>
    <s v="Sikadur 32 Gel x 1 Kg_x000a_Puente de adherencia epóxido para adherir concreto fresco a endurecido_x000a_SIKA/CHILE "/>
    <s v="Juego x 1 kg (A+B)"/>
    <n v="10"/>
    <n v="188"/>
    <n v="1880"/>
    <n v="27.011494252873565"/>
    <n v="270.11494252873564"/>
    <m/>
    <n v="0"/>
    <n v="27.011494252873565"/>
    <n v="0"/>
    <n v="0"/>
    <n v="1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0"/>
    <x v="611"/>
    <x v="44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1"/>
    <s v="Porcelanato (Color tendencia a Arena o Weimar Beige o Siena Beige ) PARED, MATE, CLASE EXTRA "/>
    <s v="M2"/>
    <n v="400"/>
    <n v="94"/>
    <n v="37600"/>
    <n v="13.505747126436782"/>
    <n v="5402.2988505747126"/>
    <m/>
    <n v="0"/>
    <n v="13.505747126436782"/>
    <n v="0"/>
    <n v="0"/>
    <n v="4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1"/>
    <m/>
    <s v="COTIZACION"/>
    <s v="JULIO"/>
    <d v="2022-07-13T00:00:00"/>
    <s v="CO3- EDDY PACHECO"/>
    <n v="34500"/>
    <s v="PRODUCTOS NO METALICOS Y PLASTICOS"/>
    <s v="INGENIERIA Y PLANIFICACION"/>
    <s v="HILARION PEÑARANDA COLQUE"/>
    <s v="CMB/EMC/O CIV-ADQ/029/2022"/>
    <d v="2022-07-19T00:00:00"/>
    <s v="JULIO"/>
    <n v="588"/>
    <s v="BIEN"/>
    <x v="123"/>
    <n v="56400"/>
    <x v="1"/>
    <x v="612"/>
    <x v="46"/>
    <x v="9"/>
    <x v="0"/>
    <s v="Calidad"/>
    <s v="Por el total"/>
    <s v="26/07/2022"/>
    <d v="2022-07-28T00:00:00"/>
    <s v="14:30"/>
    <d v="1899-12-30T16:55:00"/>
    <s v="CD-282"/>
    <s v="JAQUELINE DURAN COSSIO"/>
    <s v="EDMY MAGNE GUTIERREZ"/>
    <d v="2022-08-05T00:00:00"/>
    <s v="CMB/EMC/O.CIV-ADQ/029/INF-029/2022"/>
    <d v="2022-08-17T00:00:00"/>
    <s v="EMC-RPCD-RA-CD-282/2022"/>
    <s v="CD-282"/>
    <s v="CD-282"/>
    <n v="37800"/>
    <s v="CD-282"/>
    <m/>
    <s v="IMPORTADORA NICHOLSON - CHAVEZ VERASTEGUI VERONICA LESLY"/>
    <m/>
    <n v="30"/>
    <n v="7"/>
    <s v="CALENDARIO"/>
    <d v="2022-07-25T00:00:00"/>
    <m/>
    <s v="ALMACENES COLQUIRI"/>
    <m/>
    <m/>
    <s v="CLQ-22-CD-282/2022 ADQUISICION DE PORCELANATO PISO/PARED MATE (CLASE - EXTRA) (MODALIDAD DE CONTRATACION DIRECTA)"/>
    <s v="CMB/EMC/O CIV-ADQ/029/2022"/>
    <n v="34500"/>
    <n v="2"/>
    <s v="Porcelanato (Color tendencia a Arena o Weimar Beige o Siena Beige ) PISO, MATE, CLASE EXTRA "/>
    <s v="M2"/>
    <n v="200"/>
    <n v="94"/>
    <n v="18800"/>
    <n v="13.505747126436782"/>
    <n v="2701.1494252873563"/>
    <m/>
    <n v="0"/>
    <n v="13.505747126436782"/>
    <n v="0"/>
    <n v="0"/>
    <n v="200"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2"/>
    <m/>
    <s v="COTIZACION"/>
    <s v="JULIO"/>
    <d v="2022-07-13T00:00:00"/>
    <s v="CO3- EDDY PACHECO"/>
    <n v="34700"/>
    <s v="AGREGADOS"/>
    <s v="INGENIERIA Y PLANIFICACION"/>
    <s v="HILARION PEÑARANDA COLQUE"/>
    <s v="CMB/EMC/O CIV-ADQ/038/2022"/>
    <d v="2022-07-19T00:00:00"/>
    <s v="JULIO"/>
    <n v="591"/>
    <s v="BIEN"/>
    <x v="124"/>
    <n v="52080"/>
    <x v="0"/>
    <x v="613"/>
    <x v="112"/>
    <x v="6"/>
    <x v="49"/>
    <s v="Calidad, propuesta tecnica y costo"/>
    <s v="Por el total"/>
    <s v="28/07/2022"/>
    <d v="2022-07-28T00:00:00"/>
    <s v="14:30"/>
    <d v="1899-12-30T16:50:00"/>
    <s v="CD-284"/>
    <s v="JAQUELINE DURAN COSSIO"/>
    <s v="EDMY MAGNE GUTIERREZ"/>
    <d v="2022-08-02T00:00:00"/>
    <s v="CMB/EMC/O.CIV-ADQ/038/IT-038/2022"/>
    <d v="2022-08-09T00:00:00"/>
    <s v="EMC-RPCD-RA-CD-284/2022"/>
    <s v="CD-284"/>
    <s v="CD-284"/>
    <n v="49996.800000000003"/>
    <s v="CD-284"/>
    <m/>
    <s v="FERRETERIA MERYMC - MERY MAYTA CARRISALES"/>
    <m/>
    <m/>
    <m/>
    <m/>
    <m/>
    <m/>
    <s v="ALMACENES COLQUIRI"/>
    <m/>
    <m/>
    <s v="CLQ-22-CD-284/2022 ADQUISICION DE PIEDRA BRUTA (REQUERIMIENTO DE ACUERDO A SOLICITUD)"/>
    <s v="CMB/EMC/O CIV-ADQ/038/2022"/>
    <n v="34700"/>
    <n v="1"/>
    <s v="Piedra bruta construccion ESPECIFICACIONES TECNICAS_x000a_Provisión de 372 M3 de Piedra Bruta (Puesto en Colquiri)._x000a_PUESTO EN OBRA_x000a_PIEDRA: deberá ser de buena calidad, estructura homogénea y dura, libre de defectos, arcillas, aceites y substancias adheridas o incrustadas (hongos). La unidad pétrea en su dimensión mínima, no deberá ser menor de 30 cm., ni mayor a 40 cm."/>
    <s v="M3"/>
    <n v="372"/>
    <n v="49.15"/>
    <n v="18283.8"/>
    <n v="7.0617816091954024"/>
    <n v="2626.98275862068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0"/>
    <x v="614"/>
    <x v="15"/>
    <x v="3"/>
    <x v="5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1"/>
    <s v="Rejilla de piso metálico (grating - ARS-8 (Pletinas 38x5mm)), de alta calidad para piso industrial._x000a_Dimensiones: Ancho a = 0.385 m; largo = 8.50 m. ESPECIFICACIONES TECNICAS_x000a_Separación Pletinas y Barras (mm) 30/100_x000a_Barras tipo redondas_x000a_Pletina Laminada con canto redondeado_x000a_Características principales:_x000a_•_x0009_Sujeción de las rejillas a la canaleta mediante perfiles de extremidad._x000a_TOLERANCIA PARA ACEPTACION_x000a_•_x0009_Evitar que la rejilla quede sobre el nivel del piso existente_x000a_-_x0009_Plazo de entrega, máximo 50 días calendario_x000a_-_x0009_Lugar de entrega: almacenes EMC_x000a_CONDICIONES ADICIONALES _x000a_•_x0009_Industria del acero Brasil (ArcelorMittal, Alacero, Belgo, etc), colombiano, chileno y/o similar 35 puntos._x000a_•_x0009_Industria del acero Perú (Arequipa, etc) o Argentina y/o similar 25 puntos_x000a_•_x0009_Industria del acero China o India y/o similar 15 puntos"/>
    <s v="pza"/>
    <n v="1"/>
    <n v="3467"/>
    <n v="3467"/>
    <n v="498.13218390804599"/>
    <n v="498.1321839080459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1"/>
    <x v="615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2"/>
    <s v="Rejilla de piso metálico (grating — ARS-8 Pletinas 38x5mm)), de alta calidad para piso industrial._x000a_Dimensiones: Ancho a = 0.305 m; largo = 8.00 m "/>
    <s v="pza"/>
    <n v="1"/>
    <n v="2916"/>
    <n v="2916"/>
    <n v="418.9655172413793"/>
    <n v="418.96551724137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2"/>
    <x v="616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3"/>
    <s v="Rejilla de piso metálico (grating — ARS-12 (Pletinas 63x5mm), de alta calidad para piso industrial._x000a_Dimensiones: Ancho a = 1.05 m; largo = 32.00 m "/>
    <s v="pza"/>
    <n v="1"/>
    <n v="75076"/>
    <n v="75076"/>
    <n v="10786.781609195403"/>
    <n v="10786.7816091954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3"/>
    <x v="617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4"/>
    <s v="Rejilla de piso metálico (grating - ARS-12 (Pletinas 63x5mm)), de alta calidad para piso industrial._x000a_Dimensiones: Ancho a = 0.80 m; largo = 50.00 m "/>
    <s v="pza"/>
    <n v="1"/>
    <n v="89376"/>
    <n v="89376"/>
    <n v="12841.379310344828"/>
    <n v="12841.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4"/>
    <x v="618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5"/>
    <s v="Rejilla de piso metálico (grating - ARS-12 (Pletinas 63x5mm)), de alta calidad para piso industrial._x000a_Dimensiones: Ancho a = 1.48 m; largo = 20.00 m "/>
    <s v="pza"/>
    <n v="1"/>
    <n v="66138"/>
    <n v="66138"/>
    <n v="9502.5862068965525"/>
    <n v="9502.58620689655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5"/>
    <x v="619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6"/>
    <s v="Rejilla de piso metálico (grating - ARS-8 Pletinas 38x5mm)), de alta calidad para piso industrial._x000a_Dimensiones: Ancho a = 0.326 m; largo = 90.00 m "/>
    <s v="pza"/>
    <n v="1"/>
    <n v="30102"/>
    <n v="30102"/>
    <n v="4325"/>
    <n v="432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3"/>
    <m/>
    <s v="COTIZACION"/>
    <s v="JULIO"/>
    <d v="2022-07-04T00:00:00"/>
    <s v="CO3- EDDY PACHECO"/>
    <n v="39800"/>
    <s v="OTROS REPUESTOS Y ACCESORIOS"/>
    <s v="INGENIERIA Y PLANIFICACION"/>
    <s v="HILARION PEÑARANDA COLQUE"/>
    <s v="CMB/EMC/O CIV-ADQ/031/2022"/>
    <d v="2022-07-25T00:00:00"/>
    <s v="JULIO"/>
    <n v="558"/>
    <s v="BIEN"/>
    <x v="125"/>
    <n v="271278.34999999998"/>
    <x v="6"/>
    <x v="620"/>
    <x v="15"/>
    <x v="3"/>
    <x v="0"/>
    <s v="Calidad, propuesta tecnica y costo"/>
    <s v="Por el total"/>
    <s v="02/08/2022"/>
    <d v="2022-08-05T00:00:00"/>
    <s v="14:30"/>
    <d v="1899-12-30T09:37:00"/>
    <s v="CD-271"/>
    <s v="OSCAR ZABALA SOLIZ"/>
    <s v="EDMY MAGNE GUTIERREZ"/>
    <d v="2022-08-08T00:00:00"/>
    <s v="CMB/EMC/O.CIV-ADQ/INF-031/2022"/>
    <d v="2022-08-17T00:00:00"/>
    <s v="EMC-RPCD-RA-CD-271/2022"/>
    <s v="CD-271"/>
    <s v="CD-271"/>
    <n v="268975"/>
    <s v="CD-271"/>
    <m/>
    <s v="ESTRUMJOR MULTISERVICIOS - ROQUE MAMANI JHONNY"/>
    <m/>
    <n v="30"/>
    <n v="50"/>
    <s v="CALENDARIO"/>
    <m/>
    <m/>
    <s v="ALMACENES COLQUIRI"/>
    <m/>
    <m/>
    <s v="CLQ-22-CD-271/2022 ADQUISICION DE &quot;REJILLAS DE PISO METALICAS (GRATING), DE ALTA CALIDAD PARA PISO INDUSTRIAL&quot;"/>
    <s v="CMB/EMC/O CIV-ADQ/031/2022"/>
    <n v="39800"/>
    <n v="7"/>
    <s v="Rejilla de piso metálico (grating — ARS-8 Pletinas_x000a_38x5mm)), de alta calidad para piso industrial._x000a_Dimensiones: Ancho a = 0.37 m; largo = 5.00 m "/>
    <s v="pza"/>
    <n v="1"/>
    <n v="1900"/>
    <n v="1900"/>
    <n v="272.98850574712645"/>
    <n v="272.988505747126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0"/>
    <x v="621"/>
    <x v="36"/>
    <x v="56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"/>
    <s v="MANGUERA DE GOMA DE 300 psi PARA COMPRESORA DE 1/2&quot; _x000a_HUNTER/ASIA "/>
    <s v="MTS."/>
    <n v="10"/>
    <n v="30"/>
    <n v="300"/>
    <n v="4.3103448275862073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1"/>
    <x v="62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"/>
    <s v="SOPLETE PARA PINTAR MARCA TRUPER TR-14037_x000a_TRUPER/ASIA "/>
    <s v="PZA"/>
    <n v="1"/>
    <n v="215"/>
    <n v="215"/>
    <n v="30.890804597701148"/>
    <n v="30.8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2"/>
    <x v="623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"/>
    <s v="RODILLO DE LANA DE 9&quot;_x000a_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3"/>
    <x v="624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"/>
    <s v="RODILLO DE LANA DE 4&quot;_x000a_BRASIL "/>
    <s v="PZS"/>
    <n v="10"/>
    <n v="25"/>
    <n v="250"/>
    <n v="3.5919540229885056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4"/>
    <x v="625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"/>
    <s v="BROCHA DE 4&quot; MARCA TIGRE_x000a_TIGRE/BRASIL "/>
    <s v="PZS"/>
    <n v="15"/>
    <n v="24"/>
    <n v="360"/>
    <n v="3.4482758620689657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"/>
    <x v="626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6"/>
    <s v="BROCHA DE 3&quot; MARCA TIGRE_x000a_TIGRE/BRASIL "/>
    <s v="PZS"/>
    <n v="15"/>
    <n v="14"/>
    <n v="210"/>
    <n v="2.0114942528735633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"/>
    <x v="627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7"/>
    <s v="BROCHA DE 2&quot; MARCA TIGRE_x000a_TIGRE/BRASIL "/>
    <s v="PZS"/>
    <n v="15"/>
    <n v="9"/>
    <n v="135"/>
    <n v="1.2931034482758621"/>
    <n v="19.3965517241379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"/>
    <x v="628"/>
    <x v="2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8"/>
    <s v="BROCHA DE 1&quot; MARCA TIGRE_x000a_TIGRE/BRASIL "/>
    <s v="PZS"/>
    <n v="15"/>
    <n v="5"/>
    <n v="75"/>
    <n v="0.7183908045977011"/>
    <n v="10.77586206896551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"/>
    <x v="629"/>
    <x v="3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9"/>
    <s v="TIJERA HOJALATERA 10”_x000a_UYUSTOOLS/ASIA "/>
    <s v="PZS"/>
    <n v="3"/>
    <n v="70"/>
    <n v="210"/>
    <n v="10.057471264367816"/>
    <n v="30.1724137931034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0"/>
    <x v="63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0"/>
    <s v="PINCELES_x000a_ASIA "/>
    <s v="JGS"/>
    <n v="1"/>
    <n v="50"/>
    <n v="50"/>
    <n v="7.1839080459770113"/>
    <n v="7.183908045977011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1"/>
    <x v="631"/>
    <x v="5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1"/>
    <s v="MARTILLO CARPINTERO C/MANGO DE MADERA DE 34mm_x000a_TRAMONTINA/BRASIL "/>
    <s v="PZS"/>
    <n v="8"/>
    <n v="65"/>
    <n v="520"/>
    <n v="9.3390804597701145"/>
    <n v="74.7126436781609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2"/>
    <x v="632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2"/>
    <s v="ALICATE UNIVERSAL ENGOMADO DE 8”_x000a_TRAMONTINA/BRASIL "/>
    <s v="PZS"/>
    <n v="4"/>
    <n v="35"/>
    <n v="140"/>
    <n v="5.0287356321839081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3"/>
    <x v="633"/>
    <x v="34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3"/>
    <s v="ALICATE MULTI USOS ; UNIVERSAL DE 8&quot;, CORTE DIAGONAL 6&quot;, PUNTA 6&quot;_x000a_TRUPER-PRETUL/ASIA "/>
    <s v="JGS."/>
    <n v="2"/>
    <n v="130"/>
    <n v="260"/>
    <n v="18.678160919540229"/>
    <n v="37.3563218390804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4"/>
    <x v="634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4"/>
    <s v="DE LLAVE CRESENT  DE 12&quot; PAVONADO_x000a_TRUPER/ASIA "/>
    <s v="PZS"/>
    <n v="6"/>
    <n v="110"/>
    <n v="660"/>
    <n v="15.804597701149426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5"/>
    <x v="635"/>
    <x v="39"/>
    <x v="59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5"/>
    <s v="DESTORNILLADORES MASTERPLUS (10pzS)_x000a_TRAMONTINA/BRASIL "/>
    <s v="JGS."/>
    <n v="4"/>
    <n v="95"/>
    <n v="380"/>
    <n v="13.649425287356323"/>
    <n v="54.5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6"/>
    <x v="636"/>
    <x v="36"/>
    <x v="60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6"/>
    <s v="CABLE ELECTRICO N°12 (rollo de 100MTS)_x000a_TIGRE/NACIONAL "/>
    <s v="ROLLO"/>
    <n v="10"/>
    <n v="380"/>
    <n v="3800"/>
    <n v="54.597701149425291"/>
    <n v="545.9770114942529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7"/>
    <x v="637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7"/>
    <s v="CINTA AISLANTE 10YD 3M_x000a_3M/BRASIL "/>
    <s v="PZS"/>
    <n v="20"/>
    <n v="7"/>
    <n v="140"/>
    <n v="1.0057471264367817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8"/>
    <x v="638"/>
    <x v="55"/>
    <x v="61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8"/>
    <s v="ELECTRODO 6013 PUNTO AZUL 3mm_x000a_CONARCO "/>
    <s v="KLS"/>
    <n v="40"/>
    <n v="28"/>
    <n v="1120"/>
    <n v="4.0229885057471266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59"/>
    <x v="639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19"/>
    <s v="PLATINO DE 1&quot; x 1/8&quot; x 6mts_x000a_ASIA "/>
    <s v="PZS"/>
    <n v="5"/>
    <n v="60"/>
    <n v="300"/>
    <n v="8.6206896551724146"/>
    <n v="43.10344827586207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0"/>
    <x v="640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0"/>
    <s v="CEPILLO DE ACERO CON MANGO DE MADERA_x000a_FERRAWI/ASIA "/>
    <s v="PZS"/>
    <n v="12"/>
    <n v="7.5"/>
    <n v="90"/>
    <n v="1.0775862068965518"/>
    <n v="12.931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1"/>
    <x v="641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1"/>
    <s v="ESMERIL DE 220V 5&quot;   260W, Tension/Frecuencia: 220V 50/60Hz, doble voltaje, (127/220c.a) por llave selectora, diámetro del eje: ½” diámetro de la piedra de amolar: 5”, velocidad sin carga: 3450rpm, cable eléctrico de 1,7m._x000a_TRAMONTINA/BRASIL "/>
    <s v="PZA"/>
    <n v="1"/>
    <n v="420"/>
    <n v="420"/>
    <n v="60.344827586206897"/>
    <n v="60.34482758620689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2"/>
    <x v="642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2"/>
    <s v="PERFIL ANGULAR DE 1&quot;x1&quot;x1/8&quot;x6mts_x000a_ASIA "/>
    <s v="PZS"/>
    <n v="5"/>
    <n v="50"/>
    <n v="250"/>
    <n v="7.1839080459770113"/>
    <n v="35.9195402298850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3"/>
    <x v="643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3"/>
    <s v="REMACHARODA CON LLAVE DE BOQUILLA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4"/>
    <x v="644"/>
    <x v="40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4"/>
    <s v="DISCO DE CORTE DE 9&quot; _x000a_NORTON/BRASIL "/>
    <s v="PZS"/>
    <n v="12"/>
    <n v="28"/>
    <n v="336"/>
    <n v="4.0229885057471266"/>
    <n v="48.27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5"/>
    <x v="645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5"/>
    <s v="DISCO DE DESBASTE DE 9&quot;_x000a_NORTON/BRASIL "/>
    <s v="PZS"/>
    <n v="6"/>
    <n v="40"/>
    <n v="240"/>
    <n v="5.7471264367816088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6"/>
    <x v="646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6"/>
    <s v="DISCO DE CORTE DE METAL DE 4-1/2&quot;_x000a_NORTON/BRASIL "/>
    <s v="PZS"/>
    <n v="10"/>
    <n v="14"/>
    <n v="140"/>
    <n v="2.0114942528735633"/>
    <n v="20.1149425287356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7"/>
    <x v="647"/>
    <x v="21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7"/>
    <s v="DISCO DE DESBASTE METAL DE 4-1/2&quot;_x000a_NORTON/BRASIL "/>
    <s v="PZS"/>
    <n v="5"/>
    <n v="25"/>
    <n v="125"/>
    <n v="3.5919540229885056"/>
    <n v="17.9597701149425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8"/>
    <x v="648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8"/>
    <s v="CARRETILLA_x000a_NACIONAL "/>
    <s v="PZS"/>
    <n v="4"/>
    <n v="350"/>
    <n v="1400"/>
    <n v="50.287356321839084"/>
    <n v="201.1494252873563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69"/>
    <x v="64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29"/>
    <s v="PALA PUNTA HUEVO: MANGO DE 71 cm. (ANCHO: 26,9 cm; ALTO: 33.2cm)_x000a_TRAMONTINA/BRASIL "/>
    <s v="PZS"/>
    <n v="10"/>
    <n v="55"/>
    <n v="550"/>
    <n v="7.9022988505747129"/>
    <n v="79.0229885057471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0"/>
    <x v="650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0"/>
    <s v="PALA PUNTA CUADRADA: MANGO 71cm_x000a_FORTE/BRASIL "/>
    <s v="PZS"/>
    <n v="10"/>
    <n v="68"/>
    <n v="680"/>
    <n v="9.7701149425287355"/>
    <n v="97.7011494252873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1"/>
    <x v="651"/>
    <x v="78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1"/>
    <s v="PICOTA ALA ANCHA C/MANGO_x000a_FORTE/BRASIL "/>
    <s v="PZS"/>
    <n v="20"/>
    <n v="90"/>
    <n v="1800"/>
    <n v="12.931034482758621"/>
    <n v="258.620689655172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2"/>
    <x v="652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2"/>
    <s v="RASTRILLO CON MANGO DE MADERA DE 14 DIENTES PESADO_x000a_TRAMONTINA/BRASIL "/>
    <s v="PZS"/>
    <n v="6"/>
    <n v="60"/>
    <n v="360"/>
    <n v="8.6206896551724146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3"/>
    <x v="653"/>
    <x v="53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3"/>
    <s v="AZADON  CUADRADO C/MANGO DE 130CM_x000a_TRAMONTINA/BRASIL "/>
    <s v="PZS"/>
    <n v="6"/>
    <n v="90"/>
    <n v="540"/>
    <n v="12.931034482758621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4"/>
    <x v="654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4"/>
    <s v="CORVINA 24&quot;_x000a_TRUPER/ASIA "/>
    <s v="PZA"/>
    <n v="1"/>
    <n v="100"/>
    <n v="100"/>
    <n v="14.367816091954023"/>
    <n v="14.3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5"/>
    <x v="655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5"/>
    <s v="LLAVE STILSON DE 10&quot;_x000a_TRUPER/ASIA "/>
    <s v="PZS"/>
    <n v="2"/>
    <n v="90"/>
    <n v="180"/>
    <n v="12.931034482758621"/>
    <n v="25.86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6"/>
    <x v="656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6"/>
    <s v="LLAVE INGLESA DE 8&quot;_x000a_TRUPER/ASIA "/>
    <s v="PZS"/>
    <n v="2"/>
    <n v="75"/>
    <n v="150"/>
    <n v="10.775862068965518"/>
    <n v="21.55172413793103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7"/>
    <x v="657"/>
    <x v="34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7"/>
    <s v="LLAVE INGLESA DE 12&quot;_x000a_TRUPER/ASIA "/>
    <s v="PZS"/>
    <n v="2"/>
    <n v="140"/>
    <n v="280"/>
    <n v="20.114942528735632"/>
    <n v="40.2298850574712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8"/>
    <x v="658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8"/>
    <s v="CANDADO DE HIERRO ANCHO DE 2&quot; (50mm) CON CORAZA (LLAVE ABLOY) ANTI ROBO_x000a_HERMEX/MEXICO "/>
    <s v="PZS"/>
    <n v="10"/>
    <n v="66"/>
    <n v="660"/>
    <n v="9.4827586206896548"/>
    <n v="94.82758620689655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79"/>
    <x v="659"/>
    <x v="36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39"/>
    <s v="CANDADO DE ANCHO DE 3&quot; (70 mm) CON CORAZA (LLAVE ABLOY) ANTI ROBO_x000a_HERMEX/MEXICO "/>
    <s v="PZS"/>
    <n v="10"/>
    <n v="98"/>
    <n v="980"/>
    <n v="14.080459770114942"/>
    <n v="140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0"/>
    <x v="660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0"/>
    <s v="ARCO SIERRA MECANICA AJUSTABLE: permite el uso con láminas de 10” y 12”; acabado cromado. Tamaño: Ancho 12,75cm; Altura 43,7cm._x000a_TRAMONTINA/BRASIL "/>
    <s v="PZA"/>
    <n v="1"/>
    <n v="55"/>
    <n v="55"/>
    <n v="7.9022988505747129"/>
    <n v="7.902298850574712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1"/>
    <x v="661"/>
    <x v="39"/>
    <x v="57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1"/>
    <s v="COMBOS DE 8LBS_x000a_TRUPER/ASIA "/>
    <s v="PZS"/>
    <n v="4"/>
    <n v="280"/>
    <n v="1120"/>
    <n v="40.229885057471265"/>
    <n v="1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2"/>
    <x v="662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2"/>
    <s v="ESCOFINA DE MADERA CON MANGO DE MADERA DE 1/4&quot;_x000a_TRUPER/ASIA "/>
    <s v="PZA"/>
    <n v="1"/>
    <n v="45"/>
    <n v="45"/>
    <n v="6.4655172413793105"/>
    <n v="6.46551724137931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3"/>
    <x v="663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3"/>
    <s v="CLAVO DE 1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4"/>
    <x v="664"/>
    <x v="78"/>
    <x v="62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4"/>
    <s v="CLAVO DE 2-1/2&quot;_x000a_ASIA "/>
    <s v="KLO"/>
    <n v="20"/>
    <n v="12"/>
    <n v="240"/>
    <n v="1.7241379310344829"/>
    <n v="34.4827586206896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5"/>
    <x v="665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5"/>
    <s v="LIJA PARA MADERA N°10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6"/>
    <x v="666"/>
    <x v="15"/>
    <x v="6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6"/>
    <s v="LIJA PARA MADERA N°120_x000a_NORTON/BRASIL "/>
    <s v="RLLO"/>
    <n v="1"/>
    <n v="360"/>
    <n v="360"/>
    <n v="51.724137931034484"/>
    <n v="51.72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7"/>
    <x v="667"/>
    <x v="72"/>
    <x v="64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7"/>
    <s v="HOJAS DE SIERRA MECANICA_x000a_NICHOLSON/BRASIL "/>
    <s v="HJS"/>
    <n v="50"/>
    <n v="8"/>
    <n v="400"/>
    <n v="1.1494252873563218"/>
    <n v="57.471264367816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8"/>
    <x v="668"/>
    <x v="15"/>
    <x v="3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8"/>
    <s v="ESMERIL 6&quot;  220V   368W Tensión con frecuencia 220V-50/60Hz; Doble Voltaje (127/220V c.a.); Diámetro de la piedra de amolar: 6”; velocidad sin carga: 3580 rpm; cable eléctrico de 1,7mt_x000a_TRAMONTINA/BRASIL "/>
    <s v="PZA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89"/>
    <x v="669"/>
    <x v="15"/>
    <x v="65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49"/>
    <s v="PRENSA MECANICA DE BANCO DE 6-7/8&quot; MORDAZAS INTERCAMBIABLES_x000a_TRUPER/ASIA "/>
    <s v="PZQ"/>
    <n v="1"/>
    <n v="1700"/>
    <n v="1700"/>
    <n v="244.2528735632184"/>
    <n v="244.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4"/>
    <m/>
    <s v="COTIZACION"/>
    <s v="JULIO"/>
    <d v="2022-07-21T00:00:00"/>
    <s v="CO3- EDDY PACHECO"/>
    <n v="34800"/>
    <s v="HERRAMIENTAS MENORES"/>
    <s v="SEGURIDAD INDUSTRIAL Y MEDIO AMBIENTE"/>
    <s v="DAVID B. ZAMBRANA PINTO"/>
    <s v="EMC-SIMA-078-2022"/>
    <d v="2022-07-25T00:00:00"/>
    <s v="JULIO"/>
    <n v="602"/>
    <s v="BIEN"/>
    <x v="126"/>
    <n v="29480.83"/>
    <x v="90"/>
    <x v="670"/>
    <x v="15"/>
    <x v="58"/>
    <x v="0"/>
    <s v="Calidad, propuesta tecnica y costo"/>
    <s v="Por el total"/>
    <s v="02/08/2022"/>
    <d v="2022-08-05T00:00:00"/>
    <s v="14:30"/>
    <d v="1899-12-30T09:33:00"/>
    <s v="CD-288"/>
    <s v="OSCAR ZABALA SOLIZ"/>
    <s v="FRANZ RICHARD HUAYTA APAZA"/>
    <d v="2022-08-08T00:00:00"/>
    <s v="SIMA-IT-0161/2022"/>
    <d v="2022-08-16T00:00:00"/>
    <s v="EMC-RPCD-RA-CD-288/2022"/>
    <s v="CD-288"/>
    <s v="CD-288"/>
    <n v="24576"/>
    <s v="CD-288"/>
    <m/>
    <s v="VERONICA SINDIA FLORES MAMANI - FERRO MIX"/>
    <m/>
    <n v="30"/>
    <n v="9"/>
    <s v="CALENDARIO"/>
    <d v="2022-08-02T00:00:00"/>
    <m/>
    <s v="ALMACENES COLQUIRI"/>
    <m/>
    <m/>
    <s v="CLQ-22-CD-288/2022 COMPRA DE HERRAMIENTAS - MODALIDAD DE CONTRATACION DIRECTA "/>
    <s v="EMC-SIMA-078-2022"/>
    <n v="34800"/>
    <n v="50"/>
    <s v="LLAVES DE 16PZS COMBINADA (1/4”, 5/16”, 3/8&quot;,7/16&quot;,1/2&quot;,9/16&quot;,5/8&quot;,11/16&quot;,3/4&quot;,13/16&quot;,7/8&quot;,15/16&quot;,3/4&quot;,13/16”, 7/8”, 15/16”, 1”, 11/16”, 1-1/8&quot;,1-1/4&quot;)_x000a_TRAMONTINA/BRASIL "/>
    <s v="JGS"/>
    <n v="1"/>
    <n v="500"/>
    <n v="500"/>
    <n v="71.839080459770116"/>
    <n v="71.8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5"/>
    <m/>
    <s v="COTIZACION"/>
    <s v="SEPTIEMBRE"/>
    <d v="2022-09-06T00:00:00"/>
    <s v="CO3- EDDY PACHECO"/>
    <n v="33300"/>
    <s v="PRENDAS DE VESTIR"/>
    <s v="SEGURIDAD INDUSTRIAL Y MEDIO AMBIENTE"/>
    <s v="DAVID B. ZAMBRANA PINTO"/>
    <s v="SIMA-126-2022"/>
    <d v="2022-09-08T00:00:00"/>
    <s v="SEPTIEMBRE"/>
    <n v="612"/>
    <s v="BIEN"/>
    <x v="127"/>
    <n v="28000"/>
    <x v="0"/>
    <x v="671"/>
    <x v="105"/>
    <x v="1"/>
    <x v="51"/>
    <s v="Calidad y costo"/>
    <s v="Por el total"/>
    <s v="15/08/2022"/>
    <m/>
    <s v="14:30"/>
    <m/>
    <s v="CD-290"/>
    <s v="MARTÍN FERNANDO MOSCOSO CESPEDES "/>
    <s v="DAVID BAGNER ZAMBRANA PINTO"/>
    <m/>
    <m/>
    <m/>
    <m/>
    <m/>
    <m/>
    <m/>
    <m/>
    <m/>
    <m/>
    <m/>
    <m/>
    <m/>
    <m/>
    <m/>
    <m/>
    <s v="ALMACENES COLQUIRI"/>
    <m/>
    <m/>
    <s v="CLQ-22-CD-290/2022 ADQUISICION DE GUANTES DE LANA PALMA ENGOMADA (MODALIDAD DE CONTRATACION DIRECTA)"/>
    <s v="SIMA-126-2022"/>
    <n v="33300"/>
    <n v="1"/>
    <s v="GUANTES DE LANA PALMA ENGOMADA_x000a_•_x0009_MANGA CORTA._x000a_•_x0009_REVESTIMIENTO EN LA PALMA LATEX,_x000a_•_x0009_MATERIAL DE ALGODÓN Y POLIESTER._x000a_•_x0009_PUÑO ELASTICO._x000a_•_x0009_ACABADO RUGOSO EN TODA LA SUPERFICIE._x000a_•_x0009_FORMA ANATÓMICA._x000a_•_x0009_TEJIDO SIN COSTURAS PARA REDUCIR LA IRRITACION. _x000a_•_x0009_COLOR GRIS OSCURO._x000a_•_x0009_ENTREGA EN DOS PARTIDAS._x000a_•_x0009_Tallas requeridas:_x000a_Talla “S” Cantidad (pares) 60_x000a_Talla “M” Cantidad (pares) 470_x000a_Talla “L” Cantidad (pares) 470_x000a_PRESENTACION DE MUESTRA OBLIGATORIA METODO DE CALIFICACION_x000a_FASE I (DOCUMENTOS CUMPLE Y NO CUMPLE) (FOTOCOPIAS)_x000a_-_x0009_Cedula de identidad del representante legal o propietario_x000a_-_x0009_Certificación de actualización de matrícula de comercio/registro SEPREC (actualizado)_x000a_-_x0009_Número de identificación tributaria actualizado._x000a_-_x0009_Presentación de muestra (obligatorio)_x000a_NOTA. - El incumplimiento de presentación de cualquiera de los documentos mencionados se descalificará del proceso._x000a_FASE ll (VALORACION TECNICA)_x000a_A) Calidad (80%)_x000a_1._x0009_Hoja de especificaciones técnicas (15%)_x000a_2._x0009_Procedencia (20%)_x000a_a._x0009_AMERICANO-EUROPEO  _x000a_b._x0009_ASIA (10%)_x000a_c._x0009_OTROS (1%)_x000a_3._x0009_Tiempo de entrega (19%)_x000a_4._x0009_Certificados de calidad basados según NORMA NACIONAL E INTERNACIONAL (15%)_x000a_5._x0009_Experiencia de la Empresa (cant. de contratos o facturas (15%)_x000a_B) COSTO (20%)_x000a_Costo 20%"/>
    <s v="Pares"/>
    <n v="1000"/>
    <n v="49.15"/>
    <n v="49150"/>
    <n v="7.0617816091954024"/>
    <n v="7061.78160919540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6"/>
    <m/>
    <s v="COTIZACION"/>
    <s v="JULIO"/>
    <d v="2022-07-26T00:00:00"/>
    <s v="CO3- EDDY PACHECO"/>
    <n v="34200"/>
    <s v="PRODUCTOS QUIMICOS"/>
    <s v="SEGURIDAD INDUSTRIAL Y MEDIO AMBIENTE"/>
    <s v="DAVID B. ZAMBRANA PINTO"/>
    <s v="SIMA-129-2022"/>
    <d v="2022-08-03T00:00:00"/>
    <s v="AGOSTO"/>
    <n v="613"/>
    <s v="BIEN"/>
    <x v="128"/>
    <n v="16956"/>
    <x v="0"/>
    <x v="672"/>
    <x v="113"/>
    <x v="66"/>
    <x v="0"/>
    <s v="PROPUESTA TECNICA Y COSTO"/>
    <s v="Por el total"/>
    <s v="10/08/2022"/>
    <d v="2022-08-10T00:00:00"/>
    <s v="14:30"/>
    <d v="1899-12-30T16:10:00"/>
    <s v="CD-291"/>
    <s v="MARTÍN FERNANDO MOSCOSO CESPEDES "/>
    <s v="DAVID BAGNER ZAMBRANA PINTO"/>
    <d v="2022-08-15T00:00:00"/>
    <s v="EMC-SIMA-IT-167/2022"/>
    <d v="2022-08-22T00:00:00"/>
    <s v="EMC-RPCD-RA-CD-291/2022"/>
    <s v="CD-291"/>
    <s v="CD-291"/>
    <n v="16956"/>
    <s v="CD-291"/>
    <m/>
    <s v="MONOPOL LTDA. (LA PAZ)"/>
    <d v="2022-08-31T00:00:00"/>
    <n v="30"/>
    <n v="5"/>
    <s v="CALENDARIO"/>
    <d v="2022-08-08T00:00:00"/>
    <m/>
    <s v="ALMACENES COLQUIRI"/>
    <m/>
    <m/>
    <s v="CLQ-22-CD-291/2022 ADQUISICION DE PINTURA ACRILICA (MODALIDAD DE CONTRATACION DIRECTA)"/>
    <s v="SIMA-129-2022"/>
    <n v="34200"/>
    <n v="1"/>
    <s v="Pintura sintético brillo al oleo (3.5 Litros)_x000a_• ESMALTE SINTETICO A BASE DE RESINAS ALQUIDICAS, PIGMENTOS ORGANICOS Y/O INORGANICOS Y SOLVENTES SELECCIONADOS._x000a_• PARA HIERRO Y ACERO PROTECCION DE ESTRUCTURAS METALICAS, MAQUINARIAS, PUERTAS, VENTANAS, REJAS, INSTALACIONES INDUSTRIALES EN AMBIENTES DE BAJA AGRESION QUIMICA._x000a_• PINTURA DE FACIL APLICACIÓN PARA EL PINTADO DE INTERIORES Y EXTERIRORES._x000a_• BUENA RESISTENCIA A LA LUZ, NO SE DECOLORA Y NO SE DETERIORA EN CONDICIONES NORMALES._x000a_• ES LAVABLE Y TIENE BUENA RESISTENCIA A LA ABRASION,_x000a_• EXCELENTE ADHERENCIA A DIVERSAS SUPERFICIES._x000a_• Colores:_x000a_Color AMARILLO cantidad     (40 LATAS) _x000a_Color NEGRO cantidad           (15 LATAS) _x000a_Color VERDE cantidad            (28 LATAS) _x000a_Color BLANCO cantidad         (28 LATAS) _x000a_Color ROJO cantidad              (10 LATAS) _x000a_Color NARANJA cantidad       (7 LATAS) _x000a_Color AZUL cantidad               (7 LATAS) _x000a_MONOPOL/SINTETICA/BOLIVIA "/>
    <s v="Botes"/>
    <n v="135"/>
    <n v="125.6"/>
    <n v="16956"/>
    <n v="18.045977011494251"/>
    <n v="2436.20689655172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0"/>
    <x v="673"/>
    <x v="38"/>
    <x v="32"/>
    <x v="52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1"/>
    <s v="ANTENAS PARA RADIO ENLACE MARCA: MIKROTIK_x000a_MODELO: RBLHG5KIT_x000a_PAK DE 3 UNIDADES, para enlace de SISTEMAS - VETA BLANCA - TRANCA ORURO -VETA BLANCA - PUNTO INTERNEDIO - ARMAS CONDICIONES ADICIONALES _x000a_Lugar de entrega: almacén Empresa Minera Colquiri_x000a_Instalación en sitio, garantía mínima de 1 año"/>
    <s v="KIT"/>
    <n v="3"/>
    <n v="5500"/>
    <n v="16500"/>
    <n v="790.22988505747128"/>
    <n v="2370.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1"/>
    <x v="674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2"/>
    <s v="GABINETE DE RACK 6U con 2 bandejas y PDU, Switch, cables y accesorios.  Elementos pasivos. "/>
    <s v="PZA"/>
    <n v="1"/>
    <n v="5000"/>
    <n v="5000"/>
    <n v="718.39080459770116"/>
    <n v="718.390804597701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2"/>
    <x v="675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3"/>
    <s v="GATEWAY DE 4 PUERTOS FXS MARCA: GRANDSTREAM MODELO: GXW4004_x000a_-  4 puertos analógicos FXS "/>
    <s v="PZA"/>
    <n v="1"/>
    <n v="2000"/>
    <n v="2000"/>
    <n v="287.35632183908046"/>
    <n v="287.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3"/>
    <x v="676"/>
    <x v="15"/>
    <x v="3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4"/>
    <s v="CONMUTADOR VoIP                                      INTEGRACIÓN ÍTEM 3, MARCA: GRANDSTREAM, MODELO: UCM6102, para Integración para 30 llamadas. Para soporte de equipo gateway en punto de  ARMAS. "/>
    <s v="PZA"/>
    <n v="1"/>
    <n v="4700"/>
    <n v="4700"/>
    <n v="675.28735632183907"/>
    <n v="675.2873563218390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7"/>
    <m/>
    <s v="COTIZACION"/>
    <s v="AGOSTO"/>
    <d v="2022-08-05T00:00:00"/>
    <s v="CO3- EDDY PACHECO"/>
    <n v="43500"/>
    <s v="EQUIPO DE COMUNICACIÓN"/>
    <s v="SISTEMAS"/>
    <s v="JUAN CARLOS SALAZAR ARANIBAR"/>
    <s v="SIS-051/2022"/>
    <d v="2022-08-12T00:00:00"/>
    <s v="AGOSTO"/>
    <n v="643"/>
    <s v="BIEN"/>
    <x v="129"/>
    <n v="35200"/>
    <x v="4"/>
    <x v="677"/>
    <x v="15"/>
    <x v="67"/>
    <x v="0"/>
    <s v="Calidad, propuesta tecnica y costo"/>
    <s v="Por el total"/>
    <s v="18/08/2022"/>
    <d v="2022-08-30T00:00:00"/>
    <s v="14:30"/>
    <d v="1899-12-30T18:15:00"/>
    <s v="CD-295"/>
    <s v="JAQUELINE DURAN COSSIO"/>
    <s v="JUAN CARLOS SALAZAR ARANIBAR"/>
    <d v="2022-08-30T00:00:00"/>
    <s v="SIS-IT 015/2022"/>
    <d v="2022-09-05T00:00:00"/>
    <s v="EMC-RPCD-RA-CD-295/2022"/>
    <s v="CD-295"/>
    <s v="CD-295"/>
    <n v="35200"/>
    <s v="CD-295"/>
    <m/>
    <s v="NICOLAS NESTOR QUIROGA LIMACHI - DYSNAV"/>
    <m/>
    <n v="30"/>
    <n v="30"/>
    <s v="CALENDARIO"/>
    <d v="2022-08-17T00:00:00"/>
    <m/>
    <s v="ALMACENES COLQUIRI"/>
    <m/>
    <m/>
    <s v="CLQ-22-CD-295/2022 ADQUISICION DE EQUIPOS DE COMUNICACIÓN PARA ENLACE ARMAS TRANCA ORURO"/>
    <s v="SIS-051/2022"/>
    <n v="43500"/>
    <n v="5"/>
    <s v="INSTALACIÓN Y PROGRAMACIÓN IP PBX MARCA: GRANDSTREAM_x000a_MODELO: UCM6202_x000a_ Instalación, programación puesta en marcha de conmutador VoIP telefónica Grandstream _x000a_Configutacion y enlace vía SIP Trunk con la central telefónica SIEMENS OSBX8, para llamar transparentemente entre los dos_x000a_ámbitos._x000a_Instalación de antenas, alineación,_x000a_Instalación de gabinete, pruebas de enlace "/>
    <s v="GLOBAL"/>
    <n v="1"/>
    <n v="7000"/>
    <n v="7000"/>
    <n v="1005.7471264367816"/>
    <n v="1005.74712643678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8"/>
    <m/>
    <s v="COTIZACION"/>
    <s v="AGOSTO"/>
    <d v="2022-07-29T00:00:00"/>
    <s v="CO3- EDDY PACHECO"/>
    <n v="34800"/>
    <s v="HERRAMIENTAS MENORES"/>
    <s v="MINA"/>
    <s v="MARIO LIMA CAYETANO"/>
    <s v="ADQ/MINA-043/2022"/>
    <d v="2022-02-16T00:00:00"/>
    <s v="AGOSTO"/>
    <n v="623"/>
    <s v="BIEN"/>
    <x v="130"/>
    <n v="26400"/>
    <x v="0"/>
    <x v="678"/>
    <x v="81"/>
    <x v="21"/>
    <x v="0"/>
    <s v="Calidad, propuesta tecnica y costo"/>
    <s v="POR ITEM"/>
    <s v="24/08/2022"/>
    <d v="2022-08-29T00:00:00"/>
    <s v="14:30"/>
    <d v="1899-12-30T11:20:00"/>
    <s v="CD-293"/>
    <s v="JAQUELINE DURAN COSSIO"/>
    <s v="MARIO LIMA CAYETANO"/>
    <d v="2022-08-30T00:00:00"/>
    <s v="IT/MINA-043/2022"/>
    <d v="2022-09-12T00:00:00"/>
    <s v="EMC-RPCD-RA-CD-293/2022"/>
    <s v="CD-293"/>
    <s v="CD-293"/>
    <n v="14571"/>
    <s v="CD-293"/>
    <m/>
    <s v="IMPORTADORA MULTIMINER - ALEXANDER PADILLA BARO"/>
    <m/>
    <n v="30"/>
    <n v="12"/>
    <s v="CALENDARIO"/>
    <d v="2022-08-24T00:00:00"/>
    <m/>
    <s v="ALMACENES COLQUIRI"/>
    <m/>
    <m/>
    <s v="CLQ-22-CD-293/2022 ADQUISICION DE CARRETILLA PARA MINERIA "/>
    <s v="ADQ/MINA-043/2022"/>
    <n v="34800"/>
    <n v="1"/>
    <s v="CARRETILLA PARA MINERÍA PRIMERA_x000a_REFORZADO (COMPLETO) / MINERO_x000a_- Plancha de 1.2 mm de grosor_x000a_- Patas 11/2” * 3/16”_x000a_- Capacidad 200 kilos_x000a_- Cañería de acero galvanizado de 1”_x000a_- Color naranja_x000a_MINERO/NACIONAL "/>
    <s v="PZAS"/>
    <n v="30"/>
    <n v="485.7"/>
    <n v="14571"/>
    <n v="69.784482758620683"/>
    <n v="2093.534482758620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59"/>
    <m/>
    <s v="COTIZACION"/>
    <s v="AGOSTO"/>
    <d v="2022-08-10T00:00:00"/>
    <s v="CO3- EDDY PACHECO"/>
    <n v="43700"/>
    <s v="OTRAS MAQUINARIAS Y EQUIPO"/>
    <s v="INGENIERIA Y PLANIFICACION"/>
    <s v="HILARION PEÑARANDA COLQUE"/>
    <s v="CMB/EMC/ING-PLA/0062/2022"/>
    <d v="2022-08-16T00:00:00"/>
    <s v="AGOSTO"/>
    <n v="652"/>
    <s v="BIEN"/>
    <x v="131"/>
    <n v="64575"/>
    <x v="0"/>
    <x v="679"/>
    <x v="39"/>
    <x v="22"/>
    <x v="53"/>
    <s v="Calidad, propuesta tecnica y costo"/>
    <s v="Por el total"/>
    <s v="24/08/2022"/>
    <d v="2022-09-01T00:00:00"/>
    <s v="14:30"/>
    <d v="1899-12-30T09:25:00"/>
    <s v="CD-300"/>
    <s v="JAQUELINE DURAN COSSIO"/>
    <s v="HILARION PEÑARANDA COLQUE"/>
    <d v="2022-09-15T00:00:00"/>
    <s v="CMB/EMC/ING-PLA/0074/2022"/>
    <d v="2022-09-26T00:00:00"/>
    <s v="EMC-RPCD-RA-CD-300/2022"/>
    <s v="CD-300"/>
    <s v="CD-300"/>
    <n v="64575"/>
    <s v="CD-300"/>
    <m/>
    <s v="INTERQUIMICA INDUSTRIAL S.A."/>
    <m/>
    <n v="30"/>
    <n v="45"/>
    <s v="CALENDARIO"/>
    <d v="2022-08-24T00:00:00"/>
    <m/>
    <s v="ALMACENES COLQUIRI"/>
    <m/>
    <m/>
    <s v="CLQ-22-CD-300/2022 ADQUISICION DE &quot;TALADRO TE 6-A36 AVR MALETIN 2098466 DE LA EMPRESA MINERA COLQUIRI (MODALIDAD DE CONTRATACION DIRECTA)"/>
    <s v="CMB/EMC/ING-PLA/0062/2022"/>
    <n v="43700"/>
    <n v="1"/>
    <s v="2098466 - TALADRO TE 6-A36 AVR MALETIN ESPECIFICACIONES TECNICAS_x000a_Se requiere:_x000a_Versátil percutor a batería de 36 V que ofrecen un elevado desempeño._x000a_•_x0009_Peso según procedimiento EPTA 01/2003: 3.7 Kg_x000a_•_x0009_Rango de taladro con percusión optimo: 6 - 16 mm_x000a_•_x0009_Rango de diámetro de taladro con percusión: 4 – 20 mm "/>
    <s v="Piezas"/>
    <n v="4"/>
    <n v="16143.75"/>
    <n v="64575"/>
    <n v="2319.5043103448274"/>
    <n v="9278.01724137930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0"/>
    <x v="680"/>
    <x v="39"/>
    <x v="22"/>
    <x v="54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1"/>
    <s v="Máquina de soldar eléctrica de CC/CA._x000a_210A/220VAC/50Hz. CONDICIONES TECNICAS_x000a_APLICACIONES_x000a_Uso en interior mina y superficie._x000a_Certificación: debe contar con certificación de la calidad._x000a_Lugar de entrega: almacenes Empresa minera Colquiri._x000a_Garantía mínima de 1 año."/>
    <s v="Piezas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1"/>
    <x v="681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2"/>
    <s v="Máquina de soldar eléctrica trifásico de CC/CA._x000a_40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0"/>
    <m/>
    <s v="COTIZACION"/>
    <s v="AGOSTO"/>
    <d v="2022-08-17T00:00:00"/>
    <s v="CO3- EDDY PACHECO"/>
    <n v="43700"/>
    <s v="OTRAS MAQUINARIAS Y EQUIPO"/>
    <s v="MANTENIMIENTO Y SERVICIOS"/>
    <s v="PERCY BORIS ROJAS BILBAO"/>
    <s v="ADQ. MANTTO Y SERV. 102/2022"/>
    <d v="2022-08-22T00:00:00"/>
    <s v="AGOSTO"/>
    <n v="672"/>
    <s v="BIEN"/>
    <x v="132"/>
    <n v="154400"/>
    <x v="2"/>
    <x v="682"/>
    <x v="34"/>
    <x v="22"/>
    <x v="0"/>
    <s v="Calidad, propuesta tecnica y costo"/>
    <s v="POR ITEM"/>
    <s v="29/08/2022"/>
    <m/>
    <s v="14:30"/>
    <m/>
    <s v="CD-301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1/2022 ADQUISICION DE MAQUINAS DE SOLDAR PARA LA SECCION DE MANTENIMIENTO Y SERVICIOS DE LA EMPRESA MINERA COLQUIRI (MODALIDAD DE CONTRATACION DIRECTA)"/>
    <s v="ADQ. MANTTO Y SERV. 102/2022"/>
    <n v="43700"/>
    <n v="3"/>
    <s v="Máquina de soldar eléctrica trifásico de CC/CA._x000a_590A/440VAC/50Hz. "/>
    <s v="Piezas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0"/>
    <x v="683"/>
    <x v="76"/>
    <x v="3"/>
    <x v="55"/>
    <s v="Calidad, propuesta tecnica y costo"/>
    <s v="POR ITEM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"/>
    <s v="Tubo Led 9W/220VAC/50 HZ, L=600mm ESPECIFICACIONES TECNICAS_x000a_CONDICIONES TECNICAS_x000a_Uso para iluminación en la Empresa Minera Colquiri._x000a_Tensión: 220 VAC_x000a_Frecuencia: 50 Hz._x000a_CONDICIONES ADICIONALES_x000a_-_x0009_Plazo de entrega: 45 días calendario._x000a_-_x0009_Manuales: debe contar con ficha técnica._x000a_-_x0009_Lugar de entrega: almacenes Empresa Minera Colquiri._x000a_-_x0009_Garantía mínima de 6 meses.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1"/>
    <x v="684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"/>
    <s v="Tubo Led 18W/220VAC/50 HZ, L=1200mm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2"/>
    <x v="685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3"/>
    <s v="Tubo fluorescente 18W/220VAC/50 HZ.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3"/>
    <x v="686"/>
    <x v="4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4"/>
    <s v="Tubo fluorescente 36W/220VAC/50 HZ. "/>
    <s v="Pza"/>
    <n v="400"/>
    <n v="125.6"/>
    <n v="50240"/>
    <n v="18.045977011494251"/>
    <n v="7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4"/>
    <x v="687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5"/>
    <s v="Reflector LED 50W/220VAC/50 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"/>
    <x v="688"/>
    <x v="81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6"/>
    <s v="Reflector LED 100W/220VAC/50 HZ "/>
    <s v="Pza"/>
    <n v="30"/>
    <n v="125.6"/>
    <n v="3768"/>
    <n v="18.045977011494251"/>
    <n v="541.379310344827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"/>
    <x v="689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7"/>
    <s v="Reflector LED 150W/220VAC/50 HZ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7"/>
    <x v="690"/>
    <x v="53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8"/>
    <s v="Reflector LED 200W/220VAC/50 HZ "/>
    <s v="Pza"/>
    <n v="6"/>
    <n v="125.6"/>
    <n v="753.59999999999991"/>
    <n v="18.045977011494251"/>
    <n v="108.275862068965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8"/>
    <x v="691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9"/>
    <s v="BULBOS LED (LAMPARAS) DE 12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0"/>
    <x v="692"/>
    <x v="6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0"/>
    <s v="BULBOS LED (LAMPARAS) DE 20W/220VAC/BASE E27 "/>
    <s v="Pza"/>
    <n v="150"/>
    <n v="125.6"/>
    <n v="18840"/>
    <n v="18.045977011494251"/>
    <n v="2706.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1"/>
    <x v="693"/>
    <x v="55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1"/>
    <s v="PANTALLA ESTANCA PARA TUBOS LED COMPLETA (LUMINARIA HERMETICA) 2x9W/220VAC/50HZ 1=600 MM "/>
    <s v="Pza"/>
    <n v="40"/>
    <n v="125.6"/>
    <n v="5024"/>
    <n v="18.045977011494251"/>
    <n v="721.8390804597701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2"/>
    <x v="694"/>
    <x v="7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2"/>
    <s v="PANTALLA ESTANCA PARA TUBOS LED COMPLETA (LUMINARIA HERMETICA) 2x18W/220VAC/50HZ 1=1200 MM "/>
    <s v="Pza"/>
    <n v="100"/>
    <n v="125.6"/>
    <n v="12560"/>
    <n v="18.045977011494251"/>
    <n v="1804.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3"/>
    <x v="695"/>
    <x v="34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3"/>
    <s v="LUMINARIA LED (ALUMBRADO PÚBLICO) 60W/220V/50HZ, IP66 "/>
    <s v="Pza"/>
    <n v="2"/>
    <n v="125.6"/>
    <n v="251.2"/>
    <n v="18.045977011494251"/>
    <n v="36.09195402298850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4"/>
    <x v="696"/>
    <x v="39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4"/>
    <s v="LUMINARIA LED (ALUMBRADO PÚBLICO) 150w/220V/50HZ, IP66 "/>
    <s v="Pza"/>
    <n v="4"/>
    <n v="125.6"/>
    <n v="502.4"/>
    <n v="18.045977011494251"/>
    <n v="72.1839080459770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5"/>
    <x v="697"/>
    <x v="40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5"/>
    <s v="LUMINARIA LED (ALUMBRADO PÚBLICO) 200W/220V/50HZ, IP66 "/>
    <s v="pza"/>
    <n v="12"/>
    <n v="125.6"/>
    <n v="1507.1999999999998"/>
    <n v="18.045977011494251"/>
    <n v="216.5517241379310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6"/>
    <x v="698"/>
    <x v="3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6"/>
    <s v="LUMINARIA LED (ALUMBRADO PÚBLICO) 250W/220V/50HZ, IP66 "/>
    <s v="Pza"/>
    <n v="10"/>
    <n v="125.6"/>
    <n v="1256"/>
    <n v="18.045977011494251"/>
    <n v="180.459770114942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7"/>
    <x v="699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7"/>
    <s v="Reactancia de 20W/220VAC/O,37A/50HZ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8"/>
    <x v="700"/>
    <x v="67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8"/>
    <s v="Reactancia de 40W/220VAC/O,43A/50HZ "/>
    <s v="Pza"/>
    <n v="300"/>
    <n v="125.6"/>
    <n v="37680"/>
    <n v="18.045977011494251"/>
    <n v="5413.793103448276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59"/>
    <x v="701"/>
    <x v="5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19"/>
    <s v="Plafon led blanco redondo 24W/220V/50HZ 60001&lt; "/>
    <s v="Pza"/>
    <n v="8"/>
    <n v="125.6"/>
    <n v="1004.8"/>
    <n v="18.045977011494251"/>
    <n v="144.367816091954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0"/>
    <x v="702"/>
    <x v="66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0"/>
    <s v="Arrancador p/tubo 40W "/>
    <s v="Pza"/>
    <n v="500"/>
    <n v="125.6"/>
    <n v="62800"/>
    <n v="18.045977011494251"/>
    <n v="9022.988505747125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1"/>
    <x v="703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1"/>
    <s v="Fotocelula de usos externo de 220VAC/1000W/1800VA/10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2"/>
    <x v="704"/>
    <x v="78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2"/>
    <s v="Base para fotocelula externa IOA "/>
    <s v="Pza"/>
    <n v="20"/>
    <n v="125.6"/>
    <n v="2512"/>
    <n v="18.045977011494251"/>
    <n v="360.9195402298850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1"/>
    <m/>
    <s v="COTIZACION"/>
    <s v="AGOSTO"/>
    <d v="2022-08-17T00:00:00"/>
    <s v="CO3- EDDY PACHECO"/>
    <n v="39700"/>
    <s v="MATERIAL ELECTRICO"/>
    <s v="MANTENIMIENTO Y SERVICIOS"/>
    <s v="PERCY BORIS ROJAS BILBAO"/>
    <s v="ADQ. MANTTO Y SERV. 104/2022"/>
    <d v="2022-08-22T00:00:00"/>
    <s v="AGOSTO"/>
    <n v="666"/>
    <s v="BIEN"/>
    <x v="133"/>
    <n v="161145.64000000001"/>
    <x v="63"/>
    <x v="705"/>
    <x v="72"/>
    <x v="3"/>
    <x v="0"/>
    <s v="Calidad y costo"/>
    <s v="Por el total"/>
    <s v="29/08/2022"/>
    <m/>
    <s v="14:30"/>
    <m/>
    <s v="CD-303"/>
    <s v="ROSARIO PADILLA MAMANI"/>
    <s v="OSCAR MIRANDA ROMERO"/>
    <m/>
    <m/>
    <m/>
    <m/>
    <m/>
    <m/>
    <m/>
    <m/>
    <m/>
    <m/>
    <m/>
    <m/>
    <m/>
    <m/>
    <m/>
    <m/>
    <s v="ALMACENES COLQUIRI"/>
    <m/>
    <m/>
    <s v="CLQ-22-CD-303/2022 ADQUISICION DE DE LUMINARIAS LED PARA MANTENIMIENTO DE LA EMPRESA MINERA COLQUIRI (MODALIDAD DE CONTRATACION DIRECTA)"/>
    <s v="ADQ. MANTTO Y SERV. 104/2022"/>
    <n v="39700"/>
    <n v="23"/>
    <s v="Portalampara baquelita 220VAC/E26 (SOCKET) "/>
    <s v="Pza"/>
    <n v="50"/>
    <n v="125.6"/>
    <n v="6280"/>
    <n v="18.045977011494251"/>
    <n v="902.2988505747126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2"/>
    <x v="706"/>
    <x v="14"/>
    <x v="4"/>
    <x v="56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A"/>
    <s v="TRABAJOS PRELIMINARES ESPECIFICACIONES TECNICAS_x000a_-_x0009_Lugar de ejecución: interior mina RAMPA BLANCA NORTE_x000a_-_x0009_Plazo de entrega: 70 días calendario_x000a_-_x0009_Inicio de obra: el plazo propuesto será contado a partir de la fecha de emisión de la orden de proceder, dada por el supervisor._x000a_NOTA: El trabajo deberá ser programado sin perjudicar la producción.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"/>
    <x v="707"/>
    <x v="15"/>
    <x v="2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TP-001"/>
    <s v="Bruta, agregados, cemento, fierro, lineas cauville, etc. "/>
    <s v="Glb"/>
    <n v="1"/>
    <n v="125.6"/>
    <n v="125.6"/>
    <n v="18.045977011494251"/>
    <n v="18.0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3"/>
    <x v="708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B"/>
    <s v="MOVIMIENTO DE TIERRAS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1"/>
    <x v="709"/>
    <x v="114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MT-001"/>
    <s v="Excavacion terreno duro (roca) manual (incluye retiro de material suelto) "/>
    <s v="M3"/>
    <n v="299.95"/>
    <n v="125.6"/>
    <n v="37673.719999999994"/>
    <n v="18.045977011494251"/>
    <n v="5412.890804597700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4"/>
    <x v="710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C"/>
    <s v="OBRA GRES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3"/>
    <x v="711"/>
    <x v="115"/>
    <x v="6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1"/>
    <s v="Losa llena de Ho. Ao. (conformacion con lineas cauville y fierro corrugado) h=20 cm. Fe=1/2&quot;c/25cm. + frotachado "/>
    <s v="M3"/>
    <n v="137.41999999999999"/>
    <n v="125.6"/>
    <n v="17259.951999999997"/>
    <n v="18.045977011494251"/>
    <n v="2479.878160919539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14"/>
    <x v="712"/>
    <x v="116"/>
    <x v="68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G-002"/>
    <s v="Canal rectangular de Ho. Co + Enlucido fino.                               Dimensiones: a=0,30m. h=0,30m, e=0,10cm "/>
    <s v="MI"/>
    <n v="148"/>
    <n v="125.6"/>
    <n v="18588.8"/>
    <n v="18.045977011494251"/>
    <n v="2670.804597701149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95"/>
    <x v="713"/>
    <x v="14"/>
    <x v="4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D"/>
    <s v="OBRA FINA "/>
    <n v="0"/>
    <n v="0"/>
    <n v="125.6"/>
    <n v="0"/>
    <n v="18.045977011494251"/>
    <n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2"/>
    <m/>
    <s v="COTIZACION"/>
    <s v="AGOSTO"/>
    <d v="2022-08-15T00:00:00"/>
    <s v="CO3- EDDY PACHECO"/>
    <n v="25900"/>
    <s v="SERVICIOS MANUALES"/>
    <s v="INGENIERIA Y PLANIFICACION"/>
    <s v="HILARION PEÑARANDA COLQUE"/>
    <s v="CMB/EMC/O.CIV-ADQ/041/2022"/>
    <d v="2022-08-22T00:00:00"/>
    <s v="AGOSTO"/>
    <n v="663"/>
    <s v="BIEN"/>
    <x v="134"/>
    <n v="241879.33"/>
    <x v="27"/>
    <x v="714"/>
    <x v="117"/>
    <x v="9"/>
    <x v="0"/>
    <s v="Calidad, propuesta tecnica y costo"/>
    <s v="Por el total"/>
    <s v="29/08/2022"/>
    <d v="2022-09-01T00:00:00"/>
    <s v="14:30"/>
    <d v="1899-12-30T09:40:00"/>
    <s v="CD-305"/>
    <s v="ROSARIO PADILLA MAMANI"/>
    <s v="EDMY MAGNE GUTIERREZ"/>
    <d v="2022-09-05T00:00:00"/>
    <s v="CMB/EMC/O.CIV-ADQ/INF-041/2022"/>
    <d v="2022-09-12T00:00:00"/>
    <s v="EMC-RPCD-RA-CD-305/2022"/>
    <s v="CD-305"/>
    <s v="CD-305"/>
    <n v="240878.61"/>
    <s v="CD-305"/>
    <m/>
    <s v="EMPRESA CONSTRUCTORA VAROSER S.R.L."/>
    <m/>
    <n v="30"/>
    <n v="70"/>
    <s v="CALENDARIO"/>
    <d v="2022-08-29T00:00:00"/>
    <m/>
    <s v="ALMACENES COLQUIRI"/>
    <m/>
    <m/>
    <s v="CLQ-22-CD-305/2022 CONSTRUCCION LOZA LLENA DE Ho. Ao. RAMPA BLANCA NORTE Prog: 1+630 a 1+756 (SOLO MANO DE OBRA)."/>
    <s v="CMB/EMC/O.CIV-ADQ/041/2022"/>
    <n v="25900"/>
    <s v="OF-001"/>
    <s v="Empedrado (h=30 cm) "/>
    <s v="M2"/>
    <n v="737.32"/>
    <n v="125.6"/>
    <n v="92607.392000000007"/>
    <n v="18.045977011494251"/>
    <n v="13305.65977011494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0"/>
    <x v="715"/>
    <x v="40"/>
    <x v="22"/>
    <x v="57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1"/>
    <s v="PLANCHA ANTIABRASIVA 1/4&quot; (6mm) 2x1 mtrs. METODO DE CALIFICACION_x000a_FASE I (DOCUMENTOS CUMPLE Y NO CUMPLE)_x000a_(FOTOCOPIAS)_x000a_-_x0009_Cedula de identidad del representante legal o propietario_x000a_-_x0009_Certificación de actualización de matrícula de comercio/registro SEPREC_x000a_-_x0009_Número de identificación tributaria_x000a_NOTA. - El incumplimiento de presentación de cualquiera de los documentos mencionados se descalificará del proceso._x000a_FASE ll (VALORACION TECNICA)_x000a_A) Calidad (65%)_x000a_a. Hoja de especificaciones técnicas (30%) _x000a_b PROCEDENCIA (15%)_x000a_I NORTE AMERICA- EUROPA (15%) _x000a_ll. GRUPO BRICS (5%)_x000a_c. Certificados de calidad basados según NORMA NACIONAL E INTERNACIONAL (10%)_x000a_d. Asistencia técnica (15%)_x000a_FASE III_x000a_B) Costo (30%)"/>
    <s v="Piezas"/>
    <n v="12"/>
    <n v="2797"/>
    <n v="33564"/>
    <n v="401.86781609195401"/>
    <n v="4822.4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1"/>
    <x v="716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2"/>
    <s v="PLANCHA ANTIABRASIVA 3/8&quot; (10mm) 2x1 mtrs. "/>
    <s v="Piezas"/>
    <n v="10"/>
    <n v="4238"/>
    <n v="42380"/>
    <n v="608.90804597701151"/>
    <n v="6089.080459770115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2"/>
    <x v="717"/>
    <x v="36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3"/>
    <s v="PLANCHA ANTIABRASIVA 1/2&quot; (12mm) 2x1 mtrs. "/>
    <s v="Piezas"/>
    <n v="10"/>
    <n v="5086"/>
    <n v="50860"/>
    <n v="730.74712643678163"/>
    <n v="7307.47126436781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3"/>
    <x v="718"/>
    <x v="53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4"/>
    <s v="PLANCHA ANTIABRASIVA 5/8&quot; (16mm) 2x1 mtrs. "/>
    <s v="Piezas"/>
    <n v="6"/>
    <n v="6992"/>
    <n v="41952"/>
    <n v="1004.5977011494253"/>
    <n v="6027.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3"/>
    <m/>
    <s v="COTIZACION"/>
    <s v="AGOSTO"/>
    <d v="2022-08-17T00:00:00"/>
    <s v="CO3- EDDY PACHECO"/>
    <n v="34600"/>
    <s v="PRODUCTOS METÁLICOS"/>
    <s v="PLANTA CONCENTRADORA"/>
    <s v="CESAR ROCHA ZANGA"/>
    <s v="EMC-PCPL-117/2022"/>
    <d v="2022-08-22T00:00:00"/>
    <s v="AGOSTO"/>
    <n v="677"/>
    <s v="BIEN"/>
    <x v="135"/>
    <n v="198876"/>
    <x v="4"/>
    <x v="719"/>
    <x v="15"/>
    <x v="22"/>
    <x v="0"/>
    <s v="Calidad y costo"/>
    <s v="POR ITEM"/>
    <s v="29/08/2022"/>
    <d v="2022-08-30T00:00:00"/>
    <s v="14:30"/>
    <d v="1899-12-30T16:16:00"/>
    <s v="CD-312"/>
    <s v="ROSARIO PADILLA MAMANI"/>
    <s v="CESAR ROCHA ZANGA"/>
    <d v="2022-08-31T00:00:00"/>
    <s v="IT-PCPL-106/2022"/>
    <d v="2022-09-12T00:00:00"/>
    <s v="EMC-RPCD-RA-CD-312/2022"/>
    <s v="CD-312"/>
    <s v="CD-312"/>
    <n v="176829"/>
    <s v="CD-312"/>
    <m/>
    <s v="ESTRATEGIA LOGISTICA S.R.L."/>
    <m/>
    <n v="30"/>
    <n v="60"/>
    <s v="CALENDARIO"/>
    <d v="2022-08-29T00:00:00"/>
    <m/>
    <s v="ALMACENES COLQUIRI"/>
    <m/>
    <m/>
    <s v="CLQ-22-CD-312/2022 ADQUISICION DE PLANCHAS ANTIDESGASTE "/>
    <s v="EMC-PCPL-117/2022"/>
    <n v="34600"/>
    <n v="5"/>
    <s v="PLANCHA ANTIABRASIVA 3/4&quot; (19mm) 2x1 mtrs. "/>
    <s v="Piezas"/>
    <n v="1"/>
    <n v="8073"/>
    <n v="8073"/>
    <n v="1159.9137931034484"/>
    <n v="1159.91379310344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4"/>
    <m/>
    <s v="COTIZACION"/>
    <s v="AGOSTO"/>
    <d v="2022-08-17T00:00:00"/>
    <s v="CO3- EDDY PACHECO"/>
    <n v="34500"/>
    <s v="PRODUCTOS NO METALICOS Y PLASTICOS"/>
    <s v="PLANTA CONCENTRADORA"/>
    <s v="CESAR ROCHA ZANGA"/>
    <s v="EMC-PCPL-114-2022"/>
    <d v="2022-08-22T00:00:00"/>
    <s v="AGOSTO"/>
    <n v="668"/>
    <s v="BIEN"/>
    <x v="136"/>
    <n v="35664"/>
    <x v="0"/>
    <x v="720"/>
    <x v="40"/>
    <x v="22"/>
    <x v="58"/>
    <s v="Calidad y costo"/>
    <s v="Por el total"/>
    <s v="29/08/2022"/>
    <d v="2022-08-30T00:00:00"/>
    <s v="14:30"/>
    <d v="1899-12-30T16:12:00"/>
    <s v="CD-315"/>
    <s v="ROSARIO PADILLA MAMANI"/>
    <s v="EUFREDO GILBERTO ZANGA MATIAS"/>
    <d v="2022-08-31T00:00:00"/>
    <s v="EMC-ITPL-105/2022"/>
    <d v="2022-09-05T00:00:00"/>
    <s v="EMC-RPCD-RA-CD-315/2022"/>
    <s v="CD-315"/>
    <s v="CD-315"/>
    <n v="35664"/>
    <s v="CD-315"/>
    <m/>
    <s v="ELECTRORED BOLIVIA S.R.L."/>
    <m/>
    <n v="30"/>
    <n v="30"/>
    <s v="CALENDARIO"/>
    <d v="2022-08-29T00:00:00"/>
    <m/>
    <s v="ALMACENES COLQUIRI"/>
    <m/>
    <m/>
    <s v="CLQ-22-CD-315/2022 ADQUISICION DE POSTES DE CONCRETO PARA INSTALACION LINEA EN MEDIA TENSION (VARIANTE DIQUE DE COLAS - SUBESTACION MAMUTA)"/>
    <s v="EMC-PCPL-114-2022"/>
    <n v="34500"/>
    <n v="1"/>
    <s v="POSTES DE CONCRETO PARA INSTALACION LINEA EN MEDIA TENSION (VARIANTE DIQUE DE COLAS - SUBESTACION MAMUTA) Poste de concreto circular_x000a_Altura: 12 metros_x000a_Los postes deben tener forma tronco cónico_x000a_FR: 800Kg"/>
    <s v="Piezas"/>
    <n v="12"/>
    <n v="2972"/>
    <n v="35664"/>
    <n v="427.01149425287355"/>
    <n v="5124.137931034482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0"/>
    <x v="721"/>
    <x v="118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"/>
    <s v="Cable de Aluminio Desnudo ACSR No AWG 2 "/>
    <s v="Mts"/>
    <n v="3500"/>
    <n v="6.4"/>
    <n v="22400"/>
    <n v="0.91954022988505757"/>
    <n v="3218.390804597701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1"/>
    <x v="722"/>
    <x v="44"/>
    <x v="69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2"/>
    <s v="Cable de acero galvanizado 5/16&quot; 7 EHS "/>
    <s v="Mts"/>
    <n v="400"/>
    <n v="6.91"/>
    <n v="2764"/>
    <n v="0.99281609195402298"/>
    <n v="397.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2"/>
    <x v="723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3"/>
    <s v="Aislador polimérico de suspensión para líneas de transmisión_x000a_Tensión Nominal: 15KV, 70KN_x000a_Herraje: Clevis - Ojo "/>
    <s v="Pzas"/>
    <n v="30"/>
    <n v="84.2"/>
    <n v="2526"/>
    <n v="12.097701149425287"/>
    <n v="362.9310344827586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3"/>
    <x v="724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4"/>
    <s v="Adaptador Manilla-Zapatilla 4/0 AWG "/>
    <s v="Pzas"/>
    <n v="40"/>
    <n v="28.85"/>
    <n v="1154"/>
    <n v="4.1451149425287355"/>
    <n v="165.8045977011494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4"/>
    <x v="725"/>
    <x v="5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5"/>
    <s v="Grillete de 5/8&quot;, 70KN  "/>
    <s v="Pzas"/>
    <n v="40"/>
    <n v="38.200000000000003"/>
    <n v="1528"/>
    <n v="5.4885057471264371"/>
    <n v="219.5402298850574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"/>
    <x v="726"/>
    <x v="9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6"/>
    <s v="Arandela cuadrada plana_x000a_Dimensiones: 4&quot; x 4&quot; x 1/4&quot; x 11/16&quot; "/>
    <s v="Pzas"/>
    <n v="60"/>
    <n v="14.42"/>
    <n v="865.2"/>
    <n v="2.0718390804597702"/>
    <n v="124.3103448275862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6"/>
    <x v="727"/>
    <x v="78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7"/>
    <s v="Tirante o balancín_x000a_Dimensiones: 30&quot; x 1.1/4&quot; x 1.4&quot;_x000a_Longitud: 762 mm "/>
    <s v="Pzas"/>
    <n v="20"/>
    <n v="29.32"/>
    <n v="586.4"/>
    <n v="4.2126436781609193"/>
    <n v="84.25287356321838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7"/>
    <x v="728"/>
    <x v="59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8"/>
    <s v="Aislador de paso ANSI 55-4, rosca 1&quot;_x000a_Tensión Nominal: 15KV "/>
    <s v="Pzas"/>
    <n v="9"/>
    <n v="32.5"/>
    <n v="292.5"/>
    <n v="4.6695402298850572"/>
    <n v="42.02586206896551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8"/>
    <x v="729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9"/>
    <s v="Perno rosca total_x000a_Tipo: Redondo 5/8&quot; x 18&quot;_x000a_Longitud: 450 mm "/>
    <s v="Pzas"/>
    <n v="25"/>
    <n v="34.26"/>
    <n v="856.5"/>
    <n v="4.9224137931034484"/>
    <n v="123.0603448275862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0"/>
    <x v="730"/>
    <x v="76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0"/>
    <s v="Guarda Cabo (corbatín) de 1/2&quot; - 5/8&quot; "/>
    <s v="Pzas"/>
    <n v="100"/>
    <n v="4.12"/>
    <n v="412"/>
    <n v="0.59195402298850575"/>
    <n v="59.19540229885057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1"/>
    <x v="731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1"/>
    <s v="Varilla de anclaje redondo de 5/8&quot; x 2.4m_x000a_Longitud: 2400 mm "/>
    <s v="Pzas"/>
    <n v="25"/>
    <n v="118.9"/>
    <n v="2972.5"/>
    <n v="17.083333333333336"/>
    <n v="427.0833333333333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2"/>
    <x v="732"/>
    <x v="35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2"/>
    <s v="Ancla plato cruzado 13&quot; x 13&quot; "/>
    <s v="Pzas"/>
    <n v="25"/>
    <n v="154"/>
    <n v="3850"/>
    <n v="22.126436781609197"/>
    <n v="553.160919540229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3"/>
    <x v="733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3"/>
    <s v="Malla Preformada para fin de línea No AWG 2 "/>
    <s v="Pzas"/>
    <n v="50"/>
    <n v="7.89"/>
    <n v="394.5"/>
    <n v="1.1336206896551724"/>
    <n v="56.6810344827586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4"/>
    <x v="734"/>
    <x v="72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4"/>
    <s v="Malla Preformada para retención de acero galvanizado para cable de 5/16&quot; "/>
    <s v="Pzas"/>
    <n v="50"/>
    <n v="15.67"/>
    <n v="783.5"/>
    <n v="2.2514367816091956"/>
    <n v="112.57183908045977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5"/>
    <x v="735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5"/>
    <s v="Conector grapa de aluminio paralela pernos 8 - 1/0 AWG "/>
    <s v="Pzas"/>
    <n v="30"/>
    <n v="18.97"/>
    <n v="569.09999999999991"/>
    <n v="2.7255747126436782"/>
    <n v="81.76724137931033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6"/>
    <x v="736"/>
    <x v="81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6"/>
    <s v="Soporte curvo rienda (Oreja de Mono)_x000a_Para perno de 5/8&quot; "/>
    <s v="Pzas"/>
    <n v="30"/>
    <n v="57"/>
    <n v="1710"/>
    <n v="8.1896551724137936"/>
    <n v="245.6896551724138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5"/>
    <m/>
    <s v="COTIZACION"/>
    <s v="AGOSTO"/>
    <d v="2022-02-15T00:00:00"/>
    <s v="CO3- EDDY PACHECO"/>
    <n v="39700"/>
    <s v="MATERIAL ELECTRICO"/>
    <s v="PLANTA CONCENTRADORA"/>
    <s v="CESAR ROCHA ZANGA"/>
    <s v="EMC-PCPL-116-2022"/>
    <d v="2022-08-22T00:00:00"/>
    <s v="AGOSTO"/>
    <n v="661"/>
    <s v="BIEN"/>
    <x v="137"/>
    <n v="46020.51"/>
    <x v="57"/>
    <x v="737"/>
    <x v="40"/>
    <x v="21"/>
    <x v="0"/>
    <s v="Calidad y costo"/>
    <s v="Por el total"/>
    <s v="29/08/2022"/>
    <d v="2022-08-30T00:00:00"/>
    <s v="14:30"/>
    <d v="1899-12-30T16:08:00"/>
    <s v="CD-316"/>
    <s v="ROSARIO PADILLA MAMANI"/>
    <s v="EUFREDO GILBERTO ZANGA MATIAS"/>
    <d v="2022-08-31T00:00:00"/>
    <s v="EMC-ITPL-104/2022"/>
    <d v="2022-09-05T00:00:00"/>
    <s v="EMC-RPCD-RA-CD-316/2022"/>
    <s v="CD-316"/>
    <s v="CD-316"/>
    <n v="43742.2"/>
    <s v="CD-316"/>
    <m/>
    <s v="ELECTRORED BOLIVIA S.R.L."/>
    <m/>
    <n v="30"/>
    <n v="30"/>
    <s v="CALENDARIO"/>
    <d v="2022-08-29T00:00:00"/>
    <m/>
    <s v="ALMACENES COLQUIRI"/>
    <m/>
    <m/>
    <s v="CLQ-22-CD-316/2022 ADQUISICION DE MATERIAL ELECTRICO PARA INSTALACION LINEA EN MEDIA TENSION (VARIANTE DIQUE DE COLAS - SUBESTACION MAMUTA)"/>
    <s v="EMC-PCPL-116-2022"/>
    <n v="39700"/>
    <n v="17"/>
    <s v="Malla amarra carrete_x000a_Sección de cable: No 2 AWG "/>
    <s v="Pzas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0"/>
    <x v="738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1"/>
    <s v="Extractor hidráulico de 10 Tn. De dos o tres mordazas.  _x000a_Modelo: PH103C                   _x000a_Alcance mordaza: 15&quot;                     _x000a_Separación mordaza: 17&quot;                _x000a_Grosor de mordaza: 9/16&quot;            _x000a_Incluye cilindro y bomba hidráulico, adaptador roscado y empuje.  _x000a_POWER TEAM/USA "/>
    <s v="KIT/JUEGO"/>
    <n v="1"/>
    <n v="12254"/>
    <n v="12254"/>
    <n v="1760.632183908046"/>
    <n v="1760.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6"/>
    <m/>
    <s v="COTIZACION"/>
    <s v="AGOSTO"/>
    <d v="2022-08-22T00:00:00"/>
    <s v="CO3- EDDY PACHECO"/>
    <n v="43700"/>
    <s v="OTRAS MAQUINARIAS Y EQUIPO"/>
    <s v="PLANTA CONCENTRADORA"/>
    <s v="CESAR ROCHA ZANGA"/>
    <s v="EMC-PCPL-119/2022"/>
    <d v="2022-08-30T00:00:00"/>
    <s v="AGOSTO"/>
    <n v="683"/>
    <s v="BIEN"/>
    <x v="138"/>
    <n v="38184"/>
    <x v="1"/>
    <x v="739"/>
    <x v="15"/>
    <x v="70"/>
    <x v="0"/>
    <s v="Calidad y costo"/>
    <s v="Por el total"/>
    <s v="06/09/2022"/>
    <d v="2022-09-07T00:00:00"/>
    <s v="14:30"/>
    <d v="1899-12-30T16:55:00"/>
    <s v="CD-321"/>
    <s v="JAQUELINE DURAN COSSIO"/>
    <s v="CESAR ROCHA ZANGA"/>
    <d v="2022-09-12T00:00:00"/>
    <s v="IT-PCPL-115/2022"/>
    <d v="2022-09-26T00:00:00"/>
    <s v="EMC-RPCD-RA-CD-321/2022"/>
    <s v="CD-321"/>
    <s v="CD-321"/>
    <n v="35318"/>
    <s v="CD-321"/>
    <m/>
    <s v="ROGHUR SOCIEDAD ANONIMA ROGHUR S.A."/>
    <m/>
    <n v="30"/>
    <n v="10"/>
    <s v="CALENDARIO"/>
    <d v="2022-09-06T00:00:00"/>
    <m/>
    <s v="ALMACENES COLQUIRI"/>
    <m/>
    <m/>
    <s v="CLQ-22-CD-321/2022 ADQUISICION EXTRACTORES HIDRAULICO"/>
    <s v="EMC-PCPL-119/2022"/>
    <n v="43700"/>
    <n v="2"/>
    <s v="Extractor hidráulico de 10 Tn._x000a_Modelo: IPS10HB                                      _x000a_-Combinación de extractores hidráulico con 2/3 mordazas de 10 tn.                      _x000a_Combinación de extractor con 2 /3 mordazas de 5 tn.                                   _x000a_Combinación de extractor con 2 /3 mordazas de 13 tn.                                 _x000a_Extractor de maza deslizante.                _x000a_3 mordazas p/ extractor de maza deslizante (4, 1/2&quot;).                                   _x000a_3 mordazas p/ extractor de maza deslizante (3&quot;).                                       _x000a_Cruceta ranurada para extractor de maza deslizante.                                      _x000a_Ganchos para juntas para extractor de maza deslizante.                                     _x000a_Accesorios de extracción interno (1,1/2&quot; a 6&quot; de separación)                    _x000a_Tornillo de fuerza.  _x000a_POWER TEAM/USA                                   _x000a_Accesorios de extracción interno (1,1/2&quot; a 6&quot; de separación)                    _x000a_Tornillo de fuerza.  _x000a_Preferentemente: marca POWER TEAM o similar "/>
    <s v="KIT/JUEGO"/>
    <n v="1"/>
    <n v="23064"/>
    <n v="23064"/>
    <n v="3313.7931034482758"/>
    <n v="3313.793103448275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0"/>
    <x v="740"/>
    <x v="23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1"/>
    <s v="CADENA – PHC 100-1X5 METROS_x000a_-_x0009_Paso P (mm) 31.75_x000a_-_x0009_Diámetro del rodillo d1 max (mm) 19.05_x000a_-_x0009_Anchura de casquillo del pasador b1 min (mm) 18.09_x000a_-_x0009_Diámetro del pasador d2 max (mm) 9.53_x000a_-_x0009_Altura de la placa h2 max (mm) 30_x000a_-_x0009_Grosor de la placa del eslabón T max (mm) 4_x000a_SKF/EEUU "/>
    <s v="Piezas"/>
    <n v="15"/>
    <n v="2000"/>
    <n v="30000"/>
    <n v="287.35632183908046"/>
    <n v="4310.344827586206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1"/>
    <x v="741"/>
    <x v="78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2"/>
    <s v="SEGUROS DE CADENA PHC 100-1C/L. (R100-1C/L)_x000a_-_x0009_Eslabón de unión de cadena tipo ANSI PHC 100_x000a_-_x0009_Homologado a la marca CRAFT_x000a_CRAFT/LITUANIA "/>
    <s v="Piezas"/>
    <n v="20"/>
    <n v="50"/>
    <n v="1000"/>
    <n v="7.1839080459770113"/>
    <n v="143.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2"/>
    <x v="742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3"/>
    <s v="CADENA – PHC 120-1X10 FT (3MTR)_x000a_-_x0009_Paso P (mm) 38.1_x000a_-_x0009_Diámetro del rodillo d1 max (mm) 22.23_x000a_-_x0009_Anchura de casquillo del pasador b1 min (mm) 25.22_x000a_-_x0009_Diámetro del pasador d2 max (mm) 11 .1_x000a_-_x0009_Altura de la placa h2 max (mm) 35,7_x000a_-_x0009_Grosor de la placa del eslabón T max (mm) 4.8_x000a_SKF/EEUU "/>
    <s v="Piezas"/>
    <n v="9"/>
    <n v="2001"/>
    <n v="18009"/>
    <n v="287.5"/>
    <n v="2587.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3"/>
    <x v="743"/>
    <x v="59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4"/>
    <s v="SEGUROS DE CADENA PHC 120-1C/L. (R100-1C/L)_x000a_-_x0009_Eslabón de unión de cadena tipo ANSI PHC 120_x000a_-_x0009_Homologado a la marca CRAFT_x000a_CRAFT/LITUANIA "/>
    <s v="Piezas"/>
    <n v="9"/>
    <n v="60"/>
    <n v="540"/>
    <n v="8.6206896551724146"/>
    <n v="77.5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7"/>
    <m/>
    <s v="COTIZACION"/>
    <s v="AGOSTO"/>
    <d v="2022-08-22T00:00:00"/>
    <s v="CO3- EDDY PACHECO"/>
    <n v="39800"/>
    <s v="OTROS REPUESTOS Y ACCESORIOS"/>
    <s v="PLANTA CONCENTRADORA"/>
    <s v="CESAR ROCHA ZANGA"/>
    <s v="EMC-PCPL-118/2022"/>
    <d v="2022-08-30T00:00:00"/>
    <s v="AGOSTO"/>
    <n v="684"/>
    <s v="BIEN"/>
    <x v="139"/>
    <n v="79907"/>
    <x v="4"/>
    <x v="744"/>
    <x v="34"/>
    <x v="22"/>
    <x v="0"/>
    <s v="Calidad y costo"/>
    <s v="POR ITEM"/>
    <s v="06/09/2022"/>
    <d v="2022-09-07T00:00:00"/>
    <s v="14:30"/>
    <d v="1899-12-30T16:50:00"/>
    <s v="CD-322"/>
    <s v="JAQUELINE DURAN COSSIO"/>
    <s v="CESAR ROCHA ZANGA"/>
    <d v="2022-09-07T00:00:00"/>
    <s v="IT-PCPL-113/2022"/>
    <d v="2022-09-13T00:00:00"/>
    <s v="EMC-RPCD-RA-CD-322/2022"/>
    <s v="CD-322"/>
    <s v="CD-322"/>
    <n v="61411.4"/>
    <s v="CD-322"/>
    <m/>
    <s v="FINI LAGER S.A."/>
    <m/>
    <n v="30"/>
    <n v="5"/>
    <s v="CALENDARIO"/>
    <d v="2022-09-06T00:00:00"/>
    <m/>
    <s v="ALMACENES COLQUIRI"/>
    <m/>
    <m/>
    <s v="CLQ-22-CD-322/2022 ADQUISICION DE CADENAS DE DIFERENTES MEDIDAS"/>
    <s v="EMC-PCPL-118/2022"/>
    <n v="39800"/>
    <n v="5"/>
    <s v="CADENA – PHC 160-1X5 MTRS. (5 METROS)_x000a_-_x0009_Paso P (mm) 50,8_x000a_-_x0009_Diámetro del rodillo d1 max (mm) 28.58_x000a_-_x0009_Anchura de casquillo del pasador b1 min (mm) 31.55_x000a_-_x0009_Diámetro del pasador d2 max (mm) 14.27_x000a_-_x0009_Altura de la placa h2 max (mm) 47.8_x000a_-_x0009_Grosor de la placa del eslabón T max (mm) 6.4_x000a_SKF/EEUU "/>
    <s v="Piezas"/>
    <n v="2"/>
    <n v="5931.2"/>
    <n v="11862.4"/>
    <n v="852.18390804597698"/>
    <n v="1704.36781609195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8"/>
    <m/>
    <s v="COTIZACION"/>
    <s v="AGOSTO"/>
    <d v="2022-08-26T00:00:00"/>
    <s v="CO3- EDDY PACHECO"/>
    <n v="34400"/>
    <s v="PRODUCTOS DE CUERO Y CAUCHO"/>
    <s v="MINA"/>
    <s v="MARIO LIMA CAYETANO"/>
    <s v="ADQ/MINA-048/2022"/>
    <d v="2022-08-31T00:00:00"/>
    <s v="AGOSTO"/>
    <n v="682"/>
    <s v="BIEN"/>
    <x v="140"/>
    <n v="14000"/>
    <x v="0"/>
    <x v="745"/>
    <x v="76"/>
    <x v="2"/>
    <x v="59"/>
    <s v="Calidad, propuesta tecnica y costo"/>
    <s v="POR ITEM"/>
    <s v="07/09/2022"/>
    <m/>
    <s v="14:30"/>
    <m/>
    <s v="CD-328"/>
    <s v="JAQUELINE DURAN COSSIO"/>
    <s v="MARIO LIMA CAYETANO"/>
    <m/>
    <m/>
    <m/>
    <m/>
    <m/>
    <m/>
    <m/>
    <m/>
    <m/>
    <m/>
    <m/>
    <m/>
    <m/>
    <m/>
    <m/>
    <m/>
    <s v="ALMACENES COLQUIRI"/>
    <m/>
    <m/>
    <s v="CLQ-22-CD-328/2022 ADQUISICION DE MANGUERA DE GOMA DE 1 ½” PARA STOPEMATE "/>
    <s v="ADQ/MINA-048/2022"/>
    <n v="34400"/>
    <n v="1"/>
    <s v="MANGUERA DE ALTA CALIDAD _x000a_DIAMETRO: 1 ½”_x000a_LONGITUD: 100 M_x000a_PRESION: 300 PSI_x000a_NUMERO DE CAPAS: 2 O 3 LONAS ESPECIFICACIONES TECNICAS_x000a_•_x0009_Calidad del producto: el proponente deberá adjuntar en la cotización, certificados avalados de calidad del(os) producto(s), si corresponde._x000a_•_x0009_Tiempo de entrega: 30 días._x000a_•_x0009_Lugar de entrega: la entrega deberá ser en almacenes de la EMC._x000a_•_x0009_Validez de la cotización: mínima de 60 días calendario._x000a_Presentación de las cotizaciones: Las cotizaciones deberán ser debidamente selladas y firmadas."/>
    <s v="M"/>
    <n v="100"/>
    <n v="6.5"/>
    <n v="650"/>
    <n v="0.93390804597701149"/>
    <n v="93.39080459770114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0"/>
    <x v="746"/>
    <x v="58"/>
    <x v="22"/>
    <x v="6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1"/>
    <s v="VOLUTA WARMAN 4x3 ESPECIFICACIONES TECNICAS_x000a_-_x0009_Acero de alto cromo molibdeno- NI-HARD ASTM     _x000a_A532 III A_x000a_-_x0009_DUREZA 600 - 700 HB_x000a_-_x0009_Resistencia a la abrasión y corrosión_x000a_COMPOSICION QUIMICA_x000a_-_x0009_Mn 1,8 – 2,00% max _x000a_-_x0009_Cr 24 - 30 % _x000a_-_x0009_Mo 2.7 - 3% Max, _x000a_-_x0009_C 2,3 - 3,3% _x000a_-_x0009_Si 1,50 max%_x000a_-_x0009_Ni 2.5% Max_x000a_-_x0009_P &lt; 0,05%_x000a_-_x0009_S &lt; 0,05%_x000a_-_x0009_Entrega de oferta en sobre cerrado._x000a_-_x0009_Se solicita una muestra de voluta de cada una de las bombas warman 4x3 y 3x2_x000a_METODO DE CALIFICACION_x000a_FASE I (DOCUMENTOS CUMPLE Y NO CUMPLE)_x000a_(FOTOCOPIAS)_x000a_-_x0009_Cedula de identidad del representante legal o propietario (actualizado)_x000a_-_x0009_Certificación de actualización de matrícula de comercio/registro SEPREC_x000a_-_x0009_Número de identificación tributaria._x000a_-_x0009_Muestras para prueba de volutas bomba warman 4x3 y bomba warman 3x2_x000a_NOTA. - El incumplimiento de presentación de cualquiera de los documentos mencionados se descalificará del proceso._x000a_FASE ll (VALORACION TECNICA)_x000a_A) Calidad (85%)_x000a_a. Hoja de especificaciones técnicas (10%) _x000a_b, Pruebas en operación (50%) _x000a_i, Tiempo de duración (40%) _x000a_ii. Análisis de difracción (10%)_x000a_c. Certificados de calidad basados según NORMA NACIONAL E INTERNACIONAL (5%) _x000a_d, Asistencia técnica (10%)_x000a_e. Experiencia de la Empresa (5%)_x000a_Inspección previa a la cotización (5%)_x000a_FASE III_x000a_B) Costo (15%)_x000a_Nota. - En función del comportamiento de durabilidad del impulsor se calificará los demás accesorios en cada tipo de bomba"/>
    <s v="Piezas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1"/>
    <x v="747"/>
    <x v="1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2"/>
    <s v="VOLUTA WARMAN 3x2 "/>
    <s v="Piezas"/>
    <n v="22"/>
    <n v="6.5"/>
    <n v="143"/>
    <n v="0.93390804597701149"/>
    <n v="20.54597701149425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69"/>
    <m/>
    <s v="COTIZACION"/>
    <s v="AGOSTO"/>
    <d v="2022-08-30T00:00:00"/>
    <s v="CO3- EDDY PACHECO"/>
    <n v="39800"/>
    <s v="OTROS REPUESTOS Y ACCESORIOS"/>
    <s v="PLANTA CONCENTRADORA"/>
    <s v="CESAR ROCHA ZANGA"/>
    <s v="EMC-PCPL-103/2022"/>
    <d v="2022-09-06T00:00:00"/>
    <s v="SEPTIEMBRE"/>
    <n v="708"/>
    <s v="BIEN"/>
    <x v="141"/>
    <n v="148900"/>
    <x v="2"/>
    <x v="748"/>
    <x v="23"/>
    <x v="22"/>
    <x v="0"/>
    <s v="Calidad y costo"/>
    <s v="POR LOTE"/>
    <s v="20/09/2022"/>
    <m/>
    <s v="14:30"/>
    <m/>
    <s v="CD-308"/>
    <s v="JAQUELINE DURAN COSSIO"/>
    <s v="CESAR ROCHA ZANGA"/>
    <m/>
    <m/>
    <m/>
    <m/>
    <m/>
    <m/>
    <m/>
    <m/>
    <m/>
    <m/>
    <m/>
    <m/>
    <m/>
    <m/>
    <m/>
    <m/>
    <s v="ALMACENES COLQUIRI"/>
    <m/>
    <m/>
    <s v="CLQ-22-CD-308/2022 ADQUISICION DE REVESTIMIENTOS METALICOS"/>
    <s v="EMC-PCPL-103/2022"/>
    <n v="39800"/>
    <n v="3"/>
    <s v="PLATO TRASERO WARMAN 3x2 "/>
    <s v="Piezas"/>
    <n v="15"/>
    <n v="6.5"/>
    <n v="97.5"/>
    <n v="0.93390804597701149"/>
    <n v="14.00862068965517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0"/>
    <m/>
    <s v="COTIZACION"/>
    <s v="AGOSTO"/>
    <d v="2022-08-30T00:00:00"/>
    <s v="CO3- EDDY PACHECO"/>
    <n v="43700"/>
    <s v="OTRAS MAQUINARIAS Y EQUIPO"/>
    <s v="INGENIERIA Y PLANIFICACION"/>
    <s v="HILARION PEÑARANDA COLQUE"/>
    <s v="CMB/EMC/ING-PLA/0072/2022"/>
    <d v="2022-09-02T00:00:00"/>
    <s v="SEPTIEMBRE"/>
    <n v="680"/>
    <s v="BIEN"/>
    <x v="142"/>
    <n v="153200"/>
    <x v="0"/>
    <x v="749"/>
    <x v="34"/>
    <x v="22"/>
    <x v="61"/>
    <s v="Calidad, propuesta tecnica y costo"/>
    <s v="Por el total"/>
    <s v="09/09/2022"/>
    <m/>
    <s v="14:30"/>
    <m/>
    <s v="CD-317"/>
    <s v="JAQUELINE DURAN COSSIO"/>
    <s v="HILARION PEÑARANDA COLQUE"/>
    <m/>
    <m/>
    <m/>
    <m/>
    <m/>
    <m/>
    <m/>
    <m/>
    <m/>
    <m/>
    <m/>
    <m/>
    <m/>
    <m/>
    <m/>
    <m/>
    <s v="ALMACENES COLQUIRI"/>
    <m/>
    <m/>
    <s v="CLQ-22-CD-317/2022 ADQUISICION DE &quot;Estacion Total GeoMax ZOOMM50&quot; DE LA EMPRESA MINERA COLQUIRI"/>
    <s v="CMB/EMC/ING-PLA/0072/2022"/>
    <n v="43700"/>
    <n v="1"/>
    <s v="Estacion Total GeoMax ZOOM50 ESPECIFICACIONES TECNICAS_x000a_Se requiere:_x000a_Con la tecnología accXess, de eficacia demostrada, el Zoom50 incorpora un motor de medición de distancias inteligente diseñado para lograr una velocidad y precisión sobresalientes incluso en condiciones duras. Un rango de medición mas largo significa una cobertura operacional mas amplia y menos tiempo perdido con los cambios de estación._x000a_-_x0009_Se adjunta especificaciones técnicas (pdf)._x000a_CONDICIONES ADICIONALES _x000a_Se considerará el origen genuino (original) de todos los equipos solicitados."/>
    <s v="Piezas"/>
    <n v="2"/>
    <n v="6.5"/>
    <n v="13"/>
    <n v="0.93390804597701149"/>
    <n v="1.867816091954023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0"/>
    <x v="750"/>
    <x v="110"/>
    <x v="3"/>
    <x v="62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"/>
    <s v="Rodamiento de una hilera de rodillos cónicos 7518 (32218) CONDICIONES TECNICAS_x000a_Certificación: debe contar con ficha técnica._x000a_CONDICIONES ADICIONALES _x000a_Certificación: debe contar con certificación de la calidad del material utilizado._x000a_Lugar de entrega: Almacenes de la Empresa Minera Colquiri._x000a_Garantía mínima de 1 año."/>
    <s v="PZA"/>
    <n v="32"/>
    <n v="6.5"/>
    <n v="208"/>
    <n v="0.93390804597701149"/>
    <n v="29.88505747126436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1"/>
    <x v="751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2"/>
    <s v="Rodamiento de rodillos a rótula 3526 (22226E)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2"/>
    <x v="752"/>
    <x v="42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3"/>
    <s v="Rodamiento de una hilera de rodillos cónicos 7612 (32312) "/>
    <s v="PZA"/>
    <n v="24"/>
    <n v="6.5"/>
    <n v="156"/>
    <n v="0.93390804597701149"/>
    <n v="22.41379310344827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3"/>
    <x v="753"/>
    <x v="85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4"/>
    <s v="Rodamiento rígidos de bolas 310 (6310) "/>
    <s v="PZA"/>
    <n v="16"/>
    <n v="6.5"/>
    <n v="104"/>
    <n v="0.93390804597701149"/>
    <n v="14.94252873563218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4"/>
    <x v="754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5"/>
    <s v="Rodamiento De Rodillos Cilíndricos 32413 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"/>
    <x v="755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6"/>
    <s v="Rodamiento rígidos de bolas 307 (NJ307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6"/>
    <x v="756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7"/>
    <s v="Rodamiento de bolas de contacto angular 7209 (30209)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7"/>
    <x v="757"/>
    <x v="40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8"/>
    <s v="Rodamientos rígidos de bolas 6215ZZ C3 "/>
    <s v="PZA"/>
    <n v="12"/>
    <n v="6.5"/>
    <n v="78"/>
    <n v="0.93390804597701149"/>
    <n v="11.20689655172413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8"/>
    <x v="758"/>
    <x v="36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9"/>
    <s v="Rodamientos rígidos de bolas 6212 2Z/C3 "/>
    <s v="PZA"/>
    <n v="10"/>
    <n v="6.5"/>
    <n v="65"/>
    <n v="0.93390804597701149"/>
    <n v="9.339080459770114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0"/>
    <x v="759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0"/>
    <s v="Rodamientos de rodillos 23218 E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1"/>
    <x v="760"/>
    <x v="59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1"/>
    <s v="Rodamientos de rodillos de una hilera NU 311E "/>
    <s v="PZA"/>
    <n v="9"/>
    <n v="6.5"/>
    <n v="58.5"/>
    <n v="0.93390804597701149"/>
    <n v="8.4051724137931032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2"/>
    <x v="761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2"/>
    <s v="Rodamientos de rodillos cónicos 32312/7612K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3"/>
    <x v="762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3"/>
    <s v="Rodamiento rígido a bolas 6309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4"/>
    <x v="763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4"/>
    <s v="Rodamientos de bolas 62206 2RS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5"/>
    <x v="764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5"/>
    <s v="Rodamientos rígidos de bolas 6216-2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6"/>
    <x v="765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6"/>
    <s v="Rodamiento de una hilera de rodillos cónicos 33024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7"/>
    <x v="766"/>
    <x v="58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7"/>
    <s v="Rodamientos rígidos de bolas 6310 ZZ C3 "/>
    <s v="PZA"/>
    <n v="8"/>
    <n v="6.5"/>
    <n v="52"/>
    <n v="0.93390804597701149"/>
    <n v="7.4712643678160919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1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9/2022"/>
    <d v="2022-09-07T00:00:00"/>
    <s v="SEPTIEMBRE"/>
    <n v="705"/>
    <s v="BIEN"/>
    <x v="143"/>
    <n v="240829"/>
    <x v="58"/>
    <x v="767"/>
    <x v="53"/>
    <x v="3"/>
    <x v="0"/>
    <s v="Calidad, propuesta tecnica y costo"/>
    <s v="POR ITEM"/>
    <s v="15/09/2022"/>
    <m/>
    <s v="14:30"/>
    <m/>
    <s v="CD-151"/>
    <s v="MARTÍN FERNANDO MOSCOSO CESPEDES "/>
    <s v="RUBEN SALAZAR VILLCA"/>
    <m/>
    <m/>
    <m/>
    <m/>
    <m/>
    <m/>
    <m/>
    <m/>
    <m/>
    <m/>
    <m/>
    <m/>
    <m/>
    <m/>
    <m/>
    <m/>
    <s v="ALMACENES COLQUIRI"/>
    <m/>
    <m/>
    <s v="CLQ-22-CD-151/2022 ADQUISICION DE RODAMIENTOS PARA EL TALLER ELECTRICO DE LA EMPRESA MINERA COLQUIRI (MODALIDAD DE CONTRATACION DIRECTA)"/>
    <s v="ADQ. MANTTO Y SERV. 119/2022"/>
    <n v="39800"/>
    <n v="18"/>
    <s v="Rodamientos de rodillo a rotula 22218 E/C3 "/>
    <s v="PZA"/>
    <n v="6"/>
    <n v="6.5"/>
    <n v="39"/>
    <n v="0.93390804597701149"/>
    <n v="5.6034482758620694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2"/>
    <m/>
    <s v="COTIZACION"/>
    <s v="AGOSTO"/>
    <d v="2022-08-30T00:00:00"/>
    <s v="CO3- EDDY PACHECO"/>
    <n v="39800"/>
    <s v="OTROS REPUESTOS Y ACCESORIOS"/>
    <s v="MANTENIMIENTO Y SERVICIOS"/>
    <s v="PERCY BORIS ROJAS BILBAO"/>
    <s v="ADQ. MANTTO Y SERV. 117/2022"/>
    <d v="2022-09-07T00:00:00"/>
    <s v="SEPTIEMBRE"/>
    <n v="703"/>
    <s v="BIEN"/>
    <x v="144"/>
    <n v="40000"/>
    <x v="0"/>
    <x v="768"/>
    <x v="39"/>
    <x v="22"/>
    <x v="63"/>
    <s v="Calidad, propuesta tecnica y costo"/>
    <s v="Por el total"/>
    <s v="15/09/2022"/>
    <d v="2022-09-15T00:00:00"/>
    <s v="14:30"/>
    <d v="1899-12-30T17:35:00"/>
    <s v="CD-184"/>
    <s v="MARTÍN FERNANDO MOSCOSO CESPEDES "/>
    <s v="WALDO BELLOT VILLARROEL"/>
    <d v="2022-09-19T00:00:00"/>
    <s v="IT-MANTTO Y SERV. /117-2022"/>
    <d v="2022-09-28T00:00:00"/>
    <s v="EMC-RPCD-RA-CD-184/2022"/>
    <s v="CD-184"/>
    <s v="CD-184"/>
    <n v="39996"/>
    <s v="CD-184"/>
    <m/>
    <s v="CIMETAR S.R.L."/>
    <m/>
    <m/>
    <m/>
    <m/>
    <m/>
    <m/>
    <s v="ALMACENES COLQUIRI"/>
    <m/>
    <m/>
    <s v="CLQ-22-CD-184/2022 ADQUISICION DE REJILLA PARA ACOPLAMIENTO DE WINCHES CUADRO VICTORIA Y SAN JOSE DE LA EMPRESA MINERA COLQUIRI (MODALIDAD DE CONTRATACION DIRECTA)"/>
    <s v="ADQ. MANTTO Y SERV. 117/2022"/>
    <n v="39800"/>
    <n v="1"/>
    <s v="REJILLA PARA ACOPLAMIENTO WINCHE (SERPENTÍN) CONDICIONES TECNICAS_x000a_REJILLA_x000a_material: acero laminado ASTM A229 (acero para resortes)_x000a_según plano enviado elaborado._x000a_previa verificación de medidas por parte del contratista_x000a_la obra ejecutada comprende:_x000a_toma de datos finales de medidas para construcción._x000a_Tiempo de entrega: 30 días calendario  _x000a_Garantía: 1 año_x000a_Lugar de entrega: Almacenes de la Empresa Minera Colquiri."/>
    <s v="Piezas"/>
    <n v="4"/>
    <n v="6.5"/>
    <n v="26"/>
    <n v="0.93390804597701149"/>
    <n v="3.735632183908046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0"/>
    <x v="769"/>
    <x v="46"/>
    <x v="2"/>
    <x v="64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1"/>
    <x v="770"/>
    <x v="106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2"/>
    <x v="771"/>
    <x v="72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3"/>
    <x v="772"/>
    <x v="119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3"/>
    <m/>
    <s v="COTIZACION"/>
    <s v="AGOSTO"/>
    <d v="2022-08-30T00:00:00"/>
    <s v="CO3- EDDY PACHECO"/>
    <n v="34400"/>
    <s v="PRODUCTOS DE CUERO Y CAUCHO"/>
    <s v="MANTENIMIENTO Y SERVICIOS"/>
    <s v="PERCY BORIS ROJAS BILBAO"/>
    <s v="ADQ. MANTTO Y SERV. 106/2022"/>
    <d v="2022-09-07T00:00:00"/>
    <s v="SEPTIEMBRE"/>
    <n v="699"/>
    <s v="BIEN"/>
    <x v="145"/>
    <n v="112450.52"/>
    <x v="4"/>
    <x v="773"/>
    <x v="68"/>
    <x v="2"/>
    <x v="0"/>
    <s v="Calidad, propuesta tecnica y costo"/>
    <s v="POR ITEM"/>
    <s v="15/09/2022"/>
    <m/>
    <s v="14:30"/>
    <m/>
    <s v="CD-325"/>
    <s v="MARTÍN FERNANDO MOSCOSO CESPEDES "/>
    <s v="FRANZ LOZANO MAR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0"/>
    <x v="774"/>
    <x v="90"/>
    <x v="0"/>
    <x v="65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1"/>
    <x v="775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2"/>
    <x v="776"/>
    <x v="68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3"/>
    <x v="777"/>
    <x v="90"/>
    <x v="0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4"/>
    <x v="778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5"/>
    <x v="779"/>
    <x v="72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6"/>
    <x v="780"/>
    <x v="36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4"/>
    <m/>
    <s v="COTIZACION"/>
    <s v="AGOSTO"/>
    <d v="2022-08-30T00:00:00"/>
    <s v="CO3- EDDY PACHECO"/>
    <n v="39700"/>
    <s v="MATERIAL ELECTRICO"/>
    <s v="MANTENIMIENTO Y SERVICIOS"/>
    <s v="PERCY BORIS ROJAS BILBAO"/>
    <s v="ADQ. MANTTO Y SERV. 110/2022"/>
    <d v="2022-09-07T00:00:00"/>
    <s v="SEPTIEMBRE"/>
    <n v="704"/>
    <s v="BIEN"/>
    <x v="146"/>
    <n v="68508"/>
    <x v="7"/>
    <x v="781"/>
    <x v="78"/>
    <x v="2"/>
    <x v="0"/>
    <s v="Calidad, propuesta tecnica y costo"/>
    <s v="POR ITEM"/>
    <s v="15/09/2022"/>
    <m/>
    <s v="14:30"/>
    <m/>
    <s v="CD-333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5"/>
    <m/>
    <s v="COTIZACION"/>
    <s v="AGOSTO"/>
    <d v="2022-08-30T00:00:00"/>
    <s v="CO3- EDDY PACHECO"/>
    <n v="25700"/>
    <s v="CAPACITACION DEL PERSONAL"/>
    <s v="MANTENIMIENTO Y SERVICIOS"/>
    <s v="PERCY BORIS ROJAS BILBAO"/>
    <s v="ADQ. MANTTO Y SERV. 107/2022"/>
    <d v="2022-09-07T00:00:00"/>
    <s v="SEPTIEMBRE"/>
    <n v="696"/>
    <s v="BIEN"/>
    <x v="147"/>
    <n v="3828"/>
    <x v="0"/>
    <x v="782"/>
    <x v="15"/>
    <x v="35"/>
    <x v="66"/>
    <s v="Calidad, propuesta tecnica y costo"/>
    <s v="Por el total"/>
    <s v="13/09/2022"/>
    <m/>
    <s v="14:30"/>
    <m/>
    <s v="CD-334"/>
    <s v="MARTÍN FERNANDO MOSCOSO CESPEDES 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0"/>
    <x v="783"/>
    <x v="55"/>
    <x v="8"/>
    <x v="67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1"/>
    <x v="784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2"/>
    <x v="785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3"/>
    <x v="786"/>
    <x v="55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4"/>
    <x v="787"/>
    <x v="44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"/>
    <x v="788"/>
    <x v="67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"/>
    <x v="789"/>
    <x v="4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7"/>
    <x v="79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8"/>
    <x v="791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0"/>
    <x v="792"/>
    <x v="90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1"/>
    <x v="793"/>
    <x v="44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2"/>
    <x v="794"/>
    <x v="46"/>
    <x v="71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3"/>
    <x v="795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4"/>
    <x v="796"/>
    <x v="78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5"/>
    <x v="797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6"/>
    <x v="798"/>
    <x v="35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7"/>
    <x v="799"/>
    <x v="72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8"/>
    <x v="800"/>
    <x v="72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59"/>
    <x v="801"/>
    <x v="81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0"/>
    <x v="802"/>
    <x v="36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1"/>
    <x v="803"/>
    <x v="36"/>
    <x v="72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6"/>
    <m/>
    <s v="COTIZACION"/>
    <s v="SEPTIEMBRE"/>
    <d v="2022-09-06T00:00:00"/>
    <s v="CO3- EDDY PACHECO"/>
    <n v="39700"/>
    <s v="MATERIAL ELECTRICO"/>
    <s v="SERVICIOS GENERALES"/>
    <s v="ISAAC A. ARISPE GONZALES"/>
    <s v="ADQ/BISO-P-016/2022"/>
    <d v="2022-09-07T00:00:00"/>
    <s v="SEPTIEMBRE"/>
    <n v="709"/>
    <s v="BIEN"/>
    <x v="148"/>
    <n v="54635.85"/>
    <x v="62"/>
    <x v="804"/>
    <x v="81"/>
    <x v="8"/>
    <x v="0"/>
    <s v="Calidad, propuesta tecnica y costo"/>
    <s v="Por el total"/>
    <s v="15/09/2022"/>
    <m/>
    <s v="14:30"/>
    <m/>
    <s v="CD-364"/>
    <s v="MARTÍN FERNANDO MOSCOSO CESPEDES 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0"/>
    <x v="805"/>
    <x v="15"/>
    <x v="24"/>
    <x v="68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7"/>
    <m/>
    <s v="COTIZACION"/>
    <s v="SEPTIEMBRE"/>
    <d v="2022-09-08T00:00:00"/>
    <s v="CO3- EDDY PACHECO"/>
    <n v="24120"/>
    <s v="MANTENIMIENTO Y REPARACION DE MAQUINARIA Y EQUIPOS"/>
    <s v="MANTENIMIENTO Y SERVICIOS"/>
    <s v="PERCY BORIS ROJAS BILBAO"/>
    <s v="ADQ. MANTTO Y SERV. 100/2022"/>
    <d v="2022-09-14T00:00:00"/>
    <s v="SEPTIEMBRE"/>
    <n v="735"/>
    <s v="SERVICIO"/>
    <x v="149"/>
    <n v="159400"/>
    <x v="1"/>
    <x v="806"/>
    <x v="15"/>
    <x v="24"/>
    <x v="0"/>
    <s v="Calidad, propuesta tecnica y costo"/>
    <s v="POR ITEM"/>
    <s v="22/09/2022"/>
    <m/>
    <s v="14:30"/>
    <m/>
    <s v="CD-299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0"/>
    <x v="807"/>
    <x v="44"/>
    <x v="22"/>
    <x v="69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1"/>
    <x v="808"/>
    <x v="7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2"/>
    <x v="809"/>
    <x v="72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3"/>
    <x v="810"/>
    <x v="5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4"/>
    <x v="81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"/>
    <x v="812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"/>
    <x v="813"/>
    <x v="4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7"/>
    <x v="814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8"/>
    <x v="815"/>
    <x v="72"/>
    <x v="73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0"/>
    <x v="816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1"/>
    <x v="817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2"/>
    <x v="818"/>
    <x v="9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3"/>
    <x v="819"/>
    <x v="72"/>
    <x v="45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4"/>
    <x v="820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5"/>
    <x v="821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6"/>
    <x v="822"/>
    <x v="38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7"/>
    <x v="823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8"/>
    <x v="824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59"/>
    <x v="825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0"/>
    <x v="826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1"/>
    <x v="827"/>
    <x v="39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2"/>
    <x v="828"/>
    <x v="40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3"/>
    <x v="829"/>
    <x v="95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4"/>
    <x v="830"/>
    <x v="23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8"/>
    <m/>
    <s v="COTIZACION"/>
    <s v="SEPTIEMBRE"/>
    <d v="2022-09-05T00:00:00"/>
    <s v="CO3- EDDY PACHECO"/>
    <n v="34800"/>
    <s v="HERRAMIENTAS MENORES"/>
    <s v="INGENIERIA Y PLANIFICACION"/>
    <s v="HILARION PEÑARANDA COLQUE"/>
    <s v="CMB/EMC/ING-PLA/0075/2022"/>
    <d v="2022-09-14T00:00:00"/>
    <s v="SEPTIEMBRE"/>
    <n v="724"/>
    <s v="BIEN"/>
    <x v="150"/>
    <n v="58317"/>
    <x v="65"/>
    <x v="831"/>
    <x v="36"/>
    <x v="22"/>
    <x v="0"/>
    <s v="Calidad, propuesta tecnica y costo"/>
    <s v="POR ITEM"/>
    <s v="22/09/2022"/>
    <m/>
    <s v="14:30"/>
    <m/>
    <s v="CD-343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79"/>
    <m/>
    <s v="COTIZACION"/>
    <s v="SEPTIEMBRE"/>
    <d v="2022-09-12T00:00:00"/>
    <s v="CO3- EDDY PACHECO"/>
    <n v="25210"/>
    <s v="CONSULTORÍAS POR PRODUCTO"/>
    <s v="SEGURIDAD INDUSTRIAL Y MEDIO AMBIENTE"/>
    <s v="DAVID B. ZAMBRANA PINTO"/>
    <s v="EMC-SIMA-100-2022"/>
    <d v="2022-09-14T00:00:00"/>
    <s v="SEPTIEMBRE"/>
    <n v="741"/>
    <s v="SERVICIO"/>
    <x v="151"/>
    <n v="57000"/>
    <x v="0"/>
    <x v="832"/>
    <x v="15"/>
    <x v="35"/>
    <x v="70"/>
    <s v="Calidad, propuesta tecnica y costo"/>
    <s v="Por el total"/>
    <s v="22/09/2022"/>
    <m/>
    <s v="14:30"/>
    <m/>
    <s v="CD-34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0"/>
    <m/>
    <s v="COTIZACION"/>
    <s v="SEPTIEMBRE"/>
    <d v="2002-09-09T00:00:00"/>
    <s v="CO3- EDDY PACHECO"/>
    <n v="25900"/>
    <s v="SERVICIOS MANUALES"/>
    <s v="INGENIERIA Y PLANIFICACION"/>
    <s v="HILARION PEÑARANDA COLQUE"/>
    <s v="CMB/EMC/O.CIV-ADQ/045/2022"/>
    <d v="2022-09-14T00:00:00"/>
    <s v="SEPTIEMBRE"/>
    <n v="741"/>
    <s v="SERVICIO"/>
    <x v="152"/>
    <n v="34794.81"/>
    <x v="0"/>
    <x v="833"/>
    <x v="15"/>
    <x v="35"/>
    <x v="0"/>
    <s v="Calidad, propuesta tecnica y costo"/>
    <s v="Por el total"/>
    <s v="22/09/2022"/>
    <m/>
    <s v="14:30"/>
    <m/>
    <s v="CD-35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0"/>
    <x v="834"/>
    <x v="72"/>
    <x v="0"/>
    <x v="71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1"/>
    <x v="835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2"/>
    <x v="836"/>
    <x v="120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3"/>
    <x v="837"/>
    <x v="76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4"/>
    <x v="838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"/>
    <x v="839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6"/>
    <x v="840"/>
    <x v="72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7"/>
    <x v="841"/>
    <x v="6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8"/>
    <x v="842"/>
    <x v="23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0"/>
    <x v="843"/>
    <x v="7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1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26/2022"/>
    <d v="2022-09-14T00:00:00"/>
    <s v="SEPTIEMBRE"/>
    <n v="750"/>
    <s v="BIEN"/>
    <x v="153"/>
    <n v="60050"/>
    <x v="51"/>
    <x v="844"/>
    <x v="38"/>
    <x v="0"/>
    <x v="0"/>
    <s v="Calidad, propuesta tecnica y costo"/>
    <s v="POR ITEM"/>
    <s v="22/09/2022"/>
    <m/>
    <s v="14:30"/>
    <m/>
    <s v="CD-354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0"/>
    <x v="845"/>
    <x v="21"/>
    <x v="3"/>
    <x v="72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1"/>
    <x v="846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2"/>
    <x v="847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3"/>
    <x v="848"/>
    <x v="36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4"/>
    <x v="849"/>
    <x v="40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5"/>
    <x v="850"/>
    <x v="121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2"/>
    <m/>
    <s v="COTIZACION"/>
    <s v="SEPTIEMBRE"/>
    <d v="2022-09-12T00:00:00"/>
    <s v="CO3- EDDY PACHECO"/>
    <n v="43500"/>
    <s v="EQUIPO DE COMUNICACIÓN"/>
    <s v="MANTENIMIENTO Y SERVICIOS"/>
    <s v="PERCY BORIS ROJAS BILBAO"/>
    <s v="ADQ. MANTTO Y SERV. 129/2022"/>
    <d v="2022-09-14T00:00:00"/>
    <s v="SEPTIEMBRE"/>
    <n v="751"/>
    <s v="BIEN"/>
    <x v="154"/>
    <n v="24496"/>
    <x v="6"/>
    <x v="851"/>
    <x v="15"/>
    <x v="3"/>
    <x v="0"/>
    <s v="Calidad, propuesta tecnica y costo"/>
    <s v="POR ITEM"/>
    <s v="22/09/2022"/>
    <m/>
    <s v="14:30"/>
    <m/>
    <s v="CD-35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0"/>
    <x v="852"/>
    <x v="122"/>
    <x v="3"/>
    <x v="73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1"/>
    <x v="853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2"/>
    <x v="854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3"/>
    <x v="855"/>
    <x v="123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4"/>
    <x v="856"/>
    <x v="55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5"/>
    <x v="857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6"/>
    <x v="858"/>
    <x v="124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7"/>
    <x v="859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3"/>
    <m/>
    <s v="COTIZACION"/>
    <s v="SEPTIEMBRE"/>
    <d v="2022-09-12T00:00:00"/>
    <s v="CO3- EDDY PACHECO"/>
    <n v="39700"/>
    <s v="MATERIAL ELECTRICO"/>
    <s v="MANTENIMIENTO Y SERVICIOS"/>
    <s v="PERCY BORIS ROJAS BILBAO"/>
    <s v="ADQ. MANTTO Y SERV. 130/2022"/>
    <d v="2022-09-14T00:00:00"/>
    <s v="SEPTIEMBRE"/>
    <n v="752"/>
    <s v="BIEN"/>
    <x v="155"/>
    <n v="71768"/>
    <x v="8"/>
    <x v="860"/>
    <x v="40"/>
    <x v="3"/>
    <x v="0"/>
    <s v="Calidad, propuesta tecnica y costo"/>
    <s v="POR ITEM"/>
    <s v="22/09/2022"/>
    <m/>
    <s v="14:30"/>
    <m/>
    <s v="CD-356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0"/>
    <x v="861"/>
    <x v="78"/>
    <x v="22"/>
    <x v="74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1"/>
    <x v="862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2"/>
    <x v="863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3"/>
    <x v="864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4"/>
    <x v="865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"/>
    <x v="866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6"/>
    <x v="867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7"/>
    <x v="868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8"/>
    <x v="869"/>
    <x v="78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0"/>
    <x v="870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4"/>
    <m/>
    <s v="COTIZACION"/>
    <s v="SEPTIEMBRE"/>
    <d v="2022-09-09T00:00:00"/>
    <s v="CO3- EDDY PACHECO"/>
    <n v="34600"/>
    <s v="PRODUCTOS METÁLICOS"/>
    <s v="PLANTA CONCENTRADORA"/>
    <s v="ZENON UGARTE MATIAS"/>
    <s v="EMC-PCPL-132/2022"/>
    <d v="2022-09-14T00:00:00"/>
    <s v="SEPTIEMBRE"/>
    <n v="731"/>
    <s v="BIEN"/>
    <x v="156"/>
    <n v="133568"/>
    <x v="51"/>
    <x v="871"/>
    <x v="81"/>
    <x v="22"/>
    <x v="0"/>
    <s v="Calidad y costo"/>
    <s v="Por el total"/>
    <s v="22/09/2022"/>
    <m/>
    <s v="14:30"/>
    <m/>
    <s v="CD-368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6"/>
    <x v="872"/>
    <x v="34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7"/>
    <x v="873"/>
    <x v="21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8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9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0"/>
    <x v="872"/>
    <x v="38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1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2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3"/>
    <x v="873"/>
    <x v="39"/>
    <x v="74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4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5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6"/>
    <x v="874"/>
    <x v="38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7"/>
    <x v="875"/>
    <x v="53"/>
    <x v="75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8"/>
    <x v="876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09"/>
    <x v="877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0"/>
    <x v="878"/>
    <x v="34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1"/>
    <x v="879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2"/>
    <x v="880"/>
    <x v="15"/>
    <x v="76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3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4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5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6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7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8"/>
    <x v="881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19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0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1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2"/>
    <x v="882"/>
    <x v="38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3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4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5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6"/>
    <x v="883"/>
    <x v="34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7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8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29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0"/>
    <x v="884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1"/>
    <x v="885"/>
    <x v="15"/>
    <x v="77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2"/>
    <x v="886"/>
    <x v="34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3"/>
    <x v="887"/>
    <x v="36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4"/>
    <x v="888"/>
    <x v="53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5"/>
    <x v="88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6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7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8"/>
    <x v="890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39"/>
    <x v="891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5"/>
    <x v="892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6"/>
    <x v="893"/>
    <x v="15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7"/>
    <x v="894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8"/>
    <x v="895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89"/>
    <x v="896"/>
    <x v="39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0"/>
    <x v="897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91"/>
    <x v="898"/>
    <x v="5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5"/>
    <m/>
    <s v="COTIZACION"/>
    <s v="SEPTIEMBRE"/>
    <d v="2022-09-12T00:00:00"/>
    <s v="CO3- EDDY PACHECO"/>
    <n v="39500"/>
    <s v="UTILES DE ESCRITORIO Y OFICINA"/>
    <s v="SISTEMAS"/>
    <s v="JUAN CARLOS SALAZAR ARANIBAR"/>
    <s v="SIS-058/2022"/>
    <d v="2022-09-14T00:00:00"/>
    <s v="SEPTIEMBRE"/>
    <n v="749"/>
    <s v="BIEN"/>
    <x v="157"/>
    <n v="119747"/>
    <x v="140"/>
    <x v="899"/>
    <x v="38"/>
    <x v="78"/>
    <x v="0"/>
    <s v="Calidad, propuesta tecnica y costo"/>
    <s v="Por el total"/>
    <s v="22/09/2022"/>
    <m/>
    <s v="14:30"/>
    <m/>
    <s v="CD-371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0"/>
    <x v="900"/>
    <x v="12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1"/>
    <x v="901"/>
    <x v="46"/>
    <x v="8"/>
    <x v="75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2"/>
    <x v="902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3"/>
    <x v="903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4"/>
    <x v="904"/>
    <x v="7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"/>
    <x v="90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"/>
    <x v="906"/>
    <x v="6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"/>
    <x v="907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8"/>
    <x v="908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0"/>
    <x v="909"/>
    <x v="23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1"/>
    <x v="910"/>
    <x v="2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2"/>
    <x v="911"/>
    <x v="3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3"/>
    <x v="912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4"/>
    <x v="913"/>
    <x v="81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5"/>
    <x v="914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6"/>
    <x v="915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7"/>
    <x v="916"/>
    <x v="3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8"/>
    <x v="917"/>
    <x v="4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59"/>
    <x v="918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0"/>
    <x v="919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1"/>
    <x v="920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2"/>
    <x v="921"/>
    <x v="12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3"/>
    <x v="92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4"/>
    <x v="923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5"/>
    <x v="924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6"/>
    <x v="925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7"/>
    <x v="926"/>
    <x v="49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8"/>
    <x v="927"/>
    <x v="7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69"/>
    <x v="928"/>
    <x v="7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0"/>
    <x v="929"/>
    <x v="127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1"/>
    <x v="930"/>
    <x v="12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2"/>
    <x v="931"/>
    <x v="90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3"/>
    <x v="932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4"/>
    <x v="933"/>
    <x v="36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5"/>
    <x v="934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6"/>
    <x v="935"/>
    <x v="72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7"/>
    <x v="936"/>
    <x v="108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6"/>
    <m/>
    <s v="COTIZACION"/>
    <s v="SEPTIEMBRE"/>
    <d v="2022-09-12T00:00:00"/>
    <s v="CO3- EDDY PACHECO"/>
    <n v="34600"/>
    <s v="PRODUCTOS METÁLICOS"/>
    <s v="PLANTA CONCENTRADORA"/>
    <s v="PERCY BORIS ROJAS BILBAO"/>
    <s v="ADQ. MANTTO Y SERV. 138/2022"/>
    <d v="2022-09-14T00:00:00"/>
    <s v="SEPTIEMBRE"/>
    <n v="757"/>
    <s v="BIEN"/>
    <x v="158"/>
    <n v="48859"/>
    <x v="78"/>
    <x v="937"/>
    <x v="55"/>
    <x v="8"/>
    <x v="0"/>
    <s v="Calidad, propuesta tecnica y costo"/>
    <s v="POR ITEM"/>
    <s v="22/09/2022"/>
    <m/>
    <s v="14:30"/>
    <m/>
    <s v="CD-372"/>
    <s v="ROSARIO PADILLA MAMANI"/>
    <s v="JOAQUIN ANDRES ZAPATA LAFUENT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7"/>
    <m/>
    <s v="COTIZACION"/>
    <s v="SEPTIEMBRE"/>
    <d v="2022-09-15T00:00:00"/>
    <s v="CO3- EDDY PACHECO"/>
    <n v="34200"/>
    <s v="PRODUCTOS QUIMICOS"/>
    <s v="SEGURIDAD INDUSTRIAL Y MEDIO AMBIENTE"/>
    <s v="DAVID B. ZAMBRANA PINTO"/>
    <s v="SIMA-110/2022"/>
    <d v="2022-09-20T00:00:00"/>
    <s v="SEPTIEMBRE"/>
    <n v="804"/>
    <s v="BIEN"/>
    <x v="159"/>
    <n v="34000"/>
    <x v="0"/>
    <x v="938"/>
    <x v="129"/>
    <x v="0"/>
    <x v="76"/>
    <s v="Calidad, propuesta tecnica y costo"/>
    <s v="Por el total"/>
    <s v="27/09/2022"/>
    <m/>
    <s v="14:30"/>
    <m/>
    <s v="CD-392"/>
    <s v="MARTÍN FERNANDO MOSCOSO CESPEDES 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8"/>
    <m/>
    <s v="COTIZACION"/>
    <s v="SEPTIEMBRE"/>
    <d v="2022-09-13T00:00:00"/>
    <s v="CO3- EDDY PACHECO"/>
    <n v="34200"/>
    <s v="PRODUCTOS QUIMICOS"/>
    <s v="PLANTA CONCENTRADORA"/>
    <s v="ZENON UGARTE MATIAS"/>
    <s v="EMC-PCPL-106/2022"/>
    <d v="2022-09-26T00:00:00"/>
    <s v="SEPTIEMBRE"/>
    <n v="721"/>
    <s v="BIEN"/>
    <x v="160"/>
    <n v="16000"/>
    <x v="0"/>
    <x v="939"/>
    <x v="76"/>
    <x v="45"/>
    <x v="77"/>
    <s v="Calidad, propuesta tecnica y costo"/>
    <s v="Por el total"/>
    <s v="04/10/2022"/>
    <m/>
    <s v="14:30"/>
    <m/>
    <s v="CD-342"/>
    <s v="ROSARIO PADILLA MAMANI"/>
    <s v="ZENON UGARTE MATIAS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1"/>
    <x v="940"/>
    <x v="14"/>
    <x v="4"/>
    <x v="78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0"/>
    <x v="941"/>
    <x v="72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"/>
    <x v="942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2"/>
    <x v="943"/>
    <x v="55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3"/>
    <x v="944"/>
    <x v="73"/>
    <x v="79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142"/>
    <x v="945"/>
    <x v="14"/>
    <x v="4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4"/>
    <x v="946"/>
    <x v="11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5"/>
    <x v="947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89"/>
    <m/>
    <s v="COTIZACION"/>
    <s v="SEPTIEMBRE"/>
    <d v="2022-09-13T00:00:00"/>
    <s v="CO3- EDDY PACHECO"/>
    <n v="34400"/>
    <s v="PRODUCTOS DE CUERO Y CAUCHO"/>
    <s v="PLANTA CONCENTRADORA"/>
    <s v="CESAR ROCHA ZANGA"/>
    <s v="EMC-PCPL-016/2022"/>
    <d v="2022-09-26T00:00:00"/>
    <s v="SEPTIEMBRE"/>
    <n v="776"/>
    <s v="BIEN"/>
    <x v="161"/>
    <n v="171820"/>
    <x v="6"/>
    <x v="948"/>
    <x v="40"/>
    <x v="21"/>
    <x v="0"/>
    <s v="Calidad y costo"/>
    <s v="POR LOTE"/>
    <s v="04/10/2022"/>
    <m/>
    <s v="14:30"/>
    <m/>
    <s v="CD-377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2"/>
    <x v="949"/>
    <x v="14"/>
    <x v="4"/>
    <x v="79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"/>
    <x v="950"/>
    <x v="130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3"/>
    <x v="708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1"/>
    <x v="951"/>
    <x v="131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2"/>
    <x v="952"/>
    <x v="132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4"/>
    <x v="95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3"/>
    <x v="954"/>
    <x v="133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"/>
    <x v="955"/>
    <x v="134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5"/>
    <x v="956"/>
    <x v="135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6"/>
    <x v="957"/>
    <x v="136"/>
    <x v="6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95"/>
    <x v="713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7"/>
    <x v="714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8"/>
    <x v="958"/>
    <x v="137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29"/>
    <x v="959"/>
    <x v="95"/>
    <x v="9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3"/>
    <x v="960"/>
    <x v="14"/>
    <x v="4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4"/>
    <x v="961"/>
    <x v="15"/>
    <x v="8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5"/>
    <x v="962"/>
    <x v="138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0"/>
    <m/>
    <s v="COTIZACION"/>
    <s v="SEPTIEMBRE"/>
    <d v="2022-09-13T00:00:00"/>
    <s v="CO3- EDDY PACHECO"/>
    <n v="25900"/>
    <s v="SERVICIOS MANUALES"/>
    <s v="INGENIERIA Y PLANIFICACION"/>
    <s v="HILARION PEÑARANDA COLQUE"/>
    <s v="CMB/EMC/O.CIV-ADQ/046/2022"/>
    <d v="2022-09-26T00:00:00"/>
    <s v="SEPTIEMBRE"/>
    <n v="771"/>
    <s v="BIEN"/>
    <x v="162"/>
    <n v="81036.84"/>
    <x v="146"/>
    <x v="963"/>
    <x v="139"/>
    <x v="10"/>
    <x v="0"/>
    <s v="Calidad, propuesta tecnica y costo"/>
    <s v="Por el total"/>
    <s v="04/10/2022"/>
    <m/>
    <s v="14:30"/>
    <m/>
    <s v="CD-38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1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7/2022"/>
    <d v="2022-09-26T00:00:00"/>
    <s v="SEPTIEMBRE"/>
    <n v="778"/>
    <s v="BIEN"/>
    <x v="163"/>
    <n v="42600"/>
    <x v="0"/>
    <x v="964"/>
    <x v="140"/>
    <x v="3"/>
    <x v="80"/>
    <s v="Calidad, propuesta tecnica y costo"/>
    <s v="Por el total"/>
    <s v="04/10/2022"/>
    <m/>
    <s v="14:30"/>
    <m/>
    <s v="CD-381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2"/>
    <m/>
    <s v="COTIZACION"/>
    <s v="SEPTIEMBRE"/>
    <d v="2022-09-13T00:00:00"/>
    <s v="CO3- EDDY PACHECO"/>
    <n v="34500"/>
    <s v="PRODUCTOS NO METALICOS Y PLASTICOS"/>
    <s v="INGENIERIA Y PLANIFICACION"/>
    <s v="HILARION PEÑARANDA COLQUE"/>
    <s v="CMB/EMC/O.CIV-ADQ/049/2022"/>
    <d v="2022-09-26T00:00:00"/>
    <s v="SEPTIEMBRE"/>
    <n v="779"/>
    <s v="BIEN"/>
    <x v="164"/>
    <n v="56184"/>
    <x v="0"/>
    <x v="965"/>
    <x v="141"/>
    <x v="80"/>
    <x v="81"/>
    <s v="Calidad"/>
    <s v="Por el total"/>
    <s v="04/10/2022"/>
    <m/>
    <s v="14:30"/>
    <m/>
    <s v="CD-382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0"/>
    <x v="966"/>
    <x v="36"/>
    <x v="8"/>
    <x v="82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1"/>
    <x v="96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2"/>
    <x v="968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3"/>
    <x v="969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4"/>
    <x v="970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"/>
    <x v="97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"/>
    <x v="972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"/>
    <x v="973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8"/>
    <x v="974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0"/>
    <x v="975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1"/>
    <x v="976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2"/>
    <x v="977"/>
    <x v="40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3"/>
    <x v="978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4"/>
    <x v="979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5"/>
    <x v="980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6"/>
    <x v="981"/>
    <x v="5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7"/>
    <x v="982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8"/>
    <x v="983"/>
    <x v="23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59"/>
    <x v="984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0"/>
    <x v="985"/>
    <x v="3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1"/>
    <x v="986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2"/>
    <x v="987"/>
    <x v="58"/>
    <x v="81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3"/>
    <x v="988"/>
    <x v="7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4"/>
    <x v="989"/>
    <x v="58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5"/>
    <x v="990"/>
    <x v="67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6"/>
    <x v="991"/>
    <x v="39"/>
    <x v="2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7"/>
    <x v="992"/>
    <x v="81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8"/>
    <x v="993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69"/>
    <x v="994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0"/>
    <x v="995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1"/>
    <x v="996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3"/>
    <m/>
    <s v="COTIZACION"/>
    <s v="SEPTIEMBRE"/>
    <d v="2022-09-14T00:00:00"/>
    <s v="CO3- EDDY PACHECO"/>
    <n v="34800"/>
    <s v="HERRAMIENTAS MENORES"/>
    <s v="PLANTA CONCENTRADORA"/>
    <s v="ZENON UGARTE MATIAS"/>
    <s v="EMC-PCPL-139/2022"/>
    <d v="2022-09-26T00:00:00"/>
    <s v="SEPTIEMBRE"/>
    <n v="784"/>
    <s v="BIEN"/>
    <x v="165"/>
    <n v="94789"/>
    <x v="72"/>
    <x v="997"/>
    <x v="36"/>
    <x v="8"/>
    <x v="0"/>
    <s v="Calidad y costo"/>
    <s v="Por el total"/>
    <s v="04/10/2022"/>
    <m/>
    <s v="14:30"/>
    <m/>
    <s v="CD-384"/>
    <s v="ROSARIO PADILLA MAMANI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0"/>
    <x v="998"/>
    <x v="142"/>
    <x v="9"/>
    <x v="83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1"/>
    <x v="999"/>
    <x v="143"/>
    <x v="9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2"/>
    <x v="1000"/>
    <x v="72"/>
    <x v="10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3"/>
    <x v="1001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4"/>
    <x v="1002"/>
    <x v="110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4"/>
    <m/>
    <s v="COTIZACION"/>
    <s v="SEPTIEMBRE"/>
    <d v="2022-09-14T00:00:00"/>
    <s v="CO3- EDDY PACHECO"/>
    <n v="34600"/>
    <s v="PRODUCTOS METÁLICOS"/>
    <s v="INGENIERIA Y PLANIFICACION"/>
    <s v="HILARION PEÑARANDA COLQUE"/>
    <s v="CMB/EMC/O.CIV-ADQ/050/2022"/>
    <d v="2022-09-26T00:00:00"/>
    <s v="SEPTIEMBRE"/>
    <n v="789"/>
    <s v="BIEN"/>
    <x v="166"/>
    <n v="34600"/>
    <x v="5"/>
    <x v="1003"/>
    <x v="76"/>
    <x v="12"/>
    <x v="0"/>
    <s v="Calidad, propuesta tecnica y costo"/>
    <s v="Por el total"/>
    <s v="04/10/2022"/>
    <m/>
    <s v="14:30"/>
    <m/>
    <s v="CD-38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0"/>
    <x v="1004"/>
    <x v="34"/>
    <x v="3"/>
    <x v="84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1"/>
    <x v="1005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2"/>
    <x v="1006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3"/>
    <x v="1007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4"/>
    <x v="1008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"/>
    <x v="1009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"/>
    <x v="1010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"/>
    <x v="1011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8"/>
    <x v="1012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0"/>
    <x v="1013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1"/>
    <x v="1014"/>
    <x v="34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2"/>
    <x v="1015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3"/>
    <x v="1016"/>
    <x v="7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4"/>
    <x v="1017"/>
    <x v="21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5"/>
    <x v="1018"/>
    <x v="53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6"/>
    <x v="1019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7"/>
    <x v="1020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8"/>
    <x v="1021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59"/>
    <x v="1022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0"/>
    <x v="1023"/>
    <x v="36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1"/>
    <x v="1024"/>
    <x v="58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2"/>
    <x v="1025"/>
    <x v="39"/>
    <x v="19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3"/>
    <x v="1026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4"/>
    <x v="1027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5"/>
    <x v="102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6"/>
    <x v="1029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7"/>
    <x v="1030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8"/>
    <x v="1031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69"/>
    <x v="1032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0"/>
    <x v="1033"/>
    <x v="53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1"/>
    <x v="1034"/>
    <x v="35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2"/>
    <x v="1035"/>
    <x v="5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3"/>
    <x v="1036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4"/>
    <x v="1037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5"/>
    <x v="1038"/>
    <x v="34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6"/>
    <x v="1039"/>
    <x v="39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5"/>
    <m/>
    <s v="COTIZACION"/>
    <s v="SEPTIEMBRE"/>
    <d v="2022-09-15T00:00:00"/>
    <s v="CO3- EDDY PACHECO"/>
    <n v="34800"/>
    <s v="HERRAMIENTAS MENORES"/>
    <s v="MANTENIMIENTO Y SERVICIOS"/>
    <s v="PERCY BORIS ROJAS BILBAO"/>
    <s v="ADQ. MANTTO Y SERV. 132/2022"/>
    <d v="2022-09-26T00:00:00"/>
    <s v="SEPTIEMBRE"/>
    <n v="755"/>
    <s v="BIEN"/>
    <x v="167"/>
    <n v="182692.9"/>
    <x v="77"/>
    <x v="1040"/>
    <x v="38"/>
    <x v="3"/>
    <x v="0"/>
    <s v="Calidad, propuesta tecnica y costo"/>
    <s v="POR ITEM"/>
    <s v="04/10/2022"/>
    <m/>
    <s v="14:30"/>
    <m/>
    <s v="CD-362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0"/>
    <x v="1041"/>
    <x v="36"/>
    <x v="3"/>
    <x v="85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1"/>
    <x v="1042"/>
    <x v="15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2"/>
    <x v="1043"/>
    <x v="67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3"/>
    <x v="1044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6"/>
    <m/>
    <s v="COTIZACION"/>
    <s v="SEPTIEMBRE"/>
    <d v="2022-09-19T00:00:00"/>
    <s v="CO3- EDDY PACHECO"/>
    <n v="39700"/>
    <s v="MATERIAL ELECTRICO"/>
    <s v="MANTENIMIENTO Y SERVICIOS"/>
    <s v="PERCY BORIS ROJAS BILBAO"/>
    <s v="ADQ. MANTTO Y SERV. 133/2022"/>
    <d v="2022-09-26T00:00:00"/>
    <s v="SEPTIEMBRE"/>
    <n v="797"/>
    <s v="BIEN"/>
    <x v="168"/>
    <n v="12000"/>
    <x v="4"/>
    <x v="1045"/>
    <x v="76"/>
    <x v="3"/>
    <x v="0"/>
    <s v="Calidad, propuesta tecnica y costo"/>
    <s v="POR ITEM"/>
    <s v="04/10/2022"/>
    <m/>
    <s v="14:30"/>
    <m/>
    <s v="CD-363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0"/>
    <x v="1046"/>
    <x v="15"/>
    <x v="3"/>
    <x v="86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1"/>
    <x v="104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2"/>
    <x v="1048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3"/>
    <x v="104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4"/>
    <x v="105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"/>
    <x v="1051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"/>
    <x v="105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"/>
    <x v="1053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8"/>
    <x v="105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0"/>
    <x v="1055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1"/>
    <x v="1056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2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3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4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5"/>
    <x v="1060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6"/>
    <x v="1061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7"/>
    <x v="1062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8"/>
    <x v="1058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59"/>
    <x v="1059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0"/>
    <x v="1056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1"/>
    <x v="1057"/>
    <x v="40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2"/>
    <x v="1063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3"/>
    <x v="1064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4"/>
    <x v="1065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5"/>
    <x v="1066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6"/>
    <x v="1067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7"/>
    <x v="1068"/>
    <x v="53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8"/>
    <x v="1069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69"/>
    <x v="1070"/>
    <x v="15"/>
    <x v="3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7"/>
    <m/>
    <s v="COTIZACION"/>
    <s v="SEPTIEMBRE"/>
    <d v="2022-09-15T00:00:00"/>
    <s v="CO3- EDDY PACHECO"/>
    <n v="24120"/>
    <s v="MANTENIMIENTO Y REPARACION DE MAQUINARIA Y EQUIPOS"/>
    <s v="MANTENIMIENTO Y SERVICIOS"/>
    <s v="PERCY BORIS ROJAS BILBAO"/>
    <s v="ADQ. MANTTO Y SERV. 135/2022"/>
    <d v="2022-09-26T00:00:00"/>
    <s v="SEPTIEMBRE"/>
    <n v="799"/>
    <s v="SERVICIO"/>
    <x v="169"/>
    <n v="39929"/>
    <x v="70"/>
    <x v="1071"/>
    <x v="15"/>
    <x v="24"/>
    <x v="0"/>
    <s v="Calidad, propuesta tecnica y costo"/>
    <s v="POR ITEM"/>
    <s v="04/10/2022"/>
    <m/>
    <s v="14:30"/>
    <m/>
    <s v="CD-370"/>
    <s v="ROSARIO PADILLA MAMANI"/>
    <s v="CLOVIS VELASCO HINOJOSA 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8"/>
    <m/>
    <s v="COTIZACION"/>
    <s v="SEPTIEMBRE"/>
    <d v="2022-09-21T00:00:00"/>
    <s v="CO3- EDDY PACHECO"/>
    <n v="43500"/>
    <s v="EQUIPO DE COMUNICACIÓN"/>
    <s v="SISTEMAS"/>
    <s v="JUAN CARLOS SALAZAR ARANIBAR"/>
    <s v="SIS-063/2022"/>
    <d v="2022-09-26T00:00:00"/>
    <s v="SEPTIEMBRE"/>
    <n v="820"/>
    <s v="BIEN"/>
    <x v="170"/>
    <n v="129000"/>
    <x v="0"/>
    <x v="1072"/>
    <x v="53"/>
    <x v="21"/>
    <x v="0"/>
    <s v="Calidad, propuesta tecnica y costo"/>
    <s v="Por el total"/>
    <s v="04/10/2022"/>
    <m/>
    <s v="14:30"/>
    <m/>
    <s v="CD-403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0"/>
    <x v="1073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1"/>
    <x v="1074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2"/>
    <x v="1075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3"/>
    <x v="1076"/>
    <x v="4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4"/>
    <x v="1077"/>
    <x v="15"/>
    <x v="3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5"/>
    <x v="1078"/>
    <x v="53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6"/>
    <x v="1079"/>
    <x v="90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199"/>
    <m/>
    <s v="COTIZACION"/>
    <s v="SEPTIEMBRE"/>
    <d v="2022-09-21T00:00:00"/>
    <s v="CO3- EDDY PACHECO"/>
    <n v="34500"/>
    <s v="PRODUCTOS NO METALICOS Y PLASTICOS"/>
    <m/>
    <s v="MANUELA N. QUISPE CHINO"/>
    <s v="LAB-116/2022"/>
    <d v="2022-09-30T00:00:00"/>
    <s v="SEPTIEMBRE"/>
    <n v="821"/>
    <s v="BIEN"/>
    <x v="171"/>
    <n v="11606.2"/>
    <x v="7"/>
    <x v="1080"/>
    <x v="38"/>
    <x v="21"/>
    <x v="0"/>
    <s v="Calidad y costo"/>
    <s v="Por el total"/>
    <s v="10/10/2022"/>
    <m/>
    <s v="14:30"/>
    <m/>
    <s v="CD-402"/>
    <s v="ROSARIO PADILLA MAMANI"/>
    <s v="MANUELA N. QUISPE CHIN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0"/>
    <m/>
    <s v="COTIZACION"/>
    <s v="SEPTIEMBRE"/>
    <d v="2022-09-24T00:00:00"/>
    <s v="CO3- EDDY PACHECO"/>
    <n v="39700"/>
    <s v="MATERIAL ELECTRICO"/>
    <s v="INGENIERIA Y PLANIFICACION"/>
    <s v="HILARION PEÑARANDA COLQUE"/>
    <s v="CMB/EMC/O.CIV-ADQ/052/2022"/>
    <d v="2022-09-30T00:00:00"/>
    <s v="SEPTIEMBRE"/>
    <n v="825"/>
    <s v="BIEN"/>
    <x v="172"/>
    <n v="12170"/>
    <x v="0"/>
    <x v="1081"/>
    <x v="55"/>
    <x v="8"/>
    <x v="0"/>
    <s v="Calidad, propuesta tecnica y costo"/>
    <s v="Por el total"/>
    <s v="10/10/2022"/>
    <m/>
    <s v="14:30"/>
    <m/>
    <s v="CD-405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0"/>
    <x v="1082"/>
    <x v="15"/>
    <x v="8"/>
    <x v="87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1"/>
    <m/>
    <s v="COTIZACION"/>
    <s v="SEPTIEMBRE"/>
    <d v="2022-09-26T00:00:00"/>
    <s v="CO3- EDDY PACHECO"/>
    <n v="34600"/>
    <s v="PRODUCTOS METÁLICOS"/>
    <s v="INGENIERIA Y PLANIFICACION"/>
    <s v="HILARION PEÑARANDA COLQUE"/>
    <s v="CMB/EMC/O.CIV-ADQ/044/2022"/>
    <d v="2022-09-30T00:00:00"/>
    <s v="SEPTIEMBRE"/>
    <n v="823"/>
    <s v="BIEN"/>
    <x v="173"/>
    <n v="19779.66"/>
    <x v="1"/>
    <x v="1083"/>
    <x v="15"/>
    <x v="8"/>
    <x v="0"/>
    <s v="Calidad"/>
    <s v="Por el total"/>
    <s v="10/10/2022"/>
    <m/>
    <s v="14:30"/>
    <m/>
    <s v="CD-40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0"/>
    <x v="1084"/>
    <x v="39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1"/>
    <x v="1085"/>
    <x v="15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2"/>
    <x v="1086"/>
    <x v="34"/>
    <x v="82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3"/>
    <x v="1087"/>
    <x v="21"/>
    <x v="83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4"/>
    <x v="1088"/>
    <x v="39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5"/>
    <x v="1089"/>
    <x v="36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6"/>
    <x v="1090"/>
    <x v="53"/>
    <x v="60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7"/>
    <x v="1091"/>
    <x v="1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2"/>
    <m/>
    <s v="COTIZACION"/>
    <s v="SEPTIEMBRE"/>
    <d v="2022-02-15T00:00:00"/>
    <s v="CO3- EDDY PACHECO"/>
    <n v="39700"/>
    <s v="MATERIAL ELECTRICO"/>
    <s v="SISTEMAS"/>
    <s v="JUAN CARLOS SALAZAR ARANIBAR"/>
    <s v="SIS-066/2022"/>
    <d v="2022-09-30T00:00:00"/>
    <s v="SEPTIEMBRE"/>
    <n v="846"/>
    <s v="BIEN"/>
    <x v="174"/>
    <n v="20183"/>
    <x v="8"/>
    <x v="1092"/>
    <x v="35"/>
    <x v="8"/>
    <x v="0"/>
    <s v="Calidad, propuesta tecnica y costo"/>
    <s v="Por el total"/>
    <s v="06/10/2022"/>
    <m/>
    <s v="14:30"/>
    <m/>
    <s v="CD-425"/>
    <s v="ROSARIO PADILLA MAMANI"/>
    <s v="JUAN CARLOS SALAZAR ARANIBAR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3"/>
    <m/>
    <s v="COTIZACION"/>
    <s v="SEPTIEMBRE"/>
    <d v="2022-09-21T00:00:00"/>
    <s v="CO3- EDDY PACHECO"/>
    <n v="34600"/>
    <s v="PRODUCTOS METÁLICOS"/>
    <s v="INGENIERIA Y PLANIFICACION"/>
    <s v="HILARION PEÑARANDA COLQUE"/>
    <s v="CMB/EMC/ING-PLA/0077/2022"/>
    <d v="2022-10-05T00:00:00"/>
    <s v="OCTUBRE"/>
    <n v="826"/>
    <s v="BIEN"/>
    <x v="175"/>
    <n v="30560"/>
    <x v="0"/>
    <x v="1093"/>
    <x v="78"/>
    <x v="22"/>
    <x v="88"/>
    <s v="Calidad"/>
    <s v="Por el total"/>
    <s v="13/10/2022"/>
    <m/>
    <s v="14:30"/>
    <m/>
    <s v="CD-400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4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8/2022"/>
    <d v="2022-10-05T00:00:00"/>
    <s v="OCTUBRE"/>
    <n v="834"/>
    <s v="BIEN"/>
    <x v="176"/>
    <n v="16968.48"/>
    <x v="0"/>
    <x v="1094"/>
    <x v="144"/>
    <x v="22"/>
    <x v="89"/>
    <s v="Calidad"/>
    <s v="Por el total"/>
    <s v="13/10/2022"/>
    <m/>
    <s v="14:30"/>
    <m/>
    <s v="CD-411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5"/>
    <m/>
    <s v="COTIZACION"/>
    <s v="SEPTIEMBRE"/>
    <d v="2022-09-26T00:00:00"/>
    <s v="CO3- EDDY PACHECO"/>
    <n v="34800"/>
    <s v="HERRAMIENTAS MENORES"/>
    <s v="INGENIERIA Y PLANIFICACION"/>
    <s v="HILARION PEÑARANDA COLQUE"/>
    <s v="CMB/EMC/ING-PLA/0079/2022"/>
    <d v="2022-10-05T00:00:00"/>
    <s v="OCTUBRE"/>
    <n v="841"/>
    <s v="BIEN"/>
    <x v="177"/>
    <n v="13200"/>
    <x v="0"/>
    <x v="1095"/>
    <x v="40"/>
    <x v="22"/>
    <x v="90"/>
    <s v="Calidad"/>
    <s v="Por el total"/>
    <s v="13/10/2022"/>
    <m/>
    <s v="14:30"/>
    <m/>
    <s v="CD-412"/>
    <s v="ROSARIO PADILLA MAMANI"/>
    <s v="HILARION PEÑARANDA COLQUE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6"/>
    <m/>
    <s v="COTIZACION"/>
    <s v="SEPTIEMBRE"/>
    <d v="2022-09-27T00:00:00"/>
    <s v="CO3- EDDY PACHECO"/>
    <n v="39700"/>
    <s v="MATERIAL ELECTRICO"/>
    <s v="MANTENIMIENTO Y SERVICIOS"/>
    <s v="PERCY BORIS ROJAS BILBAO"/>
    <s v="ADQ. MANTTO Y SERV. 145/2022"/>
    <d v="2022-10-05T00:00:00"/>
    <s v="OCTUBRE"/>
    <n v="844"/>
    <s v="BIEN"/>
    <x v="178"/>
    <n v="31320"/>
    <x v="0"/>
    <x v="1096"/>
    <x v="53"/>
    <x v="22"/>
    <x v="91"/>
    <s v="Calidad, propuesta tecnica y costo"/>
    <s v="POR ITEM"/>
    <s v="13/10/2022"/>
    <m/>
    <s v="14:30"/>
    <m/>
    <s v="CD-415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0"/>
    <x v="1097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1"/>
    <x v="109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2"/>
    <x v="109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3"/>
    <x v="110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4"/>
    <x v="110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"/>
    <x v="110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"/>
    <x v="1103"/>
    <x v="5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"/>
    <x v="1104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8"/>
    <x v="1105"/>
    <x v="39"/>
    <x v="85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0"/>
    <x v="1106"/>
    <x v="40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1"/>
    <x v="1107"/>
    <x v="39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2"/>
    <x v="1108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3"/>
    <x v="1109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4"/>
    <x v="1110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5"/>
    <x v="1111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6"/>
    <x v="1112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7"/>
    <x v="1113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8"/>
    <x v="1114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59"/>
    <x v="1115"/>
    <x v="21"/>
    <x v="8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0"/>
    <x v="1116"/>
    <x v="53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1"/>
    <x v="1117"/>
    <x v="95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2"/>
    <x v="1118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3"/>
    <x v="1119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4"/>
    <x v="1120"/>
    <x v="53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5"/>
    <x v="1121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6"/>
    <x v="1122"/>
    <x v="39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7"/>
    <x v="1123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8"/>
    <x v="1124"/>
    <x v="36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69"/>
    <x v="1125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0"/>
    <x v="1126"/>
    <x v="2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1"/>
    <x v="1127"/>
    <x v="34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2"/>
    <x v="1128"/>
    <x v="38"/>
    <x v="36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3"/>
    <x v="1129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4"/>
    <x v="1130"/>
    <x v="81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5"/>
    <x v="1131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6"/>
    <x v="1132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7"/>
    <m/>
    <s v="COTIZACION"/>
    <s v="SEPTIEMBRE"/>
    <d v="2022-09-27T00:00:00"/>
    <s v="CO3- EDDY PACHECO"/>
    <n v="34800"/>
    <s v="HERRAMIENTAS MENORES"/>
    <s v="SERVICIOS GENERALES"/>
    <s v="ISAAC A. ARISPE GONZALES"/>
    <s v="ADQ/BISO-P-020/2022"/>
    <d v="2022-10-05T00:00:00"/>
    <s v="OCTUBRE"/>
    <n v="845"/>
    <s v="BIEN"/>
    <x v="179"/>
    <n v="69555"/>
    <x v="77"/>
    <x v="1133"/>
    <x v="78"/>
    <x v="84"/>
    <x v="0"/>
    <s v="Calidad, propuesta tecnica y costo"/>
    <s v="Por el total"/>
    <s v="13/10/2022"/>
    <m/>
    <s v="14:30"/>
    <m/>
    <s v="CD-424"/>
    <s v="ROSARIO PADILLA MAMANI"/>
    <s v="ISAAC A. ARISPE GONZALES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8"/>
    <m/>
    <s v="COTIZACION"/>
    <s v="SEPTIEMBRE"/>
    <d v="2022-09-28T00:00:00"/>
    <s v="CO3- EDDY PACHECO"/>
    <n v="43700"/>
    <s v="OTRAS MAQUINARIAS Y EQUIPO"/>
    <s v="MANTENIMIENTO Y SERVICIOS"/>
    <s v="PERCY BORIS ROJAS BILBAO"/>
    <s v="ADQ. MANTTO Y SERV. 147/2022"/>
    <d v="2022-10-05T00:00:00"/>
    <s v="OCTUBRE"/>
    <n v="855"/>
    <s v="BIEN"/>
    <x v="180"/>
    <n v="33408"/>
    <x v="0"/>
    <x v="1134"/>
    <x v="15"/>
    <x v="8"/>
    <x v="92"/>
    <s v="Calidad, propuesta tecnica y costo"/>
    <s v="POR ITEM"/>
    <s v="13/10/2022"/>
    <m/>
    <s v="14:30"/>
    <m/>
    <s v="CD-427"/>
    <s v="ROSARIO PADILLA MAMANI"/>
    <s v="OSCAR MIRANDA ROMER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09"/>
    <m/>
    <s v="COTIZACION"/>
    <s v="SEPTIEMBRE"/>
    <d v="2022-09-27T00:00:00"/>
    <s v="CO3- EDDY PACHECO"/>
    <n v="34500"/>
    <s v="PRODUCTOS NO METALICOS Y PLASTICOS"/>
    <s v="INGENIERIA Y PLANIFICACION"/>
    <s v="HILARION PEÑARANDA COLQUE"/>
    <s v="CMB/EMC/O.CIV-ADQ/054/2022"/>
    <d v="2022-10-05T00:00:00"/>
    <s v="OCTUBRE"/>
    <n v="858"/>
    <s v="BIEN"/>
    <x v="181"/>
    <n v="60900"/>
    <x v="0"/>
    <x v="1135"/>
    <x v="113"/>
    <x v="30"/>
    <x v="93"/>
    <s v="Calidad, propuesta tecnica y costo"/>
    <s v="Por el total"/>
    <s v="13/10/2022"/>
    <m/>
    <s v="14:30"/>
    <m/>
    <s v="CD-42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0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7/2022"/>
    <d v="2022-10-05T00:00:00"/>
    <s v="OCTUBRE"/>
    <n v="860"/>
    <s v="BIEN"/>
    <x v="182"/>
    <n v="312318.90999999997"/>
    <x v="0"/>
    <x v="1136"/>
    <x v="15"/>
    <x v="35"/>
    <x v="0"/>
    <s v="Calidad, propuesta tecnica y costo"/>
    <s v="Por el total"/>
    <s v="13/10/2022"/>
    <m/>
    <s v="14:30"/>
    <m/>
    <s v="CD-42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1"/>
    <m/>
    <s v="COTIZACION"/>
    <s v="SEPTIEMBRE"/>
    <d v="2022-09-28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67"/>
    <s v="BIEN"/>
    <x v="183"/>
    <n v="35785.83"/>
    <x v="0"/>
    <x v="1136"/>
    <x v="15"/>
    <x v="35"/>
    <x v="0"/>
    <s v="Calidad, propuesta tecnica y costo"/>
    <s v="Por el total"/>
    <s v="13/10/2022"/>
    <m/>
    <s v="14:30"/>
    <m/>
    <s v="CD-434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2"/>
    <m/>
    <s v="COTIZACION"/>
    <s v="SEPTIEMBRE"/>
    <d v="2022-09-29T00:00:00"/>
    <s v="CO3- EDDY PACHECO"/>
    <n v="34200"/>
    <s v="PRODUCTOS QUIMICOS"/>
    <s v="SEGURIDAD INDUSTRIAL Y MEDIO AMBIENTE"/>
    <s v="DAVID B. ZAMBRANA PINTO"/>
    <s v="EMC-SIMA-148-2022"/>
    <d v="2022-10-05T00:00:00"/>
    <s v="OCTUBRE"/>
    <n v="877"/>
    <s v="BIEN"/>
    <x v="184"/>
    <n v="20000"/>
    <x v="0"/>
    <x v="1137"/>
    <x v="34"/>
    <x v="87"/>
    <x v="94"/>
    <s v="Calidad, propuesta tecnica y costo"/>
    <s v="Por el total"/>
    <s v="13/10/2022"/>
    <m/>
    <s v="14:30"/>
    <m/>
    <s v="CD-439"/>
    <s v="ROSARIO PADILLA MAMANI"/>
    <s v="FRANZ RICHARD HUAYTA APAZ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0"/>
    <x v="1138"/>
    <x v="38"/>
    <x v="88"/>
    <x v="95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3"/>
    <m/>
    <s v="COTIZACION"/>
    <s v="SEPTIEMBRE"/>
    <d v="2022-09-29T00:00:00"/>
    <s v="CO3- EDDY PACHECO"/>
    <n v="25900"/>
    <s v="SERVICIOS MANUALES"/>
    <s v="SEGURIDAD INDUSTRIAL Y MEDIO AMBIENTE"/>
    <s v="DAVID B. ZAMBRANA PINTO"/>
    <s v="SIMA-193/2022"/>
    <d v="2022-10-05T00:00:00"/>
    <s v="OCTUBRE"/>
    <n v="880"/>
    <s v="BIEN"/>
    <x v="185"/>
    <n v="6807"/>
    <x v="1"/>
    <x v="1139"/>
    <x v="15"/>
    <x v="89"/>
    <x v="0"/>
    <s v="Calidad y costo"/>
    <s v="Por el total"/>
    <s v="13/10/2022"/>
    <m/>
    <s v="14:30"/>
    <m/>
    <s v="CD-442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4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58/2022"/>
    <d v="2022-10-05T00:00:00"/>
    <s v="OCTUBRE"/>
    <n v="884"/>
    <s v="SERVICIO"/>
    <x v="186"/>
    <n v="21248"/>
    <x v="0"/>
    <x v="1140"/>
    <x v="15"/>
    <x v="35"/>
    <x v="0"/>
    <s v="Calidad, propuesta tecnica y costo"/>
    <s v="Por el total"/>
    <s v="13/10/2022"/>
    <m/>
    <s v="14:30"/>
    <m/>
    <s v="CD-448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0"/>
    <x v="1141"/>
    <x v="58"/>
    <x v="8"/>
    <x v="96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1"/>
    <x v="1142"/>
    <x v="53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5"/>
    <m/>
    <s v="COTIZACION"/>
    <s v="SEPTIEMBRE"/>
    <d v="2022-09-29T00:00:00"/>
    <s v="CO3- EDDY PACHECO"/>
    <n v="34300"/>
    <s v="LLANTAS Y NEUMÁTICOS"/>
    <s v="INGENIERIA Y PLANIFICACION"/>
    <s v="HILARION PEÑARANDA COLQUE"/>
    <s v="CMB/EMC/O.CIV-ADQ/059/2022"/>
    <d v="2022-10-05T00:00:00"/>
    <s v="OCTUBRE"/>
    <n v="886"/>
    <s v="BIEN"/>
    <x v="187"/>
    <n v="22500"/>
    <x v="2"/>
    <x v="1143"/>
    <x v="39"/>
    <x v="8"/>
    <x v="0"/>
    <s v="Calidad, propuesta tecnica y costo"/>
    <s v="Por el total"/>
    <s v="13/10/2022"/>
    <m/>
    <s v="14:30"/>
    <m/>
    <s v="CD-449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6"/>
    <m/>
    <s v="COTIZACION"/>
    <s v="SEPTIEMBRE"/>
    <d v="2022-09-29T00:00:00"/>
    <s v="CO3- EDDY PACHECO"/>
    <n v="25900"/>
    <s v="SERVICIOS MANUALES"/>
    <s v="INGENIERIA Y PLANIFICACION"/>
    <s v="HILARION PEÑARANDA COLQUE"/>
    <s v="CMB/EMC/O.CIV-ADQ/060/2022"/>
    <d v="2022-10-05T00:00:00"/>
    <s v="OCTUBRE"/>
    <n v="885"/>
    <s v="BIEN"/>
    <x v="188"/>
    <n v="80438.509999999995"/>
    <x v="0"/>
    <x v="1144"/>
    <x v="15"/>
    <x v="35"/>
    <x v="0"/>
    <s v="Calidad, propuesta tecnica y costo"/>
    <s v="Por el total"/>
    <s v="13/10/2022"/>
    <m/>
    <s v="14:30"/>
    <m/>
    <s v="CD-450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0"/>
    <x v="1145"/>
    <x v="105"/>
    <x v="22"/>
    <x v="97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1"/>
    <x v="1146"/>
    <x v="14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2"/>
    <x v="1147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3"/>
    <x v="1148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4"/>
    <x v="1149"/>
    <x v="146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7"/>
    <m/>
    <s v="COTIZACION"/>
    <s v="SEPTIEMBRE"/>
    <d v="2022-09-29T00:00:00"/>
    <s v="CO3- EDDY PACHECO"/>
    <n v="25600"/>
    <s v="SERVICIO DE IMPRENTA, FOTOCOPIADOS Y FOTOGRÁFICOS"/>
    <s v="SEGURIDAD INDUSTRIAL Y MEDIO AMBIENTE"/>
    <s v="DAVID B. ZAMBRANA PINTO"/>
    <s v="SIMA-200/2022"/>
    <d v="2022-10-05T00:00:00"/>
    <s v="OCTUBRE"/>
    <n v="890"/>
    <s v="SERVICIO"/>
    <x v="189"/>
    <n v="39966.639999999999"/>
    <x v="5"/>
    <x v="1150"/>
    <x v="105"/>
    <x v="22"/>
    <x v="0"/>
    <s v="Calidad y costo"/>
    <s v="Por el total"/>
    <s v="13/10/2022"/>
    <m/>
    <s v="14:30"/>
    <m/>
    <s v="CD-454"/>
    <s v="ROSARIO PADILLA MAMANI"/>
    <s v="DAVID BAGNER ZAMBRANA PINTO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218"/>
    <m/>
    <s v="COTIZACION"/>
    <s v="SEPTIEMBRE"/>
    <d v="2022-09-29T00:00:00"/>
    <s v="CO3- EDDY PACHECO"/>
    <n v="34600"/>
    <s v="PRODUCTOS METÁLICOS"/>
    <s v="INGENIERIA Y PLANIFICACION"/>
    <s v="HILARION PEÑARANDA COLQUE"/>
    <s v="CMB/EMC/O.CIV-ADQ/061/2022"/>
    <d v="2022-10-05T00:00:00"/>
    <s v="OCTUBRE"/>
    <n v="889"/>
    <s v="BIEN"/>
    <x v="190"/>
    <n v="9000"/>
    <x v="0"/>
    <x v="1151"/>
    <x v="21"/>
    <x v="90"/>
    <x v="98"/>
    <s v="Calidad, propuesta tecnica y costo"/>
    <s v="Por el total"/>
    <s v="13/10/2022"/>
    <m/>
    <s v="14:30"/>
    <m/>
    <s v="CD-456"/>
    <s v="ROSARIO PADILLA MAMANI"/>
    <s v="EDMY MAGNE GUTIERREZ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49"/>
    <x v="63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13/10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10-05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OCTUBRE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0"/>
    <x v="6"/>
    <m/>
    <s v="COTIZACION"/>
    <s v="FEBRERO"/>
    <d v="2022-02-15T00:00:00"/>
    <s v="CO3- EDDY PACHECO"/>
    <n v="39800"/>
    <s v="OTROS REPUESTOS Y ACCESORIOS"/>
    <s v="PLANTA CONCENTRADORA"/>
    <s v="JORGE IGOR QUINTANILLA DEHNE"/>
    <s v="EMC-PCPL-016/2022"/>
    <d v="2022-02-17T00:00:00"/>
    <s v="FEBRERO"/>
    <n v="127"/>
    <s v="BIEN"/>
    <x v="48"/>
    <n v="271249.71999999997"/>
    <x v="7"/>
    <x v="221"/>
    <x v="86"/>
    <x v="22"/>
    <x v="0"/>
    <s v="Calidad y costo"/>
    <s v="Por el total"/>
    <s v="22/09/2022"/>
    <m/>
    <s v="14:30"/>
    <m/>
    <s v="CD-57"/>
    <s v="JAQUELINE DURAN COSSIO"/>
    <s v="CESAR ROCHA ZANGA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  <r>
    <x v="1"/>
    <x v="6"/>
    <m/>
    <m/>
    <m/>
    <m/>
    <m/>
    <m/>
    <m/>
    <m/>
    <m/>
    <m/>
    <m/>
    <m/>
    <m/>
    <m/>
    <x v="6"/>
    <m/>
    <x v="49"/>
    <x v="63"/>
    <x v="14"/>
    <x v="4"/>
    <x v="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BD9200-F93F-4591-8F63-C2F037348F08}" name="Tabla dinámica1" cacheId="206" applyNumberFormats="0" applyBorderFormats="0" applyFontFormats="0" applyPatternFormats="0" applyAlignmentFormats="0" applyWidthHeightFormats="1" dataCaption="Valores" updatedVersion="8" minRefreshableVersion="3" useAutoFormatting="1" itemPrintTitles="1" createdVersion="4" indent="0" compact="0" compactData="0" multipleFieldFilters="0">
  <location ref="N4:S7" firstHeaderRow="1" firstDataRow="1" firstDataCol="6" rowPageCount="2" colPageCount="1"/>
  <pivotFields count="97">
    <pivotField axis="axisPage" compact="0" outline="0" multipleItemSelectionAllowed="1" showAll="0" defaultSubtotal="0">
      <items count="4">
        <item h="1" x="2"/>
        <item h="1" x="1"/>
        <item h="1" x="3"/>
        <item x="0"/>
      </items>
    </pivotField>
    <pivotField axis="axisPage" compact="0" outline="0" showAll="0">
      <items count="220">
        <item x="12"/>
        <item x="19"/>
        <item x="21"/>
        <item x="30"/>
        <item x="31"/>
        <item x="36"/>
        <item x="37"/>
        <item x="38"/>
        <item x="39"/>
        <item x="6"/>
        <item x="22"/>
        <item x="29"/>
        <item x="34"/>
        <item x="23"/>
        <item x="20"/>
        <item x="25"/>
        <item x="15"/>
        <item x="13"/>
        <item x="9"/>
        <item x="24"/>
        <item x="14"/>
        <item x="17"/>
        <item x="32"/>
        <item x="33"/>
        <item x="11"/>
        <item x="18"/>
        <item x="26"/>
        <item x="10"/>
        <item x="16"/>
        <item x="28"/>
        <item x="35"/>
        <item x="7"/>
        <item x="8"/>
        <item x="27"/>
        <item x="0"/>
        <item x="1"/>
        <item x="2"/>
        <item x="3"/>
        <item x="4"/>
        <item x="5"/>
        <item x="40"/>
        <item x="41"/>
        <item x="42"/>
        <item x="43"/>
        <item x="44"/>
        <item x="45"/>
        <item x="46"/>
        <item x="47"/>
        <item x="48"/>
        <item x="49"/>
        <item x="50"/>
        <item x="53"/>
        <item x="54"/>
        <item x="55"/>
        <item x="58"/>
        <item x="62"/>
        <item x="63"/>
        <item x="64"/>
        <item x="65"/>
        <item x="66"/>
        <item x="69"/>
        <item x="70"/>
        <item x="71"/>
        <item x="72"/>
        <item x="73"/>
        <item x="51"/>
        <item x="52"/>
        <item x="78"/>
        <item x="56"/>
        <item x="57"/>
        <item x="61"/>
        <item x="79"/>
        <item x="80"/>
        <item x="81"/>
        <item x="82"/>
        <item x="67"/>
        <item x="68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74"/>
        <item x="75"/>
        <item x="99"/>
        <item x="100"/>
        <item x="101"/>
        <item x="102"/>
        <item x="105"/>
        <item x="107"/>
        <item x="108"/>
        <item x="109"/>
        <item x="110"/>
        <item x="111"/>
        <item x="112"/>
        <item x="59"/>
        <item x="113"/>
        <item x="114"/>
        <item x="115"/>
        <item x="116"/>
        <item x="76"/>
        <item x="77"/>
        <item x="117"/>
        <item x="118"/>
        <item x="119"/>
        <item x="120"/>
        <item x="121"/>
        <item x="122"/>
        <item x="103"/>
        <item x="104"/>
        <item x="106"/>
        <item x="97"/>
        <item x="123"/>
        <item x="124"/>
        <item x="125"/>
        <item x="126"/>
        <item x="128"/>
        <item x="129"/>
        <item x="130"/>
        <item x="131"/>
        <item x="145"/>
        <item x="98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27"/>
        <item x="199"/>
        <item x="200"/>
        <item x="201"/>
        <item x="202"/>
        <item x="60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t="default"/>
      </items>
    </pivotField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axis="axisRow" compact="0" outline="0" showAll="0">
      <items count="196">
        <item x="7"/>
        <item x="9"/>
        <item x="18"/>
        <item x="19"/>
        <item x="20"/>
        <item x="21"/>
        <item x="22"/>
        <item x="23"/>
        <item x="24"/>
        <item x="25"/>
        <item x="26"/>
        <item x="27"/>
        <item x="10"/>
        <item x="28"/>
        <item x="29"/>
        <item x="30"/>
        <item x="31"/>
        <item x="11"/>
        <item x="12"/>
        <item x="13"/>
        <item x="14"/>
        <item x="15"/>
        <item x="16"/>
        <item x="17"/>
        <item x="32"/>
        <item x="33"/>
        <item x="34"/>
        <item x="35"/>
        <item x="8"/>
        <item x="36"/>
        <item x="2"/>
        <item x="3"/>
        <item x="0"/>
        <item x="1"/>
        <item x="4"/>
        <item x="5"/>
        <item x="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9"/>
        <item x="73"/>
        <item x="74"/>
        <item x="75"/>
        <item m="1" x="191"/>
        <item x="77"/>
        <item x="78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m="1" x="192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m="1" x="193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76"/>
        <item m="1" x="194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05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t="default"/>
      </items>
    </pivotField>
    <pivotField compact="0" outline="0" showAll="0"/>
    <pivotField axis="axisRow" compact="0" outline="0" showAll="0" defaultSubtotal="0">
      <items count="147">
        <item x="0"/>
        <item x="1"/>
        <item x="2"/>
        <item x="3"/>
        <item x="4"/>
        <item x="5"/>
        <item x="6"/>
        <item x="7"/>
        <item x="8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49"/>
        <item x="86"/>
        <item x="89"/>
        <item x="90"/>
        <item x="85"/>
        <item x="87"/>
        <item x="88"/>
        <item x="91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1408">
        <item x="71"/>
        <item x="72"/>
        <item x="73"/>
        <item x="70"/>
        <item x="86"/>
        <item x="87"/>
        <item x="88"/>
        <item x="63"/>
        <item x="0"/>
        <item x="74"/>
        <item x="75"/>
        <item x="81"/>
        <item x="89"/>
        <item x="85"/>
        <item x="76"/>
        <item x="77"/>
        <item x="78"/>
        <item x="79"/>
        <item x="80"/>
        <item x="82"/>
        <item x="83"/>
        <item x="84"/>
        <item x="64"/>
        <item x="65"/>
        <item x="66"/>
        <item x="67"/>
        <item x="68"/>
        <item x="69"/>
        <item x="90"/>
        <item x="91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92"/>
        <item x="93"/>
        <item x="94"/>
        <item x="95"/>
        <item x="96"/>
        <item x="97"/>
        <item x="98"/>
        <item x="99"/>
        <item x="100"/>
        <item x="101"/>
        <item x="102"/>
        <item m="1" x="1372"/>
        <item m="1" x="1270"/>
        <item m="1" x="1228"/>
        <item m="1" x="1339"/>
        <item m="1" x="1180"/>
        <item m="1" x="1154"/>
        <item m="1" x="1165"/>
        <item m="1" x="1275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m="1" x="1381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33"/>
        <item m="1" x="1324"/>
        <item m="1" x="1153"/>
        <item m="1" x="1319"/>
        <item m="1" x="1325"/>
        <item x="234"/>
        <item x="235"/>
        <item x="236"/>
        <item m="1" x="1253"/>
        <item m="1" x="1248"/>
        <item x="237"/>
        <item x="238"/>
        <item x="239"/>
        <item x="240"/>
        <item x="241"/>
        <item m="1" x="1266"/>
        <item x="244"/>
        <item x="245"/>
        <item x="246"/>
        <item x="144"/>
        <item m="1" x="1366"/>
        <item x="263"/>
        <item m="1" x="1400"/>
        <item m="1" x="1199"/>
        <item m="1" x="1209"/>
        <item x="267"/>
        <item x="268"/>
        <item x="269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270"/>
        <item x="271"/>
        <item x="272"/>
        <item x="273"/>
        <item x="274"/>
        <item x="276"/>
        <item x="277"/>
        <item x="278"/>
        <item x="275"/>
        <item x="279"/>
        <item m="1" x="1311"/>
        <item m="1" x="1152"/>
        <item m="1" x="1187"/>
        <item m="1" x="1159"/>
        <item m="1" x="1223"/>
        <item m="1" x="1161"/>
        <item m="1" x="1185"/>
        <item m="1" x="1297"/>
        <item m="1" x="1403"/>
        <item m="1" x="1393"/>
        <item m="1" x="1196"/>
        <item x="296"/>
        <item m="1" x="1314"/>
        <item m="1" x="1349"/>
        <item m="1" x="1399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m="1" x="1156"/>
        <item m="1" x="1274"/>
        <item m="1" x="1323"/>
        <item m="1" x="1368"/>
        <item m="1" x="1263"/>
        <item m="1" x="1181"/>
        <item x="301"/>
        <item x="302"/>
        <item x="303"/>
        <item x="304"/>
        <item x="305"/>
        <item x="306"/>
        <item x="307"/>
        <item x="228"/>
        <item x="229"/>
        <item x="230"/>
        <item x="231"/>
        <item x="232"/>
        <item m="1" x="1376"/>
        <item m="1" x="1398"/>
        <item m="1" x="1164"/>
        <item m="1" x="1288"/>
        <item x="202"/>
        <item x="203"/>
        <item x="204"/>
        <item x="205"/>
        <item x="206"/>
        <item x="207"/>
        <item x="208"/>
        <item m="1" x="1331"/>
        <item x="312"/>
        <item x="313"/>
        <item x="314"/>
        <item x="315"/>
        <item x="316"/>
        <item m="1" x="1301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264"/>
        <item x="356"/>
        <item x="357"/>
        <item x="358"/>
        <item x="359"/>
        <item x="360"/>
        <item x="361"/>
        <item x="362"/>
        <item x="243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242"/>
        <item x="265"/>
        <item x="266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5"/>
        <item x="423"/>
        <item m="1" x="1388"/>
        <item m="1" x="1175"/>
        <item m="1" x="1176"/>
        <item m="1" x="1389"/>
        <item m="1" x="1177"/>
        <item m="1" x="1392"/>
        <item m="1" x="1333"/>
        <item m="1" x="1334"/>
        <item m="1" x="1335"/>
        <item m="1" x="1336"/>
        <item m="1" x="133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m="1" x="1385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311"/>
        <item m="1" x="1247"/>
        <item m="1" x="1210"/>
        <item m="1" x="1192"/>
        <item m="1" x="1218"/>
        <item x="209"/>
        <item x="210"/>
        <item x="211"/>
        <item x="212"/>
        <item x="213"/>
        <item x="262"/>
        <item x="297"/>
        <item x="298"/>
        <item x="299"/>
        <item x="300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m="1" x="1214"/>
        <item m="1" x="1285"/>
        <item m="1" x="1236"/>
        <item x="293"/>
        <item x="294"/>
        <item m="1" x="1303"/>
        <item m="1" x="1304"/>
        <item m="1" x="1182"/>
        <item m="1" x="1371"/>
        <item m="1" x="1346"/>
        <item m="1" x="1396"/>
        <item m="1" x="1397"/>
        <item m="1" x="1362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m="1" x="1162"/>
        <item m="1" x="1230"/>
        <item m="1" x="1318"/>
        <item m="1" x="1193"/>
        <item m="1" x="1281"/>
        <item m="1" x="1198"/>
        <item m="1" x="1302"/>
        <item m="1" x="1347"/>
        <item m="1" x="1229"/>
        <item m="1" x="1235"/>
        <item m="1" x="1234"/>
        <item m="1" x="1205"/>
        <item m="1" x="1178"/>
        <item m="1" x="1287"/>
        <item x="526"/>
        <item x="527"/>
        <item x="528"/>
        <item x="529"/>
        <item x="530"/>
        <item x="531"/>
        <item m="1" x="1296"/>
        <item x="533"/>
        <item x="534"/>
        <item x="535"/>
        <item x="536"/>
        <item x="537"/>
        <item m="1" x="1289"/>
        <item m="1" x="1298"/>
        <item m="1" x="1390"/>
        <item m="1" x="1188"/>
        <item m="1" x="1369"/>
        <item m="1" x="1184"/>
        <item m="1" x="1239"/>
        <item m="1" x="1277"/>
        <item x="546"/>
        <item x="547"/>
        <item x="548"/>
        <item x="549"/>
        <item m="1" x="1313"/>
        <item m="1" x="1354"/>
        <item m="1" x="1373"/>
        <item m="1" x="1374"/>
        <item m="1" x="1317"/>
        <item x="554"/>
        <item x="555"/>
        <item x="424"/>
        <item x="425"/>
        <item x="426"/>
        <item x="427"/>
        <item x="472"/>
        <item x="473"/>
        <item x="474"/>
        <item m="1" x="1387"/>
        <item m="1" x="1276"/>
        <item m="1" x="1352"/>
        <item m="1" x="1328"/>
        <item m="1" x="1321"/>
        <item m="1" x="1254"/>
        <item m="1" x="1308"/>
        <item m="1" x="1329"/>
        <item m="1" x="1194"/>
        <item m="1" x="1219"/>
        <item m="1" x="1171"/>
        <item m="1" x="1269"/>
        <item m="1" x="1295"/>
        <item m="1" x="1166"/>
        <item x="538"/>
        <item x="539"/>
        <item x="540"/>
        <item x="541"/>
        <item x="542"/>
        <item x="543"/>
        <item x="544"/>
        <item x="545"/>
        <item m="1" x="1320"/>
        <item x="570"/>
        <item x="571"/>
        <item x="572"/>
        <item x="573"/>
        <item x="574"/>
        <item x="575"/>
        <item x="576"/>
        <item m="1" x="1370"/>
        <item x="578"/>
        <item m="1" x="1258"/>
        <item x="580"/>
        <item m="1" x="1353"/>
        <item m="1" x="1224"/>
        <item x="583"/>
        <item m="1" x="1356"/>
        <item x="585"/>
        <item m="1" x="1257"/>
        <item x="587"/>
        <item x="588"/>
        <item x="589"/>
        <item m="1" x="1343"/>
        <item m="1" x="1278"/>
        <item m="1" x="1157"/>
        <item m="1" x="1163"/>
        <item m="1" x="1226"/>
        <item m="1" x="1350"/>
        <item m="1" x="1406"/>
        <item m="1" x="1401"/>
        <item m="1" x="1404"/>
        <item m="1" x="1155"/>
        <item m="1" x="1221"/>
        <item m="1" x="1291"/>
        <item m="1" x="1168"/>
        <item m="1" x="1251"/>
        <item m="1" x="1348"/>
        <item m="1" x="1200"/>
        <item m="1" x="1183"/>
        <item m="1" x="1384"/>
        <item m="1" x="1326"/>
        <item m="1" x="1222"/>
        <item m="1" x="1307"/>
        <item x="611"/>
        <item x="612"/>
        <item x="613"/>
        <item x="614"/>
        <item x="615"/>
        <item x="616"/>
        <item x="617"/>
        <item x="618"/>
        <item x="619"/>
        <item x="620"/>
        <item m="1" x="1273"/>
        <item m="1" x="1332"/>
        <item m="1" x="1342"/>
        <item m="1" x="1208"/>
        <item m="1" x="1361"/>
        <item m="1" x="1360"/>
        <item m="1" x="1359"/>
        <item m="1" x="1358"/>
        <item m="1" x="1365"/>
        <item m="1" x="1309"/>
        <item m="1" x="1282"/>
        <item m="1" x="1284"/>
        <item m="1" x="1279"/>
        <item m="1" x="1255"/>
        <item m="1" x="1407"/>
        <item m="1" x="1158"/>
        <item m="1" x="1160"/>
        <item m="1" x="1357"/>
        <item m="1" x="1245"/>
        <item m="1" x="1267"/>
        <item m="1" x="1197"/>
        <item m="1" x="1327"/>
        <item m="1" x="1216"/>
        <item m="1" x="1316"/>
        <item m="1" x="1237"/>
        <item m="1" x="1238"/>
        <item m="1" x="1244"/>
        <item m="1" x="1203"/>
        <item m="1" x="1382"/>
        <item m="1" x="1405"/>
        <item m="1" x="1391"/>
        <item m="1" x="1330"/>
        <item m="1" x="1340"/>
        <item m="1" x="1383"/>
        <item m="1" x="1268"/>
        <item m="1" x="1312"/>
        <item m="1" x="1402"/>
        <item m="1" x="1300"/>
        <item m="1" x="1363"/>
        <item m="1" x="1375"/>
        <item m="1" x="1227"/>
        <item m="1" x="1172"/>
        <item m="1" x="1167"/>
        <item m="1" x="1170"/>
        <item m="1" x="1299"/>
        <item m="1" x="1207"/>
        <item m="1" x="1262"/>
        <item m="1" x="1293"/>
        <item m="1" x="1215"/>
        <item x="514"/>
        <item x="515"/>
        <item x="516"/>
        <item x="517"/>
        <item x="518"/>
        <item x="519"/>
        <item x="520"/>
        <item x="521"/>
        <item x="532"/>
        <item x="550"/>
        <item x="552"/>
        <item x="553"/>
        <item m="1" x="1256"/>
        <item x="671"/>
        <item m="1" x="1351"/>
        <item x="308"/>
        <item x="309"/>
        <item x="310"/>
        <item x="486"/>
        <item x="487"/>
        <item x="488"/>
        <item x="522"/>
        <item x="523"/>
        <item x="524"/>
        <item x="525"/>
        <item x="551"/>
        <item x="673"/>
        <item x="674"/>
        <item x="675"/>
        <item x="676"/>
        <item x="677"/>
        <item m="1" x="1246"/>
        <item x="679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m="1" x="1186"/>
        <item m="1" x="1252"/>
        <item m="1" x="1338"/>
        <item m="1" x="1201"/>
        <item m="1" x="1243"/>
        <item m="1" x="1242"/>
        <item m="1" x="1241"/>
        <item m="1" x="1240"/>
        <item m="1" x="1341"/>
        <item m="1" x="1355"/>
        <item m="1" x="1386"/>
        <item m="1" x="1202"/>
        <item m="1" x="1294"/>
        <item m="1" x="1286"/>
        <item m="1" x="1217"/>
        <item m="1" x="1280"/>
        <item m="1" x="1292"/>
        <item m="1" x="1259"/>
        <item m="1" x="1264"/>
        <item m="1" x="1213"/>
        <item m="1" x="1179"/>
        <item m="1" x="1283"/>
        <item m="1" x="1249"/>
        <item m="1" x="1169"/>
        <item m="1" x="1378"/>
        <item m="1" x="1305"/>
        <item m="1" x="1306"/>
        <item m="1" x="1261"/>
        <item m="1" x="1367"/>
        <item m="1" x="1364"/>
        <item m="1" x="1310"/>
        <item m="1" x="1379"/>
        <item m="1" x="1380"/>
        <item m="1" x="1394"/>
        <item m="1" x="1232"/>
        <item m="1" x="1395"/>
        <item m="1" x="1231"/>
        <item m="1" x="1233"/>
        <item m="1" x="1322"/>
        <item m="1" x="1174"/>
        <item m="1" x="1206"/>
        <item m="1" x="1220"/>
        <item m="1" x="1211"/>
        <item m="1" x="1212"/>
        <item m="1" x="1190"/>
        <item m="1" x="1191"/>
        <item m="1" x="1344"/>
        <item m="1" x="1173"/>
        <item m="1" x="1250"/>
        <item m="1" x="118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m="1" x="1225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m="1" x="1290"/>
        <item m="1" x="1272"/>
        <item m="1" x="1345"/>
        <item m="1" x="1271"/>
        <item m="1" x="1204"/>
        <item m="1" x="1377"/>
        <item m="1" x="1265"/>
        <item x="672"/>
        <item x="745"/>
        <item x="567"/>
        <item x="568"/>
        <item x="746"/>
        <item x="747"/>
        <item x="748"/>
        <item x="749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601"/>
        <item x="602"/>
        <item x="603"/>
        <item x="604"/>
        <item x="605"/>
        <item x="606"/>
        <item x="607"/>
        <item x="608"/>
        <item x="609"/>
        <item x="610"/>
        <item x="678"/>
        <item x="938"/>
        <item x="569"/>
        <item x="577"/>
        <item x="579"/>
        <item x="581"/>
        <item x="582"/>
        <item x="584"/>
        <item x="586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740"/>
        <item x="741"/>
        <item x="742"/>
        <item x="743"/>
        <item x="744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738"/>
        <item x="739"/>
        <item m="1" x="1260"/>
        <item x="1076"/>
        <item x="1077"/>
        <item x="1078"/>
        <item x="1079"/>
        <item x="1080"/>
        <item x="1081"/>
        <item m="1" x="1195"/>
        <item m="1" x="1315"/>
        <item x="1084"/>
        <item x="1085"/>
        <item x="1086"/>
        <item x="1087"/>
        <item x="1088"/>
        <item x="1089"/>
        <item x="1090"/>
        <item x="1091"/>
        <item x="1092"/>
        <item x="1082"/>
        <item x="1083"/>
        <item x="317"/>
        <item x="1073"/>
        <item x="1074"/>
        <item x="1075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</items>
    </pivotField>
    <pivotField axis="axisRow" compact="0" outline="0" showAll="0" defaultSubtotal="0">
      <items count="147">
        <item x="15"/>
        <item x="34"/>
        <item x="38"/>
        <item x="39"/>
        <item x="21"/>
        <item x="53"/>
        <item x="60"/>
        <item x="58"/>
        <item x="59"/>
        <item x="36"/>
        <item x="40"/>
        <item x="63"/>
        <item x="23"/>
        <item x="85"/>
        <item x="78"/>
        <item x="13"/>
        <item x="42"/>
        <item x="35"/>
        <item x="81"/>
        <item x="55"/>
        <item x="72"/>
        <item x="90"/>
        <item x="89"/>
        <item x="43"/>
        <item x="73"/>
        <item x="76"/>
        <item x="49"/>
        <item x="87"/>
        <item x="68"/>
        <item x="46"/>
        <item x="67"/>
        <item x="44"/>
        <item x="66"/>
        <item x="47"/>
        <item x="64"/>
        <item x="48"/>
        <item x="10"/>
        <item x="1"/>
        <item x="98"/>
        <item x="14"/>
        <item x="91"/>
        <item x="95"/>
        <item x="62"/>
        <item x="99"/>
        <item x="84"/>
        <item x="69"/>
        <item x="82"/>
        <item x="77"/>
        <item x="94"/>
        <item x="65"/>
        <item x="61"/>
        <item x="54"/>
        <item x="45"/>
        <item x="50"/>
        <item sd="0" x="51"/>
        <item x="41"/>
        <item x="52"/>
        <item x="0"/>
        <item x="2"/>
        <item x="3"/>
        <item x="4"/>
        <item x="5"/>
        <item x="6"/>
        <item x="7"/>
        <item x="8"/>
        <item x="9"/>
        <item x="11"/>
        <item x="12"/>
        <item x="16"/>
        <item x="17"/>
        <item x="18"/>
        <item x="19"/>
        <item x="20"/>
        <item x="22"/>
        <item x="24"/>
        <item x="25"/>
        <item x="26"/>
        <item x="27"/>
        <item x="28"/>
        <item x="29"/>
        <item x="30"/>
        <item x="31"/>
        <item x="32"/>
        <item x="33"/>
        <item x="37"/>
        <item x="56"/>
        <item x="57"/>
        <item x="70"/>
        <item x="71"/>
        <item x="74"/>
        <item x="75"/>
        <item x="79"/>
        <item x="80"/>
        <item x="83"/>
        <item x="86"/>
        <item x="88"/>
        <item x="92"/>
        <item x="93"/>
        <item x="96"/>
        <item x="97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11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</items>
    </pivotField>
    <pivotField axis="axisRow" compact="0" outline="0" showAll="0" defaultSubtotal="0">
      <items count="99">
        <item x="29"/>
        <item x="19"/>
        <item x="0"/>
        <item x="32"/>
        <item x="2"/>
        <item x="6"/>
        <item x="18"/>
        <item x="8"/>
        <item x="21"/>
        <item x="4"/>
        <item x="28"/>
        <item x="3"/>
        <item x="30"/>
        <item x="33"/>
        <item x="34"/>
        <item x="23"/>
        <item x="1"/>
        <item x="31"/>
        <item x="26"/>
        <item x="12"/>
        <item x="9"/>
        <item x="17"/>
        <item x="16"/>
        <item x="15"/>
        <item x="20"/>
        <item x="5"/>
        <item x="7"/>
        <item x="10"/>
        <item x="11"/>
        <item x="13"/>
        <item x="14"/>
        <item x="22"/>
        <item x="24"/>
        <item x="25"/>
        <item x="27"/>
        <item x="35"/>
        <item x="36"/>
        <item x="37"/>
        <item x="38"/>
        <item x="39"/>
        <item x="40"/>
        <item x="41"/>
        <item x="42"/>
        <item x="43"/>
        <item x="44"/>
        <item x="45"/>
        <item m="1" x="97"/>
        <item m="1" x="92"/>
        <item m="1" x="95"/>
        <item m="1" x="93"/>
        <item m="1" x="94"/>
        <item m="1" x="91"/>
        <item m="1" x="96"/>
        <item m="1" x="98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46"/>
        <item x="4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</items>
    </pivotField>
    <pivotField axis="axisRow" compact="0" outline="0" showAll="0">
      <items count="136">
        <item x="0"/>
        <item x="2"/>
        <item x="1"/>
        <item m="1" x="102"/>
        <item x="3"/>
        <item x="4"/>
        <item x="5"/>
        <item x="6"/>
        <item x="7"/>
        <item x="8"/>
        <item x="9"/>
        <item x="10"/>
        <item x="11"/>
        <item x="12"/>
        <item x="13"/>
        <item m="1" x="110"/>
        <item x="14"/>
        <item x="15"/>
        <item m="1" x="123"/>
        <item x="16"/>
        <item m="1" x="134"/>
        <item m="1" x="100"/>
        <item x="35"/>
        <item x="17"/>
        <item x="18"/>
        <item x="19"/>
        <item m="1" x="105"/>
        <item m="1" x="120"/>
        <item x="20"/>
        <item x="21"/>
        <item m="1" x="111"/>
        <item m="1" x="104"/>
        <item x="22"/>
        <item m="1" x="112"/>
        <item m="1" x="133"/>
        <item x="23"/>
        <item x="24"/>
        <item x="25"/>
        <item x="26"/>
        <item x="27"/>
        <item x="28"/>
        <item x="29"/>
        <item x="30"/>
        <item m="1" x="115"/>
        <item x="31"/>
        <item x="32"/>
        <item x="33"/>
        <item m="1" x="125"/>
        <item x="34"/>
        <item x="36"/>
        <item x="37"/>
        <item m="1" x="130"/>
        <item x="38"/>
        <item x="39"/>
        <item m="1" x="113"/>
        <item m="1" x="114"/>
        <item m="1" x="119"/>
        <item x="40"/>
        <item x="41"/>
        <item x="42"/>
        <item x="43"/>
        <item m="1" x="129"/>
        <item x="44"/>
        <item m="1" x="106"/>
        <item x="45"/>
        <item m="1" x="101"/>
        <item x="46"/>
        <item m="1" x="127"/>
        <item m="1" x="131"/>
        <item m="1" x="121"/>
        <item m="1" x="109"/>
        <item m="1" x="118"/>
        <item x="47"/>
        <item x="48"/>
        <item m="1" x="99"/>
        <item m="1" x="117"/>
        <item m="1" x="122"/>
        <item m="1" x="128"/>
        <item m="1" x="107"/>
        <item x="49"/>
        <item x="50"/>
        <item m="1" x="132"/>
        <item m="1" x="108"/>
        <item m="1" x="103"/>
        <item x="52"/>
        <item m="1" x="126"/>
        <item x="53"/>
        <item x="54"/>
        <item x="55"/>
        <item x="56"/>
        <item x="57"/>
        <item x="58"/>
        <item m="1" x="124"/>
        <item m="1" x="116"/>
        <item x="59"/>
        <item x="60"/>
        <item x="61"/>
        <item x="62"/>
        <item x="63"/>
        <item x="64"/>
        <item x="65"/>
        <item x="66"/>
        <item x="67"/>
        <item x="51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t="default"/>
      </items>
    </pivotField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/>
    <pivotField compact="0" outline="0" showAl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/>
    <pivotField compact="0" outline="0" showAll="0"/>
    <pivotField compact="0" outline="0" showAll="0"/>
    <pivotField compact="0" outline="0" showAl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6">
    <field x="16"/>
    <field x="18"/>
    <field x="20"/>
    <field x="21"/>
    <field x="19"/>
    <field x="22"/>
  </rowFields>
  <rowItems count="3">
    <i>
      <x v="194"/>
      <x/>
      <x v="4"/>
      <x v="98"/>
      <x v="1407"/>
      <x v="134"/>
    </i>
    <i t="default">
      <x v="194"/>
    </i>
    <i t="grand">
      <x/>
    </i>
  </rowItems>
  <colItems count="1">
    <i/>
  </colItems>
  <pageFields count="2">
    <pageField fld="1" item="218" hier="-1"/>
    <pageField fld="0" hier="-1"/>
  </pageFields>
  <pivotTableStyleInfo name="PivotStyleLight16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image" Target="../media/image1.emf"/><Relationship Id="rId2" Type="http://schemas.openxmlformats.org/officeDocument/2006/relationships/hyperlink" Target="mailto:epacheco@colquiri.gob.bo" TargetMode="External"/><Relationship Id="rId1" Type="http://schemas.openxmlformats.org/officeDocument/2006/relationships/pivotTable" Target="../pivotTables/pivotTable1.xml"/><Relationship Id="rId6" Type="http://schemas.openxmlformats.org/officeDocument/2006/relationships/oleObject" Target="../embeddings/oleObject1.bin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CC901-51D3-4474-9E80-251CC2EC84E6}">
  <sheetPr>
    <tabColor rgb="FF92D050"/>
  </sheetPr>
  <dimension ref="B1:S154"/>
  <sheetViews>
    <sheetView tabSelected="1" zoomScale="85" zoomScaleNormal="85" zoomScaleSheetLayoutView="90" workbookViewId="0">
      <selection activeCell="E57" sqref="E57"/>
    </sheetView>
  </sheetViews>
  <sheetFormatPr baseColWidth="10" defaultColWidth="11.42578125" defaultRowHeight="15" x14ac:dyDescent="0.25"/>
  <cols>
    <col min="1" max="1" width="3.85546875" customWidth="1"/>
    <col min="2" max="2" width="5.85546875" customWidth="1"/>
    <col min="3" max="3" width="6.85546875" customWidth="1"/>
    <col min="4" max="4" width="8.5703125" customWidth="1"/>
    <col min="5" max="5" width="45.7109375" customWidth="1"/>
    <col min="6" max="6" width="36.28515625" customWidth="1"/>
    <col min="7" max="7" width="45.7109375" customWidth="1"/>
    <col min="8" max="8" width="16.42578125" customWidth="1"/>
    <col min="9" max="9" width="16.7109375" customWidth="1"/>
    <col min="10" max="10" width="10.7109375" customWidth="1"/>
    <col min="11" max="11" width="17.5703125" customWidth="1"/>
    <col min="12" max="12" width="10" customWidth="1"/>
    <col min="13" max="13" width="8" customWidth="1"/>
    <col min="18" max="18" width="19.28515625" bestFit="1" customWidth="1"/>
    <col min="19" max="19" width="39.28515625" bestFit="1" customWidth="1"/>
    <col min="20" max="20" width="13.28515625" bestFit="1" customWidth="1"/>
    <col min="21" max="23" width="20.28515625" bestFit="1" customWidth="1"/>
  </cols>
  <sheetData>
    <row r="1" spans="2:19" x14ac:dyDescent="0.25">
      <c r="N1" t="s">
        <v>0</v>
      </c>
      <c r="O1" t="s">
        <v>1</v>
      </c>
    </row>
    <row r="2" spans="2:19" ht="81" customHeight="1" x14ac:dyDescent="0.25">
      <c r="C2" s="1"/>
      <c r="D2" s="1"/>
      <c r="E2" s="2" t="s">
        <v>2</v>
      </c>
      <c r="F2" s="2"/>
      <c r="G2" s="2"/>
      <c r="H2" s="2"/>
      <c r="I2" s="1"/>
      <c r="L2" s="1"/>
      <c r="N2" t="s">
        <v>3</v>
      </c>
      <c r="O2" s="3">
        <v>2022</v>
      </c>
    </row>
    <row r="3" spans="2:19" ht="32.25" customHeight="1" x14ac:dyDescent="0.25">
      <c r="B3" s="4"/>
      <c r="C3" s="4"/>
      <c r="D3" s="4"/>
      <c r="E3" s="5" t="s">
        <v>4</v>
      </c>
      <c r="F3" s="5"/>
      <c r="G3" s="5"/>
      <c r="H3" s="5"/>
      <c r="I3" s="4"/>
      <c r="J3" s="4"/>
      <c r="K3" s="6" t="s">
        <v>5</v>
      </c>
    </row>
    <row r="4" spans="2:19" ht="13.5" customHeight="1" x14ac:dyDescent="0.25">
      <c r="B4" s="4"/>
      <c r="C4" s="4"/>
      <c r="D4" s="4"/>
      <c r="E4" s="4"/>
      <c r="F4" s="4"/>
      <c r="G4" s="4"/>
      <c r="H4" s="4"/>
      <c r="I4" s="4"/>
      <c r="J4" s="4"/>
      <c r="K4" s="7" t="s">
        <v>6</v>
      </c>
      <c r="N4" t="s">
        <v>7</v>
      </c>
      <c r="O4" t="s">
        <v>8</v>
      </c>
      <c r="P4" t="s">
        <v>9</v>
      </c>
      <c r="Q4" t="s">
        <v>10</v>
      </c>
      <c r="R4" t="s">
        <v>11</v>
      </c>
      <c r="S4" t="s">
        <v>12</v>
      </c>
    </row>
    <row r="5" spans="2:19" ht="13.5" customHeight="1" x14ac:dyDescent="0.25">
      <c r="B5" s="4"/>
      <c r="C5" s="4"/>
      <c r="D5" s="4"/>
      <c r="E5" s="4"/>
      <c r="F5" s="4"/>
      <c r="G5" s="4"/>
      <c r="H5" s="4"/>
      <c r="I5" s="4"/>
      <c r="J5" s="4"/>
      <c r="K5" s="7" t="s">
        <v>13</v>
      </c>
      <c r="N5" t="s">
        <v>14</v>
      </c>
      <c r="O5">
        <v>1</v>
      </c>
      <c r="P5">
        <v>5</v>
      </c>
      <c r="Q5" t="s">
        <v>15</v>
      </c>
      <c r="R5" t="s">
        <v>16</v>
      </c>
      <c r="S5" t="s">
        <v>17</v>
      </c>
    </row>
    <row r="6" spans="2:19" ht="27" customHeight="1" x14ac:dyDescent="0.25">
      <c r="C6" s="8"/>
      <c r="D6" s="9" t="str">
        <f>"N° "&amp;O1&amp;"/2022"</f>
        <v>N° CD-456/2022</v>
      </c>
      <c r="E6" s="10"/>
      <c r="F6" s="10"/>
      <c r="N6" t="s">
        <v>18</v>
      </c>
    </row>
    <row r="7" spans="2:19" ht="97.5" customHeight="1" x14ac:dyDescent="0.25">
      <c r="B7" s="11" t="str">
        <f>N5</f>
        <v>CLQ-22-CD-456/2022 ADQUISICION DE CALAMINA PLANA No 26</v>
      </c>
      <c r="C7" s="11"/>
      <c r="D7" s="11"/>
      <c r="E7" s="11"/>
      <c r="F7" s="11"/>
      <c r="G7" s="11"/>
      <c r="H7" s="11"/>
      <c r="I7" s="11"/>
      <c r="J7" s="11"/>
      <c r="K7" s="11"/>
      <c r="L7" s="11"/>
      <c r="N7" t="s">
        <v>19</v>
      </c>
    </row>
    <row r="8" spans="2:19" ht="27" customHeight="1" x14ac:dyDescent="0.35"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</row>
    <row r="9" spans="2:19" ht="21.75" customHeight="1" x14ac:dyDescent="0.35">
      <c r="B9" s="14"/>
      <c r="C9" s="15" t="s">
        <v>20</v>
      </c>
      <c r="D9" s="16"/>
      <c r="E9" s="17"/>
      <c r="F9" s="18" t="s">
        <v>21</v>
      </c>
      <c r="G9" s="19"/>
      <c r="H9" s="20"/>
      <c r="I9" s="20"/>
      <c r="J9" s="21"/>
      <c r="K9" s="22"/>
      <c r="L9" s="22"/>
    </row>
    <row r="10" spans="2:19" ht="6.75" customHeight="1" x14ac:dyDescent="0.35">
      <c r="B10" s="14"/>
      <c r="C10" s="21"/>
      <c r="D10" s="23"/>
      <c r="E10" s="23"/>
      <c r="F10" s="24"/>
      <c r="G10" s="20"/>
      <c r="H10" s="20"/>
      <c r="I10" s="20"/>
      <c r="J10" s="21"/>
      <c r="K10" s="25"/>
      <c r="L10" s="25"/>
    </row>
    <row r="11" spans="2:19" ht="21.75" customHeight="1" x14ac:dyDescent="0.35">
      <c r="B11" s="14"/>
      <c r="C11" s="15" t="s">
        <v>22</v>
      </c>
      <c r="D11" s="16"/>
      <c r="E11" s="17"/>
      <c r="F11" s="18" t="s">
        <v>23</v>
      </c>
      <c r="G11" s="19"/>
      <c r="H11" s="26" t="s">
        <v>24</v>
      </c>
      <c r="I11" s="27" t="s">
        <v>25</v>
      </c>
      <c r="J11" s="28"/>
      <c r="K11" s="29"/>
      <c r="L11" s="30"/>
    </row>
    <row r="12" spans="2:19" ht="7.5" customHeight="1" x14ac:dyDescent="0.3">
      <c r="B12" s="14"/>
      <c r="C12" s="31"/>
      <c r="D12" s="31"/>
      <c r="E12" s="31"/>
      <c r="F12" s="31"/>
      <c r="G12" s="32"/>
      <c r="H12" s="32"/>
      <c r="I12" s="32"/>
      <c r="J12" s="31"/>
      <c r="K12" s="33"/>
      <c r="L12" s="33"/>
    </row>
    <row r="13" spans="2:19" ht="21.75" customHeight="1" x14ac:dyDescent="0.25">
      <c r="B13" s="34" t="s">
        <v>26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</row>
    <row r="14" spans="2:19" ht="8.25" customHeight="1" x14ac:dyDescent="0.25"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</row>
    <row r="15" spans="2:19" ht="16.5" customHeight="1" x14ac:dyDescent="0.35">
      <c r="B15" s="36"/>
      <c r="C15" s="37" t="s">
        <v>27</v>
      </c>
      <c r="D15" s="38"/>
      <c r="E15" s="38"/>
      <c r="F15" s="38"/>
      <c r="G15" s="39"/>
      <c r="H15" s="39"/>
      <c r="I15" s="39"/>
      <c r="J15" s="39"/>
      <c r="K15" s="39"/>
    </row>
    <row r="16" spans="2:19" ht="9.75" customHeight="1" thickBot="1" x14ac:dyDescent="0.3">
      <c r="B16" s="36"/>
      <c r="C16" s="40"/>
      <c r="D16" s="41"/>
      <c r="E16" s="41"/>
      <c r="F16" s="41"/>
      <c r="G16" s="42"/>
      <c r="H16" s="42"/>
      <c r="I16" s="42"/>
      <c r="J16" s="42"/>
      <c r="K16" s="42"/>
    </row>
    <row r="17" spans="2:12" ht="35.25" customHeight="1" thickBot="1" x14ac:dyDescent="0.3">
      <c r="B17" s="36"/>
      <c r="C17" s="43" t="s">
        <v>28</v>
      </c>
      <c r="D17" s="44"/>
      <c r="E17" s="44"/>
      <c r="F17" s="45"/>
      <c r="G17" s="46"/>
      <c r="H17" s="46"/>
      <c r="I17" s="46"/>
      <c r="J17" s="46"/>
      <c r="K17" s="47"/>
    </row>
    <row r="18" spans="2:12" ht="8.25" customHeight="1" thickBot="1" x14ac:dyDescent="0.45">
      <c r="C18" s="48"/>
      <c r="D18" s="49"/>
      <c r="E18" s="50"/>
      <c r="F18" s="50"/>
      <c r="G18" s="50"/>
      <c r="H18" s="49"/>
      <c r="I18" s="49"/>
      <c r="J18" s="49"/>
      <c r="K18" s="51"/>
      <c r="L18" s="42"/>
    </row>
    <row r="19" spans="2:12" ht="29.25" customHeight="1" thickBot="1" x14ac:dyDescent="0.35">
      <c r="B19" s="40"/>
      <c r="C19" s="52"/>
      <c r="D19" s="53" t="s">
        <v>29</v>
      </c>
      <c r="E19" s="54"/>
      <c r="F19" s="55"/>
      <c r="G19" s="56"/>
      <c r="H19" s="57"/>
      <c r="I19" s="57"/>
      <c r="J19" s="57"/>
      <c r="K19" s="58"/>
    </row>
    <row r="20" spans="2:12" ht="9" customHeight="1" thickBot="1" x14ac:dyDescent="0.35">
      <c r="B20" s="40"/>
      <c r="C20" s="59"/>
      <c r="D20" s="41"/>
      <c r="E20" s="41"/>
      <c r="F20" s="41"/>
      <c r="G20" s="60"/>
      <c r="K20" s="61"/>
    </row>
    <row r="21" spans="2:12" ht="29.25" customHeight="1" thickBot="1" x14ac:dyDescent="0.35">
      <c r="B21" s="40"/>
      <c r="C21" s="52"/>
      <c r="D21" s="53" t="s">
        <v>30</v>
      </c>
      <c r="E21" s="54"/>
      <c r="F21" s="55"/>
      <c r="G21" s="56"/>
      <c r="H21" s="57"/>
      <c r="I21" s="57"/>
      <c r="J21" s="57"/>
      <c r="K21" s="58"/>
    </row>
    <row r="22" spans="2:12" ht="7.5" customHeight="1" thickBot="1" x14ac:dyDescent="0.35">
      <c r="B22" s="40"/>
      <c r="C22" s="59"/>
      <c r="D22" s="41"/>
      <c r="E22" s="41"/>
      <c r="F22" s="41"/>
      <c r="G22" s="60"/>
      <c r="K22" s="61"/>
    </row>
    <row r="23" spans="2:12" ht="29.25" customHeight="1" thickBot="1" x14ac:dyDescent="0.3">
      <c r="B23" s="40"/>
      <c r="C23" s="52"/>
      <c r="D23" s="53" t="s">
        <v>31</v>
      </c>
      <c r="E23" s="54"/>
      <c r="F23" s="55"/>
      <c r="G23" s="62"/>
      <c r="H23" s="63"/>
      <c r="I23" s="63"/>
      <c r="J23" s="63"/>
      <c r="K23" s="64"/>
    </row>
    <row r="24" spans="2:12" ht="9" customHeight="1" thickBot="1" x14ac:dyDescent="0.35">
      <c r="B24" s="40"/>
      <c r="C24" s="59"/>
      <c r="D24" s="41"/>
      <c r="E24" s="41"/>
      <c r="F24" s="41"/>
      <c r="G24" s="60"/>
      <c r="K24" s="61"/>
    </row>
    <row r="25" spans="2:12" ht="45.75" customHeight="1" thickBot="1" x14ac:dyDescent="0.35">
      <c r="B25" s="65"/>
      <c r="C25" s="52"/>
      <c r="D25" s="66" t="s">
        <v>32</v>
      </c>
      <c r="E25" s="66"/>
      <c r="F25" s="67"/>
      <c r="G25" s="56"/>
      <c r="H25" s="57"/>
      <c r="I25" s="57"/>
      <c r="J25" s="57"/>
      <c r="K25" s="58"/>
    </row>
    <row r="26" spans="2:12" ht="9" customHeight="1" thickBot="1" x14ac:dyDescent="0.35">
      <c r="B26" s="40"/>
      <c r="C26" s="59"/>
      <c r="D26" s="40"/>
      <c r="E26" s="40"/>
      <c r="F26" s="40"/>
      <c r="G26" s="60"/>
      <c r="K26" s="61"/>
    </row>
    <row r="27" spans="2:12" ht="29.25" customHeight="1" thickBot="1" x14ac:dyDescent="0.3">
      <c r="B27" s="40"/>
      <c r="C27" s="52"/>
      <c r="D27" s="53" t="s">
        <v>33</v>
      </c>
      <c r="E27" s="54"/>
      <c r="F27" s="55"/>
      <c r="G27" s="62"/>
      <c r="H27" s="63"/>
      <c r="I27" s="63"/>
      <c r="J27" s="63"/>
      <c r="K27" s="64"/>
    </row>
    <row r="28" spans="2:12" ht="9" customHeight="1" thickBot="1" x14ac:dyDescent="0.35">
      <c r="B28" s="40"/>
      <c r="C28" s="68"/>
      <c r="D28" s="69"/>
      <c r="E28" s="69"/>
      <c r="F28" s="40"/>
      <c r="G28" s="60"/>
      <c r="K28" s="61"/>
    </row>
    <row r="29" spans="2:12" ht="29.25" customHeight="1" thickBot="1" x14ac:dyDescent="0.3">
      <c r="B29" s="40"/>
      <c r="C29" s="52"/>
      <c r="D29" s="53" t="s">
        <v>34</v>
      </c>
      <c r="E29" s="54"/>
      <c r="F29" s="55"/>
      <c r="G29" s="62"/>
      <c r="H29" s="63"/>
      <c r="I29" s="63"/>
      <c r="J29" s="63"/>
      <c r="K29" s="64"/>
    </row>
    <row r="30" spans="2:12" ht="9.75" customHeight="1" thickBot="1" x14ac:dyDescent="0.35">
      <c r="B30" s="40"/>
      <c r="C30" s="52"/>
      <c r="D30" s="53"/>
      <c r="E30" s="54"/>
      <c r="F30" s="55"/>
      <c r="G30" s="60"/>
      <c r="K30" s="61"/>
    </row>
    <row r="31" spans="2:12" ht="26.25" customHeight="1" thickBot="1" x14ac:dyDescent="0.3">
      <c r="B31" s="40"/>
      <c r="C31" s="52"/>
      <c r="D31" s="53" t="s">
        <v>35</v>
      </c>
      <c r="E31" s="54"/>
      <c r="F31" s="40"/>
      <c r="G31" s="62"/>
      <c r="H31" s="63"/>
      <c r="I31" s="63"/>
      <c r="J31" s="63"/>
      <c r="K31" s="64"/>
    </row>
    <row r="32" spans="2:12" ht="7.5" customHeight="1" thickBot="1" x14ac:dyDescent="0.35">
      <c r="B32" s="40"/>
      <c r="C32" s="70"/>
      <c r="D32" s="71"/>
      <c r="E32" s="71"/>
      <c r="F32" s="72"/>
      <c r="G32" s="60"/>
      <c r="K32" s="61"/>
    </row>
    <row r="33" spans="2:12" ht="30" customHeight="1" thickBot="1" x14ac:dyDescent="0.3">
      <c r="B33" s="40"/>
      <c r="C33" s="52"/>
      <c r="D33" s="66" t="s">
        <v>36</v>
      </c>
      <c r="E33" s="66"/>
      <c r="F33" s="73"/>
      <c r="G33" s="62"/>
      <c r="H33" s="63"/>
      <c r="I33" s="63"/>
      <c r="J33" s="63"/>
      <c r="K33" s="64"/>
    </row>
    <row r="34" spans="2:12" ht="10.5" customHeight="1" x14ac:dyDescent="0.25">
      <c r="B34" s="40"/>
      <c r="C34" s="74"/>
      <c r="D34" s="75"/>
      <c r="E34" s="75"/>
      <c r="F34" s="73"/>
      <c r="G34" s="76"/>
      <c r="K34" s="61"/>
    </row>
    <row r="35" spans="2:12" ht="37.5" customHeight="1" x14ac:dyDescent="0.25">
      <c r="B35" s="40"/>
      <c r="C35" s="74"/>
      <c r="D35" s="77" t="s">
        <v>37</v>
      </c>
      <c r="E35" s="77"/>
      <c r="F35" s="77"/>
      <c r="G35" s="77"/>
      <c r="H35" s="77"/>
      <c r="I35" s="77"/>
      <c r="J35" s="77"/>
      <c r="K35" s="78"/>
    </row>
    <row r="36" spans="2:12" ht="15.75" customHeight="1" x14ac:dyDescent="0.25">
      <c r="B36" s="40"/>
      <c r="C36" s="79"/>
      <c r="D36" s="77" t="s">
        <v>38</v>
      </c>
      <c r="E36" s="77"/>
      <c r="F36" s="77"/>
      <c r="G36" s="77"/>
      <c r="H36" s="77"/>
      <c r="I36" s="77"/>
      <c r="J36" s="77"/>
      <c r="K36" s="78"/>
    </row>
    <row r="37" spans="2:12" ht="10.5" customHeight="1" thickBot="1" x14ac:dyDescent="0.3">
      <c r="B37" s="40"/>
      <c r="C37" s="80"/>
      <c r="D37" s="81"/>
      <c r="E37" s="81"/>
      <c r="F37" s="81"/>
      <c r="G37" s="81"/>
      <c r="H37" s="81"/>
      <c r="I37" s="81"/>
      <c r="J37" s="81"/>
      <c r="K37" s="82"/>
    </row>
    <row r="38" spans="2:12" ht="30" customHeight="1" x14ac:dyDescent="0.3">
      <c r="B38" s="40"/>
      <c r="C38" s="83" t="s">
        <v>39</v>
      </c>
      <c r="D38" s="49"/>
      <c r="E38" s="49"/>
      <c r="F38" s="49"/>
      <c r="G38" s="84"/>
      <c r="H38" s="85"/>
      <c r="I38" s="85"/>
      <c r="J38" s="85"/>
      <c r="K38" s="86"/>
    </row>
    <row r="39" spans="2:12" ht="21.75" customHeight="1" x14ac:dyDescent="0.25">
      <c r="B39" s="40"/>
      <c r="C39" s="87" t="s">
        <v>40</v>
      </c>
      <c r="D39" s="54"/>
      <c r="E39" s="54"/>
      <c r="F39" s="54"/>
      <c r="G39" s="88"/>
      <c r="H39" s="73"/>
      <c r="I39" s="73"/>
      <c r="J39" s="73"/>
      <c r="K39" s="89"/>
    </row>
    <row r="40" spans="2:12" ht="32.25" customHeight="1" x14ac:dyDescent="0.25">
      <c r="B40" s="40"/>
      <c r="C40" s="90" t="s">
        <v>41</v>
      </c>
      <c r="D40" s="77"/>
      <c r="E40" s="77"/>
      <c r="F40" s="77"/>
      <c r="G40" s="77"/>
      <c r="H40" s="77"/>
      <c r="I40" s="77"/>
      <c r="J40" s="77"/>
      <c r="K40" s="78"/>
    </row>
    <row r="41" spans="2:12" ht="22.5" customHeight="1" x14ac:dyDescent="0.25">
      <c r="B41" s="40"/>
      <c r="C41" s="90" t="s">
        <v>42</v>
      </c>
      <c r="D41" s="77"/>
      <c r="E41" s="77"/>
      <c r="F41" s="77"/>
      <c r="G41" s="77"/>
      <c r="H41" s="77"/>
      <c r="I41" s="77"/>
      <c r="J41" s="77"/>
      <c r="K41" s="78"/>
    </row>
    <row r="42" spans="2:12" ht="38.25" customHeight="1" x14ac:dyDescent="0.25">
      <c r="B42" s="40"/>
      <c r="C42" s="90" t="s">
        <v>43</v>
      </c>
      <c r="D42" s="77"/>
      <c r="E42" s="77"/>
      <c r="F42" s="77"/>
      <c r="G42" s="77"/>
      <c r="H42" s="77"/>
      <c r="I42" s="77"/>
      <c r="J42" s="77"/>
      <c r="K42" s="78"/>
    </row>
    <row r="43" spans="2:12" ht="38.25" customHeight="1" x14ac:dyDescent="0.25">
      <c r="B43" s="40"/>
      <c r="C43" s="90" t="s">
        <v>44</v>
      </c>
      <c r="D43" s="77"/>
      <c r="E43" s="77"/>
      <c r="F43" s="77"/>
      <c r="G43" s="77"/>
      <c r="H43" s="77"/>
      <c r="I43" s="77"/>
      <c r="J43" s="77"/>
      <c r="K43" s="78"/>
    </row>
    <row r="44" spans="2:12" ht="22.5" customHeight="1" x14ac:dyDescent="0.25">
      <c r="B44" s="40"/>
      <c r="C44" s="90" t="s">
        <v>45</v>
      </c>
      <c r="D44" s="77"/>
      <c r="E44" s="77"/>
      <c r="F44" s="77"/>
      <c r="G44" s="77"/>
      <c r="H44" s="77"/>
      <c r="I44" s="77"/>
      <c r="J44" s="77"/>
      <c r="K44" s="78"/>
    </row>
    <row r="45" spans="2:12" ht="36.75" customHeight="1" thickBot="1" x14ac:dyDescent="0.3">
      <c r="B45" s="40"/>
      <c r="C45" s="91" t="s">
        <v>46</v>
      </c>
      <c r="D45" s="92"/>
      <c r="E45" s="92"/>
      <c r="F45" s="92"/>
      <c r="G45" s="92"/>
      <c r="H45" s="92"/>
      <c r="I45" s="92"/>
      <c r="J45" s="92"/>
      <c r="K45" s="93"/>
    </row>
    <row r="46" spans="2:12" ht="24.75" customHeight="1" x14ac:dyDescent="0.25">
      <c r="C46" t="s">
        <v>47</v>
      </c>
    </row>
    <row r="47" spans="2:12" ht="31.5" customHeight="1" x14ac:dyDescent="0.25"/>
    <row r="48" spans="2:12" ht="44.25" customHeight="1" x14ac:dyDescent="0.25">
      <c r="B48" s="5" t="s">
        <v>48</v>
      </c>
      <c r="C48" s="5"/>
      <c r="D48" s="5"/>
      <c r="E48" s="5"/>
      <c r="F48" s="5"/>
      <c r="G48" s="5"/>
      <c r="H48" s="5"/>
      <c r="I48" s="5"/>
      <c r="J48" s="5"/>
      <c r="K48" s="5"/>
      <c r="L48" s="5"/>
    </row>
    <row r="51" spans="2:19" ht="23.25" x14ac:dyDescent="0.35">
      <c r="B51" s="94" t="s">
        <v>49</v>
      </c>
      <c r="C51" s="95"/>
      <c r="D51" s="95"/>
      <c r="E51" s="95"/>
      <c r="F51" s="95"/>
      <c r="G51" s="95"/>
      <c r="H51" s="95"/>
      <c r="I51" s="95"/>
      <c r="J51" s="95"/>
      <c r="K51" s="95"/>
    </row>
    <row r="52" spans="2:19" ht="23.25" x14ac:dyDescent="0.35">
      <c r="B52" s="96" t="s">
        <v>50</v>
      </c>
      <c r="C52" s="97"/>
      <c r="D52" s="97"/>
      <c r="E52" s="98"/>
      <c r="F52" s="99" t="s">
        <v>51</v>
      </c>
      <c r="G52" s="100"/>
      <c r="H52" s="101"/>
      <c r="I52" s="101"/>
      <c r="J52" s="101"/>
      <c r="K52" s="101"/>
    </row>
    <row r="53" spans="2:19" ht="23.25" x14ac:dyDescent="0.35">
      <c r="B53" s="96" t="s">
        <v>52</v>
      </c>
      <c r="C53" s="97"/>
      <c r="D53" s="97"/>
      <c r="E53" s="98"/>
      <c r="F53" s="99" t="s">
        <v>53</v>
      </c>
      <c r="G53" s="100"/>
      <c r="H53" s="101"/>
      <c r="I53" s="101"/>
      <c r="J53" s="101"/>
      <c r="K53" s="101"/>
    </row>
    <row r="54" spans="2:19" ht="16.5" customHeight="1" thickBot="1" x14ac:dyDescent="0.4">
      <c r="B54" s="102"/>
      <c r="C54" s="101"/>
      <c r="D54" s="101"/>
      <c r="E54" s="101"/>
      <c r="F54" s="101"/>
      <c r="G54" s="101"/>
      <c r="H54" s="101"/>
      <c r="I54" s="101"/>
      <c r="J54" s="101"/>
      <c r="K54" s="101"/>
    </row>
    <row r="55" spans="2:19" ht="39.75" customHeight="1" x14ac:dyDescent="0.25">
      <c r="B55" s="103" t="s">
        <v>54</v>
      </c>
      <c r="C55" s="104"/>
      <c r="D55" s="104"/>
      <c r="E55" s="104"/>
      <c r="F55" s="105"/>
      <c r="G55" s="106" t="s">
        <v>55</v>
      </c>
      <c r="H55" s="107"/>
      <c r="I55" s="107"/>
      <c r="J55" s="107"/>
      <c r="K55" s="107"/>
      <c r="L55" s="108"/>
    </row>
    <row r="56" spans="2:19" s="31" customFormat="1" ht="25.5" x14ac:dyDescent="0.25">
      <c r="B56" s="109" t="s">
        <v>56</v>
      </c>
      <c r="C56" s="110" t="s">
        <v>57</v>
      </c>
      <c r="D56" s="110" t="s">
        <v>58</v>
      </c>
      <c r="E56" s="110" t="s">
        <v>59</v>
      </c>
      <c r="F56" s="110" t="s">
        <v>60</v>
      </c>
      <c r="G56" s="110" t="s">
        <v>61</v>
      </c>
      <c r="H56" s="110" t="s">
        <v>62</v>
      </c>
      <c r="I56" s="110" t="s">
        <v>63</v>
      </c>
      <c r="J56" s="110" t="s">
        <v>64</v>
      </c>
      <c r="K56" s="110" t="s">
        <v>65</v>
      </c>
      <c r="L56" s="111" t="s">
        <v>66</v>
      </c>
      <c r="N56"/>
      <c r="O56"/>
      <c r="P56"/>
      <c r="Q56"/>
      <c r="R56"/>
      <c r="S56"/>
    </row>
    <row r="57" spans="2:19" ht="40.5" customHeight="1" x14ac:dyDescent="0.25">
      <c r="B57" s="112">
        <f t="shared" ref="B57:E110" si="0">O5</f>
        <v>1</v>
      </c>
      <c r="C57" s="113">
        <f t="shared" si="0"/>
        <v>5</v>
      </c>
      <c r="D57" s="113" t="str">
        <f t="shared" si="0"/>
        <v>Rollos</v>
      </c>
      <c r="E57" s="114" t="str">
        <f>R5</f>
        <v>Calamina Plana No. 26, en rollo de 1mt. x 40 mt.</v>
      </c>
      <c r="F57" s="114" t="str">
        <f t="shared" ref="F57:F120" si="1">S5</f>
        <v>Lugar de Entrega: Almacén EMC (Colquiri)</v>
      </c>
      <c r="G57" s="115"/>
      <c r="H57" s="116"/>
      <c r="I57" s="116"/>
      <c r="J57" s="116"/>
      <c r="K57" s="116"/>
      <c r="L57" s="117"/>
    </row>
    <row r="58" spans="2:19" ht="85.5" hidden="1" customHeight="1" x14ac:dyDescent="0.25">
      <c r="B58" s="112">
        <f t="shared" si="0"/>
        <v>0</v>
      </c>
      <c r="C58" s="113">
        <f t="shared" si="0"/>
        <v>0</v>
      </c>
      <c r="D58" s="113">
        <f t="shared" si="0"/>
        <v>0</v>
      </c>
      <c r="E58" s="114">
        <f t="shared" si="0"/>
        <v>0</v>
      </c>
      <c r="F58" s="114">
        <f t="shared" si="1"/>
        <v>0</v>
      </c>
      <c r="G58" s="115"/>
      <c r="H58" s="116"/>
      <c r="I58" s="116"/>
      <c r="J58" s="116"/>
      <c r="K58" s="116"/>
      <c r="L58" s="117"/>
    </row>
    <row r="59" spans="2:19" ht="40.5" hidden="1" customHeight="1" x14ac:dyDescent="0.25">
      <c r="B59" s="112">
        <f t="shared" si="0"/>
        <v>0</v>
      </c>
      <c r="C59" s="113">
        <f t="shared" si="0"/>
        <v>0</v>
      </c>
      <c r="D59" s="113">
        <f t="shared" si="0"/>
        <v>0</v>
      </c>
      <c r="E59" s="114">
        <f t="shared" si="0"/>
        <v>0</v>
      </c>
      <c r="F59" s="114">
        <f t="shared" si="1"/>
        <v>0</v>
      </c>
      <c r="G59" s="115"/>
      <c r="H59" s="116"/>
      <c r="I59" s="116"/>
      <c r="J59" s="116"/>
      <c r="K59" s="116"/>
      <c r="L59" s="117"/>
    </row>
    <row r="60" spans="2:19" ht="40.5" hidden="1" customHeight="1" x14ac:dyDescent="0.25">
      <c r="B60" s="112">
        <f t="shared" si="0"/>
        <v>0</v>
      </c>
      <c r="C60" s="113">
        <f t="shared" si="0"/>
        <v>0</v>
      </c>
      <c r="D60" s="113">
        <f t="shared" si="0"/>
        <v>0</v>
      </c>
      <c r="E60" s="114">
        <f t="shared" si="0"/>
        <v>0</v>
      </c>
      <c r="F60" s="114">
        <f t="shared" si="1"/>
        <v>0</v>
      </c>
      <c r="G60" s="115"/>
      <c r="H60" s="116"/>
      <c r="I60" s="116"/>
      <c r="J60" s="116"/>
      <c r="K60" s="116"/>
      <c r="L60" s="117"/>
    </row>
    <row r="61" spans="2:19" ht="40.5" hidden="1" customHeight="1" x14ac:dyDescent="0.25">
      <c r="B61" s="112">
        <f t="shared" si="0"/>
        <v>0</v>
      </c>
      <c r="C61" s="113">
        <f t="shared" si="0"/>
        <v>0</v>
      </c>
      <c r="D61" s="113">
        <f t="shared" si="0"/>
        <v>0</v>
      </c>
      <c r="E61" s="114">
        <f t="shared" si="0"/>
        <v>0</v>
      </c>
      <c r="F61" s="114">
        <f t="shared" si="1"/>
        <v>0</v>
      </c>
      <c r="G61" s="115"/>
      <c r="H61" s="116"/>
      <c r="I61" s="116"/>
      <c r="J61" s="116"/>
      <c r="K61" s="116"/>
      <c r="L61" s="117"/>
    </row>
    <row r="62" spans="2:19" ht="40.5" hidden="1" customHeight="1" x14ac:dyDescent="0.25">
      <c r="B62" s="112">
        <f t="shared" si="0"/>
        <v>0</v>
      </c>
      <c r="C62" s="113">
        <f t="shared" si="0"/>
        <v>0</v>
      </c>
      <c r="D62" s="113">
        <f t="shared" si="0"/>
        <v>0</v>
      </c>
      <c r="E62" s="114">
        <f t="shared" si="0"/>
        <v>0</v>
      </c>
      <c r="F62" s="114">
        <f t="shared" si="1"/>
        <v>0</v>
      </c>
      <c r="G62" s="115"/>
      <c r="H62" s="116"/>
      <c r="I62" s="116"/>
      <c r="J62" s="116"/>
      <c r="K62" s="116"/>
      <c r="L62" s="117"/>
    </row>
    <row r="63" spans="2:19" ht="40.5" hidden="1" customHeight="1" x14ac:dyDescent="0.25">
      <c r="B63" s="112">
        <f t="shared" si="0"/>
        <v>0</v>
      </c>
      <c r="C63" s="113">
        <f t="shared" si="0"/>
        <v>0</v>
      </c>
      <c r="D63" s="113">
        <f t="shared" si="0"/>
        <v>0</v>
      </c>
      <c r="E63" s="114">
        <f t="shared" si="0"/>
        <v>0</v>
      </c>
      <c r="F63" s="114">
        <f t="shared" si="1"/>
        <v>0</v>
      </c>
      <c r="G63" s="115"/>
      <c r="H63" s="116"/>
      <c r="I63" s="116"/>
      <c r="J63" s="116"/>
      <c r="K63" s="116"/>
      <c r="L63" s="117"/>
    </row>
    <row r="64" spans="2:19" ht="40.5" hidden="1" customHeight="1" x14ac:dyDescent="0.25">
      <c r="B64" s="112">
        <f t="shared" si="0"/>
        <v>0</v>
      </c>
      <c r="C64" s="113">
        <f t="shared" si="0"/>
        <v>0</v>
      </c>
      <c r="D64" s="113">
        <f t="shared" si="0"/>
        <v>0</v>
      </c>
      <c r="E64" s="114">
        <f t="shared" si="0"/>
        <v>0</v>
      </c>
      <c r="F64" s="114">
        <f t="shared" si="1"/>
        <v>0</v>
      </c>
      <c r="G64" s="115"/>
      <c r="H64" s="116"/>
      <c r="I64" s="116"/>
      <c r="J64" s="116"/>
      <c r="K64" s="116"/>
      <c r="L64" s="117"/>
    </row>
    <row r="65" spans="2:12" ht="40.5" hidden="1" customHeight="1" x14ac:dyDescent="0.25">
      <c r="B65" s="112">
        <f t="shared" si="0"/>
        <v>0</v>
      </c>
      <c r="C65" s="113">
        <f t="shared" si="0"/>
        <v>0</v>
      </c>
      <c r="D65" s="113">
        <f t="shared" si="0"/>
        <v>0</v>
      </c>
      <c r="E65" s="114">
        <f t="shared" si="0"/>
        <v>0</v>
      </c>
      <c r="F65" s="114">
        <f t="shared" si="1"/>
        <v>0</v>
      </c>
      <c r="G65" s="115"/>
      <c r="H65" s="116"/>
      <c r="I65" s="116"/>
      <c r="J65" s="116"/>
      <c r="K65" s="116"/>
      <c r="L65" s="117"/>
    </row>
    <row r="66" spans="2:12" ht="40.5" hidden="1" customHeight="1" x14ac:dyDescent="0.25">
      <c r="B66" s="112">
        <f t="shared" si="0"/>
        <v>0</v>
      </c>
      <c r="C66" s="113">
        <f t="shared" si="0"/>
        <v>0</v>
      </c>
      <c r="D66" s="113">
        <f t="shared" si="0"/>
        <v>0</v>
      </c>
      <c r="E66" s="114">
        <f t="shared" si="0"/>
        <v>0</v>
      </c>
      <c r="F66" s="114">
        <f t="shared" si="1"/>
        <v>0</v>
      </c>
      <c r="G66" s="115"/>
      <c r="H66" s="116"/>
      <c r="I66" s="116"/>
      <c r="J66" s="116"/>
      <c r="K66" s="116"/>
      <c r="L66" s="117"/>
    </row>
    <row r="67" spans="2:12" ht="40.5" hidden="1" customHeight="1" x14ac:dyDescent="0.25">
      <c r="B67" s="112">
        <f t="shared" si="0"/>
        <v>0</v>
      </c>
      <c r="C67" s="113">
        <f t="shared" si="0"/>
        <v>0</v>
      </c>
      <c r="D67" s="113">
        <f t="shared" si="0"/>
        <v>0</v>
      </c>
      <c r="E67" s="114">
        <f t="shared" si="0"/>
        <v>0</v>
      </c>
      <c r="F67" s="114">
        <f t="shared" si="1"/>
        <v>0</v>
      </c>
      <c r="G67" s="115"/>
      <c r="H67" s="116"/>
      <c r="I67" s="116"/>
      <c r="J67" s="116"/>
      <c r="K67" s="116"/>
      <c r="L67" s="117"/>
    </row>
    <row r="68" spans="2:12" ht="40.5" hidden="1" customHeight="1" x14ac:dyDescent="0.25">
      <c r="B68" s="112">
        <f t="shared" si="0"/>
        <v>0</v>
      </c>
      <c r="C68" s="113">
        <f t="shared" si="0"/>
        <v>0</v>
      </c>
      <c r="D68" s="113">
        <f t="shared" si="0"/>
        <v>0</v>
      </c>
      <c r="E68" s="114">
        <f t="shared" si="0"/>
        <v>0</v>
      </c>
      <c r="F68" s="114">
        <f t="shared" si="1"/>
        <v>0</v>
      </c>
      <c r="G68" s="115"/>
      <c r="H68" s="116"/>
      <c r="I68" s="116"/>
      <c r="J68" s="116"/>
      <c r="K68" s="116"/>
      <c r="L68" s="117"/>
    </row>
    <row r="69" spans="2:12" ht="40.5" hidden="1" customHeight="1" x14ac:dyDescent="0.25">
      <c r="B69" s="112">
        <f t="shared" si="0"/>
        <v>0</v>
      </c>
      <c r="C69" s="113">
        <f t="shared" si="0"/>
        <v>0</v>
      </c>
      <c r="D69" s="113">
        <f t="shared" si="0"/>
        <v>0</v>
      </c>
      <c r="E69" s="114">
        <f t="shared" si="0"/>
        <v>0</v>
      </c>
      <c r="F69" s="114">
        <f t="shared" si="1"/>
        <v>0</v>
      </c>
      <c r="G69" s="115"/>
      <c r="H69" s="116"/>
      <c r="I69" s="116"/>
      <c r="J69" s="116"/>
      <c r="K69" s="116"/>
      <c r="L69" s="117"/>
    </row>
    <row r="70" spans="2:12" ht="40.5" hidden="1" customHeight="1" x14ac:dyDescent="0.25">
      <c r="B70" s="112">
        <f t="shared" si="0"/>
        <v>0</v>
      </c>
      <c r="C70" s="113">
        <f t="shared" si="0"/>
        <v>0</v>
      </c>
      <c r="D70" s="113">
        <f t="shared" si="0"/>
        <v>0</v>
      </c>
      <c r="E70" s="114">
        <f t="shared" si="0"/>
        <v>0</v>
      </c>
      <c r="F70" s="114">
        <f t="shared" si="1"/>
        <v>0</v>
      </c>
      <c r="G70" s="115"/>
      <c r="H70" s="116"/>
      <c r="I70" s="116"/>
      <c r="J70" s="116"/>
      <c r="K70" s="116"/>
      <c r="L70" s="117"/>
    </row>
    <row r="71" spans="2:12" ht="40.5" hidden="1" customHeight="1" x14ac:dyDescent="0.25">
      <c r="B71" s="112">
        <f t="shared" si="0"/>
        <v>0</v>
      </c>
      <c r="C71" s="113">
        <f t="shared" si="0"/>
        <v>0</v>
      </c>
      <c r="D71" s="113">
        <f t="shared" si="0"/>
        <v>0</v>
      </c>
      <c r="E71" s="114">
        <f t="shared" si="0"/>
        <v>0</v>
      </c>
      <c r="F71" s="114">
        <f t="shared" si="1"/>
        <v>0</v>
      </c>
      <c r="G71" s="115"/>
      <c r="H71" s="116"/>
      <c r="I71" s="116"/>
      <c r="J71" s="116"/>
      <c r="K71" s="116"/>
      <c r="L71" s="117"/>
    </row>
    <row r="72" spans="2:12" ht="40.5" hidden="1" customHeight="1" x14ac:dyDescent="0.25">
      <c r="B72" s="112">
        <f t="shared" si="0"/>
        <v>0</v>
      </c>
      <c r="C72" s="113">
        <f t="shared" si="0"/>
        <v>0</v>
      </c>
      <c r="D72" s="113">
        <f t="shared" si="0"/>
        <v>0</v>
      </c>
      <c r="E72" s="114">
        <f t="shared" si="0"/>
        <v>0</v>
      </c>
      <c r="F72" s="114">
        <f t="shared" si="1"/>
        <v>0</v>
      </c>
      <c r="G72" s="115"/>
      <c r="H72" s="116"/>
      <c r="I72" s="116"/>
      <c r="J72" s="116"/>
      <c r="K72" s="116"/>
      <c r="L72" s="117"/>
    </row>
    <row r="73" spans="2:12" ht="40.5" hidden="1" customHeight="1" x14ac:dyDescent="0.25">
      <c r="B73" s="112">
        <f t="shared" si="0"/>
        <v>0</v>
      </c>
      <c r="C73" s="113">
        <f t="shared" si="0"/>
        <v>0</v>
      </c>
      <c r="D73" s="113">
        <f t="shared" si="0"/>
        <v>0</v>
      </c>
      <c r="E73" s="114">
        <f t="shared" si="0"/>
        <v>0</v>
      </c>
      <c r="F73" s="114">
        <f t="shared" si="1"/>
        <v>0</v>
      </c>
      <c r="G73" s="115"/>
      <c r="H73" s="116"/>
      <c r="I73" s="116"/>
      <c r="J73" s="116"/>
      <c r="K73" s="116"/>
      <c r="L73" s="117"/>
    </row>
    <row r="74" spans="2:12" ht="40.5" hidden="1" customHeight="1" x14ac:dyDescent="0.25">
      <c r="B74" s="112">
        <f t="shared" si="0"/>
        <v>0</v>
      </c>
      <c r="C74" s="113">
        <f t="shared" si="0"/>
        <v>0</v>
      </c>
      <c r="D74" s="113">
        <f t="shared" si="0"/>
        <v>0</v>
      </c>
      <c r="E74" s="114">
        <f t="shared" si="0"/>
        <v>0</v>
      </c>
      <c r="F74" s="114">
        <f t="shared" si="1"/>
        <v>0</v>
      </c>
      <c r="G74" s="115"/>
      <c r="H74" s="116"/>
      <c r="I74" s="116"/>
      <c r="J74" s="116"/>
      <c r="K74" s="116"/>
      <c r="L74" s="117"/>
    </row>
    <row r="75" spans="2:12" ht="40.5" hidden="1" customHeight="1" x14ac:dyDescent="0.25">
      <c r="B75" s="112">
        <f t="shared" si="0"/>
        <v>0</v>
      </c>
      <c r="C75" s="113">
        <f t="shared" si="0"/>
        <v>0</v>
      </c>
      <c r="D75" s="113">
        <f t="shared" si="0"/>
        <v>0</v>
      </c>
      <c r="E75" s="114">
        <f t="shared" si="0"/>
        <v>0</v>
      </c>
      <c r="F75" s="114">
        <f t="shared" si="1"/>
        <v>0</v>
      </c>
      <c r="G75" s="115"/>
      <c r="H75" s="116"/>
      <c r="I75" s="116"/>
      <c r="J75" s="116"/>
      <c r="K75" s="116"/>
      <c r="L75" s="117"/>
    </row>
    <row r="76" spans="2:12" ht="40.5" hidden="1" customHeight="1" x14ac:dyDescent="0.25">
      <c r="B76" s="112">
        <f t="shared" si="0"/>
        <v>0</v>
      </c>
      <c r="C76" s="113">
        <f t="shared" si="0"/>
        <v>0</v>
      </c>
      <c r="D76" s="113">
        <f t="shared" si="0"/>
        <v>0</v>
      </c>
      <c r="E76" s="114">
        <f t="shared" si="0"/>
        <v>0</v>
      </c>
      <c r="F76" s="114">
        <f t="shared" si="1"/>
        <v>0</v>
      </c>
      <c r="G76" s="115"/>
      <c r="H76" s="116"/>
      <c r="I76" s="116"/>
      <c r="J76" s="116"/>
      <c r="K76" s="116"/>
      <c r="L76" s="117"/>
    </row>
    <row r="77" spans="2:12" ht="40.5" hidden="1" customHeight="1" x14ac:dyDescent="0.25">
      <c r="B77" s="112">
        <f t="shared" si="0"/>
        <v>0</v>
      </c>
      <c r="C77" s="113">
        <f t="shared" si="0"/>
        <v>0</v>
      </c>
      <c r="D77" s="113">
        <f t="shared" si="0"/>
        <v>0</v>
      </c>
      <c r="E77" s="114">
        <f t="shared" si="0"/>
        <v>0</v>
      </c>
      <c r="F77" s="114">
        <f t="shared" si="1"/>
        <v>0</v>
      </c>
      <c r="G77" s="115"/>
      <c r="H77" s="116"/>
      <c r="I77" s="116"/>
      <c r="J77" s="116"/>
      <c r="K77" s="116"/>
      <c r="L77" s="117"/>
    </row>
    <row r="78" spans="2:12" ht="40.5" hidden="1" customHeight="1" x14ac:dyDescent="0.25">
      <c r="B78" s="112">
        <f t="shared" si="0"/>
        <v>0</v>
      </c>
      <c r="C78" s="113">
        <f t="shared" si="0"/>
        <v>0</v>
      </c>
      <c r="D78" s="113">
        <f t="shared" si="0"/>
        <v>0</v>
      </c>
      <c r="E78" s="114">
        <f t="shared" si="0"/>
        <v>0</v>
      </c>
      <c r="F78" s="114">
        <f t="shared" si="1"/>
        <v>0</v>
      </c>
      <c r="G78" s="115"/>
      <c r="H78" s="116"/>
      <c r="I78" s="116"/>
      <c r="J78" s="116"/>
      <c r="K78" s="116"/>
      <c r="L78" s="117"/>
    </row>
    <row r="79" spans="2:12" ht="40.5" hidden="1" customHeight="1" x14ac:dyDescent="0.25">
      <c r="B79" s="112">
        <f t="shared" si="0"/>
        <v>0</v>
      </c>
      <c r="C79" s="113">
        <f t="shared" si="0"/>
        <v>0</v>
      </c>
      <c r="D79" s="113">
        <f t="shared" si="0"/>
        <v>0</v>
      </c>
      <c r="E79" s="114">
        <f t="shared" si="0"/>
        <v>0</v>
      </c>
      <c r="F79" s="114">
        <f t="shared" si="1"/>
        <v>0</v>
      </c>
      <c r="G79" s="115"/>
      <c r="H79" s="116"/>
      <c r="I79" s="116"/>
      <c r="J79" s="116"/>
      <c r="K79" s="116"/>
      <c r="L79" s="117"/>
    </row>
    <row r="80" spans="2:12" ht="40.5" hidden="1" customHeight="1" x14ac:dyDescent="0.25">
      <c r="B80" s="112">
        <f t="shared" si="0"/>
        <v>0</v>
      </c>
      <c r="C80" s="113">
        <f t="shared" si="0"/>
        <v>0</v>
      </c>
      <c r="D80" s="113">
        <f t="shared" si="0"/>
        <v>0</v>
      </c>
      <c r="E80" s="114">
        <f t="shared" si="0"/>
        <v>0</v>
      </c>
      <c r="F80" s="114">
        <f t="shared" si="1"/>
        <v>0</v>
      </c>
      <c r="G80" s="115"/>
      <c r="H80" s="116"/>
      <c r="I80" s="116"/>
      <c r="J80" s="116"/>
      <c r="K80" s="116"/>
      <c r="L80" s="117"/>
    </row>
    <row r="81" spans="2:12" ht="40.5" hidden="1" customHeight="1" x14ac:dyDescent="0.25">
      <c r="B81" s="112">
        <f t="shared" si="0"/>
        <v>0</v>
      </c>
      <c r="C81" s="113">
        <f t="shared" si="0"/>
        <v>0</v>
      </c>
      <c r="D81" s="113">
        <f t="shared" si="0"/>
        <v>0</v>
      </c>
      <c r="E81" s="114">
        <f t="shared" si="0"/>
        <v>0</v>
      </c>
      <c r="F81" s="114">
        <f t="shared" si="1"/>
        <v>0</v>
      </c>
      <c r="G81" s="115"/>
      <c r="H81" s="116"/>
      <c r="I81" s="116"/>
      <c r="J81" s="116"/>
      <c r="K81" s="116"/>
      <c r="L81" s="117"/>
    </row>
    <row r="82" spans="2:12" ht="40.5" hidden="1" customHeight="1" x14ac:dyDescent="0.25">
      <c r="B82" s="112">
        <f t="shared" si="0"/>
        <v>0</v>
      </c>
      <c r="C82" s="113">
        <f t="shared" si="0"/>
        <v>0</v>
      </c>
      <c r="D82" s="113">
        <f t="shared" si="0"/>
        <v>0</v>
      </c>
      <c r="E82" s="114">
        <f t="shared" si="0"/>
        <v>0</v>
      </c>
      <c r="F82" s="114">
        <f t="shared" si="1"/>
        <v>0</v>
      </c>
      <c r="G82" s="115"/>
      <c r="H82" s="116"/>
      <c r="I82" s="116"/>
      <c r="J82" s="116"/>
      <c r="K82" s="116"/>
      <c r="L82" s="117"/>
    </row>
    <row r="83" spans="2:12" ht="40.5" hidden="1" customHeight="1" x14ac:dyDescent="0.25">
      <c r="B83" s="112">
        <f t="shared" si="0"/>
        <v>0</v>
      </c>
      <c r="C83" s="113">
        <f t="shared" si="0"/>
        <v>0</v>
      </c>
      <c r="D83" s="113">
        <f t="shared" si="0"/>
        <v>0</v>
      </c>
      <c r="E83" s="114">
        <f t="shared" si="0"/>
        <v>0</v>
      </c>
      <c r="F83" s="114">
        <f t="shared" si="1"/>
        <v>0</v>
      </c>
      <c r="G83" s="115"/>
      <c r="H83" s="116"/>
      <c r="I83" s="116"/>
      <c r="J83" s="116"/>
      <c r="K83" s="116"/>
      <c r="L83" s="117"/>
    </row>
    <row r="84" spans="2:12" ht="40.5" hidden="1" customHeight="1" x14ac:dyDescent="0.25">
      <c r="B84" s="112">
        <f t="shared" si="0"/>
        <v>0</v>
      </c>
      <c r="C84" s="113">
        <f t="shared" si="0"/>
        <v>0</v>
      </c>
      <c r="D84" s="113">
        <f t="shared" si="0"/>
        <v>0</v>
      </c>
      <c r="E84" s="114">
        <f t="shared" si="0"/>
        <v>0</v>
      </c>
      <c r="F84" s="114">
        <f t="shared" si="1"/>
        <v>0</v>
      </c>
      <c r="G84" s="115"/>
      <c r="H84" s="116"/>
      <c r="I84" s="116"/>
      <c r="J84" s="116"/>
      <c r="K84" s="116"/>
      <c r="L84" s="117"/>
    </row>
    <row r="85" spans="2:12" ht="40.5" hidden="1" customHeight="1" x14ac:dyDescent="0.25">
      <c r="B85" s="112">
        <f t="shared" si="0"/>
        <v>0</v>
      </c>
      <c r="C85" s="113">
        <f t="shared" si="0"/>
        <v>0</v>
      </c>
      <c r="D85" s="113">
        <f t="shared" si="0"/>
        <v>0</v>
      </c>
      <c r="E85" s="114">
        <f t="shared" si="0"/>
        <v>0</v>
      </c>
      <c r="F85" s="114">
        <f t="shared" si="1"/>
        <v>0</v>
      </c>
      <c r="G85" s="115"/>
      <c r="H85" s="116"/>
      <c r="I85" s="116"/>
      <c r="J85" s="116"/>
      <c r="K85" s="116"/>
      <c r="L85" s="117"/>
    </row>
    <row r="86" spans="2:12" ht="40.5" hidden="1" customHeight="1" x14ac:dyDescent="0.25">
      <c r="B86" s="112">
        <f t="shared" si="0"/>
        <v>0</v>
      </c>
      <c r="C86" s="113">
        <f t="shared" si="0"/>
        <v>0</v>
      </c>
      <c r="D86" s="113">
        <f t="shared" si="0"/>
        <v>0</v>
      </c>
      <c r="E86" s="114">
        <f t="shared" si="0"/>
        <v>0</v>
      </c>
      <c r="F86" s="114">
        <f t="shared" si="1"/>
        <v>0</v>
      </c>
      <c r="G86" s="115"/>
      <c r="H86" s="116"/>
      <c r="I86" s="116"/>
      <c r="J86" s="116"/>
      <c r="K86" s="116"/>
      <c r="L86" s="117"/>
    </row>
    <row r="87" spans="2:12" ht="40.5" hidden="1" customHeight="1" x14ac:dyDescent="0.25">
      <c r="B87" s="112">
        <f t="shared" si="0"/>
        <v>0</v>
      </c>
      <c r="C87" s="113">
        <f t="shared" si="0"/>
        <v>0</v>
      </c>
      <c r="D87" s="113">
        <f t="shared" si="0"/>
        <v>0</v>
      </c>
      <c r="E87" s="114">
        <f t="shared" si="0"/>
        <v>0</v>
      </c>
      <c r="F87" s="114">
        <f t="shared" si="1"/>
        <v>0</v>
      </c>
      <c r="G87" s="115"/>
      <c r="H87" s="116"/>
      <c r="I87" s="116"/>
      <c r="J87" s="116"/>
      <c r="K87" s="116"/>
      <c r="L87" s="117"/>
    </row>
    <row r="88" spans="2:12" ht="40.5" hidden="1" customHeight="1" x14ac:dyDescent="0.25">
      <c r="B88" s="112">
        <f t="shared" si="0"/>
        <v>0</v>
      </c>
      <c r="C88" s="113">
        <f t="shared" si="0"/>
        <v>0</v>
      </c>
      <c r="D88" s="113">
        <f t="shared" si="0"/>
        <v>0</v>
      </c>
      <c r="E88" s="114">
        <f t="shared" si="0"/>
        <v>0</v>
      </c>
      <c r="F88" s="114">
        <f t="shared" si="1"/>
        <v>0</v>
      </c>
      <c r="G88" s="115"/>
      <c r="H88" s="116"/>
      <c r="I88" s="116"/>
      <c r="J88" s="116"/>
      <c r="K88" s="116"/>
      <c r="L88" s="117"/>
    </row>
    <row r="89" spans="2:12" ht="40.5" hidden="1" customHeight="1" x14ac:dyDescent="0.25">
      <c r="B89" s="112">
        <f t="shared" si="0"/>
        <v>0</v>
      </c>
      <c r="C89" s="113">
        <f t="shared" si="0"/>
        <v>0</v>
      </c>
      <c r="D89" s="113">
        <f t="shared" si="0"/>
        <v>0</v>
      </c>
      <c r="E89" s="114">
        <f t="shared" si="0"/>
        <v>0</v>
      </c>
      <c r="F89" s="114">
        <f t="shared" si="1"/>
        <v>0</v>
      </c>
      <c r="G89" s="115"/>
      <c r="H89" s="116"/>
      <c r="I89" s="116"/>
      <c r="J89" s="116"/>
      <c r="K89" s="116"/>
      <c r="L89" s="117"/>
    </row>
    <row r="90" spans="2:12" ht="40.5" hidden="1" customHeight="1" x14ac:dyDescent="0.25">
      <c r="B90" s="112">
        <f t="shared" si="0"/>
        <v>0</v>
      </c>
      <c r="C90" s="113">
        <f t="shared" si="0"/>
        <v>0</v>
      </c>
      <c r="D90" s="113">
        <f t="shared" si="0"/>
        <v>0</v>
      </c>
      <c r="E90" s="114">
        <f t="shared" si="0"/>
        <v>0</v>
      </c>
      <c r="F90" s="114">
        <f t="shared" si="1"/>
        <v>0</v>
      </c>
      <c r="G90" s="115"/>
      <c r="H90" s="116"/>
      <c r="I90" s="116"/>
      <c r="J90" s="116"/>
      <c r="K90" s="116"/>
      <c r="L90" s="117"/>
    </row>
    <row r="91" spans="2:12" ht="40.5" hidden="1" customHeight="1" x14ac:dyDescent="0.25">
      <c r="B91" s="112">
        <f t="shared" si="0"/>
        <v>0</v>
      </c>
      <c r="C91" s="113">
        <f t="shared" si="0"/>
        <v>0</v>
      </c>
      <c r="D91" s="113">
        <f t="shared" si="0"/>
        <v>0</v>
      </c>
      <c r="E91" s="114">
        <f t="shared" si="0"/>
        <v>0</v>
      </c>
      <c r="F91" s="114">
        <f t="shared" si="1"/>
        <v>0</v>
      </c>
      <c r="G91" s="115"/>
      <c r="H91" s="116"/>
      <c r="I91" s="116"/>
      <c r="J91" s="116"/>
      <c r="K91" s="116"/>
      <c r="L91" s="117"/>
    </row>
    <row r="92" spans="2:12" ht="40.5" hidden="1" customHeight="1" x14ac:dyDescent="0.25">
      <c r="B92" s="112">
        <f t="shared" si="0"/>
        <v>0</v>
      </c>
      <c r="C92" s="113">
        <f t="shared" si="0"/>
        <v>0</v>
      </c>
      <c r="D92" s="113">
        <f t="shared" si="0"/>
        <v>0</v>
      </c>
      <c r="E92" s="114">
        <f t="shared" si="0"/>
        <v>0</v>
      </c>
      <c r="F92" s="114">
        <f t="shared" si="1"/>
        <v>0</v>
      </c>
      <c r="G92" s="115"/>
      <c r="H92" s="116"/>
      <c r="I92" s="116"/>
      <c r="J92" s="116"/>
      <c r="K92" s="116"/>
      <c r="L92" s="117"/>
    </row>
    <row r="93" spans="2:12" ht="40.5" hidden="1" customHeight="1" x14ac:dyDescent="0.25">
      <c r="B93" s="112">
        <f t="shared" si="0"/>
        <v>0</v>
      </c>
      <c r="C93" s="113">
        <f t="shared" si="0"/>
        <v>0</v>
      </c>
      <c r="D93" s="113">
        <f t="shared" si="0"/>
        <v>0</v>
      </c>
      <c r="E93" s="114">
        <f t="shared" si="0"/>
        <v>0</v>
      </c>
      <c r="F93" s="114">
        <f t="shared" si="1"/>
        <v>0</v>
      </c>
      <c r="G93" s="115"/>
      <c r="H93" s="116"/>
      <c r="I93" s="116"/>
      <c r="J93" s="116"/>
      <c r="K93" s="116"/>
      <c r="L93" s="117"/>
    </row>
    <row r="94" spans="2:12" ht="40.5" hidden="1" customHeight="1" x14ac:dyDescent="0.25">
      <c r="B94" s="112">
        <f t="shared" si="0"/>
        <v>0</v>
      </c>
      <c r="C94" s="113">
        <f t="shared" si="0"/>
        <v>0</v>
      </c>
      <c r="D94" s="113">
        <f t="shared" si="0"/>
        <v>0</v>
      </c>
      <c r="E94" s="114">
        <f t="shared" si="0"/>
        <v>0</v>
      </c>
      <c r="F94" s="114">
        <f t="shared" si="1"/>
        <v>0</v>
      </c>
      <c r="G94" s="115"/>
      <c r="H94" s="116"/>
      <c r="I94" s="116"/>
      <c r="J94" s="116"/>
      <c r="K94" s="116"/>
      <c r="L94" s="117"/>
    </row>
    <row r="95" spans="2:12" ht="40.5" hidden="1" customHeight="1" x14ac:dyDescent="0.25">
      <c r="B95" s="112">
        <f t="shared" si="0"/>
        <v>0</v>
      </c>
      <c r="C95" s="113">
        <f t="shared" si="0"/>
        <v>0</v>
      </c>
      <c r="D95" s="113">
        <f t="shared" si="0"/>
        <v>0</v>
      </c>
      <c r="E95" s="114">
        <f t="shared" si="0"/>
        <v>0</v>
      </c>
      <c r="F95" s="114">
        <f t="shared" si="1"/>
        <v>0</v>
      </c>
      <c r="G95" s="115"/>
      <c r="H95" s="116"/>
      <c r="I95" s="116"/>
      <c r="J95" s="116"/>
      <c r="K95" s="116"/>
      <c r="L95" s="117"/>
    </row>
    <row r="96" spans="2:12" ht="40.5" hidden="1" customHeight="1" x14ac:dyDescent="0.25">
      <c r="B96" s="112">
        <f t="shared" si="0"/>
        <v>0</v>
      </c>
      <c r="C96" s="113">
        <f t="shared" si="0"/>
        <v>0</v>
      </c>
      <c r="D96" s="113">
        <f t="shared" si="0"/>
        <v>0</v>
      </c>
      <c r="E96" s="114">
        <f t="shared" si="0"/>
        <v>0</v>
      </c>
      <c r="F96" s="114">
        <f t="shared" si="1"/>
        <v>0</v>
      </c>
      <c r="G96" s="115"/>
      <c r="H96" s="116"/>
      <c r="I96" s="116"/>
      <c r="J96" s="116"/>
      <c r="K96" s="116"/>
      <c r="L96" s="117"/>
    </row>
    <row r="97" spans="2:12" ht="40.5" hidden="1" customHeight="1" x14ac:dyDescent="0.25">
      <c r="B97" s="112">
        <f t="shared" si="0"/>
        <v>0</v>
      </c>
      <c r="C97" s="113">
        <f t="shared" si="0"/>
        <v>0</v>
      </c>
      <c r="D97" s="113">
        <f t="shared" si="0"/>
        <v>0</v>
      </c>
      <c r="E97" s="114">
        <f t="shared" si="0"/>
        <v>0</v>
      </c>
      <c r="F97" s="114">
        <f t="shared" si="1"/>
        <v>0</v>
      </c>
      <c r="G97" s="115"/>
      <c r="H97" s="116"/>
      <c r="I97" s="116"/>
      <c r="J97" s="116"/>
      <c r="K97" s="116"/>
      <c r="L97" s="117"/>
    </row>
    <row r="98" spans="2:12" ht="40.5" hidden="1" customHeight="1" x14ac:dyDescent="0.25">
      <c r="B98" s="112">
        <f t="shared" si="0"/>
        <v>0</v>
      </c>
      <c r="C98" s="113">
        <f t="shared" si="0"/>
        <v>0</v>
      </c>
      <c r="D98" s="113">
        <f t="shared" si="0"/>
        <v>0</v>
      </c>
      <c r="E98" s="114">
        <f t="shared" si="0"/>
        <v>0</v>
      </c>
      <c r="F98" s="114">
        <f t="shared" si="1"/>
        <v>0</v>
      </c>
      <c r="G98" s="115"/>
      <c r="H98" s="116"/>
      <c r="I98" s="116"/>
      <c r="J98" s="116"/>
      <c r="K98" s="116"/>
      <c r="L98" s="117"/>
    </row>
    <row r="99" spans="2:12" ht="40.5" hidden="1" customHeight="1" x14ac:dyDescent="0.25">
      <c r="B99" s="112">
        <f t="shared" si="0"/>
        <v>0</v>
      </c>
      <c r="C99" s="113">
        <f t="shared" si="0"/>
        <v>0</v>
      </c>
      <c r="D99" s="113">
        <f t="shared" si="0"/>
        <v>0</v>
      </c>
      <c r="E99" s="114">
        <f t="shared" si="0"/>
        <v>0</v>
      </c>
      <c r="F99" s="114">
        <f t="shared" si="1"/>
        <v>0</v>
      </c>
      <c r="G99" s="115"/>
      <c r="H99" s="116"/>
      <c r="I99" s="116"/>
      <c r="J99" s="116"/>
      <c r="K99" s="116"/>
      <c r="L99" s="117"/>
    </row>
    <row r="100" spans="2:12" ht="40.5" hidden="1" customHeight="1" x14ac:dyDescent="0.25">
      <c r="B100" s="112">
        <f t="shared" si="0"/>
        <v>0</v>
      </c>
      <c r="C100" s="113">
        <f t="shared" si="0"/>
        <v>0</v>
      </c>
      <c r="D100" s="113">
        <f t="shared" si="0"/>
        <v>0</v>
      </c>
      <c r="E100" s="114">
        <f t="shared" si="0"/>
        <v>0</v>
      </c>
      <c r="F100" s="114">
        <f t="shared" si="1"/>
        <v>0</v>
      </c>
      <c r="G100" s="115"/>
      <c r="H100" s="116"/>
      <c r="I100" s="116"/>
      <c r="J100" s="116"/>
      <c r="K100" s="116"/>
      <c r="L100" s="117"/>
    </row>
    <row r="101" spans="2:12" ht="40.5" hidden="1" customHeight="1" x14ac:dyDescent="0.25">
      <c r="B101" s="112">
        <f t="shared" si="0"/>
        <v>0</v>
      </c>
      <c r="C101" s="113">
        <f t="shared" si="0"/>
        <v>0</v>
      </c>
      <c r="D101" s="113">
        <f t="shared" si="0"/>
        <v>0</v>
      </c>
      <c r="E101" s="114">
        <f t="shared" si="0"/>
        <v>0</v>
      </c>
      <c r="F101" s="114">
        <f t="shared" si="1"/>
        <v>0</v>
      </c>
      <c r="G101" s="115"/>
      <c r="H101" s="116"/>
      <c r="I101" s="116"/>
      <c r="J101" s="116"/>
      <c r="K101" s="116"/>
      <c r="L101" s="117"/>
    </row>
    <row r="102" spans="2:12" ht="40.5" hidden="1" customHeight="1" x14ac:dyDescent="0.25">
      <c r="B102" s="112">
        <f t="shared" si="0"/>
        <v>0</v>
      </c>
      <c r="C102" s="113">
        <f t="shared" si="0"/>
        <v>0</v>
      </c>
      <c r="D102" s="113">
        <f t="shared" si="0"/>
        <v>0</v>
      </c>
      <c r="E102" s="114">
        <f t="shared" si="0"/>
        <v>0</v>
      </c>
      <c r="F102" s="114">
        <f t="shared" si="1"/>
        <v>0</v>
      </c>
      <c r="G102" s="115"/>
      <c r="H102" s="116"/>
      <c r="I102" s="116"/>
      <c r="J102" s="116"/>
      <c r="K102" s="116"/>
      <c r="L102" s="117"/>
    </row>
    <row r="103" spans="2:12" ht="40.5" hidden="1" customHeight="1" x14ac:dyDescent="0.25">
      <c r="B103" s="112">
        <f t="shared" si="0"/>
        <v>0</v>
      </c>
      <c r="C103" s="113">
        <f t="shared" si="0"/>
        <v>0</v>
      </c>
      <c r="D103" s="113">
        <f t="shared" si="0"/>
        <v>0</v>
      </c>
      <c r="E103" s="114">
        <f t="shared" si="0"/>
        <v>0</v>
      </c>
      <c r="F103" s="114">
        <f t="shared" si="1"/>
        <v>0</v>
      </c>
      <c r="G103" s="115"/>
      <c r="H103" s="116"/>
      <c r="I103" s="116"/>
      <c r="J103" s="116"/>
      <c r="K103" s="116"/>
      <c r="L103" s="117"/>
    </row>
    <row r="104" spans="2:12" ht="40.5" hidden="1" customHeight="1" x14ac:dyDescent="0.25">
      <c r="B104" s="112">
        <f t="shared" si="0"/>
        <v>0</v>
      </c>
      <c r="C104" s="113">
        <f t="shared" si="0"/>
        <v>0</v>
      </c>
      <c r="D104" s="113">
        <f t="shared" si="0"/>
        <v>0</v>
      </c>
      <c r="E104" s="114">
        <f t="shared" si="0"/>
        <v>0</v>
      </c>
      <c r="F104" s="114">
        <f t="shared" si="1"/>
        <v>0</v>
      </c>
      <c r="G104" s="115"/>
      <c r="H104" s="116"/>
      <c r="I104" s="116"/>
      <c r="J104" s="116"/>
      <c r="K104" s="116"/>
      <c r="L104" s="117"/>
    </row>
    <row r="105" spans="2:12" ht="40.5" hidden="1" customHeight="1" x14ac:dyDescent="0.25">
      <c r="B105" s="112">
        <f t="shared" si="0"/>
        <v>0</v>
      </c>
      <c r="C105" s="113">
        <f t="shared" si="0"/>
        <v>0</v>
      </c>
      <c r="D105" s="113">
        <f t="shared" si="0"/>
        <v>0</v>
      </c>
      <c r="E105" s="114">
        <f t="shared" si="0"/>
        <v>0</v>
      </c>
      <c r="F105" s="114">
        <f t="shared" si="1"/>
        <v>0</v>
      </c>
      <c r="G105" s="115"/>
      <c r="H105" s="116"/>
      <c r="I105" s="116"/>
      <c r="J105" s="116"/>
      <c r="K105" s="116"/>
      <c r="L105" s="117"/>
    </row>
    <row r="106" spans="2:12" ht="40.5" hidden="1" customHeight="1" x14ac:dyDescent="0.25">
      <c r="B106" s="112">
        <f t="shared" si="0"/>
        <v>0</v>
      </c>
      <c r="C106" s="113">
        <f t="shared" si="0"/>
        <v>0</v>
      </c>
      <c r="D106" s="113">
        <f t="shared" si="0"/>
        <v>0</v>
      </c>
      <c r="E106" s="114">
        <f t="shared" si="0"/>
        <v>0</v>
      </c>
      <c r="F106" s="114">
        <f t="shared" si="1"/>
        <v>0</v>
      </c>
      <c r="G106" s="115"/>
      <c r="H106" s="116"/>
      <c r="I106" s="116"/>
      <c r="J106" s="116"/>
      <c r="K106" s="116"/>
      <c r="L106" s="117"/>
    </row>
    <row r="107" spans="2:12" ht="40.5" hidden="1" customHeight="1" x14ac:dyDescent="0.25">
      <c r="B107" s="112">
        <f t="shared" si="0"/>
        <v>0</v>
      </c>
      <c r="C107" s="113">
        <f t="shared" si="0"/>
        <v>0</v>
      </c>
      <c r="D107" s="113">
        <f t="shared" si="0"/>
        <v>0</v>
      </c>
      <c r="E107" s="114">
        <f t="shared" si="0"/>
        <v>0</v>
      </c>
      <c r="F107" s="114">
        <f t="shared" si="1"/>
        <v>0</v>
      </c>
      <c r="G107" s="115"/>
      <c r="H107" s="116"/>
      <c r="I107" s="116"/>
      <c r="J107" s="116"/>
      <c r="K107" s="116"/>
      <c r="L107" s="117"/>
    </row>
    <row r="108" spans="2:12" ht="40.5" hidden="1" customHeight="1" x14ac:dyDescent="0.25">
      <c r="B108" s="112">
        <f t="shared" si="0"/>
        <v>0</v>
      </c>
      <c r="C108" s="113">
        <f t="shared" si="0"/>
        <v>0</v>
      </c>
      <c r="D108" s="113">
        <f t="shared" si="0"/>
        <v>0</v>
      </c>
      <c r="E108" s="114">
        <f t="shared" si="0"/>
        <v>0</v>
      </c>
      <c r="F108" s="114">
        <f t="shared" si="1"/>
        <v>0</v>
      </c>
      <c r="G108" s="115"/>
      <c r="H108" s="116"/>
      <c r="I108" s="116"/>
      <c r="J108" s="116"/>
      <c r="K108" s="116"/>
      <c r="L108" s="117"/>
    </row>
    <row r="109" spans="2:12" ht="40.5" hidden="1" customHeight="1" x14ac:dyDescent="0.25">
      <c r="B109" s="112">
        <f t="shared" si="0"/>
        <v>0</v>
      </c>
      <c r="C109" s="113">
        <f t="shared" si="0"/>
        <v>0</v>
      </c>
      <c r="D109" s="113">
        <f t="shared" si="0"/>
        <v>0</v>
      </c>
      <c r="E109" s="114">
        <f t="shared" si="0"/>
        <v>0</v>
      </c>
      <c r="F109" s="114">
        <f t="shared" si="1"/>
        <v>0</v>
      </c>
      <c r="G109" s="115"/>
      <c r="H109" s="116"/>
      <c r="I109" s="116"/>
      <c r="J109" s="116"/>
      <c r="K109" s="116"/>
      <c r="L109" s="117"/>
    </row>
    <row r="110" spans="2:12" ht="40.5" hidden="1" customHeight="1" x14ac:dyDescent="0.25">
      <c r="B110" s="112">
        <f t="shared" si="0"/>
        <v>0</v>
      </c>
      <c r="C110" s="113">
        <f t="shared" si="0"/>
        <v>0</v>
      </c>
      <c r="D110" s="113">
        <f t="shared" si="0"/>
        <v>0</v>
      </c>
      <c r="E110" s="114">
        <f t="shared" si="0"/>
        <v>0</v>
      </c>
      <c r="F110" s="114">
        <f t="shared" si="1"/>
        <v>0</v>
      </c>
      <c r="G110" s="115"/>
      <c r="H110" s="116"/>
      <c r="I110" s="116"/>
      <c r="J110" s="116"/>
      <c r="K110" s="116"/>
      <c r="L110" s="117"/>
    </row>
    <row r="111" spans="2:12" ht="40.5" hidden="1" customHeight="1" x14ac:dyDescent="0.25">
      <c r="B111" s="112">
        <f t="shared" ref="B111:F126" si="2">O59</f>
        <v>0</v>
      </c>
      <c r="C111" s="113">
        <f t="shared" si="2"/>
        <v>0</v>
      </c>
      <c r="D111" s="113">
        <f t="shared" si="2"/>
        <v>0</v>
      </c>
      <c r="E111" s="114">
        <f t="shared" si="2"/>
        <v>0</v>
      </c>
      <c r="F111" s="114">
        <f t="shared" si="1"/>
        <v>0</v>
      </c>
      <c r="G111" s="115"/>
      <c r="H111" s="116"/>
      <c r="I111" s="116"/>
      <c r="J111" s="116"/>
      <c r="K111" s="116"/>
      <c r="L111" s="117"/>
    </row>
    <row r="112" spans="2:12" ht="40.5" hidden="1" customHeight="1" x14ac:dyDescent="0.25">
      <c r="B112" s="112">
        <f t="shared" si="2"/>
        <v>0</v>
      </c>
      <c r="C112" s="113">
        <f t="shared" si="2"/>
        <v>0</v>
      </c>
      <c r="D112" s="113">
        <f t="shared" si="2"/>
        <v>0</v>
      </c>
      <c r="E112" s="114">
        <f t="shared" si="2"/>
        <v>0</v>
      </c>
      <c r="F112" s="114">
        <f t="shared" si="1"/>
        <v>0</v>
      </c>
      <c r="G112" s="115"/>
      <c r="H112" s="116"/>
      <c r="I112" s="116"/>
      <c r="J112" s="116"/>
      <c r="K112" s="116"/>
      <c r="L112" s="117"/>
    </row>
    <row r="113" spans="2:12" ht="40.5" hidden="1" customHeight="1" x14ac:dyDescent="0.25">
      <c r="B113" s="112">
        <f t="shared" si="2"/>
        <v>0</v>
      </c>
      <c r="C113" s="113">
        <f t="shared" si="2"/>
        <v>0</v>
      </c>
      <c r="D113" s="113">
        <f t="shared" si="2"/>
        <v>0</v>
      </c>
      <c r="E113" s="114">
        <f t="shared" si="2"/>
        <v>0</v>
      </c>
      <c r="F113" s="114">
        <f t="shared" si="1"/>
        <v>0</v>
      </c>
      <c r="G113" s="115"/>
      <c r="H113" s="116"/>
      <c r="I113" s="116"/>
      <c r="J113" s="116"/>
      <c r="K113" s="116"/>
      <c r="L113" s="117"/>
    </row>
    <row r="114" spans="2:12" ht="40.5" hidden="1" customHeight="1" x14ac:dyDescent="0.25">
      <c r="B114" s="112">
        <f t="shared" si="2"/>
        <v>0</v>
      </c>
      <c r="C114" s="113">
        <f t="shared" si="2"/>
        <v>0</v>
      </c>
      <c r="D114" s="113">
        <f t="shared" si="2"/>
        <v>0</v>
      </c>
      <c r="E114" s="114">
        <f t="shared" si="2"/>
        <v>0</v>
      </c>
      <c r="F114" s="114">
        <f t="shared" si="1"/>
        <v>0</v>
      </c>
      <c r="G114" s="115"/>
      <c r="H114" s="116"/>
      <c r="I114" s="116"/>
      <c r="J114" s="116"/>
      <c r="K114" s="116"/>
      <c r="L114" s="117"/>
    </row>
    <row r="115" spans="2:12" ht="40.5" hidden="1" customHeight="1" x14ac:dyDescent="0.25">
      <c r="B115" s="112">
        <f t="shared" si="2"/>
        <v>0</v>
      </c>
      <c r="C115" s="113">
        <f t="shared" si="2"/>
        <v>0</v>
      </c>
      <c r="D115" s="113">
        <f t="shared" si="2"/>
        <v>0</v>
      </c>
      <c r="E115" s="114">
        <f t="shared" si="2"/>
        <v>0</v>
      </c>
      <c r="F115" s="114">
        <f t="shared" si="1"/>
        <v>0</v>
      </c>
      <c r="G115" s="115"/>
      <c r="H115" s="116"/>
      <c r="I115" s="116"/>
      <c r="J115" s="116"/>
      <c r="K115" s="116"/>
      <c r="L115" s="117"/>
    </row>
    <row r="116" spans="2:12" ht="40.5" hidden="1" customHeight="1" x14ac:dyDescent="0.25">
      <c r="B116" s="112">
        <f t="shared" si="2"/>
        <v>0</v>
      </c>
      <c r="C116" s="113">
        <f t="shared" si="2"/>
        <v>0</v>
      </c>
      <c r="D116" s="113">
        <f t="shared" si="2"/>
        <v>0</v>
      </c>
      <c r="E116" s="114">
        <f t="shared" si="2"/>
        <v>0</v>
      </c>
      <c r="F116" s="114">
        <f t="shared" si="1"/>
        <v>0</v>
      </c>
      <c r="G116" s="115"/>
      <c r="H116" s="116"/>
      <c r="I116" s="116"/>
      <c r="J116" s="116"/>
      <c r="K116" s="116"/>
      <c r="L116" s="117"/>
    </row>
    <row r="117" spans="2:12" ht="40.5" hidden="1" customHeight="1" x14ac:dyDescent="0.25">
      <c r="B117" s="112">
        <f t="shared" si="2"/>
        <v>0</v>
      </c>
      <c r="C117" s="113">
        <f t="shared" si="2"/>
        <v>0</v>
      </c>
      <c r="D117" s="113">
        <f t="shared" si="2"/>
        <v>0</v>
      </c>
      <c r="E117" s="114">
        <f t="shared" si="2"/>
        <v>0</v>
      </c>
      <c r="F117" s="114">
        <f t="shared" si="1"/>
        <v>0</v>
      </c>
      <c r="G117" s="115"/>
      <c r="H117" s="116"/>
      <c r="I117" s="116"/>
      <c r="J117" s="116"/>
      <c r="K117" s="116"/>
      <c r="L117" s="117"/>
    </row>
    <row r="118" spans="2:12" ht="40.5" hidden="1" customHeight="1" x14ac:dyDescent="0.25">
      <c r="B118" s="112">
        <f t="shared" si="2"/>
        <v>0</v>
      </c>
      <c r="C118" s="113">
        <f t="shared" si="2"/>
        <v>0</v>
      </c>
      <c r="D118" s="113">
        <f t="shared" si="2"/>
        <v>0</v>
      </c>
      <c r="E118" s="114">
        <f t="shared" si="2"/>
        <v>0</v>
      </c>
      <c r="F118" s="114">
        <f t="shared" si="1"/>
        <v>0</v>
      </c>
      <c r="G118" s="115"/>
      <c r="H118" s="116"/>
      <c r="I118" s="116"/>
      <c r="J118" s="116"/>
      <c r="K118" s="116"/>
      <c r="L118" s="117"/>
    </row>
    <row r="119" spans="2:12" ht="40.5" hidden="1" customHeight="1" x14ac:dyDescent="0.25">
      <c r="B119" s="112">
        <f t="shared" si="2"/>
        <v>0</v>
      </c>
      <c r="C119" s="113">
        <f t="shared" si="2"/>
        <v>0</v>
      </c>
      <c r="D119" s="113">
        <f t="shared" si="2"/>
        <v>0</v>
      </c>
      <c r="E119" s="114">
        <f t="shared" si="2"/>
        <v>0</v>
      </c>
      <c r="F119" s="114">
        <f t="shared" si="1"/>
        <v>0</v>
      </c>
      <c r="G119" s="115"/>
      <c r="H119" s="116"/>
      <c r="I119" s="116"/>
      <c r="J119" s="116"/>
      <c r="K119" s="116"/>
      <c r="L119" s="117"/>
    </row>
    <row r="120" spans="2:12" ht="40.5" hidden="1" customHeight="1" x14ac:dyDescent="0.25">
      <c r="B120" s="112">
        <f t="shared" si="2"/>
        <v>0</v>
      </c>
      <c r="C120" s="113">
        <f t="shared" si="2"/>
        <v>0</v>
      </c>
      <c r="D120" s="113">
        <f t="shared" si="2"/>
        <v>0</v>
      </c>
      <c r="E120" s="114">
        <f t="shared" si="2"/>
        <v>0</v>
      </c>
      <c r="F120" s="114">
        <f t="shared" si="1"/>
        <v>0</v>
      </c>
      <c r="G120" s="115"/>
      <c r="H120" s="116"/>
      <c r="I120" s="116"/>
      <c r="J120" s="116"/>
      <c r="K120" s="116"/>
      <c r="L120" s="117"/>
    </row>
    <row r="121" spans="2:12" ht="40.5" hidden="1" customHeight="1" x14ac:dyDescent="0.25">
      <c r="B121" s="112">
        <f t="shared" si="2"/>
        <v>0</v>
      </c>
      <c r="C121" s="113">
        <f t="shared" si="2"/>
        <v>0</v>
      </c>
      <c r="D121" s="113">
        <f t="shared" si="2"/>
        <v>0</v>
      </c>
      <c r="E121" s="114">
        <f t="shared" si="2"/>
        <v>0</v>
      </c>
      <c r="F121" s="114">
        <f t="shared" si="2"/>
        <v>0</v>
      </c>
      <c r="G121" s="115"/>
      <c r="H121" s="116"/>
      <c r="I121" s="116"/>
      <c r="J121" s="116"/>
      <c r="K121" s="116"/>
      <c r="L121" s="117"/>
    </row>
    <row r="122" spans="2:12" ht="40.5" hidden="1" customHeight="1" x14ac:dyDescent="0.25">
      <c r="B122" s="112">
        <f t="shared" si="2"/>
        <v>0</v>
      </c>
      <c r="C122" s="113">
        <f t="shared" si="2"/>
        <v>0</v>
      </c>
      <c r="D122" s="113">
        <f t="shared" si="2"/>
        <v>0</v>
      </c>
      <c r="E122" s="114">
        <f t="shared" si="2"/>
        <v>0</v>
      </c>
      <c r="F122" s="114">
        <f t="shared" si="2"/>
        <v>0</v>
      </c>
      <c r="G122" s="115"/>
      <c r="H122" s="116"/>
      <c r="I122" s="116"/>
      <c r="J122" s="116"/>
      <c r="K122" s="116"/>
      <c r="L122" s="117"/>
    </row>
    <row r="123" spans="2:12" ht="40.5" hidden="1" customHeight="1" x14ac:dyDescent="0.25">
      <c r="B123" s="112">
        <f t="shared" si="2"/>
        <v>0</v>
      </c>
      <c r="C123" s="113">
        <f t="shared" si="2"/>
        <v>0</v>
      </c>
      <c r="D123" s="113">
        <f t="shared" si="2"/>
        <v>0</v>
      </c>
      <c r="E123" s="114">
        <f t="shared" si="2"/>
        <v>0</v>
      </c>
      <c r="F123" s="114">
        <f t="shared" si="2"/>
        <v>0</v>
      </c>
      <c r="G123" s="115"/>
      <c r="H123" s="116"/>
      <c r="I123" s="116"/>
      <c r="J123" s="116"/>
      <c r="K123" s="116"/>
      <c r="L123" s="117"/>
    </row>
    <row r="124" spans="2:12" ht="40.5" hidden="1" customHeight="1" x14ac:dyDescent="0.25">
      <c r="B124" s="112">
        <f t="shared" si="2"/>
        <v>0</v>
      </c>
      <c r="C124" s="113">
        <f t="shared" si="2"/>
        <v>0</v>
      </c>
      <c r="D124" s="113">
        <f t="shared" si="2"/>
        <v>0</v>
      </c>
      <c r="E124" s="114">
        <f t="shared" si="2"/>
        <v>0</v>
      </c>
      <c r="F124" s="114">
        <f t="shared" si="2"/>
        <v>0</v>
      </c>
      <c r="G124" s="115"/>
      <c r="H124" s="116"/>
      <c r="I124" s="116"/>
      <c r="J124" s="116"/>
      <c r="K124" s="116"/>
      <c r="L124" s="117"/>
    </row>
    <row r="125" spans="2:12" ht="40.5" hidden="1" customHeight="1" x14ac:dyDescent="0.25">
      <c r="B125" s="112">
        <f t="shared" ref="B125:E133" si="3">O59</f>
        <v>0</v>
      </c>
      <c r="C125" s="113">
        <f t="shared" si="3"/>
        <v>0</v>
      </c>
      <c r="D125" s="113">
        <f t="shared" si="3"/>
        <v>0</v>
      </c>
      <c r="E125" s="114">
        <f t="shared" si="2"/>
        <v>0</v>
      </c>
      <c r="F125" s="114">
        <f t="shared" si="2"/>
        <v>0</v>
      </c>
      <c r="G125" s="115"/>
      <c r="H125" s="116"/>
      <c r="I125" s="116"/>
      <c r="J125" s="116"/>
      <c r="K125" s="116"/>
      <c r="L125" s="117"/>
    </row>
    <row r="126" spans="2:12" ht="40.5" hidden="1" customHeight="1" x14ac:dyDescent="0.25">
      <c r="B126" s="112">
        <f t="shared" si="3"/>
        <v>0</v>
      </c>
      <c r="C126" s="113">
        <f t="shared" si="3"/>
        <v>0</v>
      </c>
      <c r="D126" s="113">
        <f t="shared" si="3"/>
        <v>0</v>
      </c>
      <c r="E126" s="114">
        <f t="shared" si="3"/>
        <v>0</v>
      </c>
      <c r="F126" s="114">
        <f t="shared" si="2"/>
        <v>0</v>
      </c>
      <c r="G126" s="115"/>
      <c r="H126" s="116"/>
      <c r="I126" s="116"/>
      <c r="J126" s="116"/>
      <c r="K126" s="116"/>
      <c r="L126" s="117"/>
    </row>
    <row r="127" spans="2:12" ht="40.5" hidden="1" customHeight="1" x14ac:dyDescent="0.25">
      <c r="B127" s="112">
        <f t="shared" si="3"/>
        <v>0</v>
      </c>
      <c r="C127" s="113">
        <f t="shared" si="3"/>
        <v>0</v>
      </c>
      <c r="D127" s="113">
        <f t="shared" si="3"/>
        <v>0</v>
      </c>
      <c r="E127" s="114">
        <f t="shared" si="3"/>
        <v>0</v>
      </c>
      <c r="F127" s="114">
        <f t="shared" ref="F127:F134" si="4">S75</f>
        <v>0</v>
      </c>
      <c r="G127" s="115"/>
      <c r="H127" s="116"/>
      <c r="I127" s="116"/>
      <c r="J127" s="116"/>
      <c r="K127" s="116"/>
      <c r="L127" s="117"/>
    </row>
    <row r="128" spans="2:12" ht="40.5" hidden="1" customHeight="1" x14ac:dyDescent="0.25">
      <c r="B128" s="112">
        <f t="shared" si="3"/>
        <v>0</v>
      </c>
      <c r="C128" s="113">
        <f t="shared" si="3"/>
        <v>0</v>
      </c>
      <c r="D128" s="113">
        <f t="shared" si="3"/>
        <v>0</v>
      </c>
      <c r="E128" s="114">
        <f t="shared" si="3"/>
        <v>0</v>
      </c>
      <c r="F128" s="114">
        <f t="shared" si="4"/>
        <v>0</v>
      </c>
      <c r="G128" s="115"/>
      <c r="H128" s="116"/>
      <c r="I128" s="116"/>
      <c r="J128" s="116"/>
      <c r="K128" s="116"/>
      <c r="L128" s="117"/>
    </row>
    <row r="129" spans="2:12" ht="40.5" hidden="1" customHeight="1" x14ac:dyDescent="0.25">
      <c r="B129" s="112">
        <f t="shared" si="3"/>
        <v>0</v>
      </c>
      <c r="C129" s="113">
        <f t="shared" si="3"/>
        <v>0</v>
      </c>
      <c r="D129" s="113">
        <f t="shared" si="3"/>
        <v>0</v>
      </c>
      <c r="E129" s="114">
        <f t="shared" si="3"/>
        <v>0</v>
      </c>
      <c r="F129" s="114">
        <f t="shared" si="4"/>
        <v>0</v>
      </c>
      <c r="G129" s="115"/>
      <c r="H129" s="116"/>
      <c r="I129" s="116"/>
      <c r="J129" s="116"/>
      <c r="K129" s="116"/>
      <c r="L129" s="117"/>
    </row>
    <row r="130" spans="2:12" ht="40.5" hidden="1" customHeight="1" x14ac:dyDescent="0.25">
      <c r="B130" s="112">
        <f t="shared" si="3"/>
        <v>0</v>
      </c>
      <c r="C130" s="113">
        <f t="shared" si="3"/>
        <v>0</v>
      </c>
      <c r="D130" s="113">
        <f t="shared" si="3"/>
        <v>0</v>
      </c>
      <c r="E130" s="114">
        <f t="shared" si="3"/>
        <v>0</v>
      </c>
      <c r="F130" s="114">
        <f t="shared" si="4"/>
        <v>0</v>
      </c>
      <c r="G130" s="115"/>
      <c r="H130" s="116"/>
      <c r="I130" s="116"/>
      <c r="J130" s="116"/>
      <c r="K130" s="116"/>
      <c r="L130" s="117"/>
    </row>
    <row r="131" spans="2:12" ht="40.5" hidden="1" customHeight="1" x14ac:dyDescent="0.25">
      <c r="B131" s="112">
        <f t="shared" si="3"/>
        <v>0</v>
      </c>
      <c r="C131" s="113">
        <f t="shared" si="3"/>
        <v>0</v>
      </c>
      <c r="D131" s="113">
        <f t="shared" si="3"/>
        <v>0</v>
      </c>
      <c r="E131" s="114">
        <f t="shared" si="3"/>
        <v>0</v>
      </c>
      <c r="F131" s="114">
        <f t="shared" si="4"/>
        <v>0</v>
      </c>
      <c r="G131" s="115"/>
      <c r="H131" s="116"/>
      <c r="I131" s="116"/>
      <c r="J131" s="116"/>
      <c r="K131" s="116"/>
      <c r="L131" s="117"/>
    </row>
    <row r="132" spans="2:12" ht="40.5" hidden="1" customHeight="1" x14ac:dyDescent="0.25">
      <c r="B132" s="112">
        <f t="shared" si="3"/>
        <v>0</v>
      </c>
      <c r="C132" s="113">
        <f t="shared" si="3"/>
        <v>0</v>
      </c>
      <c r="D132" s="113">
        <f t="shared" si="3"/>
        <v>0</v>
      </c>
      <c r="E132" s="114">
        <f t="shared" si="3"/>
        <v>0</v>
      </c>
      <c r="F132" s="114">
        <f t="shared" si="4"/>
        <v>0</v>
      </c>
      <c r="G132" s="115"/>
      <c r="H132" s="116"/>
      <c r="I132" s="116"/>
      <c r="J132" s="116"/>
      <c r="K132" s="116"/>
      <c r="L132" s="117"/>
    </row>
    <row r="133" spans="2:12" ht="40.5" hidden="1" customHeight="1" x14ac:dyDescent="0.25">
      <c r="B133" s="112">
        <f t="shared" si="3"/>
        <v>0</v>
      </c>
      <c r="C133" s="113">
        <f t="shared" si="3"/>
        <v>0</v>
      </c>
      <c r="D133" s="113">
        <f t="shared" si="3"/>
        <v>0</v>
      </c>
      <c r="E133" s="114">
        <f t="shared" si="3"/>
        <v>0</v>
      </c>
      <c r="F133" s="114">
        <f t="shared" si="4"/>
        <v>0</v>
      </c>
      <c r="G133" s="115"/>
      <c r="H133" s="116"/>
      <c r="I133" s="116"/>
      <c r="J133" s="116"/>
      <c r="K133" s="116"/>
      <c r="L133" s="117"/>
    </row>
    <row r="134" spans="2:12" x14ac:dyDescent="0.25">
      <c r="B134" s="118" t="s">
        <v>67</v>
      </c>
      <c r="C134" s="119"/>
      <c r="D134" s="119"/>
      <c r="E134" s="119"/>
      <c r="F134" s="119"/>
      <c r="G134" s="119"/>
      <c r="H134" s="119"/>
      <c r="I134" s="119"/>
      <c r="J134" s="119"/>
      <c r="K134" s="120"/>
      <c r="L134" s="117"/>
    </row>
    <row r="135" spans="2:12" ht="15.75" thickBot="1" x14ac:dyDescent="0.3">
      <c r="B135" s="121" t="s">
        <v>68</v>
      </c>
      <c r="C135" s="122"/>
      <c r="D135" s="122"/>
      <c r="E135" s="122"/>
      <c r="F135" s="122"/>
      <c r="G135" s="122"/>
      <c r="H135" s="122"/>
      <c r="I135" s="122"/>
      <c r="J135" s="122"/>
      <c r="K135" s="122"/>
      <c r="L135" s="123"/>
    </row>
    <row r="136" spans="2:12" ht="18.75" x14ac:dyDescent="0.3">
      <c r="B136" s="77" t="s">
        <v>69</v>
      </c>
      <c r="C136" s="124"/>
      <c r="D136" s="124"/>
      <c r="E136" s="124"/>
      <c r="F136" s="124"/>
      <c r="G136" s="124"/>
      <c r="H136" s="124"/>
      <c r="I136" s="124"/>
      <c r="J136" s="124"/>
      <c r="K136" s="124"/>
    </row>
    <row r="137" spans="2:12" ht="39.75" customHeight="1" x14ac:dyDescent="0.25">
      <c r="B137" s="77" t="s">
        <v>70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</row>
    <row r="138" spans="2:12" ht="18" customHeight="1" x14ac:dyDescent="0.25">
      <c r="B138" s="77" t="s">
        <v>71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</row>
    <row r="139" spans="2:12" ht="75.75" customHeight="1" x14ac:dyDescent="0.25">
      <c r="B139" s="125" t="s">
        <v>72</v>
      </c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</row>
    <row r="140" spans="2:12" ht="21.75" thickBot="1" x14ac:dyDescent="0.3">
      <c r="B140" s="127" t="s">
        <v>73</v>
      </c>
      <c r="C140" s="127"/>
      <c r="D140" s="127"/>
      <c r="E140" s="127"/>
      <c r="F140" s="128"/>
      <c r="G140" s="129"/>
      <c r="H140" s="130"/>
      <c r="I140" s="130"/>
      <c r="J140" s="130"/>
      <c r="K140" s="130"/>
      <c r="L140" s="130"/>
    </row>
    <row r="141" spans="2:12" ht="18.75" x14ac:dyDescent="0.25">
      <c r="B141" s="131" t="s">
        <v>74</v>
      </c>
      <c r="C141" s="132"/>
      <c r="D141" s="132"/>
      <c r="E141" s="132"/>
      <c r="F141" s="133"/>
      <c r="G141" s="134"/>
      <c r="H141" s="135"/>
      <c r="I141" s="135"/>
      <c r="J141" s="135"/>
      <c r="K141" s="135"/>
      <c r="L141" s="136"/>
    </row>
    <row r="142" spans="2:12" ht="18.75" x14ac:dyDescent="0.25">
      <c r="B142" s="137" t="s">
        <v>75</v>
      </c>
      <c r="C142" s="138"/>
      <c r="D142" s="138"/>
      <c r="E142" s="138"/>
      <c r="F142" s="139"/>
      <c r="G142" s="140" t="s">
        <v>76</v>
      </c>
      <c r="H142" s="141"/>
      <c r="I142" s="141"/>
      <c r="J142" s="141"/>
      <c r="K142" s="141"/>
      <c r="L142" s="142"/>
    </row>
    <row r="143" spans="2:12" ht="18.75" x14ac:dyDescent="0.25">
      <c r="B143" s="137" t="s">
        <v>77</v>
      </c>
      <c r="C143" s="138"/>
      <c r="D143" s="138"/>
      <c r="E143" s="138"/>
      <c r="F143" s="139"/>
      <c r="G143" s="143"/>
      <c r="H143" s="144"/>
      <c r="I143" s="144"/>
      <c r="J143" s="144"/>
      <c r="K143" s="144"/>
      <c r="L143" s="145"/>
    </row>
    <row r="144" spans="2:12" ht="30.75" customHeight="1" x14ac:dyDescent="0.25">
      <c r="B144" s="137" t="s">
        <v>78</v>
      </c>
      <c r="C144" s="138"/>
      <c r="D144" s="138"/>
      <c r="E144" s="138"/>
      <c r="F144" s="139"/>
      <c r="G144" s="143"/>
      <c r="H144" s="144"/>
      <c r="I144" s="144"/>
      <c r="J144" s="144"/>
      <c r="K144" s="144"/>
      <c r="L144" s="145"/>
    </row>
    <row r="145" spans="2:12" ht="19.5" thickBot="1" x14ac:dyDescent="0.3">
      <c r="B145" s="146" t="s">
        <v>79</v>
      </c>
      <c r="C145" s="147"/>
      <c r="D145" s="147"/>
      <c r="E145" s="147"/>
      <c r="F145" s="148"/>
      <c r="G145" s="149"/>
      <c r="H145" s="150"/>
      <c r="I145" s="150"/>
      <c r="J145" s="150"/>
      <c r="K145" s="150"/>
      <c r="L145" s="151"/>
    </row>
    <row r="146" spans="2:12" ht="21" x14ac:dyDescent="0.35">
      <c r="B146" s="152" t="s">
        <v>39</v>
      </c>
      <c r="C146" s="49"/>
      <c r="D146" s="49"/>
      <c r="E146" s="49"/>
      <c r="F146" s="84"/>
      <c r="G146" s="85"/>
      <c r="H146" s="85"/>
      <c r="I146" s="85"/>
      <c r="J146" s="85"/>
      <c r="K146" s="153"/>
      <c r="L146" s="154"/>
    </row>
    <row r="147" spans="2:12" ht="43.5" customHeight="1" x14ac:dyDescent="0.3">
      <c r="B147" s="155" t="s">
        <v>80</v>
      </c>
      <c r="C147" s="156"/>
      <c r="D147" s="156"/>
      <c r="E147" s="156"/>
      <c r="F147" s="156"/>
      <c r="G147" s="156"/>
      <c r="H147" s="156"/>
      <c r="I147" s="156"/>
      <c r="J147" s="156"/>
      <c r="K147" s="156"/>
      <c r="L147" s="157"/>
    </row>
    <row r="148" spans="2:12" ht="32.25" customHeight="1" x14ac:dyDescent="0.3">
      <c r="B148" s="155" t="s">
        <v>81</v>
      </c>
      <c r="C148" s="156"/>
      <c r="D148" s="156"/>
      <c r="E148" s="156"/>
      <c r="F148" s="156"/>
      <c r="G148" s="156"/>
      <c r="H148" s="156"/>
      <c r="I148" s="156"/>
      <c r="J148" s="156"/>
      <c r="K148" s="156"/>
      <c r="L148" s="157"/>
    </row>
    <row r="149" spans="2:12" ht="19.5" thickBot="1" x14ac:dyDescent="0.35">
      <c r="B149" s="158"/>
      <c r="C149" s="159"/>
      <c r="D149" s="159"/>
      <c r="E149" s="159"/>
      <c r="F149" s="81"/>
      <c r="G149" s="160"/>
      <c r="H149" s="160"/>
      <c r="I149" s="160"/>
      <c r="J149" s="160"/>
      <c r="K149" s="160"/>
      <c r="L149" s="161"/>
    </row>
    <row r="150" spans="2:12" ht="19.5" thickBot="1" x14ac:dyDescent="0.3">
      <c r="B150" s="162" t="s">
        <v>82</v>
      </c>
      <c r="C150" s="163"/>
      <c r="D150" s="163"/>
      <c r="E150" s="163"/>
      <c r="F150" s="163"/>
      <c r="G150" s="164"/>
      <c r="H150" s="164"/>
      <c r="I150" s="164"/>
      <c r="J150" s="164"/>
      <c r="K150" s="164"/>
      <c r="L150" s="165"/>
    </row>
    <row r="151" spans="2:12" x14ac:dyDescent="0.25">
      <c r="B151" s="166"/>
      <c r="C151" s="166"/>
      <c r="D151" s="166"/>
      <c r="E151" s="166"/>
      <c r="F151" s="166"/>
      <c r="G151" s="166"/>
      <c r="H151" s="166"/>
      <c r="I151" s="166"/>
      <c r="J151" s="166"/>
      <c r="K151" s="166"/>
      <c r="L151" s="166"/>
    </row>
    <row r="152" spans="2:12" ht="21" x14ac:dyDescent="0.35">
      <c r="B152" s="167" t="s">
        <v>83</v>
      </c>
      <c r="C152" s="166"/>
      <c r="D152" s="166"/>
      <c r="E152" s="166"/>
      <c r="F152" s="166"/>
      <c r="G152" s="166"/>
      <c r="H152" s="166"/>
      <c r="I152" s="166"/>
      <c r="J152" s="166"/>
      <c r="K152" s="166"/>
      <c r="L152" s="166"/>
    </row>
    <row r="153" spans="2:12" x14ac:dyDescent="0.25">
      <c r="B153" s="166"/>
      <c r="C153" s="166"/>
      <c r="D153" s="166"/>
      <c r="E153" s="166"/>
      <c r="F153" s="166"/>
      <c r="G153" s="166"/>
      <c r="H153" s="166"/>
      <c r="I153" s="166"/>
      <c r="J153" s="166"/>
      <c r="K153" s="166"/>
      <c r="L153" s="166"/>
    </row>
    <row r="154" spans="2:12" ht="21" x14ac:dyDescent="0.25">
      <c r="B154" s="168" t="s">
        <v>84</v>
      </c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</row>
  </sheetData>
  <mergeCells count="59">
    <mergeCell ref="B150:F150"/>
    <mergeCell ref="B154:L154"/>
    <mergeCell ref="B144:F144"/>
    <mergeCell ref="G144:L144"/>
    <mergeCell ref="B145:F145"/>
    <mergeCell ref="G145:L145"/>
    <mergeCell ref="B147:L147"/>
    <mergeCell ref="B148:L148"/>
    <mergeCell ref="B141:F141"/>
    <mergeCell ref="G141:L141"/>
    <mergeCell ref="B142:F142"/>
    <mergeCell ref="G142:L142"/>
    <mergeCell ref="B143:F143"/>
    <mergeCell ref="G143:L143"/>
    <mergeCell ref="B136:K136"/>
    <mergeCell ref="B137:L137"/>
    <mergeCell ref="B138:L138"/>
    <mergeCell ref="B139:L139"/>
    <mergeCell ref="B140:E140"/>
    <mergeCell ref="G140:L140"/>
    <mergeCell ref="B53:E53"/>
    <mergeCell ref="F53:G53"/>
    <mergeCell ref="B55:F55"/>
    <mergeCell ref="G55:L55"/>
    <mergeCell ref="B134:K134"/>
    <mergeCell ref="B135:L135"/>
    <mergeCell ref="C44:K44"/>
    <mergeCell ref="C45:K45"/>
    <mergeCell ref="B48:L48"/>
    <mergeCell ref="B51:K51"/>
    <mergeCell ref="B52:E52"/>
    <mergeCell ref="F52:G52"/>
    <mergeCell ref="D35:K35"/>
    <mergeCell ref="D36:K36"/>
    <mergeCell ref="C40:K40"/>
    <mergeCell ref="C41:K41"/>
    <mergeCell ref="C42:K42"/>
    <mergeCell ref="C43:K43"/>
    <mergeCell ref="D25:F25"/>
    <mergeCell ref="G25:K25"/>
    <mergeCell ref="G27:K27"/>
    <mergeCell ref="G29:K29"/>
    <mergeCell ref="G31:K31"/>
    <mergeCell ref="D33:E33"/>
    <mergeCell ref="G33:K33"/>
    <mergeCell ref="B13:L13"/>
    <mergeCell ref="C15:K15"/>
    <mergeCell ref="C17:E17"/>
    <mergeCell ref="G19:K19"/>
    <mergeCell ref="G21:K21"/>
    <mergeCell ref="G23:K23"/>
    <mergeCell ref="E2:H2"/>
    <mergeCell ref="E3:H3"/>
    <mergeCell ref="B7:L7"/>
    <mergeCell ref="C9:E9"/>
    <mergeCell ref="F9:G9"/>
    <mergeCell ref="C11:E11"/>
    <mergeCell ref="F11:G11"/>
    <mergeCell ref="I11:K11"/>
  </mergeCells>
  <hyperlinks>
    <hyperlink ref="I11" r:id="rId2" xr:uid="{E22C5687-1E41-4C88-9C3C-58981931F29A}"/>
  </hyperlinks>
  <printOptions horizontalCentered="1" verticalCentered="1"/>
  <pageMargins left="0.19685039370078741" right="0.19685039370078741" top="0.19685039370078741" bottom="0.19685039370078741" header="0" footer="0"/>
  <pageSetup scale="55" orientation="landscape" r:id="rId3"/>
  <rowBreaks count="1" manualBreakCount="1">
    <brk id="48" min="1" max="10" man="1"/>
  </rowBreaks>
  <drawing r:id="rId4"/>
  <legacyDrawing r:id="rId5"/>
  <oleObjects>
    <mc:AlternateContent xmlns:mc="http://schemas.openxmlformats.org/markup-compatibility/2006">
      <mc:Choice Requires="x14">
        <oleObject progId="PBrush" shapeId="1025" r:id="rId6">
          <objectPr defaultSize="0" autoPict="0" r:id="rId7">
            <anchor moveWithCells="1" sizeWithCells="1">
              <from>
                <xdr:col>4</xdr:col>
                <xdr:colOff>19050</xdr:colOff>
                <xdr:row>0</xdr:row>
                <xdr:rowOff>66675</xdr:rowOff>
              </from>
              <to>
                <xdr:col>4</xdr:col>
                <xdr:colOff>1333500</xdr:colOff>
                <xdr:row>2</xdr:row>
                <xdr:rowOff>95250</xdr:rowOff>
              </to>
            </anchor>
          </objectPr>
        </oleObject>
      </mc:Choice>
      <mc:Fallback>
        <oleObject progId="PBrush" shapeId="1025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COTIZACION </vt:lpstr>
      <vt:lpstr>'COTIZACION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Faz Pacheco</dc:creator>
  <cp:lastModifiedBy>Eddy Faz Pacheco</cp:lastModifiedBy>
  <dcterms:created xsi:type="dcterms:W3CDTF">2022-10-06T03:20:31Z</dcterms:created>
  <dcterms:modified xsi:type="dcterms:W3CDTF">2022-10-06T03:21:49Z</dcterms:modified>
</cp:coreProperties>
</file>