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466 ADQUISICION DE REPUESTOS\"/>
    </mc:Choice>
  </mc:AlternateContent>
  <xr:revisionPtr revIDLastSave="0" documentId="8_{07E97562-BE2E-4036-B2A0-26305EB75F60}" xr6:coauthVersionLast="47" xr6:coauthVersionMax="47" xr10:uidLastSave="{00000000-0000-0000-0000-000000000000}"/>
  <bookViews>
    <workbookView xWindow="-120" yWindow="-120" windowWidth="29040" windowHeight="15990" xr2:uid="{BE6028D6-76CE-4A75-9E8C-79C3E50F14F5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21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<sst xmlns="http://schemas.openxmlformats.org/spreadsheetml/2006/main" count="146" uniqueCount="106">
  <si>
    <t xml:space="preserve">Nº </t>
  </si>
  <si>
    <t>CD-466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</si>
  <si>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</si>
  <si>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</si>
  <si>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</si>
  <si>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</si>
  <si>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</si>
  <si>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</si>
  <si>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</si>
  <si>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</si>
  <si>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</si>
  <si>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</si>
  <si>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</si>
  <si>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</si>
  <si>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 xml:space="preserve">CLQ-22-CD-466/2022 ADQUISICION DE REPUESTOS </t>
  </si>
  <si>
    <t>Pza.</t>
  </si>
  <si>
    <t>BUJE DE TIJERAL INERIOR ( GRANDE) CODIGO 486550-K040</t>
  </si>
  <si>
    <t>(en blanco)</t>
  </si>
  <si>
    <t>BUJE DE TIJERAL INERIOR ( PEQUEÑA) CODIGO 486550-K040</t>
  </si>
  <si>
    <t>AMORTIGUADOR DELANTERO CODIGO 341372</t>
  </si>
  <si>
    <t>AMORTIGUADOR TRASERO CODIGO 343300</t>
  </si>
  <si>
    <t>Fecha lÍmite de presentaccion de propuestas</t>
  </si>
  <si>
    <t>13 de Octubre de 2022, Horas: 14:30</t>
  </si>
  <si>
    <t>BUJE DE TIJERAL SUPERIOR CODIGO 48632-0K040</t>
  </si>
  <si>
    <t>MUÑONES SUSPENSIÓN  SUPERIOR CODIGO 4331009015</t>
  </si>
  <si>
    <t>Encargado de atender consultas</t>
  </si>
  <si>
    <t>Eddy Faz Pacheco</t>
  </si>
  <si>
    <t>e-mail:</t>
  </si>
  <si>
    <t>epacheco@colquiri.gob.bo</t>
  </si>
  <si>
    <t>MUÑONES SUSPENSIÓN  INFERIOR CODIGO 433309510</t>
  </si>
  <si>
    <t>MUÑONES DE DIRECCION CODIGO 4504609281</t>
  </si>
  <si>
    <t xml:space="preserve">PRESENTACIÓN DE PROPUESTA </t>
  </si>
  <si>
    <t>ROTURA DE DIRECCION CODIGO 4550309321</t>
  </si>
  <si>
    <t>Juegos.</t>
  </si>
  <si>
    <t>PASTILLA DE FRENOS DELANTEROS CODIGO 044650K330</t>
  </si>
  <si>
    <t>1.-IDENTIFICACION DEL PROPONENTE</t>
  </si>
  <si>
    <t>PERNOS EN U MUELLE POSTERIOR CODIGO 90117-T0002</t>
  </si>
  <si>
    <t>BUJES SUB -ASSY-ASSY-REAR-SPRING CODIGO 48306-0K010</t>
  </si>
  <si>
    <t xml:space="preserve">DATOS GENERALES DEL PROPONENTE </t>
  </si>
  <si>
    <t>CONJUNTO DE MUELLES</t>
  </si>
  <si>
    <t>BOMBILLA TUIL Y STOP 12V. CODIGO 99132-11210</t>
  </si>
  <si>
    <t>NOMBRE DE LA EMPRESA:</t>
  </si>
  <si>
    <t>CILINDRO DE CAJA</t>
  </si>
  <si>
    <t>BOMBILLA PARA FAROL CODIGO 9098113058</t>
  </si>
  <si>
    <t>RAZON SOCIAL:</t>
  </si>
  <si>
    <t xml:space="preserve">BALATAS TRASERAS </t>
  </si>
  <si>
    <t>CHICOTILLO  DE FRENO DEMANO</t>
  </si>
  <si>
    <t>REPRESENTANTE LEGAL:</t>
  </si>
  <si>
    <t>ESCOBILLA DEPARABRIZA</t>
  </si>
  <si>
    <t>PARACHOQUE CODIGO 52119-0K980</t>
  </si>
  <si>
    <t xml:space="preserve"> NÚMERO DE IDENTIFICACIÓN TRIBUTARIA:   (VALIDO Y ACTIVO).</t>
  </si>
  <si>
    <t>BATERIAS DE TOYO DE 70Ah  CODIGO 70h</t>
  </si>
  <si>
    <t xml:space="preserve">Total CLQ-22-CD-466/2022 ADQUISICION DE REPUESTOS </t>
  </si>
  <si>
    <t>DOMICILIO:</t>
  </si>
  <si>
    <t>Total general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</si>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</sst>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578455A-AA3F-4094-A2B0-7B6979F403A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E9552C7-5AA6-4637-A8AC-26DC517799D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964BBE1-0A98-4D7D-99F1-6B509034A72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B1065C1-01AC-4C01-B17F-18D79D762F4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01FE9C9-3282-48F8-BCF0-453E34C8065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D671838-523D-4FEB-87C9-3BDD4746D34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76D396A-AAA9-4954-BFEC-EE53371A531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C6C5FFC-66A9-42E1-8691-0AB7A29AA5B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EEBB57B-6FF7-412F-ACA2-7EA496C1D11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E124DAF-770C-416A-9A58-3240A527A40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F6AFB40-AC29-45A6-AD87-E0C22CA9357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D7C689A-3C7A-4F5E-BBCC-6BDC7FB1453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CAC0445-5F9F-4A69-9779-42EBCC1583F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43380B1-DD7A-407B-809A-65DC1B3E91A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5711EF3-B278-4446-9796-A4FAB71F92A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840DED9-B463-41F5-BA11-60E75EEE823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F475001-A096-4227-831C-65DFACE1400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E88987B-0B5E-4B55-8CB9-0B744F6F59C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3439CFB-32E4-4CBF-BA97-63E0532DF83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E031810-1398-4FAD-B72B-18EC113C796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10ADBAC-7F30-4704-8073-D9A0D9899F2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D81D6C1-0D38-468C-93C7-2239B0EC543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3AF095C-9A18-4A7F-B291-39DDAB225B4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4038221-3E55-4CCF-B169-2714033DCF4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36CB2A4-162F-4AC9-91FF-4C93055A8A4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10812CD-79A1-4584-A91E-41DFAE4D4AF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600B3A3-A894-49FA-8054-2220EC79AF7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65E0090C-CAA4-469D-99F5-FCB01C59832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E5F5A49-1C0A-410C-AF1E-C46E4654B4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10AEB823-415D-48B9-B3A9-420D9552F14C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3FE2A01-8CB5-487B-9E2C-BD673003157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80D9B76-420B-4823-8E9B-AAE2660E77E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430CE33-D0B8-4F7F-BFAE-D868DF055F3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7185DDE-0AE5-4A3C-9627-1F804605670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2989BA0-D6E4-4DAB-A0F0-3C49D064F7B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53FD870-CC7D-4B71-AC1B-F0464AE95D0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C57D5A1-5672-406B-B2C4-D99FE155AA7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9152046-29F1-4BD7-B5C6-5B854E1B37E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0C2CAB1-4A00-4B7E-8B2A-3EA5A975077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F6DBD89-AE09-4EDD-8BBE-47C1F301E9B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9EDF99C-141F-4C96-BDB2-1A59720FB0E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EA929CD-F5C0-41BA-A1E6-2D76ED5150B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A170B9D-2F02-4D66-8E44-90E8C296141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1277CA9-4CC0-4D61-AD1E-6A5404B24CE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BDB1CCA-2F2C-41C2-94AA-414F890C42F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3EE8AB0-B732-4016-AA8E-4C989A0800D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9.983790393519" createdVersion="7" refreshedVersion="8" minRefreshableVersion="3" recordCount="9954" xr:uid="{1C0C7B03-02E2-4272-90D7-EE170E64EC51}">
  <cacheSource type="worksheet">
    <worksheetSource ref="A2:CS32486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220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A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-A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  <s v="CD-370"/>
        <s v="CD-403"/>
        <s v="CD-402"/>
        <s v="CD-405"/>
        <s v="CD-409"/>
        <s v="CD-425"/>
        <s v="CD-400"/>
        <s v="CD-411"/>
        <s v="CD-412"/>
        <s v="CD-415"/>
        <s v="CD-424"/>
        <s v="CD-427"/>
        <s v="CD-428"/>
        <s v="CD-429"/>
        <s v="CD-434"/>
        <s v="CD-439"/>
        <s v="CD-442"/>
        <s v="CD-448"/>
        <s v="CD-449"/>
        <s v="CD-450"/>
        <s v="CD-454"/>
        <s v="CD-456"/>
        <s v="CD-466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30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10-06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906"/>
    </cacheField>
    <cacheField name="SERV/BIEN/OBRA" numFmtId="0">
      <sharedItems containsBlank="1"/>
    </cacheField>
    <cacheField name="OBJETO DE LA CONTRATACION" numFmtId="0">
      <sharedItems containsBlank="1" count="196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370/2022 SERVICIO DE REPARACION MOTOR CATERPILLAR C7 DE LA PALA CARGADOR FRONTAL CAT 950H DE LA EMPRESA MINERA COLQUIRI (MODALIDAD DE CONTRATACION DIRECTA)"/>
        <s v="CLQ-22-CD-403/2022 ADQUISICION DE ACCES POINT OUTDOOR"/>
        <s v="CLQ-22-CD-402/2022 ADQUISICION DE &quot;MATERIALES DE PLASTICO Y OTROS&quot; (MODALIDAD DE CONTRATACION DIRECTA)"/>
        <s v="CLQ-22-CD-405/2022 ADQUISICION DE REFLECTORES ULTRA DELGADO LED 150W"/>
        <s v="CLQ-22-CD-409/2022 PROVISION CARPINTERIA METALICA - POLVORIN RAMPA BLANCA NORTE "/>
        <s v="CLQ-22-CD-425/2022 ADQUISICION DE CABLES"/>
        <s v="CLQ-22-CD-400/2022 ADQUISICION DE &quot;ESCALERAS DE ALUMINIO TIPO TIJERA&quot; DE LA EMPRESA MINERA COLQUIRI (MODALIDAD DE CONTRATACION DIRECTA)"/>
        <s v="CLQ-22-CD-411/2022 ADQUISICION DE &quot;BARRENOS INTEGRALES&quot; DE LA EMPRESA MINERA COLQUIRI (MODALIDAD DE CONTRATACION DIRECTA)"/>
        <s v="CLQ-22-CD-412/2022 ADQUISICION DE &quot;TRIPODES DE ALUMINIO PARA ESTACION TOTAL&quot; DE LA EMPRESA MINERA COLQUIRI (MODALIDAD DE CONTRATACION DIRECTA)"/>
        <s v="CLQ-22-CD-415/2022 ADQUISICION DE SURGE ARRESTER MWD 8 PARA ARRANCADOR SUAVE SOLCOM DE COMPRESOR ATLAS GA500 DE LA EMPRESA MINERA COLQUIRI (MODALIDAD DE CONTRATACION DIRECTA)"/>
        <s v="CLQ-22-CD-424/2022 ADQUISICION DE HERRAMIENTAS MENORES PARA LA EMPRESA MINERA COLQUIRI"/>
        <s v="CLQ-22-CD-427/2022 ADQUISICION DE ESCANER AUTOMOTRIZ PARA ELECTRICOS TRUCKLESS DE LA EMPRESA MINERA COLQUIRI (MODALIDAD DE CONTRATACION DIRECTA)"/>
        <s v="CLQ-22-CD-428/2022 ADQUISICION DE POLICARBONATO ONDULADO (color transparente)."/>
        <s v="CLQ-22-CD-429/2022 CONSTRUCCION AREAS DE SERVICIO - Planta Concentradora (Solo Mano de obra)"/>
        <s v="CLQ-22-CD-434/2022 CONSTRUCCION CONTRAPISO (NIV-535 Brocal), linea 68 (Niv-405)) - MINA (Solo Mano de Obra)"/>
        <s v="CLQ-22-CD-439/2022 COMPRA DE BISCHOFITA MODALIDAD DE CONTRATACION DIRECTA"/>
        <s v="CLQ-22-CD-442/2022 SERVICIO DE MANTENIMIENTO Y CALIBRACION DE EQUIPOS DETECTORES DE GAS Y ALCOHOLIMETRO"/>
        <s v="CLQ-22-CD-448/2022 MANTENIMIENTO OBRA DE TOMA - MAMUTA (Solo Mano de Obra)"/>
        <s v="CLQ-22-CD-449/2022 &quot;COMPRA NEUMATICOS (volqueta, camioneta y compresora)&quot;."/>
        <s v="CLQ-22-CD-450/2022 MANTENIMIENTO DE INFRAESTRUCTURA (STAFF - ALMACEN) Solo Mano de Obra."/>
        <s v="CLQ-22-CD-454/2022 SERVICIO DE IMPRESIONES DE SEGURIDAD INDUSTRIAL Y SALUD OCUPACIONAL"/>
        <s v="CLQ-22-CD-456/2022 ADQUISICION DE CALAMINA PLANA No 26"/>
        <s v="CLQ-22-CD-466/2022 ADQUISICION DE REPUESTOS 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429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RING PISTON INTERMEDIATE"/>
        <s v="RING PISTON TOP"/>
        <s v="RING PISTON OIL"/>
        <s v="PIN PISTON"/>
        <s v="COJINETE BIELA STD"/>
        <s v="PISTON AS"/>
        <s v="ASIENTO DE VALVULA ESCAPE"/>
        <s v="ASIENTO VALVULA ADM"/>
        <s v="CAMISA BUSO DE INYECTOR"/>
        <s v="SEAL"/>
        <s v="GUIA"/>
        <s v="GUIA DE VALVULA ADM"/>
        <s v="VALVE INTAKE"/>
        <s v="VALVULA ESCAPE"/>
        <s v="RETEN DE VALVULA"/>
        <s v="RETEN DE VALVULA ESC"/>
        <s v="SEAT VALVE SPRING"/>
        <s v="COJINETE AXIAL STD"/>
        <s v="COJINETE BANCADA STD"/>
        <s v="RETEN CIGUEÑAL TRASERO"/>
        <s v="RENTEN CIG FRONTAL"/>
        <s v="BUJE -EJE LEVA"/>
        <s v="BUJE EJE LEVAS"/>
        <s v="KIT EMP CULATA"/>
        <s v="KIT EMP CARTER"/>
        <s v="REPARACION MOTOR CATERPILLAR C7"/>
    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"/>
        <s v="Embudo Plástico diámetro 60 milímetros vástago normal"/>
        <s v="Embudo plástico de 80 milímetros vástago normal"/>
        <s v="Embudo de plástico de 150 milímetros vástago normal"/>
        <s v="Piseta de Plástico LDPE cierre PP C/Atomizador de 500 ml"/>
        <s v="Soporte CIRPIP carrusel portapipetas vertical en PVC (para pipetas volumétricas de diferente capacidad) "/>
        <s v="Vaso de precipitado (medida plástica) de plástico graduado a 1000 ml con manija(jarra)"/>
        <s v="Crisoles de porcelana capacidad 20 o 30 ml (diámetro 43x37 milímetros alto) FISHERBRAND o similar Industria alemana"/>
        <s v="Micropipeta un solo canal volumen variable 1000-5000 microlitros "/>
    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"/>
        <s v="Puerta Metálica Exterior Batiente, dos hojas, con abertura hacia el exterior, tipo rejilla vertical (diámetro 1”, separación entre barras 2”), dos hojas h=2.70m, a= 2.54 m. + Marco  + Quincallería (sistema de bloqueo de manija de puerta)._x000a_Fabricación en acero, pintura ignífuga._x000a_El sistema de apertura y cierre será por sistema controlado _x000a_Puertas montadas sobre goznes que permitan la apertura a 180°. El chasis será de acero y provisto de refuerzos_x000a_Chapa frontal de acero, la llave será antiganzúa y llave inimitable, cerradura de alta seguridad. Contará con dispositivo desencadenante de bloqueo automático, para casos de ataque en fuerza sobre las cerraduras._x000a_Chapa interior de acero._x000a_Ambas cerraduras estarán debidamente separadas para dificultar el ataque._x000a_El espesor de todos los perfiles metálicos será mínimo de 2mm."/>
        <s v="Doble ventana de guillotina corredera de apertura vertical (de abajo a arriba). La ventana interna será de vidrio templado 10mm., vidrio con coeficiente de transmisión térmica a=1.20 m. x h=1.85 m. La ventana exterior será tipo rejilla vertical conformada 100% en acero inoxidable al cromo-niquel 18/8 o similar. La ventana contara con la quincallería en ambas ventanas."/>
        <s v="FIBRA OPTICA TIPO DROP, BOBINA DE 2000 METROS, 2 HILOS."/>
        <s v="CABLE UTP CATEGORIA 5E, BOBINA DE 305 METROS"/>
        <s v="CABLE FTP CAT6A 23AWG SOLID GRAY SURELINK, BOBINA.305M."/>
        <s v="CABLE UTP CATEGORIA 5E PARA EXTERIORES, ROLLO 305 MTS."/>
        <s v="CABLE ELECTRICO MULTIFILAR Nro.12AWG., ROLLO 100 MTS."/>
        <s v="ROSETA PARA FTTH 1 PUERTO."/>
        <s v="CABLE TELEFONICO P/EXTERIOR  C/MENSAJ. ROLLO 250 MTS"/>
        <s v="ODF KHOMAX DE 24 HILOS, SIN ACOPLES"/>
        <s v="ACOPLE/ADAPTADOR OPTICO KHOMAX SC/UPC  "/>
        <s v="Escaleras de aluminio tipo tijera "/>
        <s v="Barreno integral 7/8&quot; Hex, 7´10&quot;_x000a_Diametro del inserto: 41 mm_x000a_Largo: 0,60 metros - Serie # 17"/>
        <s v="Trípode de Aluminio Topcon_x000a_Modelo TP110_x000a_De sujeción rápida._x000a_Mecanismo de bloqueo automático (TP-110 series)._x000a_Cuando las patas del trípode están cerradas con el doble_x000a_bloque permite mayor seguridad en el trabajo."/>
        <s v="SURGE ARRESTER MWD 8"/>
        <s v="Llaves cresecent de 18&quot;"/>
        <s v="Llaves cresecent de 12&quot;"/>
        <s v="Llaves cresecent de 10&quot;"/>
        <s v="Llaves stilson  de 18&quot;"/>
        <s v="Llaves stilson  de 14&quot;"/>
        <s v="Llaves stilson  de 12&quot;"/>
        <s v="Flexometro de 5 metros"/>
        <s v="Lija en rollo numero 120"/>
        <s v="Lija en rollo numero 100"/>
        <s v="Cepillos de cero "/>
        <s v="Tijera para podar  grande"/>
        <s v="Rastrillo de plastico de 23 dientes."/>
        <s v="Martillo de carpintero de 16oz"/>
        <s v="Combo de 4 lb."/>
        <s v="Alicates  universal de 8&quot;"/>
        <s v="Alicates  de punta de 6&quot;"/>
        <s v="Alicates  de corte de 6&quot;"/>
        <s v="Alicate de presión de 10&quot;"/>
        <s v="Destornilladores Trupper de 5 pzas."/>
        <s v="Sierra mecanica "/>
        <s v="Hoja para sierra mecanica"/>
        <s v="Winchas de 50 Mts. "/>
        <s v="Brocas dif. Medidas para concreto"/>
        <s v="Brocas dif. Medidas para fierro"/>
        <s v="Viñeta numerador de fierro a  golpe de 12 mm."/>
        <s v="Viñeta letra de fierro a golpe de 12 mm."/>
        <s v="Rotulador electrico PT-E110, Brother (en maleta)"/>
        <s v="Cinta para rotulador electrico PT-E110, 12mm, Brother (blanco)"/>
        <s v="Cinta para rotulador electrico PT-E110, 12mm, Brother (rojo)"/>
        <s v="Cinta para rotulador electrico PT-E110, 12mm, Brother (amarillo)"/>
        <s v="Lapiz grabador de 5 posiciones."/>
        <s v="Set de herramientas para mecanica de 133 pzas."/>
        <s v="Chapas de puerta exterior travex"/>
        <s v="Chapas de puerta interior papaiz"/>
        <s v="Chapas de puerta interior para baño, papaiz"/>
        <s v="Candados de 50 mm"/>
        <s v="Candados de 70 mm"/>
        <s v="ESCANER AUTOMOTRIZ PARA AUTOMOVILES Y CAMIONES (12 Y 24V)"/>
        <s v="Policarbonato ondulado a(ancho) =0.96m x L=6.00 m, e(espesor)=1.2mm._x000a_Color transparente"/>
        <s v="CONSTRUCCION CONTRAPISO (NIV-535 Brocal), linea 68 (Niv-405)) - MINA (Solo Mano de Obra)"/>
        <s v="Bischofita – Cloruro de Magnesio Hexahidratado"/>
        <s v="Servicio de mantenimiento y calibración de equipos detectores de gas y alcoholímetro"/>
        <s v="Calibración de 1 equipo alcoholímetro LIFELOC Serie FC."/>
        <s v=" MANTENIMIENTO OBRA DE TOMA - MAMUTA (Solo Mano de Obra)"/>
        <s v="Neumáticos 205R-16C radiales D964"/>
        <s v="Neumáticos 7.00-16C radiales 116/114N"/>
        <s v="Neumáticos 195R-14C radiales 106/104N"/>
        <s v=" MANTENIMIENTO DE INFRAESTRUCTURA (STAFF - ALMACEN) Solo Mano de Obra."/>
        <s v="tríptico"/>
        <s v="manual del departamento de seguridad industrial"/>
        <s v="manual de TOJEO"/>
        <s v="manual Medio Ambiente"/>
        <s v="manual de Seguridad Salud en el Trabajo y Medio Ambiente"/>
        <s v="stikers con diseño del cliente"/>
        <s v="Calamina Plana No. 26, en rollo de 1mt. x 40 mt."/>
        <s v="BUJE DE TIJERAL INERIOR ( GRANDE) CODIGO 486550-K040"/>
        <s v="BUJE DE TIJERAL INERIOR ( PEQUEÑA) CODIGO 486550-K040"/>
        <s v="AMORTIGUADOR DELANTERO CODIGO 341372"/>
        <s v="AMORTIGUADOR TRASERO CODIGO 343300"/>
        <s v="BUJE DE TIJERAL SUPERIOR CODIGO 48632-0K040"/>
        <s v="MUÑONES SUSPENSIÓN  SUPERIOR CODIGO 4331009015"/>
        <s v="MUÑONES SUSPENSIÓN  INFERIOR CODIGO 433309510"/>
        <s v="MUÑONES DE DIRECCION CODIGO 4504609281"/>
        <s v="ROTURA DE DIRECCION CODIGO 4550309321"/>
        <s v="PASTILLA DE FRENOS DELANTEROS CODIGO 044650K330"/>
        <s v="PERNOS EN U MUELLE POSTERIOR CODIGO 90117-T0002"/>
        <s v="BUJES SUB -ASSY-ASSY-REAR-SPRING CODIGO 48306-0K010"/>
        <s v="CONJUNTO DE MUELLES"/>
        <s v="BOMBILLA TUIL Y STOP 12V. CODIGO 99132-11210"/>
        <s v="CILINDRO DE CAJA"/>
        <s v="BOMBILLA PARA FAROL CODIGO 9098113058"/>
        <s v="BALATAS TRASERAS "/>
        <s v="CHICOTILLO  DE FRENO DEMANO"/>
        <s v="ESCOBILLA DEPARABRIZA"/>
        <s v="PARACHOQUE CODIGO 52119-0K980"/>
        <s v="BATERIAS DE TOYO DE 70Ah  CODIGO 70h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Puerta Metálica Exterior Batiente, dos hojas, con abertura hacia el exterior, tipo rejilla vertical (diámetro 1”, separación entre barras 2”), dos hojas h=2.70m, a= 2.54 m. + Marco  + Quincallería._x000a_Fabricación en acero, pintura ignífuga._x000a__x000a_El sistema de apertura y cierre será por sistema controlado (detector)._x000a_Barreras de Infrarrojos (2 haces)_x000a_Sistema de Alarma cuando detecten la intrusión o intento de intrusión_x000a_Puertas montadas sobre goznes que permitan la apertura a 180°. El chasis será de acero y provisto de refuerzos_x000a_Chapa frontal de acero, de 6milimetros de espesor, la llave será antiganzúa y llave inimitable, cerradura de alta seguridad. Contará con dispositivo desencadenante de bloqueo automático, para casos de ataque en fuerza sobre las cerraduras._x000a_Chapa interior de acero, cerradura de alta seguridad combinación con un mínimo de 106  combinaciones y con protección radiológica._x000a_Ambas cerraduras estarán debidamente separadas para dificultar el ataque._x000a_El espesor de todos los perfiles metálicos será mínimo de 2mm., el acabado será en acero inoxidable al cromo-niquel 18/8 o tratamiento similar.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12 piezas Embudo Plástico diámetro 60 milímetros vástago normal: 6 piezas embudo plástico de 80 milímetros vástago normal; 6 piezas embudo de plástico de 150 milímetros vástago normal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NUT Nº DE PARTE5 534 7454 00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oble ventana de guillotina corredera de apertura vertical (de abajo a arriba). La ventana interna será de vidrio  templado 10mm., vidrio con coeficiente de transmisión térmica a=1.20 m. x h=1.85 m. La ventana exterior será tipo rejilla vertical conformada 100% en acero inoxidable al cromo-niquel 18/8 o similar. La ventana contara con la quincallería en ambas ventanas.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7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  <n v="23"/>
        <n v="1200"/>
        <n v="831"/>
      </sharedItems>
    </cacheField>
    <cacheField name="UN" numFmtId="0">
      <sharedItems containsBlank="1" count="100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Bobina"/>
        <s v="Rollo "/>
        <s v="Pza. "/>
        <s v="Gl"/>
        <s v="Juego "/>
        <s v="Toneladas"/>
        <s v="Equipos"/>
        <s v="Equipo"/>
        <s v="Rollos"/>
        <s v="Juegos.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35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    <s v="ESPECIFICACIONES TECNICAS _x000a_El precio Unitario debe incluir la instalación en Obra._x000a_Lugar de Entrega: Interior Mina._x000a_Tiempo de Entrega: 10 días calendario"/>
        <s v="ESPECIFICACIONES TECNICAS _x000a_ESCALERAS DE ALUMINIO_x000a_•_x0009_Escalera articulada fabricada en aluminio con peldaños antiderrapantes 3&quot; (7.6 cm)_x000a_•_x0009_Doble refuerzo en peldaños inferiores para mayor resistencia._x000a_•_x0009_Separadores externos para mayor estabilidad y tacones plásticos antiderrapantes._x000a_•_x0009_Alcance máximo 3.35m (11’)_x000a_•_x0009_Tipo II, capacidad de carga 102 kg, peldaños 6, altura total 2.13 m (7'), alcance máximo 3.35 m (11'), apertura lateral 1.3 m, volumen 0.14 m³, peso 6.9 kg_x000a_Escaleras tijera de doble acceso para trabajo en altura, con una altura total de 2.13 m (7’), que no exceda de 2.5 a 3 metros, 6 peldaños, peso 8.79 Kg. _x000a_(Marca Trupper o similar)._x000a_Todas las escaleras tienen que ser resistentes a carga de trabajo mayor a 113 kg (para uso industrial)_x000a_Cantidad: 20 pzas."/>
        <s v="ESPECIFICACIONES TECNICAS_x000a_BARRAS INTEGRALES DE PERFORACION_x000a_Largo 600 mm_x000a_Diámetro 22 mm_x000a_Diámetro del inserto 41 mm_x000a_CANTIDAD: 23 pzas._x000a_CONDICIONES ADICIONALES _x000a_Se considera el origen genuino (original) del equipo solicitado."/>
        <s v="ESPECIFICACIONES TECNICAS _x000a_TRIPODES DE ALUMINIO PARA ESTACIÓN TOTAL _x000a_De sujeción rápida. Ligero_x000a_Un Método de fijación en vez del método de tornillos._x000a_Para la expansión._x000a_Mecanismo de bloqueo automático (TP-110 series)_x000a_Cuando las patas del trípode están cerradas, las piernas bloquearlas y puede ser fijado. Diámetro 22 mm. _x000a_Peso 4 Kg._x000a_CANTIDAD: 12 pzas._x000a_CONDICIONES ADICIONALES _x000a_Se considera el origen genuino (original) del equipo solicitado."/>
        <s v="ESPECIFICACIONES TECNICAS _x000a_CONDICIONES TECNICAS_x000a_•_x0009_Plazo de entrega: el menor plazo de entrega será tomado en cuanta en la calificación._x000a_•_x0009_Lugar de entrega: almacenes de la Empresa Minera Colquiri._x000a_•_x0009_Presentar garantía: por defectos de fabrica."/>
        <s v="ESPECIFICACIONES TECNICAS_x000a_CONDICIONES TECNICAS_x000a_Cobertura: (automóvil, camión y equipo pesado todo en uno) _x000a_Funciones de diagnóstico:_x000a_Escanear la información del sistema_x000a_Escanear/borrar DTC_x000a_Mostrar/analizar todos los sensores de flujo de datos en vivo (modo de gráfico)_x000a_Prueba de actuación_x000a_Funciones avanzadas:_x000a_Recorte del cilindro_x000a_Programación de inyectores_x000a_DPF regeneración y restablecimiento_x000a_Reposición y ajuste de parámetros bidireccionales_x000a_Reinicio de cambio de aceite_x000a_Pickup (o Van): Silverado, Corolado, Ford (F150-750), Ford E-series,_x000a_Dodge RM 1500-5500, GMC, Nissan Frontier,_x000a_Toyota_x000a_Autobús_x000a_Camiones HD: Freightliner, Autocar, CCC, DAF,_x000a_Fuso, camión GMC, Hino, Internacional, Isuzu,_x0009__x000a_Iveco, Kenworth, Mack, Hombre, Mercedes Truck,_x000a_Nissian UD, Renault, Scanía, Peterbílt, Pierce, _x000a_Sterling, Western Star, Volvo, Camiones_x000a_(maquinaría) china en general._x000a_Transmisión y ABS: Allison, Bendíx, Eaton, Wabco, ZF;_x000a_Equipo todoterreno: BobCat, Case, Caterpillar,_x000a_Hitachi, John Deere, Kobelco, Komatsu, Sumitomo, Terex, Volvo_x000a_Escanear / borrar códigos de falla genéricos_x000a_Mostrar / analiza todos los sensores de flujo de datos en vivo (modo de gráfico)_x000a_Lista de empaques:_x000a_Tableta principal_x000a_Caja de VCI_x000a_Adaptadores:_x000a_Autotest_x000a_OBD II-16_x000a_Diesel 6_x000a_Diesel 9 (tipo 1 y tipo 2)_x000a_Maquinaria Cat 9_x000a_Volvo 8_x000a_OBD 1 u otros adaptadores (Isuzu 20, Benz 14, Isuzu 3, Mitsubishi 12 +_x000a_16, Benz 38, BMW 20, Nissan 14, Honda 3,_x000a_Iveco 38, Kia 20, Hitachi 4, Hitachi 6, Hyundai 10, Daewoo 12)_x000a_Cables_x000a_Cable principal (DB15 a VCI) 3Feet_x000a_Clip de batería y encendedor_x000a_Cable de datos USB_x000a_Caja de puente (caja de puente y cable)_x000a_Accesorios_x000a_Adaptador de corriente AC_x000a_Fusible_x000a_Manual / Tarjeta de garantía_x000a_Garantía de manufactura de hardware de un año y dos años de actualización del software_x000a_Reinicio de luz de mantenimiento_x000a_•_x0009_LUGAR DE ENTREGA: ALMACENES DE LA EMPRESA MINERA COLQUIRI._x000a_•_x0009_PRESENTAR GARANTÍA: POR DEFECTOS DE FÁBRICA"/>
        <s v="Lugar de Entrega: Almacenes – Empresa Minera Colquiri_x000a_Tiempo de Entrega: 10 días calendario_x000a_CONDICIONES ADICIONALES _x000a_Espesor del material"/>
        <s v="ESPECIFICACIONES TECNICAS _x000a_Nota: _x000a_La Bischofita debe contar con un % de pureza entre los 0,66 y 1._x000a_No requiere certificado ante D.G.S.C._x000a_Método de Selección y Adjudicación_x000a_Calidad – 50 puntos_x000a_Propuesta Técnica – 30 Puntos_x000a_Costo – 20 Puntos"/>
        <s v="ESPECIFICACIONES TECNICAS _x000a_-_x0009_Calibración de 3 equipos BW By HONEYWELL detectores de gas._x000a_-_x0009_Calibración de 1 equipo alcoholímetro LIFELOC Serie FC._x000a_METODO DE CALIFICACION_x000a_FASE I (DOCUMENTOS CUMPLE Y NO CUMPLE) (FOTOCOPIAS)_x000a_-_x0009_Cedula de identidad del representante legal o propietario_x000a_-_x0009_Matrícula de comercio/registro SEPREC._x000a_-_x0009_Número de identificación tributaria actualizado._x000a__x000a_NOTA. - El incumplimiento de presentación de cualquiera de los documentos mencionados se descalificará del proceso._x000a_FASE II (VALORACION TECNICA)_x000a_A._x0009_Calidad (80%)_x000a_1._x0009_Hoja de especificaciones técnicas (15%) _x000a_2._x0009_Procedencia (20%)_x000a_a._x0009_AMERICANO-EUROPEO 17%_x000a_b._x0009_ASIA (2%)_x000a_c._x0009_OTROS (1%)_x000a_3._x0009_Tiempo de entrega (15%)_x000a_4._x0009_Certificados de calidad basados según NORMA NACIONAL E INTERNACIONAL (15%)_x000a_5._x0009_Experiencia de la Empresa (cantidad de contratos o facturas (15%)_x000a_B._x0009_COSTO (20%)_x000a_Costo (20%)"/>
        <s v="Tiempo de Entrega: 20 días calendario"/>
        <s v="ESPECIFICACIONES TECNICAS_x000a_-_x0009_Tríptico oficio full color papel cluche de 150gr con varniz uv _x000a_-_x0009_Manual Departamento de seguridad industrial y medio ambiente a full color en papel clouche de 150gr con 12 hojas según modelos 1 (de 12x10 cm) (con Varniz u.v.) _x000a_-_x0009_Manual de TOJEO a full color en papel clouche de 150gr con 16 hojas según modelos 2  de 130x 83 mm. (con Varniz u.v.) _x000a_-_x0009_Manual Medio Ambiente a full color en papel clouche de 150gr con 8 hojas según modelos 3 de 14x21 cm (con Varniz u.v.) _x000a_-_x0009_Manual de Seguridad Salud en el Trabajo y Medio Ambiente a full color en papel clouche de 150gr con 20 hojas según modelos 4 de 140x78 mm. (con Varniz u.v.) 11,44 5720_x000a_-_x0009_Stiker con diseño del cliente a impresión offcet graph_x000a_METODO DE CALIFICACION _x000a_FASE I (DOCUMENTOS CUMPLE Y NO CUMPLE) (FOTOCOPIAS)_x000a_-_x0009_Cedula de identidad del representante legal o propietario_x000a_-_x0009_Matrícula de comercio/registro SEPREC._x000a_-_x0009_Número de identificación tributaria actualizado._x000a__x000a_NOTA. - El incumplimiento de presentación de cualquiera de los documentos mencionados se descalificará del proceso._x000a__x000a_FASE II (VALORACION TECNICA)_x000a_A)_x0009_Calidad (70%)_x000a_1._x0009_Especificaciones del material a utilizar (30%) _x000a_2._x0009_Tiempo de entrega (20%)_x000a_3._x0009_Experiencia de la Empresa (Cantidad de facturas o contratos realizados) (20%)_x000a_B)_x0009_COSTO (30%)_x000a_Costo (30%)"/>
        <s v="Lugar de Entrega: Almacén EMC (Colquiri)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20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3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 containsMixedTypes="1" containsNumber="1" containsInteger="1" minValue="75" maxValue="120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1800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9-13T00:00:00"/>
    </cacheField>
    <cacheField name="No DE INGRESO" numFmtId="0">
      <sharedItems containsBlank="1" containsMixedTypes="1" containsNumber="1" containsInteger="1" minValue="9326" maxValue="9873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10-05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d v="2022-03-21T00:00:00"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38162"/>
    <s v="CD-73A"/>
    <m/>
    <m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89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70"/>
    <n v="398"/>
    <n v="27860"/>
    <n v="57.183908045977013"/>
    <n v="4002.8735632183907"/>
    <n v="70"/>
    <n v="27860"/>
    <n v="57.183908045977013"/>
    <n v="4002.8735632183907"/>
    <n v="3482.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38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3"/>
    <n v="3434"/>
    <n v="10302"/>
    <n v="493.39080459770116"/>
    <n v="1480.1724137931035"/>
    <n v="3"/>
    <n v="10302"/>
    <n v="493.39080459770116"/>
    <n v="1480.1724137931035"/>
    <n v="1287.7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s v="EMC-UAL-067-CD-89/2022"/>
    <s v="COMPAÑÍA DE SUMINISTROS E INGENIERIA TESLA LTDA"/>
    <m/>
    <n v="30"/>
    <n v="120"/>
    <s v="CALENDARIO"/>
    <d v="2022-03-24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63560"/>
    <n v="163560"/>
    <n v="23500"/>
    <n v="23500"/>
    <n v="1"/>
    <n v="163560"/>
    <n v="23500"/>
    <n v="23500"/>
    <n v="20445"/>
    <n v="0"/>
    <d v="2022-08-24T00:00:00"/>
    <m/>
    <s v="AGOSTO"/>
    <d v="2022-08-24T00:00:00"/>
    <m/>
    <n v="463"/>
    <n v="445"/>
    <d v="2022-10-0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5.2"/>
    <n v="93600"/>
    <n v="0.74712643678160917"/>
    <n v="13448.275862068966"/>
    <n v="18000"/>
    <n v="93600"/>
    <n v="0.74712643678160917"/>
    <n v="13448.275862068966"/>
    <n v="11700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5.5"/>
    <n v="7700"/>
    <n v="0.79022988505747127"/>
    <n v="1106.3218390804598"/>
    <n v="1400"/>
    <n v="7700"/>
    <n v="0.79022988505747127"/>
    <n v="1106.3218390804598"/>
    <n v="962.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9"/>
    <n v="12600"/>
    <n v="1.2931034482758621"/>
    <n v="1810.344827586207"/>
    <n v="1400"/>
    <n v="12600"/>
    <n v="1.2931034482758621"/>
    <n v="1810.344827586207"/>
    <n v="157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60"/>
    <x v="3"/>
    <x v="24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534 745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4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s v="EMC-UAL-164-CD-161/2022"/>
    <s v="FERRETERIA GONZALO - GONZALO JOSE POMARAYME POMARAYME"/>
    <m/>
    <n v="30"/>
    <n v="25"/>
    <s v="CALENDARIO"/>
    <d v="2022-04-28T00:00:00"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5880"/>
    <n v="58800"/>
    <n v="844.82758620689651"/>
    <n v="8448.2758620689656"/>
    <n v="10"/>
    <n v="58800"/>
    <n v="844.82758620689651"/>
    <n v="8448.2758620689656"/>
    <n v="7350"/>
    <n v="0"/>
    <d v="2022-07-18T00:00:00"/>
    <m/>
    <s v="JULIO"/>
    <d v="2022-07-18T00:00:00"/>
    <n v="9660"/>
    <n v="20"/>
    <n v="442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n v="65"/>
    <n v="12935"/>
    <n v="28.591954022988507"/>
    <n v="1858.477011494253"/>
    <n v="1616.8750000000002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n v="130"/>
    <n v="25870"/>
    <n v="28.591954022988507"/>
    <n v="3716.954022988506"/>
    <n v="3233.750000000000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n v="57"/>
    <n v="11343"/>
    <n v="28.591954022988507"/>
    <n v="1629.7413793103449"/>
    <n v="1417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n v="35"/>
    <n v="6965"/>
    <n v="28.591954022988507"/>
    <n v="1000.7183908045977"/>
    <n v="870.62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n v="60"/>
    <n v="11940"/>
    <n v="28.591954022988507"/>
    <n v="1715.5172413793105"/>
    <n v="1492.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n v="25"/>
    <n v="4975"/>
    <n v="28.591954022988507"/>
    <n v="714.79885057471267"/>
    <n v="621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s v="EMC-UAL-181-CD-182/2022"/>
    <s v="COMERCIALIZADORA DE BOMBAS Y VENTILADORES TOMOCORP S.A."/>
    <m/>
    <n v="30"/>
    <n v="60"/>
    <s v="CALENDARIO"/>
    <d v="2022-05-03T00:00:00"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58986"/>
    <n v="235944"/>
    <n v="8475"/>
    <n v="33900"/>
    <n v="4"/>
    <n v="235944"/>
    <n v="8475"/>
    <n v="33900"/>
    <n v="29493"/>
    <n v="0"/>
    <d v="2022-08-26T00:00:00"/>
    <m/>
    <s v="AGOSTO"/>
    <d v="2022-08-26T00:00:00"/>
    <n v="9844"/>
    <n v="2"/>
    <n v="430"/>
    <d v="2022-09-2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s v="EMC-UAL-157-CD-194/2022"/>
    <s v="SHAMMA S.R.L."/>
    <m/>
    <n v="30"/>
    <s v="CALENDARIO"/>
    <n v="75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205"/>
    <n v="42410"/>
    <n v="3046.6954022988507"/>
    <n v="6093.3908045977014"/>
    <n v="2"/>
    <n v="42410"/>
    <n v="3046.6954022988507"/>
    <n v="6093.3908045977014"/>
    <n v="5301.25"/>
    <n v="0"/>
    <d v="2022-09-01T00:00:00"/>
    <m/>
    <s v="SEPTIEMBRE"/>
    <d v="2022-09-01T00:00:00"/>
    <n v="9851"/>
    <n v="60"/>
    <n v="432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s v="EMC-UAL-159-CD-194/2022"/>
    <s v="N-INTERNACIONAL BOL LTDA."/>
    <m/>
    <n v="30"/>
    <s v="CALENDARIO"/>
    <n v="120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66100"/>
    <n v="66100"/>
    <n v="9497.1264367816093"/>
    <n v="9497.1264367816093"/>
    <n v="1"/>
    <n v="66100"/>
    <n v="9497.1264367816093"/>
    <n v="9497.1264367816093"/>
    <n v="8262.5"/>
    <n v="0"/>
    <d v="2022-09-12T00:00:00"/>
    <m/>
    <s v="SEPTIEMBRE"/>
    <d v="2022-09-12T00:00:00"/>
    <n v="9873"/>
    <n v="48"/>
    <n v="431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n v="2"/>
    <n v="4134.24"/>
    <n v="297"/>
    <n v="594"/>
    <n v="516.78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n v="2"/>
    <n v="6364.22"/>
    <n v="457.1997126436782"/>
    <n v="914.39942528735639"/>
    <n v="795.52750000000003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n v="3"/>
    <n v="26080.800000000003"/>
    <n v="1249.0804597701151"/>
    <n v="3747.2413793103451"/>
    <n v="3260.1000000000004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n v="1500"/>
    <n v="59250"/>
    <n v="5.6752873563218387"/>
    <n v="8512.9310344827572"/>
    <n v="7406.2499999999991"/>
    <n v="0"/>
    <d v="2022-08-04T00:00:00"/>
    <m/>
    <s v="AGOSTO"/>
    <d v="2022-08-04T00:00:00"/>
    <n v="9688"/>
    <n v="147"/>
    <n v="446"/>
    <d v="2022-10-04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d v="2022-09-01T00:00:00"/>
    <s v="14:30"/>
    <d v="1899-12-30T09:25:00"/>
    <s v="CD-300"/>
    <s v="JAQUELINE DURAN COSSIO"/>
    <s v="HILARION PEÑARANDA COLQUE"/>
    <d v="2022-09-15T00:00:00"/>
    <s v="CMB/EMC/ING-PLA/0074/2022"/>
    <d v="2022-09-26T00:00:00"/>
    <s v="EMC-RPCD-RA-CD-300/2022"/>
    <s v="CD-300"/>
    <s v="CD-300"/>
    <n v="64575"/>
    <s v="CD-300"/>
    <m/>
    <s v="INTERQUIMICA INDUSTRIAL S.A."/>
    <m/>
    <n v="30"/>
    <n v="45"/>
    <s v="CALENDARIO"/>
    <d v="2022-08-24T00:00:00"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6143.75"/>
    <n v="64575"/>
    <n v="2319.5043103448274"/>
    <n v="9278.0172413793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 "/>
    <s v="KIT/JUEGO"/>
    <n v="1"/>
    <n v="12254"/>
    <n v="12254"/>
    <n v="1760.632183908046"/>
    <n v="176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2"/>
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 "/>
    <s v="KIT/JUEGO"/>
    <n v="1"/>
    <n v="23064"/>
    <n v="23064"/>
    <n v="3313.7931034482758"/>
    <n v="3313.7931034482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59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1"/>
    <s v="VOLUTA WARMAN 4x3 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<s v="Piezas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2"/>
    <s v="VOLUTA WARMAN 3x2 "/>
    <s v="Piezas"/>
    <n v="22"/>
    <n v="6.5"/>
    <n v="143"/>
    <n v="0.93390804597701149"/>
    <n v="20.5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3"/>
    <s v="PLATO TRASERO WARMAN 3x2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1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17/2022 ADQUISICION DE &quot;Estacion Total GeoMax ZOOMM50&quot; DE LA EMPRESA MINERA COLQUIRI"/>
    <s v="CMB/EMC/ING-PLA/0072/2022"/>
    <n v="43700"/>
    <n v="1"/>
    <s v="Estacion Total GeoMax ZOOM50 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<s v="Piezas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2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"/>
    <s v="Rodamiento de una hilera de rodillos cónicos 7518 (32218) 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<s v="PZA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2"/>
    <s v="Rodamiento de rodillos a rótula 3526 (22226E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3"/>
    <s v="Rodamiento de una hilera de rodillos cónicos 7612 (32312) "/>
    <s v="PZA"/>
    <n v="24"/>
    <n v="6.5"/>
    <n v="156"/>
    <n v="0.93390804597701149"/>
    <n v="22.413793103448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4"/>
    <s v="Rodamiento rígidos de bolas 310 (6310) "/>
    <s v="PZA"/>
    <n v="16"/>
    <n v="6.5"/>
    <n v="104"/>
    <n v="0.93390804597701149"/>
    <n v="14.94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5"/>
    <s v="Rodamiento De Rodillos Cilíndricos 32413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6"/>
    <s v="Rodamiento rígidos de bolas 307 (NJ307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7"/>
    <s v="Rodamiento de bolas de contacto angular 7209 (30209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8"/>
    <s v="Rodamientos rígidos de bolas 6215ZZ C3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9"/>
    <s v="Rodamientos rígidos de bolas 6212 2Z/C3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0"/>
    <s v="Rodamientos de rodillos 23218 E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1"/>
    <s v="Rodamientos de rodillos de una hilera NU 311E "/>
    <s v="PZA"/>
    <n v="9"/>
    <n v="6.5"/>
    <n v="58.5"/>
    <n v="0.93390804597701149"/>
    <n v="8.4051724137931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2"/>
    <s v="Rodamientos de rodillos cónicos 32312/7612K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3"/>
    <s v="Rodamiento rígido a bolas 6309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4"/>
    <s v="Rodamientos de bolas 62206 2RS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5"/>
    <s v="Rodamientos rígidos de bolas 6216-2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6"/>
    <s v="Rodamiento de una hilera de rodillos cónicos 33024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7"/>
    <s v="Rodamientos rígidos de bolas 6310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8"/>
    <s v="Rodamientos de rodillo a rotula 22218 E/C3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3"/>
    <s v="Calidad, propuesta tecnica y costo"/>
    <s v="Por el total"/>
    <s v="15/09/2022"/>
    <d v="2022-09-15T00:00:00"/>
    <s v="14:30"/>
    <d v="1899-12-30T17:35:00"/>
    <s v="CD-184"/>
    <s v="MARTÍN FERNANDO MOSCOSO CESPEDES "/>
    <s v="WALDO BELLOT VILLARROEL"/>
    <d v="2022-09-19T00:00:00"/>
    <s v="IT-MANTTO Y SERV. /117-2022"/>
    <d v="2022-09-28T00:00:00"/>
    <s v="EMC-RPCD-RA-CD-184/2022"/>
    <s v="CD-184"/>
    <s v="CD-184"/>
    <n v="39996"/>
    <s v="CD-184"/>
    <m/>
    <s v="CIMETAR S.R.L."/>
    <m/>
    <m/>
    <m/>
    <m/>
    <m/>
    <m/>
    <s v="ALMACENES COLQUIRI"/>
    <m/>
    <m/>
    <s v="CLQ-22-CD-184/2022 ADQUISICION DE REJILLA PARA ACOPLAMIENTO DE WINCHES CUADRO VICTORIA Y SAN JOSE DE LA EMPRESA MINERA COLQUIRI (MODALIDAD DE CONTRATACION DIRECTA)"/>
    <s v="ADQ. MANTTO Y SERV. 117/2022"/>
    <n v="39800"/>
    <n v="1"/>
    <s v="REJILLA PARA ACOPLAMIENTO WINCHE (SERPENTÍN) 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4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5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6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7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8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69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0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1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2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3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4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5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6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200"/>
    <s v="PRODUCTOS QUIMICOS"/>
    <s v="PLANTA CONCENTRADORA"/>
    <s v="ZENON UGARTE MATIAS"/>
    <s v="EMC-PCPL-106/2022"/>
    <d v="2022-09-26T00:00:00"/>
    <s v="SEPTIEMBRE"/>
    <n v="721"/>
    <s v="BIEN"/>
    <x v="160"/>
    <n v="16000"/>
    <x v="0"/>
    <x v="939"/>
    <x v="76"/>
    <x v="45"/>
    <x v="77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8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79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0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1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82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83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4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5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0"/>
    <x v="1046"/>
    <x v="15"/>
    <x v="3"/>
    <x v="86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1"/>
    <x v="104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2"/>
    <x v="1048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3"/>
    <x v="104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4"/>
    <x v="105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"/>
    <x v="1051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"/>
    <x v="105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"/>
    <x v="1053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8"/>
    <x v="105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0"/>
    <x v="1055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1"/>
    <x v="1056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2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3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4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5"/>
    <x v="1060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6"/>
    <x v="1061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7"/>
    <x v="106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8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9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0"/>
    <x v="1056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1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2"/>
    <x v="1063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3"/>
    <x v="106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4"/>
    <x v="1065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5"/>
    <x v="1066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6"/>
    <x v="106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7"/>
    <x v="1068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8"/>
    <x v="106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9"/>
    <x v="107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0"/>
    <x v="1071"/>
    <x v="15"/>
    <x v="24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43500"/>
    <s v="EQUIPO DE COMUNICACIÓN"/>
    <s v="SISTEMAS"/>
    <s v="JUAN CARLOS SALAZAR ARANIBAR"/>
    <s v="SIS-063/2022"/>
    <d v="2022-09-26T00:00:00"/>
    <s v="SEPTIEMBRE"/>
    <n v="820"/>
    <s v="BIEN"/>
    <x v="170"/>
    <n v="129000"/>
    <x v="0"/>
    <x v="1072"/>
    <x v="53"/>
    <x v="21"/>
    <x v="0"/>
    <s v="Calidad, propuesta tecnica y costo"/>
    <s v="Por el total"/>
    <s v="04/10/2022"/>
    <m/>
    <s v="14:30"/>
    <m/>
    <s v="CD-403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0"/>
    <x v="1073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1"/>
    <x v="1074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2"/>
    <x v="1075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3"/>
    <x v="1076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4"/>
    <x v="1077"/>
    <x v="15"/>
    <x v="3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5"/>
    <x v="1078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6"/>
    <x v="1079"/>
    <x v="9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7"/>
    <x v="1080"/>
    <x v="38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0"/>
    <m/>
    <s v="COTIZACION"/>
    <s v="SEPTIEMBRE"/>
    <d v="2022-09-24T00:00:00"/>
    <s v="CO3- EDDY PACHECO"/>
    <n v="39700"/>
    <s v="MATERIAL ELECTRICO"/>
    <s v="INGENIERIA Y PLANIFICACION"/>
    <s v="HILARION PEÑARANDA COLQUE"/>
    <s v="CMB/EMC/O.CIV-ADQ/052/2022"/>
    <d v="2022-09-30T00:00:00"/>
    <s v="SEPTIEMBRE"/>
    <n v="825"/>
    <s v="BIEN"/>
    <x v="172"/>
    <n v="12170"/>
    <x v="0"/>
    <x v="1081"/>
    <x v="55"/>
    <x v="8"/>
    <x v="0"/>
    <s v="Calidad, propuesta tecnica y costo"/>
    <s v="Por el total"/>
    <s v="10/10/2022"/>
    <m/>
    <s v="14:30"/>
    <m/>
    <s v="CD-4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0"/>
    <x v="1082"/>
    <x v="15"/>
    <x v="8"/>
    <x v="87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1"/>
    <x v="1083"/>
    <x v="15"/>
    <x v="8"/>
    <x v="0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0"/>
    <x v="1084"/>
    <x v="39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1"/>
    <x v="1085"/>
    <x v="15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2"/>
    <x v="1086"/>
    <x v="34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3"/>
    <x v="1087"/>
    <x v="21"/>
    <x v="83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4"/>
    <x v="1088"/>
    <x v="39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5"/>
    <x v="1089"/>
    <x v="36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6"/>
    <x v="1090"/>
    <x v="53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7"/>
    <x v="1091"/>
    <x v="1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8"/>
    <x v="1092"/>
    <x v="3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3"/>
    <m/>
    <s v="COTIZACION"/>
    <s v="SEPTIEMBRE"/>
    <d v="2022-09-21T00:00:00"/>
    <s v="CO3- EDDY PACHECO"/>
    <n v="34600"/>
    <s v="PRODUCTOS METÁLICOS"/>
    <s v="INGENIERIA Y PLANIFICACION"/>
    <s v="HILARION PEÑARANDA COLQUE"/>
    <s v="CMB/EMC/ING-PLA/0077/2022"/>
    <d v="2022-10-05T00:00:00"/>
    <s v="OCTUBRE"/>
    <n v="826"/>
    <s v="BIEN"/>
    <x v="175"/>
    <n v="30560"/>
    <x v="0"/>
    <x v="1093"/>
    <x v="78"/>
    <x v="22"/>
    <x v="88"/>
    <s v="Calidad"/>
    <s v="Por el total"/>
    <s v="13/10/2022"/>
    <m/>
    <s v="14:30"/>
    <m/>
    <s v="CD-400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4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8/2022"/>
    <d v="2022-10-05T00:00:00"/>
    <s v="OCTUBRE"/>
    <n v="834"/>
    <s v="BIEN"/>
    <x v="176"/>
    <n v="16968.48"/>
    <x v="0"/>
    <x v="1094"/>
    <x v="144"/>
    <x v="22"/>
    <x v="89"/>
    <s v="Calidad"/>
    <s v="Por el total"/>
    <s v="13/10/2022"/>
    <m/>
    <s v="14:30"/>
    <m/>
    <s v="CD-411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5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9/2022"/>
    <d v="2022-10-05T00:00:00"/>
    <s v="OCTUBRE"/>
    <n v="841"/>
    <s v="BIEN"/>
    <x v="177"/>
    <n v="13200"/>
    <x v="0"/>
    <x v="1095"/>
    <x v="40"/>
    <x v="22"/>
    <x v="90"/>
    <s v="Calidad"/>
    <s v="Por el total"/>
    <s v="13/10/2022"/>
    <m/>
    <s v="14:30"/>
    <m/>
    <s v="CD-412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6"/>
    <m/>
    <s v="COTIZACION"/>
    <s v="SEPTIEMBRE"/>
    <d v="2022-09-27T00:00:00"/>
    <s v="CO3- EDDY PACHECO"/>
    <n v="39700"/>
    <s v="MATERIAL ELECTRICO"/>
    <s v="MANTENIMIENTO Y SERVICIOS"/>
    <s v="PERCY BORIS ROJAS BILBAO"/>
    <s v="ADQ. MANTTO Y SERV. 145/2022"/>
    <d v="2022-10-05T00:00:00"/>
    <s v="OCTUBRE"/>
    <n v="844"/>
    <s v="BIEN"/>
    <x v="178"/>
    <n v="31320"/>
    <x v="0"/>
    <x v="1096"/>
    <x v="53"/>
    <x v="22"/>
    <x v="91"/>
    <s v="Calidad, propuesta tecnica y costo"/>
    <s v="POR ITEM"/>
    <s v="13/10/2022"/>
    <m/>
    <s v="14:30"/>
    <m/>
    <s v="CD-41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0"/>
    <x v="1097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1"/>
    <x v="109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2"/>
    <x v="109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3"/>
    <x v="110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4"/>
    <x v="110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"/>
    <x v="110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"/>
    <x v="1103"/>
    <x v="5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"/>
    <x v="1104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8"/>
    <x v="1105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0"/>
    <x v="1106"/>
    <x v="40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1"/>
    <x v="1107"/>
    <x v="39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2"/>
    <x v="110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3"/>
    <x v="110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4"/>
    <x v="111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5"/>
    <x v="111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6"/>
    <x v="111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7"/>
    <x v="1113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8"/>
    <x v="1114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9"/>
    <x v="1115"/>
    <x v="21"/>
    <x v="8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0"/>
    <x v="1116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1"/>
    <x v="1117"/>
    <x v="95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2"/>
    <x v="1118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3"/>
    <x v="1119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4"/>
    <x v="1120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5"/>
    <x v="1121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6"/>
    <x v="1122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7"/>
    <x v="1123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8"/>
    <x v="1124"/>
    <x v="36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9"/>
    <x v="1125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0"/>
    <x v="1126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1"/>
    <x v="1127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2"/>
    <x v="1128"/>
    <x v="38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3"/>
    <x v="1129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4"/>
    <x v="1130"/>
    <x v="8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5"/>
    <x v="1131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6"/>
    <x v="1132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7"/>
    <x v="1133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8"/>
    <m/>
    <s v="COTIZACION"/>
    <s v="SEPTIEMBRE"/>
    <d v="2022-09-28T00:00:00"/>
    <s v="CO3- EDDY PACHECO"/>
    <n v="43700"/>
    <s v="OTRAS MAQUINARIAS Y EQUIPO"/>
    <s v="MANTENIMIENTO Y SERVICIOS"/>
    <s v="PERCY BORIS ROJAS BILBAO"/>
    <s v="ADQ. MANTTO Y SERV. 147/2022"/>
    <d v="2022-10-05T00:00:00"/>
    <s v="OCTUBRE"/>
    <n v="855"/>
    <s v="BIEN"/>
    <x v="180"/>
    <n v="33408"/>
    <x v="0"/>
    <x v="1134"/>
    <x v="15"/>
    <x v="8"/>
    <x v="92"/>
    <s v="Calidad, propuesta tecnica y costo"/>
    <s v="POR ITEM"/>
    <s v="13/10/2022"/>
    <m/>
    <s v="14:30"/>
    <m/>
    <s v="CD-427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9"/>
    <m/>
    <s v="COTIZACION"/>
    <s v="SEPTIEMBRE"/>
    <d v="2022-09-27T00:00:00"/>
    <s v="CO3- EDDY PACHECO"/>
    <n v="34500"/>
    <s v="PRODUCTOS NO METALICOS Y PLASTICOS"/>
    <s v="INGENIERIA Y PLANIFICACION"/>
    <s v="HILARION PEÑARANDA COLQUE"/>
    <s v="CMB/EMC/O.CIV-ADQ/054/2022"/>
    <d v="2022-10-05T00:00:00"/>
    <s v="OCTUBRE"/>
    <n v="858"/>
    <s v="BIEN"/>
    <x v="181"/>
    <n v="60900"/>
    <x v="0"/>
    <x v="1135"/>
    <x v="113"/>
    <x v="30"/>
    <x v="93"/>
    <s v="Calidad, propuesta tecnica y costo"/>
    <s v="Por el total"/>
    <s v="13/10/2022"/>
    <m/>
    <s v="14:30"/>
    <m/>
    <s v="CD-428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0"/>
    <m/>
    <s v="COTIZACION"/>
    <s v="SEPTIEMBRE"/>
    <d v="2022-09-28T00:00:00"/>
    <s v="CO3- EDDY PACHECO"/>
    <n v="25900"/>
    <s v="SERVICIOS MANUALES"/>
    <s v="INGENIERIA Y PLANIFICACION"/>
    <s v="HILARION PEÑARANDA COLQUE"/>
    <s v="CMB/EMC/O.CIV-ADQ/057/2022"/>
    <d v="2022-10-05T00:00:00"/>
    <s v="OCTUBRE"/>
    <n v="860"/>
    <s v="BIEN"/>
    <x v="182"/>
    <n v="312318.90999999997"/>
    <x v="0"/>
    <x v="1136"/>
    <x v="15"/>
    <x v="35"/>
    <x v="0"/>
    <s v="Calidad, propuesta tecnica y costo"/>
    <s v="Por el total"/>
    <s v="13/10/2022"/>
    <m/>
    <s v="14:30"/>
    <m/>
    <s v="CD-42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1"/>
    <m/>
    <s v="COTIZACION"/>
    <s v="SEPTIEMBRE"/>
    <d v="2022-09-28T00:00:00"/>
    <s v="CO3- EDDY PACHECO"/>
    <n v="25900"/>
    <s v="SERVICIOS MANUALES"/>
    <s v="INGENIERIA Y PLANIFICACION"/>
    <s v="HILARION PEÑARANDA COLQUE"/>
    <s v="CMB/EMC/O.CIV-ADQ/058/2022"/>
    <d v="2022-10-05T00:00:00"/>
    <s v="OCTUBRE"/>
    <n v="867"/>
    <s v="BIEN"/>
    <x v="183"/>
    <n v="35785.83"/>
    <x v="0"/>
    <x v="1136"/>
    <x v="15"/>
    <x v="35"/>
    <x v="0"/>
    <s v="Calidad, propuesta tecnica y costo"/>
    <s v="Por el total"/>
    <s v="13/10/2022"/>
    <m/>
    <s v="14:30"/>
    <m/>
    <s v="CD-434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2"/>
    <m/>
    <s v="COTIZACION"/>
    <s v="SEPTIEMBRE"/>
    <d v="2022-09-29T00:00:00"/>
    <s v="CO3- EDDY PACHECO"/>
    <n v="34200"/>
    <s v="PRODUCTOS QUIMICOS"/>
    <s v="SEGURIDAD INDUSTRIAL Y MEDIO AMBIENTE"/>
    <s v="DAVID B. ZAMBRANA PINTO"/>
    <s v="EMC-SIMA-148-2022"/>
    <d v="2022-10-05T00:00:00"/>
    <s v="OCTUBRE"/>
    <n v="877"/>
    <s v="BIEN"/>
    <x v="184"/>
    <n v="20000"/>
    <x v="0"/>
    <x v="1137"/>
    <x v="34"/>
    <x v="87"/>
    <x v="94"/>
    <s v="Calidad, propuesta tecnica y costo"/>
    <s v="Por el total"/>
    <s v="13/10/2022"/>
    <m/>
    <s v="14:30"/>
    <m/>
    <s v="CD-43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3"/>
    <m/>
    <s v="COTIZACION"/>
    <s v="SEPTIEMBRE"/>
    <d v="2022-09-29T00:00:00"/>
    <s v="CO3- EDDY PACHECO"/>
    <n v="25900"/>
    <s v="SERVICIOS MANUALES"/>
    <s v="SEGURIDAD INDUSTRIAL Y MEDIO AMBIENTE"/>
    <s v="DAVID B. ZAMBRANA PINTO"/>
    <s v="SIMA-193/2022"/>
    <d v="2022-10-05T00:00:00"/>
    <s v="OCTUBRE"/>
    <n v="880"/>
    <s v="BIEN"/>
    <x v="185"/>
    <n v="6807"/>
    <x v="0"/>
    <x v="1138"/>
    <x v="38"/>
    <x v="88"/>
    <x v="95"/>
    <s v="Calidad y costo"/>
    <s v="Por el total"/>
    <s v="13/10/2022"/>
    <m/>
    <s v="14:30"/>
    <m/>
    <s v="CD-442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3"/>
    <m/>
    <s v="COTIZACION"/>
    <s v="SEPTIEMBRE"/>
    <d v="2022-09-29T00:00:00"/>
    <s v="CO3- EDDY PACHECO"/>
    <n v="25900"/>
    <s v="SERVICIOS MANUALES"/>
    <s v="SEGURIDAD INDUSTRIAL Y MEDIO AMBIENTE"/>
    <s v="DAVID B. ZAMBRANA PINTO"/>
    <s v="SIMA-193/2022"/>
    <d v="2022-10-05T00:00:00"/>
    <s v="OCTUBRE"/>
    <n v="880"/>
    <s v="BIEN"/>
    <x v="185"/>
    <n v="6807"/>
    <x v="1"/>
    <x v="1139"/>
    <x v="15"/>
    <x v="89"/>
    <x v="0"/>
    <s v="Calidad y costo"/>
    <s v="Por el total"/>
    <s v="13/10/2022"/>
    <m/>
    <s v="14:30"/>
    <m/>
    <s v="CD-442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4"/>
    <m/>
    <s v="COTIZACION"/>
    <s v="SEPTIEMBRE"/>
    <d v="2022-09-29T00:00:00"/>
    <s v="CO3- EDDY PACHECO"/>
    <n v="25900"/>
    <s v="SERVICIOS MANUALES"/>
    <s v="INGENIERIA Y PLANIFICACION"/>
    <s v="HILARION PEÑARANDA COLQUE"/>
    <s v="CMB/EMC/O.CIV-ADQ/058/2022"/>
    <d v="2022-10-05T00:00:00"/>
    <s v="OCTUBRE"/>
    <n v="884"/>
    <s v="SERVICIO"/>
    <x v="186"/>
    <n v="21248"/>
    <x v="0"/>
    <x v="1140"/>
    <x v="15"/>
    <x v="35"/>
    <x v="0"/>
    <s v="Calidad, propuesta tecnica y costo"/>
    <s v="Por el total"/>
    <s v="13/10/2022"/>
    <m/>
    <s v="14:30"/>
    <m/>
    <s v="CD-448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5"/>
    <m/>
    <s v="COTIZACION"/>
    <s v="SEPTIEMBRE"/>
    <d v="2022-09-29T00:00:00"/>
    <s v="CO3- EDDY PACHECO"/>
    <n v="34300"/>
    <s v="LLANTAS Y NEUMÁTICOS"/>
    <s v="INGENIERIA Y PLANIFICACION"/>
    <s v="HILARION PEÑARANDA COLQUE"/>
    <s v="CMB/EMC/O.CIV-ADQ/059/2022"/>
    <d v="2022-10-05T00:00:00"/>
    <s v="OCTUBRE"/>
    <n v="886"/>
    <s v="BIEN"/>
    <x v="187"/>
    <n v="22500"/>
    <x v="0"/>
    <x v="1141"/>
    <x v="58"/>
    <x v="8"/>
    <x v="96"/>
    <s v="Calidad, propuesta tecnica y costo"/>
    <s v="Por el total"/>
    <s v="13/10/2022"/>
    <m/>
    <s v="14:30"/>
    <m/>
    <s v="CD-44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5"/>
    <m/>
    <s v="COTIZACION"/>
    <s v="SEPTIEMBRE"/>
    <d v="2022-09-29T00:00:00"/>
    <s v="CO3- EDDY PACHECO"/>
    <n v="34300"/>
    <s v="LLANTAS Y NEUMÁTICOS"/>
    <s v="INGENIERIA Y PLANIFICACION"/>
    <s v="HILARION PEÑARANDA COLQUE"/>
    <s v="CMB/EMC/O.CIV-ADQ/059/2022"/>
    <d v="2022-10-05T00:00:00"/>
    <s v="OCTUBRE"/>
    <n v="886"/>
    <s v="BIEN"/>
    <x v="187"/>
    <n v="22500"/>
    <x v="1"/>
    <x v="1142"/>
    <x v="53"/>
    <x v="8"/>
    <x v="0"/>
    <s v="Calidad, propuesta tecnica y costo"/>
    <s v="Por el total"/>
    <s v="13/10/2022"/>
    <m/>
    <s v="14:30"/>
    <m/>
    <s v="CD-44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5"/>
    <m/>
    <s v="COTIZACION"/>
    <s v="SEPTIEMBRE"/>
    <d v="2022-09-29T00:00:00"/>
    <s v="CO3- EDDY PACHECO"/>
    <n v="34300"/>
    <s v="LLANTAS Y NEUMÁTICOS"/>
    <s v="INGENIERIA Y PLANIFICACION"/>
    <s v="HILARION PEÑARANDA COLQUE"/>
    <s v="CMB/EMC/O.CIV-ADQ/059/2022"/>
    <d v="2022-10-05T00:00:00"/>
    <s v="OCTUBRE"/>
    <n v="886"/>
    <s v="BIEN"/>
    <x v="187"/>
    <n v="22500"/>
    <x v="2"/>
    <x v="1143"/>
    <x v="39"/>
    <x v="8"/>
    <x v="0"/>
    <s v="Calidad, propuesta tecnica y costo"/>
    <s v="Por el total"/>
    <s v="13/10/2022"/>
    <m/>
    <s v="14:30"/>
    <m/>
    <s v="CD-44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6"/>
    <m/>
    <s v="COTIZACION"/>
    <s v="SEPTIEMBRE"/>
    <d v="2022-09-29T00:00:00"/>
    <s v="CO3- EDDY PACHECO"/>
    <n v="25900"/>
    <s v="SERVICIOS MANUALES"/>
    <s v="INGENIERIA Y PLANIFICACION"/>
    <s v="HILARION PEÑARANDA COLQUE"/>
    <s v="CMB/EMC/O.CIV-ADQ/060/2022"/>
    <d v="2022-10-05T00:00:00"/>
    <s v="OCTUBRE"/>
    <n v="885"/>
    <s v="BIEN"/>
    <x v="188"/>
    <n v="80438.509999999995"/>
    <x v="0"/>
    <x v="1144"/>
    <x v="15"/>
    <x v="35"/>
    <x v="0"/>
    <s v="Calidad, propuesta tecnica y costo"/>
    <s v="Por el total"/>
    <s v="13/10/2022"/>
    <m/>
    <s v="14:30"/>
    <m/>
    <s v="CD-45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0"/>
    <x v="1145"/>
    <x v="105"/>
    <x v="22"/>
    <x v="97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1"/>
    <x v="1146"/>
    <x v="14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2"/>
    <x v="1147"/>
    <x v="10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3"/>
    <x v="1148"/>
    <x v="10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4"/>
    <x v="1149"/>
    <x v="146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5"/>
    <x v="1150"/>
    <x v="10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8"/>
    <m/>
    <s v="COTIZACION"/>
    <s v="SEPTIEMBRE"/>
    <d v="2022-09-29T00:00:00"/>
    <s v="CO3- EDDY PACHECO"/>
    <n v="34600"/>
    <s v="PRODUCTOS METÁLICOS"/>
    <s v="INGENIERIA Y PLANIFICACION"/>
    <s v="HILARION PEÑARANDA COLQUE"/>
    <s v="CMB/EMC/O.CIV-ADQ/061/2022"/>
    <d v="2022-10-05T00:00:00"/>
    <s v="OCTUBRE"/>
    <n v="889"/>
    <s v="BIEN"/>
    <x v="190"/>
    <n v="9000"/>
    <x v="0"/>
    <x v="1151"/>
    <x v="21"/>
    <x v="90"/>
    <x v="98"/>
    <s v="Calidad, propuesta tecnica y costo"/>
    <s v="Por el total"/>
    <s v="13/10/2022"/>
    <m/>
    <s v="14:30"/>
    <m/>
    <s v="CD-45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0"/>
    <x v="1152"/>
    <x v="39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1"/>
    <x v="1153"/>
    <x v="39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2"/>
    <x v="1154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3"/>
    <x v="1155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4"/>
    <x v="1156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"/>
    <x v="1157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6"/>
    <x v="1158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7"/>
    <x v="1159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8"/>
    <x v="1160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0"/>
    <x v="1161"/>
    <x v="34"/>
    <x v="91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1"/>
    <x v="1162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2"/>
    <x v="1163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3"/>
    <x v="1164"/>
    <x v="34"/>
    <x v="91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4"/>
    <x v="1165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5"/>
    <x v="1166"/>
    <x v="15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6"/>
    <x v="1167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7"/>
    <x v="1168"/>
    <x v="34"/>
    <x v="91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8"/>
    <x v="1169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9"/>
    <x v="1170"/>
    <x v="39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60"/>
    <x v="1171"/>
    <x v="15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61"/>
    <x v="1172"/>
    <x v="39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8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1BC23E-AEA1-4B80-BABD-943652F76EBC}" name="Tabla dinámica1" cacheId="216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2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221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2"/>
        <item x="63"/>
        <item x="64"/>
        <item x="65"/>
        <item x="66"/>
        <item x="69"/>
        <item x="70"/>
        <item x="71"/>
        <item x="72"/>
        <item x="73"/>
        <item x="51"/>
        <item x="52"/>
        <item x="78"/>
        <item x="56"/>
        <item x="57"/>
        <item x="61"/>
        <item x="79"/>
        <item x="80"/>
        <item x="81"/>
        <item x="82"/>
        <item x="67"/>
        <item x="68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74"/>
        <item x="75"/>
        <item x="99"/>
        <item x="100"/>
        <item x="101"/>
        <item x="102"/>
        <item x="105"/>
        <item x="107"/>
        <item x="108"/>
        <item x="109"/>
        <item x="110"/>
        <item x="111"/>
        <item x="112"/>
        <item x="59"/>
        <item x="113"/>
        <item x="114"/>
        <item x="115"/>
        <item x="116"/>
        <item x="76"/>
        <item x="77"/>
        <item x="117"/>
        <item x="118"/>
        <item x="119"/>
        <item x="120"/>
        <item x="121"/>
        <item x="122"/>
        <item x="103"/>
        <item x="104"/>
        <item x="106"/>
        <item x="97"/>
        <item x="123"/>
        <item x="124"/>
        <item x="125"/>
        <item x="126"/>
        <item x="128"/>
        <item x="129"/>
        <item x="130"/>
        <item x="131"/>
        <item x="145"/>
        <item x="98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27"/>
        <item x="199"/>
        <item x="200"/>
        <item x="201"/>
        <item x="202"/>
        <item x="60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97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92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93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9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95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429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393"/>
        <item m="1" x="1291"/>
        <item m="1" x="1249"/>
        <item m="1" x="1360"/>
        <item m="1" x="1201"/>
        <item m="1" x="1175"/>
        <item m="1" x="1186"/>
        <item m="1" x="1296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402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345"/>
        <item m="1" x="1174"/>
        <item m="1" x="1340"/>
        <item m="1" x="1346"/>
        <item x="234"/>
        <item x="235"/>
        <item x="236"/>
        <item m="1" x="1274"/>
        <item m="1" x="1269"/>
        <item x="237"/>
        <item x="238"/>
        <item x="239"/>
        <item x="240"/>
        <item x="241"/>
        <item m="1" x="1287"/>
        <item x="244"/>
        <item x="245"/>
        <item x="246"/>
        <item x="144"/>
        <item m="1" x="1387"/>
        <item x="263"/>
        <item m="1" x="1421"/>
        <item m="1" x="1220"/>
        <item m="1" x="1230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332"/>
        <item m="1" x="1173"/>
        <item m="1" x="1208"/>
        <item m="1" x="1180"/>
        <item m="1" x="1244"/>
        <item m="1" x="1182"/>
        <item m="1" x="1206"/>
        <item m="1" x="1318"/>
        <item m="1" x="1424"/>
        <item m="1" x="1414"/>
        <item m="1" x="1217"/>
        <item x="296"/>
        <item m="1" x="1335"/>
        <item m="1" x="1370"/>
        <item m="1" x="1420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177"/>
        <item m="1" x="1295"/>
        <item m="1" x="1344"/>
        <item m="1" x="1389"/>
        <item m="1" x="1284"/>
        <item m="1" x="1202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397"/>
        <item m="1" x="1419"/>
        <item m="1" x="1185"/>
        <item m="1" x="1309"/>
        <item x="202"/>
        <item x="203"/>
        <item x="204"/>
        <item x="205"/>
        <item x="206"/>
        <item x="207"/>
        <item x="208"/>
        <item m="1" x="1352"/>
        <item x="312"/>
        <item x="313"/>
        <item x="314"/>
        <item x="315"/>
        <item x="316"/>
        <item m="1" x="1322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409"/>
        <item m="1" x="1196"/>
        <item m="1" x="1197"/>
        <item m="1" x="1410"/>
        <item m="1" x="1198"/>
        <item m="1" x="1413"/>
        <item m="1" x="1354"/>
        <item m="1" x="1355"/>
        <item m="1" x="1356"/>
        <item m="1" x="1357"/>
        <item m="1" x="1358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406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268"/>
        <item m="1" x="1231"/>
        <item m="1" x="1213"/>
        <item m="1" x="1239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235"/>
        <item m="1" x="1306"/>
        <item m="1" x="1257"/>
        <item x="293"/>
        <item x="294"/>
        <item m="1" x="1324"/>
        <item m="1" x="1325"/>
        <item m="1" x="1203"/>
        <item m="1" x="1392"/>
        <item m="1" x="1367"/>
        <item m="1" x="1417"/>
        <item m="1" x="1418"/>
        <item m="1" x="1383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183"/>
        <item m="1" x="1251"/>
        <item m="1" x="1339"/>
        <item m="1" x="1214"/>
        <item m="1" x="1302"/>
        <item m="1" x="1219"/>
        <item m="1" x="1323"/>
        <item m="1" x="1368"/>
        <item m="1" x="1250"/>
        <item m="1" x="1256"/>
        <item m="1" x="1255"/>
        <item m="1" x="1226"/>
        <item m="1" x="1199"/>
        <item m="1" x="1308"/>
        <item x="526"/>
        <item x="527"/>
        <item x="528"/>
        <item x="529"/>
        <item x="530"/>
        <item x="531"/>
        <item m="1" x="1317"/>
        <item x="533"/>
        <item x="534"/>
        <item x="535"/>
        <item x="536"/>
        <item x="537"/>
        <item m="1" x="1310"/>
        <item m="1" x="1319"/>
        <item m="1" x="1411"/>
        <item m="1" x="1209"/>
        <item m="1" x="1390"/>
        <item m="1" x="1205"/>
        <item m="1" x="1260"/>
        <item m="1" x="1298"/>
        <item x="546"/>
        <item x="547"/>
        <item x="548"/>
        <item x="549"/>
        <item m="1" x="1334"/>
        <item m="1" x="1375"/>
        <item m="1" x="1394"/>
        <item m="1" x="1395"/>
        <item m="1" x="1338"/>
        <item x="554"/>
        <item x="555"/>
        <item x="424"/>
        <item x="425"/>
        <item x="426"/>
        <item x="427"/>
        <item x="472"/>
        <item x="473"/>
        <item x="474"/>
        <item m="1" x="1408"/>
        <item m="1" x="1297"/>
        <item m="1" x="1373"/>
        <item m="1" x="1349"/>
        <item m="1" x="1342"/>
        <item m="1" x="1275"/>
        <item m="1" x="1329"/>
        <item m="1" x="1350"/>
        <item m="1" x="1215"/>
        <item m="1" x="1240"/>
        <item m="1" x="1192"/>
        <item m="1" x="1290"/>
        <item m="1" x="1316"/>
        <item m="1" x="1187"/>
        <item x="538"/>
        <item x="539"/>
        <item x="540"/>
        <item x="541"/>
        <item x="542"/>
        <item x="543"/>
        <item x="544"/>
        <item x="545"/>
        <item m="1" x="1341"/>
        <item x="570"/>
        <item x="571"/>
        <item x="572"/>
        <item x="573"/>
        <item x="574"/>
        <item x="575"/>
        <item x="576"/>
        <item m="1" x="1391"/>
        <item x="578"/>
        <item m="1" x="1279"/>
        <item x="580"/>
        <item m="1" x="1374"/>
        <item m="1" x="1245"/>
        <item x="583"/>
        <item m="1" x="1377"/>
        <item x="585"/>
        <item m="1" x="1278"/>
        <item x="587"/>
        <item x="588"/>
        <item x="589"/>
        <item m="1" x="1364"/>
        <item m="1" x="1299"/>
        <item m="1" x="1178"/>
        <item m="1" x="1184"/>
        <item m="1" x="1247"/>
        <item m="1" x="1371"/>
        <item m="1" x="1427"/>
        <item m="1" x="1422"/>
        <item m="1" x="1425"/>
        <item m="1" x="1176"/>
        <item m="1" x="1242"/>
        <item m="1" x="1312"/>
        <item m="1" x="1189"/>
        <item m="1" x="1272"/>
        <item m="1" x="1369"/>
        <item m="1" x="1221"/>
        <item m="1" x="1204"/>
        <item m="1" x="1405"/>
        <item m="1" x="1347"/>
        <item m="1" x="1243"/>
        <item m="1" x="1328"/>
        <item x="611"/>
        <item x="612"/>
        <item x="613"/>
        <item x="614"/>
        <item x="615"/>
        <item x="616"/>
        <item x="617"/>
        <item x="618"/>
        <item x="619"/>
        <item x="620"/>
        <item m="1" x="1294"/>
        <item m="1" x="1353"/>
        <item m="1" x="1363"/>
        <item m="1" x="1229"/>
        <item m="1" x="1382"/>
        <item m="1" x="1381"/>
        <item m="1" x="1380"/>
        <item m="1" x="1379"/>
        <item m="1" x="1386"/>
        <item m="1" x="1330"/>
        <item m="1" x="1303"/>
        <item m="1" x="1305"/>
        <item m="1" x="1300"/>
        <item m="1" x="1276"/>
        <item m="1" x="1428"/>
        <item m="1" x="1179"/>
        <item m="1" x="1181"/>
        <item m="1" x="1378"/>
        <item m="1" x="1266"/>
        <item m="1" x="1288"/>
        <item m="1" x="1218"/>
        <item m="1" x="1348"/>
        <item m="1" x="1237"/>
        <item m="1" x="1337"/>
        <item m="1" x="1258"/>
        <item m="1" x="1259"/>
        <item m="1" x="1265"/>
        <item m="1" x="1224"/>
        <item m="1" x="1403"/>
        <item m="1" x="1426"/>
        <item m="1" x="1412"/>
        <item m="1" x="1351"/>
        <item m="1" x="1361"/>
        <item m="1" x="1404"/>
        <item m="1" x="1289"/>
        <item m="1" x="1333"/>
        <item m="1" x="1423"/>
        <item m="1" x="1321"/>
        <item m="1" x="1384"/>
        <item m="1" x="1396"/>
        <item m="1" x="1248"/>
        <item m="1" x="1193"/>
        <item m="1" x="1188"/>
        <item m="1" x="1191"/>
        <item m="1" x="1320"/>
        <item m="1" x="1228"/>
        <item m="1" x="1283"/>
        <item m="1" x="1314"/>
        <item m="1" x="1236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277"/>
        <item x="671"/>
        <item m="1" x="1372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267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207"/>
        <item m="1" x="1273"/>
        <item m="1" x="1359"/>
        <item m="1" x="1222"/>
        <item m="1" x="1264"/>
        <item m="1" x="1263"/>
        <item m="1" x="1262"/>
        <item m="1" x="1261"/>
        <item m="1" x="1362"/>
        <item m="1" x="1376"/>
        <item m="1" x="1407"/>
        <item m="1" x="1223"/>
        <item m="1" x="1315"/>
        <item m="1" x="1307"/>
        <item m="1" x="1238"/>
        <item m="1" x="1301"/>
        <item m="1" x="1313"/>
        <item m="1" x="1280"/>
        <item m="1" x="1285"/>
        <item m="1" x="1234"/>
        <item m="1" x="1200"/>
        <item m="1" x="1304"/>
        <item m="1" x="1270"/>
        <item m="1" x="1190"/>
        <item m="1" x="1399"/>
        <item m="1" x="1326"/>
        <item m="1" x="1327"/>
        <item m="1" x="1282"/>
        <item m="1" x="1388"/>
        <item m="1" x="1385"/>
        <item m="1" x="1331"/>
        <item m="1" x="1400"/>
        <item m="1" x="1401"/>
        <item m="1" x="1415"/>
        <item m="1" x="1253"/>
        <item m="1" x="1416"/>
        <item m="1" x="1252"/>
        <item m="1" x="1254"/>
        <item m="1" x="1343"/>
        <item m="1" x="1195"/>
        <item m="1" x="1227"/>
        <item m="1" x="1241"/>
        <item m="1" x="1232"/>
        <item m="1" x="1233"/>
        <item m="1" x="1211"/>
        <item m="1" x="1212"/>
        <item m="1" x="1365"/>
        <item m="1" x="1194"/>
        <item m="1" x="1271"/>
        <item m="1" x="1210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246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m="1" x="1311"/>
        <item m="1" x="1293"/>
        <item m="1" x="1366"/>
        <item m="1" x="1292"/>
        <item m="1" x="1225"/>
        <item m="1" x="1398"/>
        <item m="1" x="1286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738"/>
        <item x="739"/>
        <item m="1" x="1281"/>
        <item x="1076"/>
        <item x="1077"/>
        <item x="1078"/>
        <item x="1079"/>
        <item x="1080"/>
        <item x="1081"/>
        <item m="1" x="1216"/>
        <item m="1" x="1336"/>
        <item x="1084"/>
        <item x="1085"/>
        <item x="1086"/>
        <item x="1087"/>
        <item x="1088"/>
        <item x="1089"/>
        <item x="1090"/>
        <item x="1091"/>
        <item x="1092"/>
        <item x="1082"/>
        <item x="1083"/>
        <item x="317"/>
        <item x="1073"/>
        <item x="1074"/>
        <item x="1075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</items>
    </pivotField>
    <pivotField axis="axisRow" compact="0" outline="0" showAll="0" defaultSubtotal="0">
      <items count="147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00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98"/>
        <item m="1" x="93"/>
        <item m="1" x="96"/>
        <item m="1" x="94"/>
        <item m="1" x="95"/>
        <item m="1" x="92"/>
        <item m="1" x="97"/>
        <item m="1" x="99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</items>
    </pivotField>
    <pivotField axis="axisRow" compact="0" outline="0" showAll="0">
      <items count="136">
        <item x="0"/>
        <item x="2"/>
        <item x="1"/>
        <item m="1" x="102"/>
        <item x="3"/>
        <item x="4"/>
        <item x="5"/>
        <item x="6"/>
        <item x="7"/>
        <item x="8"/>
        <item x="9"/>
        <item x="10"/>
        <item x="11"/>
        <item x="12"/>
        <item x="13"/>
        <item m="1" x="110"/>
        <item x="14"/>
        <item x="15"/>
        <item m="1" x="123"/>
        <item x="16"/>
        <item m="1" x="134"/>
        <item m="1" x="100"/>
        <item x="35"/>
        <item x="17"/>
        <item x="18"/>
        <item x="19"/>
        <item m="1" x="105"/>
        <item m="1" x="120"/>
        <item x="20"/>
        <item x="21"/>
        <item m="1" x="111"/>
        <item m="1" x="104"/>
        <item x="22"/>
        <item m="1" x="112"/>
        <item m="1" x="133"/>
        <item x="23"/>
        <item x="24"/>
        <item x="25"/>
        <item x="26"/>
        <item x="27"/>
        <item x="28"/>
        <item x="29"/>
        <item x="30"/>
        <item m="1" x="115"/>
        <item x="31"/>
        <item x="32"/>
        <item x="33"/>
        <item m="1" x="125"/>
        <item x="34"/>
        <item x="36"/>
        <item x="37"/>
        <item m="1" x="130"/>
        <item x="38"/>
        <item x="39"/>
        <item m="1" x="113"/>
        <item m="1" x="114"/>
        <item m="1" x="119"/>
        <item x="40"/>
        <item x="41"/>
        <item x="42"/>
        <item x="43"/>
        <item m="1" x="129"/>
        <item x="44"/>
        <item m="1" x="106"/>
        <item x="45"/>
        <item m="1" x="101"/>
        <item x="46"/>
        <item m="1" x="127"/>
        <item m="1" x="131"/>
        <item m="1" x="121"/>
        <item m="1" x="109"/>
        <item m="1" x="118"/>
        <item x="47"/>
        <item x="48"/>
        <item m="1" x="99"/>
        <item m="1" x="117"/>
        <item m="1" x="122"/>
        <item m="1" x="128"/>
        <item m="1" x="107"/>
        <item x="49"/>
        <item x="50"/>
        <item m="1" x="132"/>
        <item m="1" x="108"/>
        <item m="1" x="103"/>
        <item x="52"/>
        <item m="1" x="126"/>
        <item x="53"/>
        <item x="54"/>
        <item x="55"/>
        <item x="56"/>
        <item x="57"/>
        <item x="58"/>
        <item m="1" x="124"/>
        <item m="1" x="116"/>
        <item x="59"/>
        <item x="60"/>
        <item x="61"/>
        <item x="62"/>
        <item x="63"/>
        <item x="64"/>
        <item x="65"/>
        <item x="66"/>
        <item x="67"/>
        <item x="51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23">
    <i>
      <x v="195"/>
      <x/>
      <x v="3"/>
      <x v="7"/>
      <x v="1408"/>
      <x/>
    </i>
    <i r="1">
      <x v="1"/>
      <x v="3"/>
      <x v="7"/>
      <x v="1409"/>
      <x/>
    </i>
    <i r="1">
      <x v="2"/>
      <x v="1"/>
      <x v="7"/>
      <x v="1410"/>
      <x/>
    </i>
    <i r="1">
      <x v="3"/>
      <x v="1"/>
      <x v="7"/>
      <x v="1411"/>
      <x/>
    </i>
    <i r="1">
      <x v="4"/>
      <x v="1"/>
      <x v="7"/>
      <x v="1412"/>
      <x/>
    </i>
    <i r="1">
      <x v="5"/>
      <x v="1"/>
      <x v="7"/>
      <x v="1413"/>
      <x/>
    </i>
    <i r="1">
      <x v="6"/>
      <x v="1"/>
      <x v="7"/>
      <x v="1414"/>
      <x/>
    </i>
    <i r="1">
      <x v="7"/>
      <x v="1"/>
      <x v="7"/>
      <x v="1415"/>
      <x/>
    </i>
    <i r="1">
      <x v="8"/>
      <x v="1"/>
      <x v="7"/>
      <x v="1416"/>
      <x/>
    </i>
    <i r="1">
      <x v="9"/>
      <x v="1"/>
      <x v="99"/>
      <x v="1417"/>
      <x/>
    </i>
    <i r="1">
      <x v="10"/>
      <x v="1"/>
      <x v="7"/>
      <x v="1418"/>
      <x/>
    </i>
    <i r="1">
      <x v="11"/>
      <x v="1"/>
      <x v="7"/>
      <x v="1419"/>
      <x/>
    </i>
    <i r="1">
      <x v="12"/>
      <x v="1"/>
      <x v="99"/>
      <x v="1420"/>
      <x/>
    </i>
    <i r="1">
      <x v="13"/>
      <x v="1"/>
      <x v="7"/>
      <x v="1421"/>
      <x/>
    </i>
    <i r="1">
      <x v="14"/>
      <x/>
      <x v="7"/>
      <x v="1422"/>
      <x/>
    </i>
    <i r="1">
      <x v="15"/>
      <x v="1"/>
      <x v="7"/>
      <x v="1423"/>
      <x/>
    </i>
    <i r="1">
      <x v="16"/>
      <x v="1"/>
      <x v="99"/>
      <x v="1424"/>
      <x/>
    </i>
    <i r="1">
      <x v="17"/>
      <x v="1"/>
      <x v="7"/>
      <x v="1425"/>
      <x/>
    </i>
    <i r="1">
      <x v="18"/>
      <x v="3"/>
      <x v="7"/>
      <x v="1426"/>
      <x/>
    </i>
    <i r="1">
      <x v="19"/>
      <x/>
      <x v="7"/>
      <x v="1427"/>
      <x/>
    </i>
    <i r="1">
      <x v="20"/>
      <x v="3"/>
      <x v="7"/>
      <x v="1428"/>
      <x/>
    </i>
    <i t="default">
      <x v="195"/>
    </i>
    <i t="grand">
      <x/>
    </i>
  </rowItems>
  <colItems count="1">
    <i/>
  </colItems>
  <pageFields count="2">
    <pageField fld="1" item="219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C31B5-E86D-47CE-A2C5-0A9DC134392D}">
  <sheetPr>
    <tabColor rgb="FF92D050"/>
  </sheetPr>
  <dimension ref="B1:S154"/>
  <sheetViews>
    <sheetView tabSelected="1" topLeftCell="A28" zoomScale="85" zoomScaleNormal="85" zoomScaleSheetLayoutView="90" workbookViewId="0">
      <selection activeCell="F53" sqref="F53:G53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9" width="19.2851562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4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CD-466/2022</v>
      </c>
      <c r="E6" s="10"/>
      <c r="F6" s="10"/>
      <c r="O6">
        <v>2</v>
      </c>
      <c r="P6">
        <v>4</v>
      </c>
      <c r="Q6" t="s">
        <v>15</v>
      </c>
      <c r="R6" t="s">
        <v>18</v>
      </c>
      <c r="S6" t="s">
        <v>17</v>
      </c>
    </row>
    <row r="7" spans="2:19" ht="97.5" customHeight="1" x14ac:dyDescent="0.25">
      <c r="B7" s="11" t="str">
        <f>N5</f>
        <v xml:space="preserve">CLQ-22-CD-466/2022 ADQUISICION DE REPUESTOS 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2</v>
      </c>
      <c r="Q7" t="s">
        <v>15</v>
      </c>
      <c r="R7" t="s">
        <v>19</v>
      </c>
      <c r="S7" t="s">
        <v>17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2</v>
      </c>
      <c r="Q8" t="s">
        <v>15</v>
      </c>
      <c r="R8" t="s">
        <v>20</v>
      </c>
      <c r="S8" t="s">
        <v>17</v>
      </c>
    </row>
    <row r="9" spans="2:19" ht="21.75" customHeight="1" x14ac:dyDescent="0.35">
      <c r="B9" s="14"/>
      <c r="C9" s="15" t="s">
        <v>21</v>
      </c>
      <c r="D9" s="16"/>
      <c r="E9" s="17"/>
      <c r="F9" s="18" t="s">
        <v>22</v>
      </c>
      <c r="G9" s="19"/>
      <c r="H9" s="20"/>
      <c r="I9" s="20"/>
      <c r="J9" s="21"/>
      <c r="K9" s="22"/>
      <c r="L9" s="22"/>
      <c r="O9">
        <v>5</v>
      </c>
      <c r="P9">
        <v>2</v>
      </c>
      <c r="Q9" t="s">
        <v>15</v>
      </c>
      <c r="R9" t="s">
        <v>23</v>
      </c>
      <c r="S9" t="s">
        <v>17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2</v>
      </c>
      <c r="Q10" t="s">
        <v>15</v>
      </c>
      <c r="R10" t="s">
        <v>24</v>
      </c>
      <c r="S10" t="s">
        <v>17</v>
      </c>
    </row>
    <row r="11" spans="2:19" ht="21.75" customHeight="1" x14ac:dyDescent="0.35">
      <c r="B11" s="14"/>
      <c r="C11" s="15" t="s">
        <v>25</v>
      </c>
      <c r="D11" s="16"/>
      <c r="E11" s="17"/>
      <c r="F11" s="18" t="s">
        <v>26</v>
      </c>
      <c r="G11" s="19"/>
      <c r="H11" s="26" t="s">
        <v>27</v>
      </c>
      <c r="I11" s="27" t="s">
        <v>28</v>
      </c>
      <c r="J11" s="28"/>
      <c r="K11" s="29"/>
      <c r="L11" s="30"/>
      <c r="O11">
        <v>7</v>
      </c>
      <c r="P11">
        <v>2</v>
      </c>
      <c r="Q11" t="s">
        <v>15</v>
      </c>
      <c r="R11" t="s">
        <v>29</v>
      </c>
      <c r="S11" t="s">
        <v>17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O12">
        <v>8</v>
      </c>
      <c r="P12">
        <v>2</v>
      </c>
      <c r="Q12" t="s">
        <v>15</v>
      </c>
      <c r="R12" t="s">
        <v>30</v>
      </c>
      <c r="S12" t="s">
        <v>17</v>
      </c>
    </row>
    <row r="13" spans="2:19" ht="21.75" customHeight="1" x14ac:dyDescent="0.25">
      <c r="B13" s="34" t="s">
        <v>31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O13">
        <v>9</v>
      </c>
      <c r="P13">
        <v>2</v>
      </c>
      <c r="Q13" t="s">
        <v>15</v>
      </c>
      <c r="R13" t="s">
        <v>32</v>
      </c>
      <c r="S13" t="s">
        <v>17</v>
      </c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O14">
        <v>10</v>
      </c>
      <c r="P14">
        <v>2</v>
      </c>
      <c r="Q14" t="s">
        <v>33</v>
      </c>
      <c r="R14" t="s">
        <v>34</v>
      </c>
      <c r="S14" t="s">
        <v>17</v>
      </c>
    </row>
    <row r="15" spans="2:19" ht="16.5" customHeight="1" x14ac:dyDescent="0.35">
      <c r="B15" s="36"/>
      <c r="C15" s="37" t="s">
        <v>35</v>
      </c>
      <c r="D15" s="38"/>
      <c r="E15" s="38"/>
      <c r="F15" s="38"/>
      <c r="G15" s="39"/>
      <c r="H15" s="39"/>
      <c r="I15" s="39"/>
      <c r="J15" s="39"/>
      <c r="K15" s="39"/>
      <c r="O15">
        <v>11</v>
      </c>
      <c r="P15">
        <v>2</v>
      </c>
      <c r="Q15" t="s">
        <v>15</v>
      </c>
      <c r="R15" t="s">
        <v>36</v>
      </c>
      <c r="S15" t="s">
        <v>17</v>
      </c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  <c r="O16">
        <v>12</v>
      </c>
      <c r="P16">
        <v>2</v>
      </c>
      <c r="Q16" t="s">
        <v>15</v>
      </c>
      <c r="R16" t="s">
        <v>37</v>
      </c>
      <c r="S16" t="s">
        <v>17</v>
      </c>
    </row>
    <row r="17" spans="2:19" ht="35.25" customHeight="1" thickBot="1" x14ac:dyDescent="0.3">
      <c r="B17" s="36"/>
      <c r="C17" s="43" t="s">
        <v>38</v>
      </c>
      <c r="D17" s="44"/>
      <c r="E17" s="44"/>
      <c r="F17" s="45"/>
      <c r="G17" s="46"/>
      <c r="H17" s="46"/>
      <c r="I17" s="46"/>
      <c r="J17" s="46"/>
      <c r="K17" s="47"/>
      <c r="O17">
        <v>13</v>
      </c>
      <c r="P17">
        <v>2</v>
      </c>
      <c r="Q17" t="s">
        <v>33</v>
      </c>
      <c r="R17" t="s">
        <v>39</v>
      </c>
      <c r="S17" t="s">
        <v>17</v>
      </c>
    </row>
    <row r="18" spans="2:19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  <c r="O18">
        <v>14</v>
      </c>
      <c r="P18">
        <v>2</v>
      </c>
      <c r="Q18" t="s">
        <v>15</v>
      </c>
      <c r="R18" t="s">
        <v>40</v>
      </c>
      <c r="S18" t="s">
        <v>17</v>
      </c>
    </row>
    <row r="19" spans="2:19" ht="29.25" customHeight="1" thickBot="1" x14ac:dyDescent="0.35">
      <c r="B19" s="40"/>
      <c r="C19" s="52"/>
      <c r="D19" s="53" t="s">
        <v>41</v>
      </c>
      <c r="E19" s="54"/>
      <c r="F19" s="55"/>
      <c r="G19" s="56"/>
      <c r="H19" s="57"/>
      <c r="I19" s="57"/>
      <c r="J19" s="57"/>
      <c r="K19" s="58"/>
      <c r="O19">
        <v>15</v>
      </c>
      <c r="P19">
        <v>1</v>
      </c>
      <c r="Q19" t="s">
        <v>15</v>
      </c>
      <c r="R19" t="s">
        <v>42</v>
      </c>
      <c r="S19" t="s">
        <v>17</v>
      </c>
    </row>
    <row r="20" spans="2:19" ht="9" customHeight="1" thickBot="1" x14ac:dyDescent="0.35">
      <c r="B20" s="40"/>
      <c r="C20" s="59"/>
      <c r="D20" s="41"/>
      <c r="E20" s="41"/>
      <c r="F20" s="41"/>
      <c r="G20" s="60"/>
      <c r="K20" s="61"/>
      <c r="O20">
        <v>16</v>
      </c>
      <c r="P20">
        <v>2</v>
      </c>
      <c r="Q20" t="s">
        <v>15</v>
      </c>
      <c r="R20" t="s">
        <v>43</v>
      </c>
      <c r="S20" t="s">
        <v>17</v>
      </c>
    </row>
    <row r="21" spans="2:19" ht="29.25" customHeight="1" thickBot="1" x14ac:dyDescent="0.35">
      <c r="B21" s="40"/>
      <c r="C21" s="52"/>
      <c r="D21" s="53" t="s">
        <v>44</v>
      </c>
      <c r="E21" s="54"/>
      <c r="F21" s="55"/>
      <c r="G21" s="56"/>
      <c r="H21" s="57"/>
      <c r="I21" s="57"/>
      <c r="J21" s="57"/>
      <c r="K21" s="58"/>
      <c r="O21">
        <v>17</v>
      </c>
      <c r="P21">
        <v>2</v>
      </c>
      <c r="Q21" t="s">
        <v>33</v>
      </c>
      <c r="R21" t="s">
        <v>45</v>
      </c>
      <c r="S21" t="s">
        <v>17</v>
      </c>
    </row>
    <row r="22" spans="2:19" ht="7.5" customHeight="1" thickBot="1" x14ac:dyDescent="0.35">
      <c r="B22" s="40"/>
      <c r="C22" s="59"/>
      <c r="D22" s="41"/>
      <c r="E22" s="41"/>
      <c r="F22" s="41"/>
      <c r="G22" s="60"/>
      <c r="K22" s="61"/>
      <c r="O22">
        <v>18</v>
      </c>
      <c r="P22">
        <v>2</v>
      </c>
      <c r="Q22" t="s">
        <v>15</v>
      </c>
      <c r="R22" t="s">
        <v>46</v>
      </c>
      <c r="S22" t="s">
        <v>17</v>
      </c>
    </row>
    <row r="23" spans="2:19" ht="29.25" customHeight="1" thickBot="1" x14ac:dyDescent="0.3">
      <c r="B23" s="40"/>
      <c r="C23" s="52"/>
      <c r="D23" s="53" t="s">
        <v>47</v>
      </c>
      <c r="E23" s="54"/>
      <c r="F23" s="55"/>
      <c r="G23" s="62"/>
      <c r="H23" s="63"/>
      <c r="I23" s="63"/>
      <c r="J23" s="63"/>
      <c r="K23" s="64"/>
      <c r="O23">
        <v>19</v>
      </c>
      <c r="P23">
        <v>4</v>
      </c>
      <c r="Q23" t="s">
        <v>15</v>
      </c>
      <c r="R23" t="s">
        <v>48</v>
      </c>
      <c r="S23" t="s">
        <v>17</v>
      </c>
    </row>
    <row r="24" spans="2:19" ht="9" customHeight="1" thickBot="1" x14ac:dyDescent="0.35">
      <c r="B24" s="40"/>
      <c r="C24" s="59"/>
      <c r="D24" s="41"/>
      <c r="E24" s="41"/>
      <c r="F24" s="41"/>
      <c r="G24" s="60"/>
      <c r="K24" s="61"/>
      <c r="O24">
        <v>20</v>
      </c>
      <c r="P24">
        <v>1</v>
      </c>
      <c r="Q24" t="s">
        <v>15</v>
      </c>
      <c r="R24" t="s">
        <v>49</v>
      </c>
      <c r="S24" t="s">
        <v>17</v>
      </c>
    </row>
    <row r="25" spans="2:19" ht="45.75" customHeight="1" thickBot="1" x14ac:dyDescent="0.35">
      <c r="B25" s="65"/>
      <c r="C25" s="52"/>
      <c r="D25" s="66" t="s">
        <v>50</v>
      </c>
      <c r="E25" s="66"/>
      <c r="F25" s="67"/>
      <c r="G25" s="56"/>
      <c r="H25" s="57"/>
      <c r="I25" s="57"/>
      <c r="J25" s="57"/>
      <c r="K25" s="58"/>
      <c r="O25">
        <v>21</v>
      </c>
      <c r="P25">
        <v>4</v>
      </c>
      <c r="Q25" t="s">
        <v>15</v>
      </c>
      <c r="R25" t="s">
        <v>51</v>
      </c>
      <c r="S25" t="s">
        <v>17</v>
      </c>
    </row>
    <row r="26" spans="2:19" ht="9" customHeight="1" thickBot="1" x14ac:dyDescent="0.35">
      <c r="B26" s="40"/>
      <c r="C26" s="59"/>
      <c r="D26" s="40"/>
      <c r="E26" s="40"/>
      <c r="F26" s="40"/>
      <c r="G26" s="60"/>
      <c r="K26" s="61"/>
      <c r="N26" t="s">
        <v>52</v>
      </c>
    </row>
    <row r="27" spans="2:19" ht="29.25" customHeight="1" thickBot="1" x14ac:dyDescent="0.3">
      <c r="B27" s="40"/>
      <c r="C27" s="52"/>
      <c r="D27" s="53" t="s">
        <v>53</v>
      </c>
      <c r="E27" s="54"/>
      <c r="F27" s="55"/>
      <c r="G27" s="62"/>
      <c r="H27" s="63"/>
      <c r="I27" s="63"/>
      <c r="J27" s="63"/>
      <c r="K27" s="64"/>
      <c r="N27" t="s">
        <v>54</v>
      </c>
    </row>
    <row r="28" spans="2:19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9" ht="29.25" customHeight="1" thickBot="1" x14ac:dyDescent="0.3">
      <c r="B29" s="40"/>
      <c r="C29" s="52"/>
      <c r="D29" s="53" t="s">
        <v>55</v>
      </c>
      <c r="E29" s="54"/>
      <c r="F29" s="55"/>
      <c r="G29" s="62"/>
      <c r="H29" s="63"/>
      <c r="I29" s="63"/>
      <c r="J29" s="63"/>
      <c r="K29" s="64"/>
    </row>
    <row r="30" spans="2:19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9" ht="26.25" customHeight="1" thickBot="1" x14ac:dyDescent="0.3">
      <c r="B31" s="40"/>
      <c r="C31" s="52"/>
      <c r="D31" s="53" t="s">
        <v>56</v>
      </c>
      <c r="E31" s="54"/>
      <c r="F31" s="40"/>
      <c r="G31" s="62"/>
      <c r="H31" s="63"/>
      <c r="I31" s="63"/>
      <c r="J31" s="63"/>
      <c r="K31" s="64"/>
    </row>
    <row r="32" spans="2:19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57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58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59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60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61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62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63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64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65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66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67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68</v>
      </c>
    </row>
    <row r="47" spans="2:12" ht="31.5" customHeight="1" x14ac:dyDescent="0.25"/>
    <row r="48" spans="2:12" ht="44.25" customHeight="1" x14ac:dyDescent="0.25">
      <c r="B48" s="5" t="s">
        <v>69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70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71</v>
      </c>
      <c r="C52" s="97"/>
      <c r="D52" s="97"/>
      <c r="E52" s="98"/>
      <c r="F52" s="99" t="s">
        <v>105</v>
      </c>
      <c r="G52" s="100"/>
      <c r="H52" s="101"/>
      <c r="I52" s="101"/>
      <c r="J52" s="101"/>
      <c r="K52" s="101"/>
    </row>
    <row r="53" spans="2:19" ht="23.25" x14ac:dyDescent="0.35">
      <c r="B53" s="96" t="s">
        <v>72</v>
      </c>
      <c r="C53" s="97"/>
      <c r="D53" s="97"/>
      <c r="E53" s="98"/>
      <c r="F53" s="99" t="s">
        <v>73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74</v>
      </c>
      <c r="C55" s="104"/>
      <c r="D55" s="104"/>
      <c r="E55" s="104"/>
      <c r="F55" s="105"/>
      <c r="G55" s="106" t="s">
        <v>75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76</v>
      </c>
      <c r="C56" s="110" t="s">
        <v>77</v>
      </c>
      <c r="D56" s="110" t="s">
        <v>78</v>
      </c>
      <c r="E56" s="110" t="s">
        <v>79</v>
      </c>
      <c r="F56" s="110" t="s">
        <v>80</v>
      </c>
      <c r="G56" s="110" t="s">
        <v>81</v>
      </c>
      <c r="H56" s="110" t="s">
        <v>82</v>
      </c>
      <c r="I56" s="110" t="s">
        <v>83</v>
      </c>
      <c r="J56" s="110" t="s">
        <v>84</v>
      </c>
      <c r="K56" s="110" t="s">
        <v>85</v>
      </c>
      <c r="L56" s="111" t="s">
        <v>86</v>
      </c>
      <c r="N56"/>
      <c r="O56"/>
      <c r="P56"/>
      <c r="Q56"/>
      <c r="R56"/>
      <c r="S56"/>
    </row>
    <row r="57" spans="2:19" ht="39.950000000000003" customHeight="1" x14ac:dyDescent="0.25">
      <c r="B57" s="112">
        <f t="shared" ref="B57:E110" si="0">O5</f>
        <v>1</v>
      </c>
      <c r="C57" s="113">
        <f t="shared" si="0"/>
        <v>4</v>
      </c>
      <c r="D57" s="113" t="str">
        <f t="shared" si="0"/>
        <v>Pza.</v>
      </c>
      <c r="E57" s="114" t="str">
        <f>R5</f>
        <v>BUJE DE TIJERAL INERIOR ( GRANDE) CODIGO 486550-K040</v>
      </c>
      <c r="F57" s="114"/>
      <c r="G57" s="115"/>
      <c r="H57" s="116"/>
      <c r="I57" s="116"/>
      <c r="J57" s="116"/>
      <c r="K57" s="116"/>
      <c r="L57" s="117"/>
    </row>
    <row r="58" spans="2:19" ht="39.950000000000003" customHeight="1" x14ac:dyDescent="0.25">
      <c r="B58" s="112">
        <f t="shared" si="0"/>
        <v>2</v>
      </c>
      <c r="C58" s="113">
        <f t="shared" si="0"/>
        <v>4</v>
      </c>
      <c r="D58" s="113" t="str">
        <f t="shared" si="0"/>
        <v>Pza.</v>
      </c>
      <c r="E58" s="114" t="str">
        <f t="shared" si="0"/>
        <v>BUJE DE TIJERAL INERIOR ( PEQUEÑA) CODIGO 486550-K040</v>
      </c>
      <c r="F58" s="114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>
        <f t="shared" si="0"/>
        <v>3</v>
      </c>
      <c r="C59" s="113">
        <f t="shared" si="0"/>
        <v>2</v>
      </c>
      <c r="D59" s="113" t="str">
        <f t="shared" si="0"/>
        <v>Pza.</v>
      </c>
      <c r="E59" s="114" t="str">
        <f t="shared" si="0"/>
        <v>AMORTIGUADOR DELANTERO CODIGO 341372</v>
      </c>
      <c r="F59" s="114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>
        <f t="shared" si="0"/>
        <v>4</v>
      </c>
      <c r="C60" s="113">
        <f t="shared" si="0"/>
        <v>2</v>
      </c>
      <c r="D60" s="113" t="str">
        <f t="shared" si="0"/>
        <v>Pza.</v>
      </c>
      <c r="E60" s="114" t="str">
        <f t="shared" si="0"/>
        <v>AMORTIGUADOR TRASERO CODIGO 343300</v>
      </c>
      <c r="F60" s="114"/>
      <c r="G60" s="115"/>
      <c r="H60" s="116"/>
      <c r="I60" s="116"/>
      <c r="J60" s="116"/>
      <c r="K60" s="116"/>
      <c r="L60" s="117"/>
    </row>
    <row r="61" spans="2:19" ht="39.950000000000003" customHeight="1" x14ac:dyDescent="0.25">
      <c r="B61" s="112">
        <f t="shared" si="0"/>
        <v>5</v>
      </c>
      <c r="C61" s="113">
        <f t="shared" si="0"/>
        <v>2</v>
      </c>
      <c r="D61" s="113" t="str">
        <f t="shared" si="0"/>
        <v>Pza.</v>
      </c>
      <c r="E61" s="114" t="str">
        <f t="shared" si="0"/>
        <v>BUJE DE TIJERAL SUPERIOR CODIGO 48632-0K040</v>
      </c>
      <c r="F61" s="114"/>
      <c r="G61" s="115"/>
      <c r="H61" s="116"/>
      <c r="I61" s="116"/>
      <c r="J61" s="116"/>
      <c r="K61" s="116"/>
      <c r="L61" s="117"/>
    </row>
    <row r="62" spans="2:19" ht="39.950000000000003" customHeight="1" x14ac:dyDescent="0.25">
      <c r="B62" s="112">
        <f t="shared" si="0"/>
        <v>6</v>
      </c>
      <c r="C62" s="113">
        <f t="shared" si="0"/>
        <v>2</v>
      </c>
      <c r="D62" s="113" t="str">
        <f t="shared" si="0"/>
        <v>Pza.</v>
      </c>
      <c r="E62" s="114" t="str">
        <f t="shared" si="0"/>
        <v>MUÑONES SUSPENSIÓN  SUPERIOR CODIGO 4331009015</v>
      </c>
      <c r="F62" s="114"/>
      <c r="G62" s="115"/>
      <c r="H62" s="116"/>
      <c r="I62" s="116"/>
      <c r="J62" s="116"/>
      <c r="K62" s="116"/>
      <c r="L62" s="117"/>
    </row>
    <row r="63" spans="2:19" ht="39.950000000000003" customHeight="1" x14ac:dyDescent="0.25">
      <c r="B63" s="112">
        <f t="shared" si="0"/>
        <v>7</v>
      </c>
      <c r="C63" s="113">
        <f t="shared" si="0"/>
        <v>2</v>
      </c>
      <c r="D63" s="113" t="str">
        <f t="shared" si="0"/>
        <v>Pza.</v>
      </c>
      <c r="E63" s="114" t="str">
        <f t="shared" si="0"/>
        <v>MUÑONES SUSPENSIÓN  INFERIOR CODIGO 433309510</v>
      </c>
      <c r="F63" s="114"/>
      <c r="G63" s="115"/>
      <c r="H63" s="116"/>
      <c r="I63" s="116"/>
      <c r="J63" s="116"/>
      <c r="K63" s="116"/>
      <c r="L63" s="117"/>
    </row>
    <row r="64" spans="2:19" ht="39.950000000000003" customHeight="1" x14ac:dyDescent="0.25">
      <c r="B64" s="112">
        <f t="shared" si="0"/>
        <v>8</v>
      </c>
      <c r="C64" s="113">
        <f t="shared" si="0"/>
        <v>2</v>
      </c>
      <c r="D64" s="113" t="str">
        <f t="shared" si="0"/>
        <v>Pza.</v>
      </c>
      <c r="E64" s="114" t="str">
        <f t="shared" si="0"/>
        <v>MUÑONES DE DIRECCION CODIGO 4504609281</v>
      </c>
      <c r="F64" s="114"/>
      <c r="G64" s="115"/>
      <c r="H64" s="116"/>
      <c r="I64" s="116"/>
      <c r="J64" s="116"/>
      <c r="K64" s="116"/>
      <c r="L64" s="117"/>
    </row>
    <row r="65" spans="2:12" ht="39.950000000000003" customHeight="1" x14ac:dyDescent="0.25">
      <c r="B65" s="112">
        <f t="shared" si="0"/>
        <v>9</v>
      </c>
      <c r="C65" s="113">
        <f t="shared" si="0"/>
        <v>2</v>
      </c>
      <c r="D65" s="113" t="str">
        <f t="shared" si="0"/>
        <v>Pza.</v>
      </c>
      <c r="E65" s="114" t="str">
        <f t="shared" si="0"/>
        <v>ROTURA DE DIRECCION CODIGO 4550309321</v>
      </c>
      <c r="F65" s="114"/>
      <c r="G65" s="115"/>
      <c r="H65" s="116"/>
      <c r="I65" s="116"/>
      <c r="J65" s="116"/>
      <c r="K65" s="116"/>
      <c r="L65" s="117"/>
    </row>
    <row r="66" spans="2:12" ht="39.950000000000003" customHeight="1" x14ac:dyDescent="0.25">
      <c r="B66" s="112">
        <f t="shared" si="0"/>
        <v>10</v>
      </c>
      <c r="C66" s="113">
        <f t="shared" si="0"/>
        <v>2</v>
      </c>
      <c r="D66" s="113" t="str">
        <f t="shared" si="0"/>
        <v>Juegos.</v>
      </c>
      <c r="E66" s="114" t="str">
        <f t="shared" si="0"/>
        <v>PASTILLA DE FRENOS DELANTEROS CODIGO 044650K330</v>
      </c>
      <c r="F66" s="114"/>
      <c r="G66" s="115"/>
      <c r="H66" s="116"/>
      <c r="I66" s="116"/>
      <c r="J66" s="116"/>
      <c r="K66" s="116"/>
      <c r="L66" s="117"/>
    </row>
    <row r="67" spans="2:12" ht="39.950000000000003" customHeight="1" x14ac:dyDescent="0.25">
      <c r="B67" s="112">
        <f t="shared" si="0"/>
        <v>11</v>
      </c>
      <c r="C67" s="113">
        <f t="shared" si="0"/>
        <v>2</v>
      </c>
      <c r="D67" s="113" t="str">
        <f t="shared" si="0"/>
        <v>Pza.</v>
      </c>
      <c r="E67" s="114" t="str">
        <f t="shared" si="0"/>
        <v>PERNOS EN U MUELLE POSTERIOR CODIGO 90117-T0002</v>
      </c>
      <c r="F67" s="114"/>
      <c r="G67" s="115"/>
      <c r="H67" s="116"/>
      <c r="I67" s="116"/>
      <c r="J67" s="116"/>
      <c r="K67" s="116"/>
      <c r="L67" s="117"/>
    </row>
    <row r="68" spans="2:12" ht="39.950000000000003" customHeight="1" x14ac:dyDescent="0.25">
      <c r="B68" s="112">
        <f t="shared" si="0"/>
        <v>12</v>
      </c>
      <c r="C68" s="113">
        <f t="shared" si="0"/>
        <v>2</v>
      </c>
      <c r="D68" s="113" t="str">
        <f t="shared" si="0"/>
        <v>Pza.</v>
      </c>
      <c r="E68" s="114" t="str">
        <f t="shared" si="0"/>
        <v>BUJES SUB -ASSY-ASSY-REAR-SPRING CODIGO 48306-0K010</v>
      </c>
      <c r="F68" s="114"/>
      <c r="G68" s="115"/>
      <c r="H68" s="116"/>
      <c r="I68" s="116"/>
      <c r="J68" s="116"/>
      <c r="K68" s="116"/>
      <c r="L68" s="117"/>
    </row>
    <row r="69" spans="2:12" ht="39.950000000000003" customHeight="1" x14ac:dyDescent="0.25">
      <c r="B69" s="112">
        <f t="shared" si="0"/>
        <v>13</v>
      </c>
      <c r="C69" s="113">
        <f t="shared" si="0"/>
        <v>2</v>
      </c>
      <c r="D69" s="113" t="str">
        <f t="shared" si="0"/>
        <v>Juegos.</v>
      </c>
      <c r="E69" s="114" t="str">
        <f t="shared" si="0"/>
        <v>CONJUNTO DE MUELLES</v>
      </c>
      <c r="F69" s="114"/>
      <c r="G69" s="115"/>
      <c r="H69" s="116"/>
      <c r="I69" s="116"/>
      <c r="J69" s="116"/>
      <c r="K69" s="116"/>
      <c r="L69" s="117"/>
    </row>
    <row r="70" spans="2:12" ht="39.950000000000003" customHeight="1" x14ac:dyDescent="0.25">
      <c r="B70" s="112">
        <f t="shared" si="0"/>
        <v>14</v>
      </c>
      <c r="C70" s="113">
        <f t="shared" si="0"/>
        <v>2</v>
      </c>
      <c r="D70" s="113" t="str">
        <f t="shared" si="0"/>
        <v>Pza.</v>
      </c>
      <c r="E70" s="114" t="str">
        <f t="shared" si="0"/>
        <v>BOMBILLA TUIL Y STOP 12V. CODIGO 99132-11210</v>
      </c>
      <c r="F70" s="114"/>
      <c r="G70" s="115"/>
      <c r="H70" s="116"/>
      <c r="I70" s="116"/>
      <c r="J70" s="116"/>
      <c r="K70" s="116"/>
      <c r="L70" s="117"/>
    </row>
    <row r="71" spans="2:12" ht="39.950000000000003" customHeight="1" x14ac:dyDescent="0.25">
      <c r="B71" s="112">
        <f t="shared" si="0"/>
        <v>15</v>
      </c>
      <c r="C71" s="113">
        <f t="shared" si="0"/>
        <v>1</v>
      </c>
      <c r="D71" s="113" t="str">
        <f t="shared" si="0"/>
        <v>Pza.</v>
      </c>
      <c r="E71" s="114" t="str">
        <f t="shared" si="0"/>
        <v>CILINDRO DE CAJA</v>
      </c>
      <c r="F71" s="114"/>
      <c r="G71" s="115"/>
      <c r="H71" s="116"/>
      <c r="I71" s="116"/>
      <c r="J71" s="116"/>
      <c r="K71" s="116"/>
      <c r="L71" s="117"/>
    </row>
    <row r="72" spans="2:12" ht="39.950000000000003" customHeight="1" x14ac:dyDescent="0.25">
      <c r="B72" s="112">
        <f t="shared" si="0"/>
        <v>16</v>
      </c>
      <c r="C72" s="113">
        <f t="shared" si="0"/>
        <v>2</v>
      </c>
      <c r="D72" s="113" t="str">
        <f t="shared" si="0"/>
        <v>Pza.</v>
      </c>
      <c r="E72" s="114" t="str">
        <f t="shared" si="0"/>
        <v>BOMBILLA PARA FAROL CODIGO 9098113058</v>
      </c>
      <c r="F72" s="114"/>
      <c r="G72" s="115"/>
      <c r="H72" s="116"/>
      <c r="I72" s="116"/>
      <c r="J72" s="116"/>
      <c r="K72" s="116"/>
      <c r="L72" s="117"/>
    </row>
    <row r="73" spans="2:12" ht="39.950000000000003" customHeight="1" x14ac:dyDescent="0.25">
      <c r="B73" s="112">
        <f t="shared" si="0"/>
        <v>17</v>
      </c>
      <c r="C73" s="113">
        <f t="shared" si="0"/>
        <v>2</v>
      </c>
      <c r="D73" s="113" t="str">
        <f t="shared" si="0"/>
        <v>Juegos.</v>
      </c>
      <c r="E73" s="114" t="str">
        <f t="shared" si="0"/>
        <v xml:space="preserve">BALATAS TRASERAS </v>
      </c>
      <c r="F73" s="114"/>
      <c r="G73" s="115"/>
      <c r="H73" s="116"/>
      <c r="I73" s="116"/>
      <c r="J73" s="116"/>
      <c r="K73" s="116"/>
      <c r="L73" s="117"/>
    </row>
    <row r="74" spans="2:12" ht="39.950000000000003" customHeight="1" x14ac:dyDescent="0.25">
      <c r="B74" s="112">
        <f t="shared" si="0"/>
        <v>18</v>
      </c>
      <c r="C74" s="113">
        <f t="shared" si="0"/>
        <v>2</v>
      </c>
      <c r="D74" s="113" t="str">
        <f t="shared" si="0"/>
        <v>Pza.</v>
      </c>
      <c r="E74" s="114" t="str">
        <f t="shared" si="0"/>
        <v>CHICOTILLO  DE FRENO DEMANO</v>
      </c>
      <c r="F74" s="114"/>
      <c r="G74" s="115"/>
      <c r="H74" s="116"/>
      <c r="I74" s="116"/>
      <c r="J74" s="116"/>
      <c r="K74" s="116"/>
      <c r="L74" s="117"/>
    </row>
    <row r="75" spans="2:12" ht="39.950000000000003" customHeight="1" x14ac:dyDescent="0.25">
      <c r="B75" s="112">
        <f t="shared" si="0"/>
        <v>19</v>
      </c>
      <c r="C75" s="113">
        <f t="shared" si="0"/>
        <v>4</v>
      </c>
      <c r="D75" s="113" t="str">
        <f t="shared" si="0"/>
        <v>Pza.</v>
      </c>
      <c r="E75" s="114" t="str">
        <f t="shared" si="0"/>
        <v>ESCOBILLA DEPARABRIZA</v>
      </c>
      <c r="F75" s="114"/>
      <c r="G75" s="115"/>
      <c r="H75" s="116"/>
      <c r="I75" s="116"/>
      <c r="J75" s="116"/>
      <c r="K75" s="116"/>
      <c r="L75" s="117"/>
    </row>
    <row r="76" spans="2:12" ht="39.950000000000003" customHeight="1" x14ac:dyDescent="0.25">
      <c r="B76" s="112">
        <f t="shared" si="0"/>
        <v>20</v>
      </c>
      <c r="C76" s="113">
        <f t="shared" si="0"/>
        <v>1</v>
      </c>
      <c r="D76" s="113" t="str">
        <f t="shared" si="0"/>
        <v>Pza.</v>
      </c>
      <c r="E76" s="114" t="str">
        <f t="shared" si="0"/>
        <v>PARACHOQUE CODIGO 52119-0K980</v>
      </c>
      <c r="F76" s="114"/>
      <c r="G76" s="115"/>
      <c r="H76" s="116"/>
      <c r="I76" s="116"/>
      <c r="J76" s="116"/>
      <c r="K76" s="116"/>
      <c r="L76" s="117"/>
    </row>
    <row r="77" spans="2:12" ht="39.950000000000003" customHeight="1" x14ac:dyDescent="0.25">
      <c r="B77" s="112">
        <f t="shared" si="0"/>
        <v>21</v>
      </c>
      <c r="C77" s="113">
        <f t="shared" si="0"/>
        <v>4</v>
      </c>
      <c r="D77" s="113" t="str">
        <f t="shared" si="0"/>
        <v>Pza.</v>
      </c>
      <c r="E77" s="114" t="str">
        <f t="shared" si="0"/>
        <v>BATERIAS DE TOYO DE 70Ah  CODIGO 70h</v>
      </c>
      <c r="F77" s="114"/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ref="F57:F120" si="1">S26</f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87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88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89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90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91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92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93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94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95</v>
      </c>
      <c r="C142" s="138"/>
      <c r="D142" s="138"/>
      <c r="E142" s="138"/>
      <c r="F142" s="139"/>
      <c r="G142" s="140" t="s">
        <v>96</v>
      </c>
      <c r="H142" s="141"/>
      <c r="I142" s="141"/>
      <c r="J142" s="141"/>
      <c r="K142" s="141"/>
      <c r="L142" s="142"/>
    </row>
    <row r="143" spans="2:12" ht="18.75" x14ac:dyDescent="0.25">
      <c r="B143" s="137" t="s">
        <v>97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98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99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60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100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101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102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103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104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59">
    <mergeCell ref="B150:F150"/>
    <mergeCell ref="B154:L154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E0E87259-6D57-473D-8DE0-F37E80CDA67D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2022-10-06T03:37:38Z</cp:lastPrinted>
  <dcterms:created xsi:type="dcterms:W3CDTF">2022-10-06T03:36:51Z</dcterms:created>
  <dcterms:modified xsi:type="dcterms:W3CDTF">2022-10-06T03:38:27Z</dcterms:modified>
</cp:coreProperties>
</file>