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18 ADQUISICION DE HERRAMIENTAS MENORES\"/>
    </mc:Choice>
  </mc:AlternateContent>
  <xr:revisionPtr revIDLastSave="0" documentId="8_{2040A211-A1A0-490B-8F49-B9CF5A7AB8E6}" xr6:coauthVersionLast="47" xr6:coauthVersionMax="47" xr10:uidLastSave="{00000000-0000-0000-0000-000000000000}"/>
  <bookViews>
    <workbookView xWindow="-120" yWindow="-120" windowWidth="29040" windowHeight="15990" xr2:uid="{224676AD-75DF-4A86-BF1A-2243522D72B6}"/>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5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<sst xmlns="http://schemas.openxmlformats.org/spreadsheetml/2006/main" count="192" uniqueCount="110">
  <si>
    <t xml:space="preserve">Nº </t>
  </si>
  <si>
    <t>CD-118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</si>
  <si>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</si>
  <si>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</si>
  <si>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</si>
  <si>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</si>
  <si>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</si>
  <si>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</si>
  <si>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</si>
  <si>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</si>
  <si>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</si>
  <si>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</si>
  <si>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</si>
  <si>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</si>
  <si>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</si>
  <si>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CLQ-23-CD-118/2023 ADQUISICION DE "HERRAMIENTAS MENORES" DE LA EMPRESA MINERA COLQUIRI (MODALIDAD DE CONTRATACION DIRECTA)</t>
  </si>
  <si>
    <t>PZAS</t>
  </si>
  <si>
    <t xml:space="preserve">Brocha ½”  (Tigre o similar)               </t>
  </si>
  <si>
    <t xml:space="preserve">Calidad, Propuesta Técnica y Costo. </t>
  </si>
  <si>
    <t>Por Item</t>
  </si>
  <si>
    <t>CONDICIONES ADICIONALES
Se considera el origen genuino (original) de todos los materiales solicitados.</t>
  </si>
  <si>
    <t xml:space="preserve">Combo de 4 Lb (Trupper o similar)  </t>
  </si>
  <si>
    <t>(en blanco)</t>
  </si>
  <si>
    <t xml:space="preserve">Flexo metro de 5 m (truper o similar)                           </t>
  </si>
  <si>
    <t xml:space="preserve">Flexo metro de 10 m (truper o similar)                                 </t>
  </si>
  <si>
    <t>Fecha lÍmite de presentaccion de propuestas</t>
  </si>
  <si>
    <t>30  de marzo de 2023 , Horas: 14:30</t>
  </si>
  <si>
    <t xml:space="preserve">Cinta Métrica en fibra de vidrio (Trupper o similar)       </t>
  </si>
  <si>
    <t>Madeja</t>
  </si>
  <si>
    <t xml:space="preserve">Hilo cordel N° 18                                                             </t>
  </si>
  <si>
    <t>Encargado de atender consultas</t>
  </si>
  <si>
    <t>Eddy Faz Pacheco</t>
  </si>
  <si>
    <t>e-mail:</t>
  </si>
  <si>
    <t>epacheco@colquiri.gob.bo</t>
  </si>
  <si>
    <t xml:space="preserve">Hilo cordel N° 42                                                            </t>
  </si>
  <si>
    <t xml:space="preserve">Hoja para sierra mecánica 18”x11/2”-10T (Starret o similar)       </t>
  </si>
  <si>
    <t xml:space="preserve">PRESENTACIÓN DE PROPUESTA </t>
  </si>
  <si>
    <t>KLS</t>
  </si>
  <si>
    <t xml:space="preserve">Clavos de construcción de 1” ½ x 13 con cabeza (Belpaz brasilero o similar)        </t>
  </si>
  <si>
    <t xml:space="preserve">Candado con llave de 1.20 m tipo cadena                   </t>
  </si>
  <si>
    <t>1.-IDENTIFICACION DEL PROPONENTE</t>
  </si>
  <si>
    <t>Cajas</t>
  </si>
  <si>
    <t xml:space="preserve">Clavos de herrar 50 mm (Corona o similar)                   </t>
  </si>
  <si>
    <t xml:space="preserve">Segueta para metal Medida 12”, ajustable y con agarre suave (trupper o similar)                                       </t>
  </si>
  <si>
    <t xml:space="preserve">DATOS GENERALES DEL PROPONENTE </t>
  </si>
  <si>
    <t xml:space="preserve">Hoja Sierra mecánica 18T X 12” (Nicholsono similar)                                           </t>
  </si>
  <si>
    <t xml:space="preserve">Candado de 70 mm   (Hermex, yale o similar)                    </t>
  </si>
  <si>
    <t>NOMBRE DE LA EMPRESA:</t>
  </si>
  <si>
    <t xml:space="preserve">Candado de 50 mm (Hermex, yale o similar)        </t>
  </si>
  <si>
    <t>Juegos</t>
  </si>
  <si>
    <t xml:space="preserve">Juego de destornilladores aluminio 15 piezas (truper o similar)                                            </t>
  </si>
  <si>
    <t>RAZON SOCIAL:</t>
  </si>
  <si>
    <t>Pala punta huevo estándar (Trupper o similar)        
-	Master: 240
-	Inner: 3
-	Modelo: T-2000
-	Puño: confort grip, offset
-	Ancho de cabeza (A): 8 ¼” (21cm)
-	 Ancho de cabeza (B): 19 3/8” (49 cm)
-	Largo total: 40 ½” (103 cm)
-	Hombros: Rolados atrás
-	Atado: 3
-	Pallet: 270</t>
  </si>
  <si>
    <t xml:space="preserve">Alicate universal (marca trupper o similar)                                      </t>
  </si>
  <si>
    <t>REPRESENTANTE LEGAL:</t>
  </si>
  <si>
    <t xml:space="preserve">Alicate de corte diagonal (trupper o similar)                                     </t>
  </si>
  <si>
    <t xml:space="preserve">Alicate de punta y corte (trupper o similar)                                       </t>
  </si>
  <si>
    <t xml:space="preserve"> NÚMERO DE IDENTIFICACIÓN TRIBUTARIA:   (VALIDO Y ACTIVO).</t>
  </si>
  <si>
    <t xml:space="preserve">Llave Stilson largo 10”, Apertura 25mm.                         </t>
  </si>
  <si>
    <t>Pico punta y pala ancha con mango antivibración (Trupper o similar)
-	Master: 120
-	Cabeza: 5lb (2.3 kg) 
-	Escoplo: 110 mm
-	Mango: 36* (91 cm)
-	Inner: 4
-	Pallet: 120</t>
  </si>
  <si>
    <t>DOMICILIO:</t>
  </si>
  <si>
    <t>Total general</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</si>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</sst>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D6C04DF3-78CE-4B90-BDD0-AA26229B0FF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F2EF895-0C79-4FE0-B8C9-5457E620760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EDCBE6E-6A72-4F8B-8ED7-C1DF31FF0D4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56E5E76-AFD9-4FD8-9404-7B5299B533D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E537156-A51C-4292-B91A-A9F36BC29E5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E439699B-D418-40F1-87B8-900C16F3293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8FBDDDD-554C-4809-B430-63C0CA96173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2D65A41D-5E42-4306-AF07-C4F4F0F4EA6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373328E-70EB-4C7D-B0C1-10568FE6048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6D7A90B-30CF-4985-957F-616CA2AEF11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4751F44-A292-450B-A6A8-BD14E61ABCC4}"/>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7AF040F-F9A7-45D6-8668-C92BEFCF46E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11F222C-5384-4C87-A3AA-41C4531C99A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479350D-5E12-43C1-AD69-8317688BF8F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2D8EFB5-A639-4A45-B1F9-F8B591142AA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A163BEB-9047-4F09-AB21-74E9E781732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9876525-E374-490E-AA6C-54C4BBC3F15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2D44EB1-0E26-4B36-978C-06050B46BAC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3EE40B1-69D9-4055-8D6B-6A1CEC29F81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1C540D9-CF29-494B-883E-1019E7ABE29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CD35207E-C53E-44AC-A181-8E624D24FFE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61779B1-9D42-4AFA-BD40-7D437063BD8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137AD7E-BCBC-4657-BFAE-6084911EF06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1BA49969-292F-4AC7-A53D-BA2FA0C87FC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6E16786-313C-409A-8B2C-BB81B9DE7CC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31DF5EC-F31B-4332-B410-1C9B37D132EB}"/>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CC023B8-A1FF-4963-8A17-EFC674545CC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BD03631D-5C4D-4A6A-B230-64FDE4E53E8D}"/>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859EC45-A75A-40CA-9FB4-7CE2403805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33F6239D-B641-4F6E-968D-4DBA9725558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ED44065-57C5-4C15-B527-7EC4215C80E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0688F01-4BA3-4F7F-9574-ACBD058F57D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5978B15-A390-40AF-8601-96CCC01E540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7157C267-EE49-4AB6-BC08-F989DC5E7B7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B172407-6055-4F35-9A9D-BECE273B106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6FC13A6-CDB1-4193-A4CF-BD4CBC0758B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56B6DFF9-CAE5-4960-BD9C-B61D54F39D3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9135450-DE89-4903-9A01-837722A4656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9D82C8E-02E3-410A-B3B0-59DEA85115C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7F3C673-0E74-41A1-BE9E-473364D91A0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C22249C-5F32-43CD-807E-7E6506C9F9AE}"/>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51A33FE-65CE-4955-9F00-7F63609BA0A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E1D2582E-41AA-4C75-99DA-02510666BCE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76CEE68-AEF6-44FA-99BB-8C5BE85A57A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768DC7E-CD25-47B5-8E2D-0DC484F8C46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652FA34-99B4-4E71-90E8-3D2EE8FCA59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7.773748611115" createdVersion="3" refreshedVersion="8" minRefreshableVersion="3" recordCount="8998" xr:uid="{991E72FF-1BAF-45E9-A542-CEF52DFC1338}">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m/>
        <s v="SISTEMAS" u="1"/>
        <s v="RESPONSABILIDAD SOCIAL" u="1"/>
      </sharedItems>
    </cacheField>
    <cacheField name="SUPERVISOR " numFmtId="0">
      <sharedItems containsBlank="1" count="48">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3"/>
    </cacheField>
    <cacheField name="SERV/BIEN/OBRA" numFmtId="0">
      <sharedItems containsBlank="1"/>
    </cacheField>
    <cacheField name="CONCEPTO" numFmtId="0">
      <sharedItems containsBlank="1" count="129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0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0">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haredItems>
    </cacheField>
    <cacheField name="TEXTO ADICIONAL" numFmtId="0">
      <sharedItems containsBlank="1" count="37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3">
        <s v="25/01/2023"/>
        <s v="30/11/2022"/>
        <s v="17/01/2023"/>
        <s v="31/01/2023"/>
        <s v="08/02/2023"/>
        <s v="12/12/2022"/>
        <s v="15/02/2023"/>
        <s v="27/02/2023"/>
        <s v="28/02/2023"/>
        <s v="14/03/2023"/>
        <s v="15/03/2023"/>
        <s v="21/03/2023"/>
        <s v="28/03/2023"/>
        <s v="20/03/2023"/>
        <s v="23/03/2023"/>
        <s v="30/03/2023"/>
        <s v="11/04/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9"/>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9"/>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9"/>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9"/>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7"/>
    <x v="45"/>
    <x v="56"/>
    <x v="43"/>
    <x v="0"/>
    <x v="0"/>
    <x v="15"/>
    <s v="30/03/2023"/>
    <x v="0"/>
    <s v="15:00"/>
    <s v="JOSE ALFREDO MIRANDA TICONA "/>
    <x v="8"/>
    <x v="22"/>
    <m/>
    <x v="0"/>
    <m/>
    <m/>
    <m/>
    <x v="0"/>
    <m/>
    <x v="16"/>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8"/>
    <x v="16"/>
    <x v="56"/>
    <x v="44"/>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9"/>
    <x v="29"/>
    <x v="56"/>
    <x v="0"/>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300"/>
    <x v="7"/>
    <x v="56"/>
    <x v="45"/>
    <x v="5"/>
    <x v="1"/>
    <x v="15"/>
    <s v="30/03/2023"/>
    <x v="0"/>
    <s v="15:00"/>
    <s v="FRANZ LOZANO MARZA"/>
    <x v="8"/>
    <x v="21"/>
    <m/>
    <x v="0"/>
    <m/>
    <m/>
    <m/>
    <x v="0"/>
    <m/>
    <x v="16"/>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1"/>
    <x v="7"/>
    <x v="56"/>
    <x v="46"/>
    <x v="5"/>
    <x v="1"/>
    <x v="15"/>
    <s v="30/03/2023"/>
    <x v="0"/>
    <s v="15:00"/>
    <s v="FRANZ LOZANO MARZA"/>
    <x v="8"/>
    <x v="21"/>
    <m/>
    <x v="0"/>
    <m/>
    <m/>
    <m/>
    <x v="0"/>
    <m/>
    <x v="16"/>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2"/>
    <x v="7"/>
    <x v="56"/>
    <x v="47"/>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3"/>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4"/>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m/>
    <m/>
    <m/>
    <s v="C-3-EDDY FAZ PACHECO"/>
    <m/>
    <e v="#N/A"/>
    <x v="9"/>
    <x v="14"/>
    <m/>
    <m/>
    <m/>
    <m/>
    <m/>
    <x v="65"/>
    <m/>
    <x v="61"/>
    <x v="38"/>
    <x v="46"/>
    <x v="20"/>
    <x v="0"/>
    <x v="9"/>
    <x v="4"/>
    <x v="17"/>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138"/>
    <m/>
    <n v="0"/>
    <m/>
    <m/>
    <m/>
    <n v="0"/>
    <n v="0"/>
    <n v="0"/>
    <n v="0"/>
    <n v="-2064"/>
    <d v="1899-12-30T00:00:00"/>
    <s v="MAR"/>
    <m/>
    <n v="3045"/>
    <n v="217"/>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536"/>
    <m/>
    <n v="0"/>
    <m/>
    <m/>
    <m/>
    <n v="0"/>
    <n v="0"/>
    <n v="0"/>
    <n v="0"/>
    <n v="-2600"/>
    <d v="1899-12-30T00:00:00"/>
    <s v="ABR"/>
    <m/>
    <n v="3113"/>
    <n v="220"/>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224"/>
    <m/>
    <n v="0"/>
    <m/>
    <m/>
    <m/>
    <n v="0"/>
    <n v="0"/>
    <n v="0"/>
    <n v="0"/>
    <n v="-2824"/>
    <d v="1899-12-30T00:00:00"/>
    <s v="MAR"/>
    <m/>
    <n v="3045"/>
    <n v="217"/>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6"/>
    <m/>
    <m/>
    <m/>
    <m/>
    <s v="C-3-EDDY FAZ PACHECO"/>
    <m/>
    <e v="#N/A"/>
    <x v="9"/>
    <x v="14"/>
    <m/>
    <m/>
    <m/>
    <m/>
    <m/>
    <x v="65"/>
    <m/>
    <x v="61"/>
    <x v="38"/>
    <x v="46"/>
    <x v="20"/>
    <x v="0"/>
    <x v="9"/>
    <x v="4"/>
    <x v="17"/>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6"/>
    <m/>
    <m/>
    <m/>
    <m/>
    <s v="C-3-EDDY FAZ PACHECO"/>
    <m/>
    <e v="#N/A"/>
    <x v="9"/>
    <x v="14"/>
    <m/>
    <m/>
    <m/>
    <m/>
    <m/>
    <x v="65"/>
    <m/>
    <x v="61"/>
    <x v="38"/>
    <x v="46"/>
    <x v="20"/>
    <x v="0"/>
    <x v="9"/>
    <x v="4"/>
    <x v="17"/>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6"/>
    <m/>
    <m/>
    <m/>
    <m/>
    <s v="C-3-EDDY FAZ PACHECO"/>
    <m/>
    <e v="#N/A"/>
    <x v="9"/>
    <x v="14"/>
    <m/>
    <m/>
    <m/>
    <m/>
    <m/>
    <x v="65"/>
    <m/>
    <x v="61"/>
    <x v="38"/>
    <x v="46"/>
    <x v="20"/>
    <x v="0"/>
    <x v="9"/>
    <x v="4"/>
    <x v="17"/>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6"/>
    <m/>
    <m/>
    <m/>
    <m/>
    <s v="C-3-EDDY FAZ PACHECO"/>
    <m/>
    <e v="#N/A"/>
    <x v="9"/>
    <x v="14"/>
    <m/>
    <m/>
    <m/>
    <m/>
    <m/>
    <x v="65"/>
    <m/>
    <x v="61"/>
    <x v="38"/>
    <x v="46"/>
    <x v="20"/>
    <x v="0"/>
    <x v="9"/>
    <x v="4"/>
    <x v="17"/>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6"/>
    <m/>
    <m/>
    <m/>
    <m/>
    <s v="C-3-EDDY FAZ PACHECO"/>
    <m/>
    <e v="#N/A"/>
    <x v="9"/>
    <x v="14"/>
    <m/>
    <m/>
    <m/>
    <m/>
    <m/>
    <x v="65"/>
    <m/>
    <x v="61"/>
    <x v="38"/>
    <x v="46"/>
    <x v="20"/>
    <x v="0"/>
    <x v="9"/>
    <x v="4"/>
    <x v="17"/>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6"/>
    <m/>
    <m/>
    <m/>
    <m/>
    <s v="C-3-EDDY FAZ PACHEC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6"/>
    <m/>
    <m/>
    <m/>
    <m/>
    <s v="C-3-EDDY FAZ PACHEC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66"/>
    <m/>
    <m/>
    <m/>
    <m/>
    <s v="CO37-FRANZ MERLO"/>
    <m/>
    <e v="#N/A"/>
    <x v="9"/>
    <x v="14"/>
    <m/>
    <m/>
    <m/>
    <m/>
    <m/>
    <x v="65"/>
    <m/>
    <x v="61"/>
    <x v="38"/>
    <x v="46"/>
    <x v="20"/>
    <x v="0"/>
    <x v="9"/>
    <x v="4"/>
    <x v="17"/>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66"/>
    <m/>
    <m/>
    <m/>
    <m/>
    <s v="CO37-FRANZ MERLO"/>
    <m/>
    <e v="#N/A"/>
    <x v="9"/>
    <x v="14"/>
    <m/>
    <m/>
    <m/>
    <m/>
    <m/>
    <x v="65"/>
    <m/>
    <x v="61"/>
    <x v="38"/>
    <x v="46"/>
    <x v="20"/>
    <x v="0"/>
    <x v="9"/>
    <x v="4"/>
    <x v="17"/>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s v="GASTO"/>
    <m/>
    <m/>
    <s v="OC"/>
    <m/>
    <m/>
    <m/>
    <s v="15-0517-00--0-E"/>
    <m/>
    <n v="0"/>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6"/>
    <m/>
    <m/>
    <m/>
    <m/>
    <s v="CO37-FRANZ MERLO"/>
    <m/>
    <e v="#N/A"/>
    <x v="9"/>
    <x v="14"/>
    <m/>
    <m/>
    <m/>
    <m/>
    <m/>
    <x v="65"/>
    <m/>
    <x v="61"/>
    <x v="38"/>
    <x v="46"/>
    <x v="20"/>
    <x v="0"/>
    <x v="9"/>
    <x v="4"/>
    <x v="17"/>
    <m/>
    <x v="0"/>
    <s v="15:00"/>
    <m/>
    <x v="10"/>
    <x v="0"/>
    <m/>
    <x v="0"/>
    <m/>
    <m/>
    <m/>
    <x v="0"/>
    <m/>
    <x v="16"/>
    <x v="0"/>
    <x v="0"/>
    <m/>
    <m/>
    <m/>
    <m/>
    <m/>
    <m/>
    <m/>
    <m/>
    <m/>
    <n v="0"/>
    <n v="0"/>
    <n v="0"/>
    <n v="0"/>
    <s v=" "/>
    <m/>
    <n v="0"/>
    <m/>
    <n v="0"/>
    <m/>
    <m/>
    <m/>
    <n v="0"/>
    <n v="0"/>
    <n v="0"/>
    <n v="0"/>
    <n v="0"/>
    <d v="1899-12-30T00:00:00"/>
    <m/>
    <m/>
    <m/>
    <m/>
    <m/>
    <m/>
    <n v="0"/>
    <n v="0"/>
    <n v="0"/>
    <n v="0"/>
    <m/>
    <m/>
    <m/>
    <m/>
    <m/>
    <m/>
    <m/>
    <m/>
    <s v="I"/>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6"/>
    <m/>
    <m/>
    <m/>
    <m/>
    <s v="CO37-FRANZ MERLO"/>
    <m/>
    <e v="#N/A"/>
    <x v="9"/>
    <x v="14"/>
    <m/>
    <m/>
    <m/>
    <m/>
    <m/>
    <x v="65"/>
    <m/>
    <x v="61"/>
    <x v="38"/>
    <x v="46"/>
    <x v="20"/>
    <x v="0"/>
    <x v="9"/>
    <x v="4"/>
    <x v="17"/>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s v="GASTO"/>
    <s v="L"/>
    <m/>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6"/>
    <m/>
    <m/>
    <m/>
    <m/>
    <s v="CO37-FRANZ MERLO"/>
    <m/>
    <e v="#N/A"/>
    <x v="9"/>
    <x v="14"/>
    <m/>
    <m/>
    <m/>
    <m/>
    <m/>
    <x v="65"/>
    <m/>
    <x v="61"/>
    <x v="38"/>
    <x v="46"/>
    <x v="20"/>
    <x v="0"/>
    <x v="9"/>
    <x v="4"/>
    <x v="17"/>
    <m/>
    <x v="0"/>
    <s v="15:00"/>
    <m/>
    <x v="10"/>
    <x v="0"/>
    <m/>
    <x v="0"/>
    <m/>
    <m/>
    <m/>
    <x v="0"/>
    <m/>
    <x v="16"/>
    <x v="0"/>
    <x v="0"/>
    <m/>
    <m/>
    <m/>
    <m/>
    <m/>
    <m/>
    <m/>
    <m/>
    <m/>
    <n v="0"/>
    <n v="0"/>
    <n v="0"/>
    <n v="0"/>
    <s v=" "/>
    <n v="0"/>
    <n v="0"/>
    <m/>
    <n v="0"/>
    <m/>
    <m/>
    <m/>
    <n v="0"/>
    <n v="0"/>
    <n v="0"/>
    <n v="0"/>
    <m/>
    <d v="1899-12-30T00:00:00"/>
    <m/>
    <m/>
    <m/>
    <m/>
    <m/>
    <m/>
    <n v="0"/>
    <n v="0"/>
    <n v="0"/>
    <n v="0"/>
    <m/>
    <m/>
    <m/>
    <m/>
    <m/>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6"/>
    <m/>
    <m/>
    <m/>
    <m/>
    <s v="CO37-FRANZ MERLO"/>
    <m/>
    <e v="#N/A"/>
    <x v="9"/>
    <x v="14"/>
    <m/>
    <m/>
    <m/>
    <m/>
    <m/>
    <x v="65"/>
    <m/>
    <x v="61"/>
    <x v="38"/>
    <x v="46"/>
    <x v="20"/>
    <x v="0"/>
    <x v="9"/>
    <x v="4"/>
    <x v="17"/>
    <m/>
    <x v="0"/>
    <s v="15:00"/>
    <m/>
    <x v="10"/>
    <x v="0"/>
    <m/>
    <x v="0"/>
    <m/>
    <m/>
    <m/>
    <x v="0"/>
    <m/>
    <x v="16"/>
    <x v="0"/>
    <x v="0"/>
    <m/>
    <m/>
    <m/>
    <m/>
    <m/>
    <m/>
    <m/>
    <m/>
    <m/>
    <n v="0"/>
    <m/>
    <m/>
    <n v="0"/>
    <s v=" "/>
    <m/>
    <m/>
    <m/>
    <m/>
    <m/>
    <m/>
    <m/>
    <n v="0"/>
    <n v="0"/>
    <n v="0"/>
    <n v="0"/>
    <m/>
    <d v="1899-12-30T00:00:00"/>
    <m/>
    <m/>
    <m/>
    <m/>
    <m/>
    <m/>
    <n v="0"/>
    <n v="0"/>
    <n v="0"/>
    <n v="0"/>
    <m/>
    <m/>
    <m/>
    <m/>
    <m/>
    <m/>
    <m/>
    <m/>
    <s v="L"/>
    <s v="NORMAL"/>
    <s v="OC"/>
    <m/>
    <m/>
    <m/>
    <s v="15-0517-00--0-E"/>
    <m/>
    <m/>
  </r>
  <r>
    <x v="0"/>
    <x v="66"/>
    <m/>
    <m/>
    <m/>
    <m/>
    <s v="CO37-FRANZ MERLO"/>
    <m/>
    <e v="#N/A"/>
    <x v="9"/>
    <x v="14"/>
    <m/>
    <m/>
    <m/>
    <m/>
    <m/>
    <x v="65"/>
    <m/>
    <x v="61"/>
    <x v="38"/>
    <x v="46"/>
    <x v="20"/>
    <x v="0"/>
    <x v="9"/>
    <x v="4"/>
    <x v="17"/>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6"/>
    <m/>
    <m/>
    <m/>
    <m/>
    <s v="CO37-FRANZ MERLO"/>
    <m/>
    <e v="#N/A"/>
    <x v="9"/>
    <x v="14"/>
    <m/>
    <m/>
    <m/>
    <m/>
    <m/>
    <x v="65"/>
    <m/>
    <x v="61"/>
    <x v="38"/>
    <x v="46"/>
    <x v="20"/>
    <x v="0"/>
    <x v="9"/>
    <x v="4"/>
    <x v="17"/>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6"/>
    <m/>
    <m/>
    <m/>
    <m/>
    <s v="CO37-FRANZ MERLO"/>
    <m/>
    <e v="#N/A"/>
    <x v="9"/>
    <x v="14"/>
    <m/>
    <m/>
    <m/>
    <m/>
    <m/>
    <x v="65"/>
    <m/>
    <x v="61"/>
    <x v="38"/>
    <x v="46"/>
    <x v="20"/>
    <x v="0"/>
    <x v="9"/>
    <x v="4"/>
    <x v="17"/>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6"/>
    <m/>
    <m/>
    <m/>
    <m/>
    <s v="CO37-FRANZ MERLO"/>
    <m/>
    <e v="#N/A"/>
    <x v="9"/>
    <x v="14"/>
    <m/>
    <m/>
    <m/>
    <m/>
    <m/>
    <x v="65"/>
    <m/>
    <x v="61"/>
    <x v="38"/>
    <x v="46"/>
    <x v="20"/>
    <x v="0"/>
    <x v="9"/>
    <x v="4"/>
    <x v="17"/>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6"/>
    <m/>
    <m/>
    <m/>
    <m/>
    <s v="CO37-FRANZ MERLO"/>
    <m/>
    <e v="#N/A"/>
    <x v="9"/>
    <x v="14"/>
    <m/>
    <m/>
    <m/>
    <m/>
    <m/>
    <x v="65"/>
    <m/>
    <x v="61"/>
    <x v="38"/>
    <x v="46"/>
    <x v="20"/>
    <x v="0"/>
    <x v="9"/>
    <x v="4"/>
    <x v="17"/>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6"/>
    <m/>
    <m/>
    <m/>
    <m/>
    <s v="CO37-FRANZ MERLO"/>
    <m/>
    <e v="#N/A"/>
    <x v="9"/>
    <x v="14"/>
    <m/>
    <m/>
    <m/>
    <m/>
    <m/>
    <x v="65"/>
    <m/>
    <x v="61"/>
    <x v="38"/>
    <x v="46"/>
    <x v="20"/>
    <x v="0"/>
    <x v="9"/>
    <x v="4"/>
    <x v="17"/>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6"/>
    <m/>
    <m/>
    <m/>
    <m/>
    <s v="CO37-FRANZ MERLO"/>
    <m/>
    <e v="#N/A"/>
    <x v="9"/>
    <x v="14"/>
    <m/>
    <m/>
    <m/>
    <m/>
    <m/>
    <x v="65"/>
    <m/>
    <x v="61"/>
    <x v="38"/>
    <x v="46"/>
    <x v="20"/>
    <x v="0"/>
    <x v="9"/>
    <x v="4"/>
    <x v="17"/>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6"/>
    <m/>
    <m/>
    <m/>
    <m/>
    <s v="CO37-FRANZ MERLO"/>
    <m/>
    <e v="#N/A"/>
    <x v="9"/>
    <x v="14"/>
    <m/>
    <m/>
    <m/>
    <m/>
    <m/>
    <x v="65"/>
    <m/>
    <x v="61"/>
    <x v="38"/>
    <x v="46"/>
    <x v="20"/>
    <x v="0"/>
    <x v="9"/>
    <x v="4"/>
    <x v="17"/>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6"/>
    <m/>
    <m/>
    <m/>
    <m/>
    <s v="CO37-FRANZ MERLO"/>
    <m/>
    <e v="#N/A"/>
    <x v="9"/>
    <x v="14"/>
    <m/>
    <m/>
    <m/>
    <m/>
    <m/>
    <x v="65"/>
    <m/>
    <x v="61"/>
    <x v="38"/>
    <x v="46"/>
    <x v="20"/>
    <x v="0"/>
    <x v="9"/>
    <x v="4"/>
    <x v="17"/>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6"/>
    <m/>
    <m/>
    <m/>
    <m/>
    <s v="CO37-FRANZ MERLO"/>
    <m/>
    <e v="#N/A"/>
    <x v="9"/>
    <x v="14"/>
    <m/>
    <m/>
    <m/>
    <m/>
    <m/>
    <x v="65"/>
    <m/>
    <x v="61"/>
    <x v="38"/>
    <x v="46"/>
    <x v="20"/>
    <x v="0"/>
    <x v="9"/>
    <x v="4"/>
    <x v="17"/>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6"/>
    <m/>
    <m/>
    <m/>
    <m/>
    <s v="CO37-FRANZ MERLO"/>
    <m/>
    <e v="#N/A"/>
    <x v="9"/>
    <x v="14"/>
    <m/>
    <m/>
    <m/>
    <m/>
    <m/>
    <x v="65"/>
    <m/>
    <x v="61"/>
    <x v="38"/>
    <x v="46"/>
    <x v="20"/>
    <x v="0"/>
    <x v="9"/>
    <x v="4"/>
    <x v="17"/>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6"/>
    <m/>
    <m/>
    <m/>
    <m/>
    <s v="CO37-FRANZ MERLO"/>
    <m/>
    <e v="#N/A"/>
    <x v="9"/>
    <x v="14"/>
    <m/>
    <m/>
    <m/>
    <m/>
    <m/>
    <x v="65"/>
    <m/>
    <x v="61"/>
    <x v="38"/>
    <x v="46"/>
    <x v="20"/>
    <x v="0"/>
    <x v="9"/>
    <x v="4"/>
    <x v="17"/>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6"/>
    <m/>
    <m/>
    <m/>
    <m/>
    <s v="CO37-FRANZ MERLO"/>
    <m/>
    <e v="#N/A"/>
    <x v="9"/>
    <x v="14"/>
    <m/>
    <m/>
    <m/>
    <m/>
    <m/>
    <x v="65"/>
    <m/>
    <x v="61"/>
    <x v="38"/>
    <x v="46"/>
    <x v="20"/>
    <x v="0"/>
    <x v="9"/>
    <x v="4"/>
    <x v="17"/>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6"/>
    <m/>
    <m/>
    <m/>
    <m/>
    <s v="CO37-FRANZ MERLO"/>
    <m/>
    <e v="#N/A"/>
    <x v="9"/>
    <x v="14"/>
    <m/>
    <m/>
    <m/>
    <m/>
    <m/>
    <x v="65"/>
    <m/>
    <x v="61"/>
    <x v="38"/>
    <x v="46"/>
    <x v="20"/>
    <x v="0"/>
    <x v="9"/>
    <x v="4"/>
    <x v="17"/>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6"/>
    <m/>
    <m/>
    <m/>
    <m/>
    <s v="CO37-FRANZ MERLO"/>
    <m/>
    <e v="#N/A"/>
    <x v="9"/>
    <x v="14"/>
    <m/>
    <m/>
    <m/>
    <m/>
    <m/>
    <x v="65"/>
    <m/>
    <x v="61"/>
    <x v="38"/>
    <x v="46"/>
    <x v="20"/>
    <x v="0"/>
    <x v="9"/>
    <x v="4"/>
    <x v="17"/>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6"/>
    <m/>
    <m/>
    <m/>
    <m/>
    <s v="CO37-FRANZ MERLO"/>
    <m/>
    <e v="#N/A"/>
    <x v="9"/>
    <x v="14"/>
    <m/>
    <m/>
    <m/>
    <m/>
    <m/>
    <x v="65"/>
    <m/>
    <x v="61"/>
    <x v="38"/>
    <x v="46"/>
    <x v="20"/>
    <x v="0"/>
    <x v="9"/>
    <x v="4"/>
    <x v="17"/>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6"/>
    <m/>
    <m/>
    <m/>
    <m/>
    <s v="CO37-FRANZ MERLO"/>
    <m/>
    <e v="#N/A"/>
    <x v="9"/>
    <x v="14"/>
    <m/>
    <m/>
    <m/>
    <m/>
    <m/>
    <x v="65"/>
    <m/>
    <x v="61"/>
    <x v="38"/>
    <x v="46"/>
    <x v="20"/>
    <x v="0"/>
    <x v="9"/>
    <x v="4"/>
    <x v="17"/>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6"/>
    <m/>
    <m/>
    <m/>
    <m/>
    <s v="CO37-FRANZ MERLO"/>
    <m/>
    <e v="#N/A"/>
    <x v="9"/>
    <x v="14"/>
    <m/>
    <m/>
    <m/>
    <m/>
    <m/>
    <x v="65"/>
    <m/>
    <x v="61"/>
    <x v="38"/>
    <x v="46"/>
    <x v="20"/>
    <x v="0"/>
    <x v="9"/>
    <x v="4"/>
    <x v="17"/>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6"/>
    <m/>
    <m/>
    <m/>
    <m/>
    <s v="CO37-FRANZ MERLO"/>
    <m/>
    <e v="#N/A"/>
    <x v="9"/>
    <x v="14"/>
    <m/>
    <m/>
    <m/>
    <m/>
    <m/>
    <x v="65"/>
    <m/>
    <x v="61"/>
    <x v="38"/>
    <x v="46"/>
    <x v="20"/>
    <x v="0"/>
    <x v="9"/>
    <x v="4"/>
    <x v="17"/>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6"/>
    <m/>
    <m/>
    <m/>
    <m/>
    <s v="CO37-FRANZ MERLO"/>
    <m/>
    <e v="#N/A"/>
    <x v="9"/>
    <x v="14"/>
    <m/>
    <m/>
    <m/>
    <m/>
    <m/>
    <x v="65"/>
    <m/>
    <x v="61"/>
    <x v="38"/>
    <x v="46"/>
    <x v="20"/>
    <x v="0"/>
    <x v="9"/>
    <x v="4"/>
    <x v="17"/>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6"/>
    <m/>
    <m/>
    <m/>
    <m/>
    <s v="CO37-FRANZ MERLO"/>
    <m/>
    <e v="#N/A"/>
    <x v="9"/>
    <x v="14"/>
    <m/>
    <m/>
    <m/>
    <m/>
    <m/>
    <x v="65"/>
    <m/>
    <x v="61"/>
    <x v="38"/>
    <x v="46"/>
    <x v="20"/>
    <x v="0"/>
    <x v="9"/>
    <x v="4"/>
    <x v="17"/>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6"/>
    <m/>
    <m/>
    <m/>
    <m/>
    <s v="CO37-FRANZ MERLO"/>
    <m/>
    <e v="#N/A"/>
    <x v="9"/>
    <x v="14"/>
    <m/>
    <m/>
    <m/>
    <m/>
    <m/>
    <x v="65"/>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6"/>
    <m/>
    <m/>
    <m/>
    <m/>
    <s v="CO37-FRANZ MERLO"/>
    <m/>
    <e v="#N/A"/>
    <x v="9"/>
    <x v="14"/>
    <m/>
    <m/>
    <m/>
    <m/>
    <m/>
    <x v="65"/>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6"/>
    <m/>
    <m/>
    <m/>
    <m/>
    <s v="CO37-FRANZ MERLO"/>
    <m/>
    <e v="#N/A"/>
    <x v="9"/>
    <x v="14"/>
    <m/>
    <m/>
    <m/>
    <m/>
    <m/>
    <x v="65"/>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6"/>
    <m/>
    <m/>
    <m/>
    <m/>
    <s v="CO37-FRANZ MERLO"/>
    <m/>
    <e v="#N/A"/>
    <x v="9"/>
    <x v="14"/>
    <m/>
    <m/>
    <m/>
    <m/>
    <m/>
    <x v="65"/>
    <m/>
    <x v="61"/>
    <x v="38"/>
    <x v="46"/>
    <x v="20"/>
    <x v="0"/>
    <x v="9"/>
    <x v="4"/>
    <x v="17"/>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6"/>
    <m/>
    <m/>
    <m/>
    <m/>
    <s v="CO37-FRANZ MERLO"/>
    <m/>
    <e v="#N/A"/>
    <x v="9"/>
    <x v="14"/>
    <m/>
    <m/>
    <m/>
    <m/>
    <m/>
    <x v="65"/>
    <m/>
    <x v="61"/>
    <x v="38"/>
    <x v="46"/>
    <x v="20"/>
    <x v="0"/>
    <x v="9"/>
    <x v="4"/>
    <x v="17"/>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6"/>
    <m/>
    <m/>
    <m/>
    <m/>
    <s v="CO37-FRANZ MERLO"/>
    <m/>
    <e v="#N/A"/>
    <x v="9"/>
    <x v="14"/>
    <m/>
    <m/>
    <m/>
    <m/>
    <m/>
    <x v="65"/>
    <m/>
    <x v="61"/>
    <x v="38"/>
    <x v="46"/>
    <x v="20"/>
    <x v="0"/>
    <x v="9"/>
    <x v="4"/>
    <x v="17"/>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6"/>
    <m/>
    <m/>
    <m/>
    <m/>
    <s v="CO37-FRANZ MERLO"/>
    <m/>
    <e v="#N/A"/>
    <x v="9"/>
    <x v="14"/>
    <m/>
    <m/>
    <m/>
    <m/>
    <m/>
    <x v="65"/>
    <m/>
    <x v="61"/>
    <x v="38"/>
    <x v="46"/>
    <x v="20"/>
    <x v="0"/>
    <x v="9"/>
    <x v="4"/>
    <x v="17"/>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6"/>
    <m/>
    <m/>
    <m/>
    <m/>
    <s v="CO37-FRANZ MERLO"/>
    <m/>
    <e v="#N/A"/>
    <x v="9"/>
    <x v="14"/>
    <m/>
    <m/>
    <m/>
    <m/>
    <m/>
    <x v="65"/>
    <m/>
    <x v="61"/>
    <x v="38"/>
    <x v="46"/>
    <x v="20"/>
    <x v="0"/>
    <x v="9"/>
    <x v="4"/>
    <x v="17"/>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6"/>
    <m/>
    <m/>
    <m/>
    <m/>
    <s v="CO37-FRANZ MERLO"/>
    <m/>
    <e v="#N/A"/>
    <x v="9"/>
    <x v="14"/>
    <m/>
    <m/>
    <m/>
    <m/>
    <m/>
    <x v="65"/>
    <m/>
    <x v="61"/>
    <x v="38"/>
    <x v="46"/>
    <x v="20"/>
    <x v="0"/>
    <x v="9"/>
    <x v="4"/>
    <x v="17"/>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6"/>
    <m/>
    <m/>
    <m/>
    <m/>
    <s v="CO37-FRANZ MERLO"/>
    <m/>
    <e v="#N/A"/>
    <x v="9"/>
    <x v="14"/>
    <m/>
    <m/>
    <m/>
    <m/>
    <m/>
    <x v="65"/>
    <m/>
    <x v="61"/>
    <x v="38"/>
    <x v="46"/>
    <x v="20"/>
    <x v="0"/>
    <x v="9"/>
    <x v="4"/>
    <x v="17"/>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6"/>
    <m/>
    <m/>
    <m/>
    <m/>
    <s v="CO37-FRANZ MERLO"/>
    <m/>
    <e v="#N/A"/>
    <x v="9"/>
    <x v="14"/>
    <m/>
    <m/>
    <m/>
    <m/>
    <m/>
    <x v="65"/>
    <m/>
    <x v="61"/>
    <x v="38"/>
    <x v="46"/>
    <x v="20"/>
    <x v="0"/>
    <x v="9"/>
    <x v="4"/>
    <x v="17"/>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6"/>
    <m/>
    <m/>
    <m/>
    <m/>
    <s v="CO37-FRANZ MERLO"/>
    <m/>
    <e v="#N/A"/>
    <x v="9"/>
    <x v="14"/>
    <m/>
    <m/>
    <m/>
    <m/>
    <m/>
    <x v="65"/>
    <m/>
    <x v="61"/>
    <x v="38"/>
    <x v="46"/>
    <x v="20"/>
    <x v="0"/>
    <x v="9"/>
    <x v="4"/>
    <x v="17"/>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6"/>
    <m/>
    <m/>
    <m/>
    <m/>
    <s v="CO37-FRANZ MERLO"/>
    <m/>
    <e v="#N/A"/>
    <x v="9"/>
    <x v="14"/>
    <m/>
    <m/>
    <m/>
    <m/>
    <m/>
    <x v="65"/>
    <m/>
    <x v="61"/>
    <x v="38"/>
    <x v="46"/>
    <x v="20"/>
    <x v="0"/>
    <x v="9"/>
    <x v="4"/>
    <x v="17"/>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m/>
    <m/>
    <s v="15-0517-00--0-E"/>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6"/>
    <m/>
    <m/>
    <m/>
    <m/>
    <s v="CO37-FRANZ MERLO"/>
    <m/>
    <e v="#N/A"/>
    <x v="9"/>
    <x v="14"/>
    <m/>
    <m/>
    <m/>
    <m/>
    <m/>
    <x v="65"/>
    <m/>
    <x v="61"/>
    <x v="38"/>
    <x v="46"/>
    <x v="20"/>
    <x v="0"/>
    <x v="9"/>
    <x v="4"/>
    <x v="17"/>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6"/>
    <m/>
    <m/>
    <m/>
    <m/>
    <s v="CO37-FRANZ MERLO"/>
    <m/>
    <e v="#N/A"/>
    <x v="9"/>
    <x v="14"/>
    <m/>
    <m/>
    <m/>
    <m/>
    <m/>
    <x v="65"/>
    <m/>
    <x v="61"/>
    <x v="38"/>
    <x v="46"/>
    <x v="20"/>
    <x v="0"/>
    <x v="9"/>
    <x v="4"/>
    <x v="17"/>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s v=" "/>
    <m/>
    <m/>
    <m/>
    <m/>
    <m/>
    <m/>
    <m/>
    <m/>
    <m/>
    <m/>
    <m/>
    <m/>
    <m/>
    <m/>
    <m/>
    <m/>
    <m/>
    <m/>
    <m/>
    <m/>
    <m/>
    <m/>
    <m/>
    <m/>
    <m/>
    <m/>
    <m/>
    <m/>
    <m/>
    <m/>
    <m/>
    <m/>
    <m/>
    <m/>
    <m/>
    <m/>
    <m/>
    <m/>
    <m/>
    <m/>
  </r>
  <r>
    <x v="2"/>
    <x v="66"/>
    <m/>
    <m/>
    <m/>
    <m/>
    <m/>
    <m/>
    <m/>
    <x v="9"/>
    <x v="14"/>
    <m/>
    <m/>
    <m/>
    <m/>
    <m/>
    <x v="65"/>
    <m/>
    <x v="61"/>
    <x v="38"/>
    <x v="46"/>
    <x v="20"/>
    <x v="0"/>
    <x v="9"/>
    <x v="4"/>
    <x v="17"/>
    <m/>
    <x v="1"/>
    <m/>
    <m/>
    <x v="10"/>
    <x v="0"/>
    <m/>
    <x v="0"/>
    <m/>
    <m/>
    <m/>
    <x v="0"/>
    <m/>
    <x v="16"/>
    <x v="0"/>
    <x v="0"/>
    <m/>
    <m/>
    <m/>
    <m/>
    <m/>
    <m/>
    <m/>
    <m/>
    <m/>
    <m/>
    <m/>
    <m/>
    <m/>
    <s v=" "/>
    <m/>
    <m/>
    <m/>
    <m/>
    <m/>
    <m/>
    <m/>
    <m/>
    <m/>
    <m/>
    <m/>
    <m/>
    <m/>
    <m/>
    <m/>
    <m/>
    <m/>
    <m/>
    <m/>
    <m/>
    <m/>
    <m/>
    <m/>
    <m/>
    <m/>
    <m/>
    <m/>
    <m/>
    <m/>
    <m/>
    <m/>
    <m/>
    <m/>
    <m/>
    <m/>
    <m/>
    <m/>
    <m/>
    <m/>
    <m/>
  </r>
  <r>
    <x v="2"/>
    <x v="66"/>
    <m/>
    <m/>
    <m/>
    <m/>
    <m/>
    <m/>
    <m/>
    <x v="9"/>
    <x v="14"/>
    <m/>
    <m/>
    <m/>
    <m/>
    <m/>
    <x v="65"/>
    <m/>
    <x v="61"/>
    <x v="38"/>
    <x v="46"/>
    <x v="20"/>
    <x v="0"/>
    <x v="9"/>
    <x v="4"/>
    <x v="17"/>
    <m/>
    <x v="1"/>
    <m/>
    <m/>
    <x v="10"/>
    <x v="0"/>
    <m/>
    <x v="0"/>
    <m/>
    <m/>
    <m/>
    <x v="0"/>
    <m/>
    <x v="16"/>
    <x v="0"/>
    <x v="0"/>
    <m/>
    <m/>
    <m/>
    <m/>
    <m/>
    <m/>
    <m/>
    <m/>
    <m/>
    <m/>
    <m/>
    <m/>
    <m/>
    <s v=" "/>
    <m/>
    <m/>
    <m/>
    <m/>
    <m/>
    <m/>
    <m/>
    <m/>
    <m/>
    <m/>
    <m/>
    <m/>
    <m/>
    <m/>
    <m/>
    <m/>
    <m/>
    <m/>
    <m/>
    <m/>
    <m/>
    <m/>
    <m/>
    <m/>
    <m/>
    <m/>
    <m/>
    <m/>
    <m/>
    <m/>
    <m/>
    <m/>
    <m/>
    <m/>
    <m/>
    <m/>
    <m/>
    <m/>
    <m/>
    <m/>
  </r>
  <r>
    <x v="2"/>
    <x v="66"/>
    <m/>
    <m/>
    <m/>
    <m/>
    <m/>
    <m/>
    <m/>
    <x v="9"/>
    <x v="14"/>
    <m/>
    <m/>
    <m/>
    <m/>
    <m/>
    <x v="65"/>
    <m/>
    <x v="61"/>
    <x v="38"/>
    <x v="46"/>
    <x v="20"/>
    <x v="0"/>
    <x v="9"/>
    <x v="4"/>
    <x v="17"/>
    <m/>
    <x v="1"/>
    <m/>
    <m/>
    <x v="10"/>
    <x v="0"/>
    <m/>
    <x v="0"/>
    <m/>
    <m/>
    <m/>
    <x v="0"/>
    <m/>
    <x v="16"/>
    <x v="0"/>
    <x v="0"/>
    <m/>
    <m/>
    <m/>
    <m/>
    <m/>
    <m/>
    <m/>
    <m/>
    <m/>
    <m/>
    <m/>
    <m/>
    <m/>
    <s v=" "/>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s v="                                                                                                                                                                                                                                                                                                                                                                                                                                                                                                                                                                                                                                                                                                                                                                                         "/>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s v="                                                  "/>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n v="7.4753699999999998"/>
    <n v="0"/>
    <m/>
    <m/>
    <m/>
    <m/>
    <m/>
    <m/>
    <m/>
    <m/>
    <m/>
    <m/>
    <m/>
    <m/>
    <m/>
    <m/>
    <m/>
    <m/>
    <m/>
    <m/>
    <m/>
    <m/>
    <m/>
    <m/>
    <m/>
    <m/>
    <m/>
    <m/>
    <m/>
    <m/>
    <m/>
    <m/>
    <m/>
    <m/>
    <m/>
    <m/>
    <m/>
  </r>
  <r>
    <x v="0"/>
    <x v="66"/>
    <m/>
    <m/>
    <m/>
    <m/>
    <m/>
    <m/>
    <m/>
    <x v="9"/>
    <x v="14"/>
    <m/>
    <m/>
    <m/>
    <m/>
    <m/>
    <x v="65"/>
    <m/>
    <x v="61"/>
    <x v="38"/>
    <x v="46"/>
    <x v="20"/>
    <x v="0"/>
    <x v="9"/>
    <x v="4"/>
    <x v="17"/>
    <m/>
    <x v="1"/>
    <m/>
    <m/>
    <x v="10"/>
    <x v="0"/>
    <m/>
    <x v="0"/>
    <m/>
    <m/>
    <m/>
    <x v="0"/>
    <m/>
    <x v="16"/>
    <x v="0"/>
    <x v="0"/>
    <m/>
    <m/>
    <m/>
    <m/>
    <m/>
    <m/>
    <m/>
    <m/>
    <m/>
    <m/>
    <m/>
    <m/>
    <m/>
    <m/>
    <m/>
    <m/>
    <m/>
    <m/>
    <n v="0"/>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0"/>
    <x v="66"/>
    <m/>
    <m/>
    <m/>
    <m/>
    <m/>
    <m/>
    <m/>
    <x v="9"/>
    <x v="14"/>
    <m/>
    <m/>
    <m/>
    <m/>
    <m/>
    <x v="65"/>
    <m/>
    <x v="61"/>
    <x v="38"/>
    <x v="46"/>
    <x v="20"/>
    <x v="0"/>
    <x v="9"/>
    <x v="4"/>
    <x v="17"/>
    <m/>
    <x v="1"/>
    <m/>
    <m/>
    <x v="10"/>
    <x v="0"/>
    <m/>
    <x v="0"/>
    <m/>
    <m/>
    <m/>
    <x v="0"/>
    <m/>
    <x v="16"/>
    <x v="0"/>
    <x v="0"/>
    <m/>
    <m/>
    <m/>
    <m/>
    <m/>
    <m/>
    <m/>
    <m/>
    <m/>
    <m/>
    <m/>
    <m/>
    <m/>
    <m/>
    <m/>
    <m/>
    <m/>
    <m/>
    <m/>
    <m/>
    <m/>
    <m/>
    <m/>
    <m/>
    <m/>
    <m/>
    <m/>
    <m/>
    <m/>
    <m/>
    <m/>
    <m/>
    <m/>
    <m/>
    <m/>
    <m/>
    <m/>
    <m/>
    <m/>
    <m/>
    <m/>
    <m/>
    <m/>
    <m/>
    <m/>
    <m/>
    <m/>
    <m/>
    <m/>
    <m/>
    <m/>
    <m/>
    <m/>
    <m/>
  </r>
  <r>
    <x v="2"/>
    <x v="66"/>
    <m/>
    <m/>
    <m/>
    <m/>
    <m/>
    <m/>
    <m/>
    <x v="9"/>
    <x v="14"/>
    <m/>
    <m/>
    <m/>
    <m/>
    <m/>
    <x v="65"/>
    <m/>
    <x v="61"/>
    <x v="38"/>
    <x v="46"/>
    <x v="20"/>
    <x v="0"/>
    <x v="9"/>
    <x v="4"/>
    <x v="17"/>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A17A39-2B4D-4EFA-83D1-0A67154B4CF3}" name="Tabla dinámica1" cacheId="25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7"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3">
        <item m="1" x="67"/>
        <item m="1" x="814"/>
        <item m="1" x="632"/>
        <item m="1" x="604"/>
        <item m="1" x="524"/>
        <item m="1" x="510"/>
        <item m="1" x="497"/>
        <item m="1" x="932"/>
        <item m="1" x="451"/>
        <item m="1" x="667"/>
        <item m="1" x="917"/>
        <item m="1" x="591"/>
        <item m="1" x="831"/>
        <item m="1" x="342"/>
        <item m="1" x="577"/>
        <item m="1" x="659"/>
        <item m="1" x="784"/>
        <item m="1" x="191"/>
        <item m="1" x="428"/>
        <item m="1" x="642"/>
        <item m="1" x="766"/>
        <item m="1" x="897"/>
        <item m="1" x="96"/>
        <item m="1" x="178"/>
        <item m="1" x="410"/>
        <item m="1" x="749"/>
        <item m="1" x="878"/>
        <item m="1" x="85"/>
        <item m="1" x="262"/>
        <item m="1" x="391"/>
        <item m="1" x="511"/>
        <item m="1" x="612"/>
        <item m="1" x="730"/>
        <item m="1" x="859"/>
        <item m="1" x="74"/>
        <item m="1" x="498"/>
        <item m="1" x="598"/>
        <item m="1" x="714"/>
        <item m="1" x="842"/>
        <item m="1" x="957"/>
        <item m="1" x="145"/>
        <item m="1" x="234"/>
        <item m="1" x="352"/>
        <item m="1" x="483"/>
        <item m="1" x="584"/>
        <item m="1" x="696"/>
        <item m="1" x="822"/>
        <item m="1" x="945"/>
        <item m="1" x="133"/>
        <item m="1" x="333"/>
        <item m="1" x="558"/>
        <item m="1" x="110"/>
        <item m="1" x="197"/>
        <item m="1" x="297"/>
        <item m="1" x="365"/>
        <item m="1" x="545"/>
        <item m="1" x="651"/>
        <item m="1" x="708"/>
        <item m="1" x="773"/>
        <item m="1" x="835"/>
        <item m="1" x="346"/>
        <item m="1" x="418"/>
        <item m="1" x="478"/>
        <item m="1" x="531"/>
        <item m="1" x="581"/>
        <item m="1" x="635"/>
        <item m="1" x="693"/>
        <item m="1" x="756"/>
        <item m="1" x="817"/>
        <item m="1" x="886"/>
        <item m="1" x="88"/>
        <item m="1" x="129"/>
        <item m="1" x="171"/>
        <item m="1" x="218"/>
        <item m="1" x="267"/>
        <item m="1" x="327"/>
        <item m="1" x="399"/>
        <item m="1" x="463"/>
        <item m="1" x="517"/>
        <item m="1" x="567"/>
        <item m="1" x="621"/>
        <item m="1" x="678"/>
        <item m="1" x="738"/>
        <item m="1" x="802"/>
        <item m="1" x="867"/>
        <item m="1" x="928"/>
        <item m="1" x="78"/>
        <item m="1" x="118"/>
        <item m="1" x="160"/>
        <item m="1" x="206"/>
        <item m="1" x="253"/>
        <item m="1" x="310"/>
        <item m="1" x="381"/>
        <item m="1" x="448"/>
        <item m="1" x="504"/>
        <item m="1" x="555"/>
        <item m="1" x="606"/>
        <item m="1" x="663"/>
        <item m="1" x="722"/>
        <item m="1" x="787"/>
        <item m="1" x="850"/>
        <item m="1" x="914"/>
        <item m="1" x="961"/>
        <item m="1" x="107"/>
        <item m="1" x="150"/>
        <item m="1" x="193"/>
        <item m="1" x="241"/>
        <item m="1" x="294"/>
        <item m="1" x="362"/>
        <item m="1" x="432"/>
        <item m="1" x="490"/>
        <item m="1" x="542"/>
        <item m="1" x="593"/>
        <item m="1" x="646"/>
        <item m="1" x="705"/>
        <item m="1" x="770"/>
        <item m="1" x="832"/>
        <item m="1" x="900"/>
        <item m="1" x="950"/>
        <item m="1" x="98"/>
        <item m="1" x="140"/>
        <item m="1" x="181"/>
        <item m="1" x="229"/>
        <item m="1" x="280"/>
        <item m="1" x="343"/>
        <item m="1" x="414"/>
        <item m="1" x="475"/>
        <item m="1" x="528"/>
        <item m="1" x="578"/>
        <item m="1" x="630"/>
        <item m="1" x="690"/>
        <item m="1" x="753"/>
        <item m="1" x="815"/>
        <item m="1" x="882"/>
        <item m="1" x="938"/>
        <item m="1" x="87"/>
        <item m="1" x="128"/>
        <item m="1" x="169"/>
        <item m="1" x="217"/>
        <item m="1" x="266"/>
        <item m="1" x="326"/>
        <item m="1" x="396"/>
        <item m="1" x="461"/>
        <item m="1" x="515"/>
        <item m="1" x="566"/>
        <item m="1" x="616"/>
        <item m="1" x="676"/>
        <item m="1" x="736"/>
        <item m="1" x="801"/>
        <item m="1" x="865"/>
        <item m="1" x="927"/>
        <item m="1" x="77"/>
        <item m="1" x="117"/>
        <item m="1" x="158"/>
        <item m="1" x="205"/>
        <item m="1" x="252"/>
        <item m="1" x="309"/>
        <item m="1" x="378"/>
        <item m="1" x="447"/>
        <item m="1" x="502"/>
        <item m="1" x="553"/>
        <item m="1" x="602"/>
        <item m="1" x="661"/>
        <item m="1" x="720"/>
        <item m="1" x="786"/>
        <item m="1" x="848"/>
        <item m="1" x="913"/>
        <item m="1" x="960"/>
        <item m="1" x="106"/>
        <item m="1" x="126"/>
        <item m="1" x="148"/>
        <item m="1" x="168"/>
        <item m="1" x="192"/>
        <item m="1" x="216"/>
        <item m="1" x="614"/>
        <item m="1" x="674"/>
        <item m="1" x="703"/>
        <item x="66"/>
        <item m="1" x="314"/>
        <item m="1" x="590"/>
        <item m="1" x="95"/>
        <item m="1" x="84"/>
        <item m="1" x="944"/>
        <item m="1" x="576"/>
        <item m="1" x="618"/>
        <item m="1" x="416"/>
        <item m="1" x="116"/>
        <item m="1" x="711"/>
        <item m="1" x="783"/>
        <item m="1" x="372"/>
        <item m="1" x="902"/>
        <item m="1" x="240"/>
        <item m="1" x="265"/>
        <item m="1" x="292"/>
        <item m="1" x="323"/>
        <item m="1" x="358"/>
        <item m="1" x="394"/>
        <item m="1" x="429"/>
        <item m="1" x="458"/>
        <item m="1" x="487"/>
        <item m="1" x="513"/>
        <item m="1" x="539"/>
        <item m="1" x="563"/>
        <item m="1" x="588"/>
        <item m="1" x="643"/>
        <item m="1" x="734"/>
        <item m="1" x="767"/>
        <item m="1" x="799"/>
        <item m="1" x="829"/>
        <item m="1" x="863"/>
        <item m="1" x="898"/>
        <item m="1" x="925"/>
        <item m="1" x="949"/>
        <item m="1" x="76"/>
        <item m="1" x="97"/>
        <item m="1" x="115"/>
        <item m="1" x="137"/>
        <item m="1" x="157"/>
        <item m="1" x="180"/>
        <item m="1" x="204"/>
        <item m="1" x="228"/>
        <item m="1" x="251"/>
        <item m="1" x="279"/>
        <item m="1" x="306"/>
        <item m="1" x="340"/>
        <item m="1" x="376"/>
        <item m="1" x="412"/>
        <item m="1" x="443"/>
        <item m="1" x="277"/>
        <item m="1" x="472"/>
        <item m="1" x="500"/>
        <item m="1" x="526"/>
        <item m="1" x="550"/>
        <item m="1" x="574"/>
        <item m="1" x="600"/>
        <item m="1" x="628"/>
        <item m="1" x="657"/>
        <item m="1" x="687"/>
        <item m="1" x="717"/>
        <item m="1" x="750"/>
        <item m="1" x="781"/>
        <item m="1" x="525"/>
        <item m="1" x="308"/>
        <item m="1" x="812"/>
        <item m="1" x="845"/>
        <item m="1" x="879"/>
        <item m="1" x="910"/>
        <item m="1" x="937"/>
        <item m="1" x="959"/>
        <item m="1" x="86"/>
        <item m="1" x="104"/>
        <item m="1" x="125"/>
        <item m="1" x="147"/>
        <item m="1" x="166"/>
        <item m="1" x="189"/>
        <item m="1" x="214"/>
        <item m="1" x="238"/>
        <item m="1" x="263"/>
        <item m="1" x="290"/>
        <item m="1" x="321"/>
        <item m="1" x="356"/>
        <item m="1" x="392"/>
        <item m="1" x="426"/>
        <item m="1" x="457"/>
        <item m="1" x="486"/>
        <item m="1" x="512"/>
        <item m="1" x="536"/>
        <item m="1" x="562"/>
        <item m="1" x="587"/>
        <item m="1" x="613"/>
        <item m="1" x="640"/>
        <item m="1" x="672"/>
        <item m="1" x="701"/>
        <item m="1" x="732"/>
        <item m="1" x="764"/>
        <item m="1" x="797"/>
        <item m="1" x="827"/>
        <item m="1" x="861"/>
        <item m="1" x="895"/>
        <item m="1" x="924"/>
        <item m="1" x="948"/>
        <item m="1" x="75"/>
        <item m="1" x="94"/>
        <item m="1" x="138"/>
        <item m="1" x="149"/>
        <item m="1" x="445"/>
        <item m="1" x="114"/>
        <item m="1" x="136"/>
        <item m="1" x="156"/>
        <item m="1" x="177"/>
        <item m="1" x="201"/>
        <item m="1" x="225"/>
        <item m="1" x="248"/>
        <item m="1" x="275"/>
        <item m="1" x="303"/>
        <item m="1" x="337"/>
        <item m="1" x="373"/>
        <item m="1" x="408"/>
        <item m="1" x="441"/>
        <item m="1" x="471"/>
        <item m="1" x="499"/>
        <item m="1" x="523"/>
        <item m="1" x="549"/>
        <item m="1" x="573"/>
        <item m="1" x="599"/>
        <item m="1" x="627"/>
        <item m="1" x="655"/>
        <item m="1" x="685"/>
        <item m="1" x="715"/>
        <item m="1" x="746"/>
        <item m="1" x="780"/>
        <item m="1" x="810"/>
        <item m="1" x="843"/>
        <item m="1" x="876"/>
        <item m="1" x="908"/>
        <item m="1" x="936"/>
        <item m="1" x="958"/>
        <item m="1" x="83"/>
        <item m="1" x="103"/>
        <item m="1" x="124"/>
        <item m="1" x="146"/>
        <item m="1" x="165"/>
        <item m="1" x="188"/>
        <item m="1" x="212"/>
        <item m="1" x="236"/>
        <item m="1" x="260"/>
        <item m="1" x="288"/>
        <item m="1" x="319"/>
        <item m="1" x="354"/>
        <item m="1" x="389"/>
        <item m="1" x="424"/>
        <item m="1" x="456"/>
        <item m="1" x="485"/>
        <item m="1" x="509"/>
        <item m="1" x="535"/>
        <item m="1" x="561"/>
        <item m="1" x="586"/>
        <item m="1" x="611"/>
        <item m="1" x="639"/>
        <item m="1" x="670"/>
        <item m="1" x="698"/>
        <item m="1" x="728"/>
        <item m="1" x="761"/>
        <item m="1" x="794"/>
        <item m="1" x="824"/>
        <item m="1" x="857"/>
        <item m="1" x="892"/>
        <item m="1" x="922"/>
        <item m="1" x="946"/>
        <item m="1" x="71"/>
        <item m="1" x="92"/>
        <item m="1" x="112"/>
        <item m="1" x="134"/>
        <item m="1" x="154"/>
        <item m="1" x="209"/>
        <item m="1" x="175"/>
        <item m="1" x="199"/>
        <item m="1" x="222"/>
        <item m="1" x="245"/>
        <item m="1" x="272"/>
        <item m="1" x="301"/>
        <item m="1" x="334"/>
        <item m="1" x="369"/>
        <item m="1" x="405"/>
        <item m="1" x="438"/>
        <item m="1" x="469"/>
        <item m="1" x="495"/>
        <item m="1" x="521"/>
        <item m="1" x="547"/>
        <item m="1" x="571"/>
        <item m="1" x="597"/>
        <item m="1" x="625"/>
        <item m="1" x="653"/>
        <item m="1" x="683"/>
        <item m="1" x="710"/>
        <item m="1" x="743"/>
        <item m="1" x="777"/>
        <item m="1" x="807"/>
        <item m="1" x="839"/>
        <item m="1" x="873"/>
        <item m="1" x="906"/>
        <item m="1" x="934"/>
        <item m="1" x="954"/>
        <item m="1" x="81"/>
        <item m="1" x="101"/>
        <item m="1" x="122"/>
        <item m="1" x="143"/>
        <item m="1" x="163"/>
        <item m="1" x="186"/>
        <item m="1" x="210"/>
        <item m="1" x="232"/>
        <item m="1" x="256"/>
        <item m="1" x="284"/>
        <item m="1" x="315"/>
        <item m="1" x="349"/>
        <item m="1" x="385"/>
        <item m="1" x="420"/>
        <item m="1" x="452"/>
        <item m="1" x="480"/>
        <item m="1" x="507"/>
        <item m="1" x="533"/>
        <item m="1" x="559"/>
        <item m="1" x="583"/>
        <item m="1" x="609"/>
        <item m="1" x="637"/>
        <item m="1" x="668"/>
        <item m="1" x="695"/>
        <item m="1" x="725"/>
        <item m="1" x="758"/>
        <item m="1" x="791"/>
        <item m="1" x="820"/>
        <item m="1" x="854"/>
        <item m="1" x="889"/>
        <item m="1" x="919"/>
        <item m="1" x="942"/>
        <item m="1" x="70"/>
        <item m="1" x="91"/>
        <item m="1" x="111"/>
        <item m="1" x="132"/>
        <item m="1" x="153"/>
        <item m="1" x="174"/>
        <item m="1" x="198"/>
        <item m="1" x="221"/>
        <item m="1" x="244"/>
        <item m="1" x="270"/>
        <item m="1" x="299"/>
        <item m="1" x="331"/>
        <item m="1" x="367"/>
        <item m="1" x="403"/>
        <item m="1" x="436"/>
        <item m="1" x="466"/>
        <item m="1" x="493"/>
        <item m="1" x="520"/>
        <item m="1" x="546"/>
        <item m="1" x="570"/>
        <item m="1" x="596"/>
        <item m="1" x="624"/>
        <item m="1" x="652"/>
        <item m="1" x="681"/>
        <item m="1" x="709"/>
        <item m="1" x="741"/>
        <item m="1" x="774"/>
        <item m="1" x="805"/>
        <item m="1" x="836"/>
        <item m="1" x="870"/>
        <item m="1" x="904"/>
        <item m="1" x="918"/>
        <item m="1" x="931"/>
        <item m="1" x="940"/>
        <item m="1" x="952"/>
        <item m="1" x="69"/>
        <item m="1" x="80"/>
        <item m="1" x="90"/>
        <item m="1" x="100"/>
        <item m="1" x="109"/>
        <item m="1" x="565"/>
        <item m="1" x="120"/>
        <item m="1" x="131"/>
        <item m="1" x="142"/>
        <item m="1" x="152"/>
        <item m="1" x="162"/>
        <item m="1" x="173"/>
        <item m="1" x="185"/>
        <item m="1" x="196"/>
        <item m="1" x="208"/>
        <item m="1" x="220"/>
        <item m="1" x="231"/>
        <item m="1" x="243"/>
        <item m="1" x="255"/>
        <item m="1" x="269"/>
        <item m="1" x="282"/>
        <item m="1" x="296"/>
        <item m="1" x="312"/>
        <item m="1" x="329"/>
        <item m="1" x="347"/>
        <item m="1" x="364"/>
        <item m="1" x="383"/>
        <item m="1" x="401"/>
        <item m="1" x="419"/>
        <item m="1" x="435"/>
        <item m="1" x="450"/>
        <item m="1" x="465"/>
        <item m="1" x="479"/>
        <item m="1" x="492"/>
        <item m="1" x="506"/>
        <item m="1" x="519"/>
        <item m="1" x="532"/>
        <item m="1" x="544"/>
        <item m="1" x="557"/>
        <item m="1" x="569"/>
        <item m="1" x="582"/>
        <item m="1" x="595"/>
        <item m="1" x="608"/>
        <item m="1" x="623"/>
        <item m="1" x="636"/>
        <item m="1" x="650"/>
        <item m="1" x="665"/>
        <item m="1" x="680"/>
        <item m="1" x="694"/>
        <item m="1" x="707"/>
        <item m="1" x="724"/>
        <item m="1" x="740"/>
        <item m="1" x="757"/>
        <item m="1" x="772"/>
        <item m="1" x="789"/>
        <item m="1" x="804"/>
        <item m="1" x="818"/>
        <item m="1" x="834"/>
        <item m="1" x="649"/>
        <item m="1" x="538"/>
        <item m="1" x="888"/>
        <item m="1" x="852"/>
        <item m="1" x="869"/>
        <item m="1" x="887"/>
        <item m="1" x="903"/>
        <item m="1" x="916"/>
        <item m="1" x="930"/>
        <item m="1" x="939"/>
        <item m="1" x="951"/>
        <item m="1" x="68"/>
        <item m="1" x="79"/>
        <item m="1" x="89"/>
        <item m="1" x="99"/>
        <item m="1" x="108"/>
        <item m="1" x="119"/>
        <item m="1" x="130"/>
        <item m="1" x="141"/>
        <item m="1" x="151"/>
        <item m="1" x="161"/>
        <item m="1" x="747"/>
        <item m="1" x="666"/>
        <item m="1" x="184"/>
        <item m="1" x="172"/>
        <item m="1" x="183"/>
        <item m="1" x="194"/>
        <item m="1" x="207"/>
        <item m="1" x="219"/>
        <item m="1" x="230"/>
        <item m="1" x="242"/>
        <item m="1" x="254"/>
        <item m="1" x="268"/>
        <item m="1" x="281"/>
        <item m="1" x="295"/>
        <item m="1" x="311"/>
        <item m="1" x="328"/>
        <item m="1" x="345"/>
        <item m="1" x="363"/>
        <item m="1" x="382"/>
        <item m="1" x="400"/>
        <item m="1" x="417"/>
        <item m="1" x="433"/>
        <item m="1" x="449"/>
        <item m="1" x="464"/>
        <item m="1" x="477"/>
        <item m="1" x="491"/>
        <item m="1" x="505"/>
        <item m="1" x="518"/>
        <item m="1" x="530"/>
        <item m="1" x="543"/>
        <item m="1" x="556"/>
        <item m="1" x="568"/>
        <item m="1" x="580"/>
        <item m="1" x="594"/>
        <item m="1" x="607"/>
        <item m="1" x="622"/>
        <item m="1" x="634"/>
        <item m="1" x="127"/>
        <item m="1" x="434"/>
        <item m="1" x="647"/>
        <item m="1" x="664"/>
        <item m="1" x="679"/>
        <item m="1" x="692"/>
        <item m="1" x="706"/>
        <item m="1" x="723"/>
        <item m="1" x="739"/>
        <item m="1" x="755"/>
        <item m="1" x="771"/>
        <item m="1" x="788"/>
        <item m="1" x="803"/>
        <item m="1" x="816"/>
        <item m="1" x="121"/>
        <item m="1" x="884"/>
        <item m="1" x="955"/>
        <item m="1" x="866"/>
        <item m="1" x="139"/>
        <item m="1" x="482"/>
        <item m="1" x="883"/>
        <item m="1" x="648"/>
        <item m="1" x="551"/>
        <item m="1" x="182"/>
        <item m="1" x="849"/>
        <item m="1" x="941"/>
        <item m="1" x="682"/>
        <item m="1" x="195"/>
        <item m="1" x="398"/>
        <item m="1" x="380"/>
        <item m="1" x="73"/>
        <item m="1" x="537"/>
        <item m="1" x="325"/>
        <item m="1" x="929"/>
        <item m="1" x="833"/>
        <item m="1" x="851"/>
        <item m="1" x="885"/>
        <item m="1" x="901"/>
        <item m="1" x="915"/>
        <item m="1" x="344"/>
        <item m="1" x="361"/>
        <item m="1" x="379"/>
        <item m="1" x="415"/>
        <item m="1" x="431"/>
        <item m="1" x="868"/>
        <item m="1" x="489"/>
        <item m="1" x="503"/>
        <item m="1" x="516"/>
        <item m="1" x="529"/>
        <item m="1" x="541"/>
        <item m="1" x="579"/>
        <item m="1" x="592"/>
        <item m="1" x="619"/>
        <item m="1" x="360"/>
        <item m="1" x="462"/>
        <item m="1" x="476"/>
        <item m="1" x="554"/>
        <item m="1" x="662"/>
        <item m="1" x="603"/>
        <item m="1" x="617"/>
        <item m="1" x="631"/>
        <item m="1" x="645"/>
        <item m="1" x="677"/>
        <item m="1" x="691"/>
        <item m="1" x="704"/>
        <item m="1" x="527"/>
        <item m="1" x="620"/>
        <item m="1" x="430"/>
        <item m="1" x="737"/>
        <item m="1" x="721"/>
        <item m="1" x="460"/>
        <item m="1" x="474"/>
        <item m="1" x="501"/>
        <item m="1" x="514"/>
        <item m="1" x="488"/>
        <item m="1" x="552"/>
        <item m="1" x="575"/>
        <item m="1" x="589"/>
        <item m="1" x="601"/>
        <item m="1" x="605"/>
        <item m="1" x="446"/>
        <item m="1" x="644"/>
        <item m="1" x="769"/>
        <item m="1" x="735"/>
        <item m="1" x="615"/>
        <item m="1" x="629"/>
        <item m="1" x="754"/>
        <item m="1" x="170"/>
        <item m="1" x="564"/>
        <item m="1" x="660"/>
        <item m="1" x="675"/>
        <item m="1" x="689"/>
        <item m="1" x="293"/>
        <item m="1" x="785"/>
        <item m="1" x="307"/>
        <item m="1" x="800"/>
        <item m="1" x="633"/>
        <item m="1" x="830"/>
        <item m="1" x="359"/>
        <item m="1" x="847"/>
        <item m="1" x="881"/>
        <item m="1" x="413"/>
        <item m="1" x="341"/>
        <item m="1" x="395"/>
        <item m="1" x="159"/>
        <item m="1" x="324"/>
        <item m="1" x="397"/>
        <item m="1" x="719"/>
        <item m="1" x="752"/>
        <item m="1" x="768"/>
        <item m="1" x="813"/>
        <item m="1" x="377"/>
        <item m="1" x="540"/>
        <item m="1" x="899"/>
        <item m="1" x="467"/>
        <item m="1" x="864"/>
        <item m="1" x="926"/>
        <item m="1" x="459"/>
        <item m="1" x="473"/>
        <item m="1" x="167"/>
        <item m="1" x="444"/>
        <item m="1" x="190"/>
        <item m="1" x="658"/>
        <item m="1" x="203"/>
        <item m="1" x="673"/>
        <item m="1" x="215"/>
        <item m="1" x="688"/>
        <item m="1" x="227"/>
        <item m="1" x="250"/>
        <item m="1" x="733"/>
        <item m="1" x="179"/>
        <item m="1" x="702"/>
        <item m="1" x="641"/>
        <item m="1" x="239"/>
        <item m="1" x="718"/>
        <item m="1" x="264"/>
        <item m="1" x="751"/>
        <item m="1" x="278"/>
        <item m="1" x="765"/>
        <item m="1" x="798"/>
        <item m="1" x="322"/>
        <item m="1" x="828"/>
        <item m="1" x="911"/>
        <item m="1" x="442"/>
        <item m="1" x="846"/>
        <item m="1" x="375"/>
        <item m="1" x="862"/>
        <item m="1" x="393"/>
        <item m="1" x="880"/>
        <item m="1" x="782"/>
        <item m="1" x="357"/>
        <item m="1" x="411"/>
        <item m="1" x="896"/>
        <item m="1" x="427"/>
        <item m="1" x="213"/>
        <item m="1" x="671"/>
        <item m="1" x="339"/>
        <item m="1" x="202"/>
        <item m="1" x="226"/>
        <item m="1" x="700"/>
        <item m="1" x="686"/>
        <item m="1" x="305"/>
        <item m="1" x="237"/>
        <item m="1" x="291"/>
        <item m="1" x="261"/>
        <item m="1" x="748"/>
        <item m="1" x="320"/>
        <item m="1" x="811"/>
        <item m="1" x="338"/>
        <item m="1" x="716"/>
        <item m="1" x="249"/>
        <item m="1" x="731"/>
        <item m="1" x="656"/>
        <item m="1" x="355"/>
        <item m="1" x="844"/>
        <item m="1" x="374"/>
        <item m="1" x="860"/>
        <item m="1" x="390"/>
        <item m="1" x="409"/>
        <item m="1" x="425"/>
        <item m="1" x="276"/>
        <item m="1" x="763"/>
        <item m="1" x="289"/>
        <item m="1" x="304"/>
        <item m="1" x="796"/>
        <item m="1" x="909"/>
        <item m="1" x="826"/>
        <item m="1" x="877"/>
        <item m="1" x="894"/>
        <item m="1" x="224"/>
        <item m="1" x="235"/>
        <item m="1" x="247"/>
        <item m="1" x="729"/>
        <item m="1" x="259"/>
        <item m="1" x="302"/>
        <item m="1" x="353"/>
        <item m="1" x="779"/>
        <item m="1" x="795"/>
        <item m="1" x="318"/>
        <item m="1" x="699"/>
        <item m="1" x="745"/>
        <item m="1" x="423"/>
        <item m="1" x="713"/>
        <item m="1" x="274"/>
        <item m="1" x="809"/>
        <item m="1" x="825"/>
        <item m="1" x="841"/>
        <item m="1" x="371"/>
        <item m="1" x="858"/>
        <item m="1" x="407"/>
        <item m="1" x="455"/>
        <item m="1" x="470"/>
        <item m="1" x="762"/>
        <item m="1" x="336"/>
        <item m="1" x="388"/>
        <item m="1" x="875"/>
        <item m="1" x="893"/>
        <item m="1" x="440"/>
        <item m="1" x="935"/>
        <item m="1" x="947"/>
        <item m="1" x="484"/>
        <item m="1" x="956"/>
        <item m="1" x="496"/>
        <item m="1" x="72"/>
        <item m="1" x="508"/>
        <item m="1" x="82"/>
        <item m="1" x="522"/>
        <item m="1" x="93"/>
        <item m="1" x="102"/>
        <item m="1" x="560"/>
        <item m="1" x="123"/>
        <item m="1" x="572"/>
        <item m="1" x="135"/>
        <item m="1" x="585"/>
        <item m="1" x="923"/>
        <item m="1" x="534"/>
        <item m="1" x="155"/>
        <item m="1" x="164"/>
        <item m="1" x="626"/>
        <item m="1" x="176"/>
        <item m="1" x="638"/>
        <item m="1" x="187"/>
        <item m="1" x="654"/>
        <item m="1" x="200"/>
        <item m="1" x="669"/>
        <item m="1" x="211"/>
        <item m="1" x="684"/>
        <item m="1" x="223"/>
        <item m="1" x="697"/>
        <item m="1" x="233"/>
        <item m="1" x="712"/>
        <item m="1" x="610"/>
        <item m="1" x="912"/>
        <item m="1" x="113"/>
        <item m="1" x="727"/>
        <item m="1" x="258"/>
        <item m="1" x="744"/>
        <item m="1" x="273"/>
        <item m="1" x="760"/>
        <item m="1" x="286"/>
        <item m="1" x="778"/>
        <item m="1" x="793"/>
        <item m="1" x="317"/>
        <item m="1" x="335"/>
        <item m="1" x="823"/>
        <item m="1" x="351"/>
        <item m="1" x="874"/>
        <item m="1" x="891"/>
        <item m="1" x="422"/>
        <item m="1" x="907"/>
        <item m="1" x="439"/>
        <item m="1" x="257"/>
        <item m="1" x="742"/>
        <item m="1" x="759"/>
        <item m="1" x="776"/>
        <item m="1" x="300"/>
        <item m="1" x="792"/>
        <item m="1" x="316"/>
        <item m="1" x="287"/>
        <item m="1" x="246"/>
        <item m="1" x="808"/>
        <item m="1" x="840"/>
        <item m="1" x="370"/>
        <item m="1" x="856"/>
        <item m="1" x="387"/>
        <item m="1" x="406"/>
        <item m="1" x="921"/>
        <item m="1" x="726"/>
        <item m="1" x="271"/>
        <item m="1" x="285"/>
        <item m="1" x="350"/>
        <item m="1" x="548"/>
        <item m="1" x="144"/>
        <item m="1" x="332"/>
        <item m="1" x="368"/>
        <item m="1" x="855"/>
        <item m="1" x="386"/>
        <item m="1" x="404"/>
        <item m="1" x="838"/>
        <item m="1" x="872"/>
        <item m="1" x="890"/>
        <item m="1" x="421"/>
        <item m="1" x="905"/>
        <item m="1" x="437"/>
        <item m="1" x="920"/>
        <item m="1" x="453"/>
        <item m="1" x="933"/>
        <item m="1" x="468"/>
        <item m="1" x="943"/>
        <item m="1" x="481"/>
        <item m="1" x="953"/>
        <item m="1" x="494"/>
        <item m="1" x="283"/>
        <item m="1" x="775"/>
        <item m="1" x="298"/>
        <item m="1" x="790"/>
        <item m="1" x="313"/>
        <item m="1" x="821"/>
        <item m="1" x="819"/>
        <item m="1" x="837"/>
        <item m="1" x="348"/>
        <item m="1" x="330"/>
        <item m="1" x="853"/>
        <item m="1" x="366"/>
        <item m="1" x="384"/>
        <item m="1" x="402"/>
        <item m="1" x="871"/>
        <item m="1" x="454"/>
        <item m="1" x="806"/>
        <item m="1" x="10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8">
        <item m="1" x="1084"/>
        <item m="1" x="1089"/>
        <item m="1" x="1201"/>
        <item m="1" x="119"/>
        <item m="1" x="954"/>
        <item m="1" x="1243"/>
        <item m="1" x="200"/>
        <item m="1" x="968"/>
        <item m="1" x="1295"/>
        <item m="1" x="429"/>
        <item m="1" x="915"/>
        <item m="1" x="1106"/>
        <item m="1" x="620"/>
        <item m="1" x="311"/>
        <item m="1" x="387"/>
        <item m="1" x="246"/>
        <item m="1" x="778"/>
        <item m="1" x="841"/>
        <item m="1" x="825"/>
        <item m="1" x="1111"/>
        <item m="1" x="186"/>
        <item m="1" x="1102"/>
        <item m="1" x="697"/>
        <item m="1" x="950"/>
        <item m="1" x="939"/>
        <item m="1" x="1016"/>
        <item m="1" x="134"/>
        <item m="1" x="1245"/>
        <item m="1" x="997"/>
        <item m="1" x="688"/>
        <item m="1" x="983"/>
        <item m="1" x="83"/>
        <item m="1" x="1124"/>
        <item m="1" x="76"/>
        <item m="1" x="77"/>
        <item m="1" x="78"/>
        <item m="1" x="728"/>
        <item m="1" x="767"/>
        <item m="1" x="344"/>
        <item m="1" x="613"/>
        <item m="1" x="666"/>
        <item m="1" x="334"/>
        <item m="1" x="67"/>
        <item m="1" x="1238"/>
        <item m="1" x="864"/>
        <item m="1" x="476"/>
        <item m="1" x="434"/>
        <item m="1" x="1139"/>
        <item m="1" x="142"/>
        <item m="1" x="1296"/>
        <item m="1" x="207"/>
        <item m="1" x="152"/>
        <item m="1" x="752"/>
        <item m="1" x="221"/>
        <item m="1" x="1019"/>
        <item m="1" x="120"/>
        <item m="1" x="846"/>
        <item m="1" x="1119"/>
        <item m="1" x="125"/>
        <item m="1" x="712"/>
        <item m="1" x="112"/>
        <item m="1" x="1285"/>
        <item m="1" x="608"/>
        <item m="1" x="113"/>
        <item m="1" x="661"/>
        <item m="1" x="196"/>
        <item m="1" x="1097"/>
        <item m="1" x="407"/>
        <item m="1" x="263"/>
        <item m="1" x="595"/>
        <item m="1" x="1018"/>
        <item m="1" x="255"/>
        <item m="1" x="143"/>
        <item m="1" x="564"/>
        <item m="1" x="737"/>
        <item m="1" x="403"/>
        <item m="1" x="1188"/>
        <item m="1" x="618"/>
        <item m="1" x="1116"/>
        <item m="1" x="633"/>
        <item m="1" x="139"/>
        <item m="1" x="855"/>
        <item m="1" x="1151"/>
        <item m="1" x="1196"/>
        <item m="1" x="480"/>
        <item m="1" x="377"/>
        <item m="1" x="1253"/>
        <item m="1" x="679"/>
        <item m="1" x="405"/>
        <item m="1" x="1189"/>
        <item m="1" x="801"/>
        <item m="1" x="1017"/>
        <item m="1" x="199"/>
        <item m="1" x="1107"/>
        <item m="1" x="154"/>
        <item m="1" x="828"/>
        <item m="1" x="1184"/>
        <item m="1" x="639"/>
        <item m="1" x="945"/>
        <item m="1" x="949"/>
        <item m="1" x="505"/>
        <item m="1" x="985"/>
        <item m="1" x="703"/>
        <item m="1" x="1057"/>
        <item m="1" x="395"/>
        <item m="1" x="1083"/>
        <item m="1" x="1257"/>
        <item m="1" x="410"/>
        <item m="1" x="692"/>
        <item m="1" x="1062"/>
        <item m="1" x="1294"/>
        <item m="1" x="283"/>
        <item m="1" x="116"/>
        <item m="1" x="522"/>
        <item m="1" x="477"/>
        <item m="1" x="367"/>
        <item m="1" x="671"/>
        <item m="1" x="266"/>
        <item m="1" x="763"/>
        <item m="1" x="546"/>
        <item m="1" x="298"/>
        <item m="1" x="506"/>
        <item m="1" x="986"/>
        <item m="1" x="1141"/>
        <item m="1" x="903"/>
        <item m="1" x="363"/>
        <item m="1" x="1010"/>
        <item m="1" x="412"/>
        <item m="1" x="965"/>
        <item m="1" x="819"/>
        <item m="1" x="856"/>
        <item m="1" x="1211"/>
        <item m="1" x="277"/>
        <item m="1" x="919"/>
        <item m="1" x="896"/>
        <item m="1" x="838"/>
        <item m="1" x="187"/>
        <item m="1" x="602"/>
        <item m="1" x="1036"/>
        <item m="1" x="800"/>
        <item m="1" x="1112"/>
        <item m="1" x="873"/>
        <item m="1" x="1276"/>
        <item m="1" x="509"/>
        <item m="1" x="109"/>
        <item m="1" x="1192"/>
        <item m="1" x="157"/>
        <item m="1" x="239"/>
        <item m="1" x="81"/>
        <item m="1" x="1291"/>
        <item m="1" x="1013"/>
        <item m="1" x="739"/>
        <item m="1" x="1021"/>
        <item m="1" x="455"/>
        <item m="1" x="69"/>
        <item m="1" x="576"/>
        <item m="1" x="784"/>
        <item m="1" x="1202"/>
        <item m="1" x="1235"/>
        <item m="1" x="757"/>
        <item m="1" x="793"/>
        <item m="1" x="1190"/>
        <item m="1" x="140"/>
        <item m="1" x="568"/>
        <item m="1" x="813"/>
        <item m="1" x="1012"/>
        <item m="1" x="745"/>
        <item m="1" x="467"/>
        <item m="1" x="925"/>
        <item m="1" x="308"/>
        <item m="1" x="339"/>
        <item m="1" x="236"/>
        <item m="1" x="350"/>
        <item m="1" x="1095"/>
        <item m="1" x="153"/>
        <item m="1" x="393"/>
        <item m="1" x="880"/>
        <item m="1" x="1152"/>
        <item m="1" x="388"/>
        <item m="1" x="458"/>
        <item m="1" x="823"/>
        <item m="1" x="1130"/>
        <item m="1" x="1088"/>
        <item m="1" x="1219"/>
        <item m="1" x="560"/>
        <item m="1" x="517"/>
        <item m="1" x="612"/>
        <item m="1" x="1263"/>
        <item m="1" x="237"/>
        <item m="1" x="1241"/>
        <item m="1" x="1067"/>
        <item m="1" x="953"/>
        <item m="1" x="636"/>
        <item m="1" x="336"/>
        <item m="1" x="895"/>
        <item m="1" x="643"/>
        <item m="1" x="753"/>
        <item m="1" x="184"/>
        <item m="1" x="872"/>
        <item m="1" x="253"/>
        <item m="1" x="563"/>
        <item m="1" x="937"/>
        <item m="1" x="1090"/>
        <item m="1" x="1217"/>
        <item m="1" x="208"/>
        <item m="1" x="285"/>
        <item m="1" x="1267"/>
        <item m="1" x="1058"/>
        <item m="1" x="1169"/>
        <item m="1" x="474"/>
        <item m="1" x="1277"/>
        <item m="1" x="1288"/>
        <item m="1" x="257"/>
        <item m="1" x="966"/>
        <item m="1" x="772"/>
        <item m="1" x="391"/>
        <item m="1" x="335"/>
        <item m="1" x="773"/>
        <item m="1" x="1191"/>
        <item m="1" x="190"/>
        <item m="1" x="100"/>
        <item m="1" x="251"/>
        <item m="1" x="762"/>
        <item m="1" x="1098"/>
        <item m="1" x="128"/>
        <item m="1" x="653"/>
        <item m="1" x="188"/>
        <item m="1" x="401"/>
        <item m="1" x="1165"/>
        <item m="1" x="1105"/>
        <item m="1" x="733"/>
        <item m="1" x="573"/>
        <item m="1" x="1159"/>
        <item m="1" x="902"/>
        <item m="1" x="956"/>
        <item m="1" x="860"/>
        <item m="1" x="183"/>
        <item m="1" x="168"/>
        <item m="1" x="136"/>
        <item m="1" x="646"/>
        <item m="1" x="535"/>
        <item m="1" x="607"/>
        <item m="1" x="1087"/>
        <item m="1" x="836"/>
        <item m="1" x="174"/>
        <item m="1" x="361"/>
        <item m="1" x="714"/>
        <item m="1" x="1271"/>
        <item m="1" x="247"/>
        <item m="1" x="578"/>
        <item m="1" x="340"/>
        <item m="1" x="946"/>
        <item m="1" x="858"/>
        <item m="1" x="202"/>
        <item m="1" x="1212"/>
        <item m="1" x="571"/>
        <item m="1" x="146"/>
        <item m="1" x="1142"/>
        <item m="1" x="996"/>
        <item m="1" x="1001"/>
        <item m="1" x="87"/>
        <item m="1" x="1002"/>
        <item m="1" x="729"/>
        <item m="1" x="70"/>
        <item m="1" x="543"/>
        <item m="1" x="592"/>
        <item m="1" x="1246"/>
        <item m="1" x="396"/>
        <item m="1" x="440"/>
        <item m="1" x="1006"/>
        <item m="1" x="831"/>
        <item m="1" x="911"/>
        <item m="1" x="916"/>
        <item m="1" x="756"/>
        <item m="1" x="1236"/>
        <item m="1" x="562"/>
        <item m="1" x="575"/>
        <item m="1" x="460"/>
        <item m="1" x="1055"/>
        <item m="1" x="908"/>
        <item m="1" x="943"/>
        <item m="1" x="849"/>
        <item m="1" x="539"/>
        <item m="1" x="368"/>
        <item m="1" x="1282"/>
        <item m="1" x="1032"/>
        <item m="1" x="1059"/>
        <item m="1" x="93"/>
        <item m="1" x="783"/>
        <item m="1" x="622"/>
        <item m="1" x="914"/>
        <item m="1" x="1248"/>
        <item m="1" x="936"/>
        <item m="1" x="677"/>
        <item m="1" x="1233"/>
        <item m="1" x="537"/>
        <item m="1" x="634"/>
        <item m="1" x="959"/>
        <item m="1" x="167"/>
        <item m="1" x="881"/>
        <item m="1" x="1042"/>
        <item m="1" x="865"/>
        <item m="1" x="1176"/>
        <item m="1" x="1163"/>
        <item m="1" x="404"/>
        <item m="1" x="423"/>
        <item m="1" x="173"/>
        <item m="1" x="1040"/>
        <item m="1" x="130"/>
        <item m="1" x="1133"/>
        <item m="1" x="850"/>
        <item m="1" x="1118"/>
        <item m="1" x="808"/>
        <item m="1" x="229"/>
        <item m="1" x="741"/>
        <item m="1" x="1005"/>
        <item m="1" x="436"/>
        <item m="1" x="1009"/>
        <item m="1" x="402"/>
        <item m="1" x="343"/>
        <item m="1" x="629"/>
        <item m="1" x="886"/>
        <item m="1" x="1115"/>
        <item m="1" x="1039"/>
        <item m="1" x="732"/>
        <item m="1" x="777"/>
        <item m="1" x="104"/>
        <item m="1" x="1270"/>
        <item m="1" x="707"/>
        <item m="1" x="1284"/>
        <item m="1" x="1065"/>
        <item m="1" x="148"/>
        <item m="1" x="513"/>
        <item m="1" x="413"/>
        <item m="1" x="922"/>
        <item m="1" x="92"/>
        <item m="1" x="66"/>
        <item m="1" x="1179"/>
        <item m="1" x="462"/>
        <item m="1" x="110"/>
        <item m="1" x="802"/>
        <item m="1" x="456"/>
        <item m="1" x="708"/>
        <item m="1" x="1044"/>
        <item m="1" x="551"/>
        <item m="1" x="1020"/>
        <item m="1" x="890"/>
        <item m="1" x="832"/>
        <item m="1" x="364"/>
        <item m="1" x="989"/>
        <item m="1" x="645"/>
        <item m="1" x="1268"/>
        <item m="1" x="459"/>
        <item m="1" x="840"/>
        <item m="1" x="127"/>
        <item m="1" x="1256"/>
        <item m="1" x="584"/>
        <item m="1" x="910"/>
        <item m="1" x="561"/>
        <item m="1" x="360"/>
        <item m="1" x="591"/>
        <item m="1" x="640"/>
        <item m="1" x="1113"/>
        <item m="1" x="851"/>
        <item m="1" x="897"/>
        <item m="1" x="758"/>
        <item m="1" x="417"/>
        <item m="1" x="581"/>
        <item m="1" x="203"/>
        <item m="1" x="488"/>
        <item m="1" x="547"/>
        <item m="1" x="906"/>
        <item m="1" x="1144"/>
        <item m="1" x="312"/>
        <item m="1" x="1292"/>
        <item m="1" x="90"/>
        <item m="1" x="299"/>
        <item m="1" x="589"/>
        <item m="1" x="746"/>
        <item m="1" x="747"/>
        <item m="1" x="442"/>
        <item m="1" x="309"/>
        <item m="1" x="496"/>
        <item m="1" x="604"/>
        <item m="1" x="605"/>
        <item m="1" x="422"/>
        <item m="1" x="293"/>
        <item m="1" x="1146"/>
        <item m="1" x="1166"/>
        <item m="1" x="1140"/>
        <item m="1" x="1254"/>
        <item m="1" x="443"/>
        <item m="1" x="444"/>
        <item m="1" x="201"/>
        <item m="1" x="1080"/>
        <item m="1" x="556"/>
        <item m="1" x="316"/>
        <item m="1" x="164"/>
        <item m="1" x="446"/>
        <item m="1" x="214"/>
        <item m="1" x="810"/>
        <item m="1" x="548"/>
        <item m="1" x="278"/>
        <item m="1" x="294"/>
        <item m="1" x="1173"/>
        <item m="1" x="1014"/>
        <item m="1" x="738"/>
        <item m="1" x="176"/>
        <item m="1" x="839"/>
        <item m="1" x="445"/>
        <item m="1" x="818"/>
        <item m="1" x="381"/>
        <item m="1" x="782"/>
        <item m="1" x="1251"/>
        <item m="1" x="1085"/>
        <item m="1" x="389"/>
        <item m="1" x="369"/>
        <item m="1" x="837"/>
        <item m="1" x="501"/>
        <item m="1" x="1137"/>
        <item m="1" x="181"/>
        <item m="1" x="98"/>
        <item m="1" x="700"/>
        <item m="1" x="227"/>
        <item m="1" x="796"/>
        <item m="1" x="1149"/>
        <item m="1" x="1150"/>
        <item m="1" x="289"/>
        <item m="1" x="141"/>
        <item m="1" x="499"/>
        <item m="1" x="144"/>
        <item m="1" x="262"/>
        <item m="1" x="301"/>
        <item m="1" x="845"/>
        <item m="1" x="552"/>
        <item m="1" x="572"/>
        <item m="1" x="900"/>
        <item m="1" x="1038"/>
        <item m="1" x="479"/>
        <item m="1" x="709"/>
        <item m="1" x="85"/>
        <item m="1" x="1230"/>
        <item m="1" x="213"/>
        <item m="1" x="877"/>
        <item m="1" x="124"/>
        <item m="1" x="1049"/>
        <item m="1" x="774"/>
        <item m="1" x="206"/>
        <item m="1" x="484"/>
        <item m="1" x="982"/>
        <item m="1" x="1158"/>
        <item m="1" x="736"/>
        <item m="1" x="549"/>
        <item m="1" x="282"/>
        <item m="1" x="1120"/>
        <item m="1" x="909"/>
        <item m="1" x="331"/>
        <item m="1" x="854"/>
        <item m="1" x="907"/>
        <item m="1" x="1258"/>
        <item m="1" x="175"/>
        <item m="1" x="681"/>
        <item m="1" x="694"/>
        <item m="1" x="1281"/>
        <item m="1" x="1078"/>
        <item m="1" x="674"/>
        <item m="1" x="891"/>
        <item m="1" x="194"/>
        <item m="1" x="1177"/>
        <item m="1" x="656"/>
        <item m="1" x="806"/>
        <item m="1" x="493"/>
        <item m="1" x="1069"/>
        <item m="1" x="844"/>
        <item m="1" x="191"/>
        <item m="1" x="898"/>
        <item m="1" x="1286"/>
        <item m="1" x="947"/>
        <item m="1" x="807"/>
        <item m="1" x="450"/>
        <item m="1" x="384"/>
        <item m="1" x="287"/>
        <item m="1" x="511"/>
        <item m="1" x="1099"/>
        <item m="1" x="786"/>
        <item m="1" x="357"/>
        <item m="1" x="977"/>
        <item m="1" x="352"/>
        <item m="1" x="319"/>
        <item m="1" x="238"/>
        <item m="1" x="1047"/>
        <item m="1" x="1231"/>
        <item m="1" x="114"/>
        <item m="1" x="248"/>
        <item m="1" x="226"/>
        <item m="1" x="379"/>
        <item m="1" x="1250"/>
        <item m="1" x="1011"/>
        <item m="1" x="541"/>
        <item m="1" x="1074"/>
        <item m="1" x="420"/>
        <item m="1" x="1279"/>
        <item m="1" x="528"/>
        <item m="1" x="1064"/>
        <item m="1" x="111"/>
        <item m="1" x="776"/>
        <item m="1" x="1030"/>
        <item m="1" x="82"/>
        <item m="1" x="1131"/>
        <item m="1" x="129"/>
        <item m="1" x="1265"/>
        <item m="1" x="842"/>
        <item m="1" x="835"/>
        <item m="1" x="370"/>
        <item m="1" x="197"/>
        <item m="1" x="437"/>
        <item m="1" x="932"/>
        <item m="1" x="805"/>
        <item m="1" x="1066"/>
        <item m="1" x="466"/>
        <item m="1" x="820"/>
        <item m="1" x="743"/>
        <item m="1" x="1164"/>
        <item m="1" x="258"/>
        <item m="1" x="1247"/>
        <item m="1" x="1210"/>
        <item m="1" x="616"/>
        <item m="1" x="75"/>
        <item m="1" x="325"/>
        <item m="1" x="252"/>
        <item m="1" x="204"/>
        <item m="1" x="472"/>
        <item m="1" x="1262"/>
        <item m="1" x="1255"/>
        <item m="1" x="182"/>
        <item m="1" x="824"/>
        <item m="1" x="1022"/>
        <item m="1" x="963"/>
        <item m="1" x="1104"/>
        <item m="1" x="843"/>
        <item m="1" x="419"/>
        <item m="1" x="514"/>
        <item m="1" x="103"/>
        <item m="1" x="1127"/>
        <item m="1" x="834"/>
        <item m="1" x="1214"/>
        <item m="1" x="147"/>
        <item m="1" x="342"/>
        <item m="1" x="1031"/>
        <item m="1" x="611"/>
        <item m="1" x="660"/>
        <item m="1" x="725"/>
        <item m="1" x="1122"/>
        <item m="1" x="924"/>
        <item m="1" x="1157"/>
        <item m="1" x="955"/>
        <item m="1" x="570"/>
        <item m="1" x="689"/>
        <item m="1" x="705"/>
        <item m="1" x="921"/>
        <item m="1" x="722"/>
        <item m="1" x="976"/>
        <item m="1" x="145"/>
        <item m="1" x="1239"/>
        <item m="1" x="428"/>
        <item m="1" x="826"/>
        <item m="1" x="220"/>
        <item m="1" x="998"/>
        <item m="1" x="723"/>
        <item m="1" x="1114"/>
        <item m="1" x="313"/>
        <item m="1" x="431"/>
        <item m="1" x="587"/>
        <item m="1" x="400"/>
        <item m="1" x="1100"/>
        <item m="1" x="990"/>
        <item m="1" x="853"/>
        <item m="1" x="668"/>
        <item m="1" x="726"/>
        <item m="1" x="310"/>
        <item m="1" x="951"/>
        <item m="1" x="614"/>
        <item m="1" x="468"/>
        <item m="1" x="1108"/>
        <item m="1" x="300"/>
        <item m="1" x="101"/>
        <item m="1" x="432"/>
        <item m="1" x="1187"/>
        <item m="1" x="219"/>
        <item m="1" x="685"/>
        <item m="1" x="984"/>
        <item m="1" x="871"/>
        <item m="1" x="994"/>
        <item m="1" x="769"/>
        <item m="1" x="490"/>
        <item m="1" x="502"/>
        <item m="1" x="1068"/>
        <item m="1" x="504"/>
        <item m="1" x="683"/>
        <item m="1" x="382"/>
        <item m="1" x="1076"/>
        <item m="1" x="964"/>
        <item m="1" x="785"/>
        <item m="1" x="286"/>
        <item m="1" x="555"/>
        <item m="1" x="1110"/>
        <item m="1" x="686"/>
        <item m="1" x="740"/>
        <item m="1" x="1153"/>
        <item m="1" x="715"/>
        <item m="1" x="324"/>
        <item m="1" x="273"/>
        <item m="1" x="1203"/>
        <item m="1" x="735"/>
        <item m="1" x="631"/>
        <item m="1" x="1200"/>
        <item m="1" x="1227"/>
        <item m="1" x="678"/>
        <item m="1" x="373"/>
        <item m="1" x="1123"/>
        <item m="1" x="288"/>
        <item m="1" x="532"/>
        <item m="1" x="149"/>
        <item m="1" x="414"/>
        <item m="1" x="675"/>
        <item m="1" x="534"/>
        <item m="1" x="972"/>
        <item m="1" x="1266"/>
        <item m="1" x="1170"/>
        <item m="1" x="1174"/>
        <item m="1" x="1008"/>
        <item m="1" x="727"/>
        <item m="1" x="250"/>
        <item m="1" x="538"/>
        <item m="1" x="780"/>
        <item m="1" x="650"/>
        <item m="1" x="354"/>
        <item m="1" x="928"/>
        <item m="1" x="586"/>
        <item m="1" x="1178"/>
        <item m="1" x="218"/>
        <item m="1" x="529"/>
        <item m="1" x="1269"/>
        <item m="1" x="1283"/>
        <item m="1" x="790"/>
        <item m="1" x="516"/>
        <item m="1" x="975"/>
        <item m="1" x="178"/>
        <item m="1" x="526"/>
        <item m="1" x="933"/>
        <item m="1" x="1091"/>
        <item m="1" x="862"/>
        <item m="1" x="383"/>
        <item m="1" x="1045"/>
        <item m="1" x="259"/>
        <item m="1" x="866"/>
        <item m="1" x="418"/>
        <item m="1" x="1035"/>
        <item m="1" x="106"/>
        <item m="1" x="408"/>
        <item m="1" x="654"/>
        <item m="1" x="799"/>
        <item m="1" x="121"/>
        <item m="1" x="987"/>
        <item m="1" x="345"/>
        <item m="1" x="920"/>
        <item m="1" x="1000"/>
        <item m="1" x="847"/>
        <item m="1" x="457"/>
        <item m="1" x="768"/>
        <item m="1" x="598"/>
        <item m="1" x="89"/>
        <item m="1" x="596"/>
        <item m="1" x="730"/>
        <item m="1" x="355"/>
        <item m="1" x="179"/>
        <item m="1" x="797"/>
        <item m="1" x="212"/>
        <item m="1" x="244"/>
        <item m="1" x="1287"/>
        <item m="1" x="680"/>
        <item m="1" x="974"/>
        <item m="1" x="161"/>
        <item m="1" x="1148"/>
        <item m="1" x="941"/>
        <item m="1" x="137"/>
        <item m="1" x="323"/>
        <item m="1" x="550"/>
        <item m="1" x="338"/>
        <item m="1" x="366"/>
        <item m="1" x="883"/>
        <item m="1" x="992"/>
        <item m="1" x="1274"/>
        <item m="1" x="494"/>
        <item m="1" x="1193"/>
        <item m="1" x="644"/>
        <item m="1" x="415"/>
        <item m="1" x="792"/>
        <item m="1" x="978"/>
        <item m="1" x="430"/>
        <item m="1" x="760"/>
        <item m="1" x="912"/>
        <item m="1" x="216"/>
        <item m="1" x="1175"/>
        <item m="1" x="821"/>
        <item m="1" x="439"/>
        <item m="1" x="1101"/>
        <item m="1" x="669"/>
        <item m="1" x="1147"/>
        <item m="1" x="165"/>
        <item m="1" x="766"/>
        <item m="1" x="888"/>
        <item m="1" x="1155"/>
        <item m="1" x="284"/>
        <item m="1" x="1198"/>
        <item m="1" x="241"/>
        <item m="1" x="1160"/>
        <item m="1" x="812"/>
        <item m="1" x="1215"/>
        <item m="1" x="371"/>
        <item m="1" x="861"/>
        <item m="1" x="759"/>
        <item m="1" x="279"/>
        <item m="1" x="330"/>
        <item m="1" x="1185"/>
        <item m="1" x="1237"/>
        <item m="1" x="775"/>
        <item m="1" x="579"/>
        <item m="1" x="327"/>
        <item m="1" x="1234"/>
        <item m="1" x="811"/>
        <item m="1" x="102"/>
        <item m="1" x="566"/>
        <item m="1" x="304"/>
        <item m="1" x="981"/>
        <item m="1" x="609"/>
        <item m="1" x="630"/>
        <item m="1" x="672"/>
        <item m="1" x="1213"/>
        <item m="1" x="934"/>
        <item m="1" x="356"/>
        <item m="1" x="314"/>
        <item m="1" x="374"/>
        <item m="1" x="929"/>
        <item m="1" x="198"/>
        <item m="1" x="770"/>
        <item m="1" x="1204"/>
        <item m="1" x="1072"/>
        <item m="1" x="1272"/>
        <item m="1" x="261"/>
        <item m="1" x="297"/>
        <item m="1" x="471"/>
        <item m="1" x="433"/>
        <item m="1" x="816"/>
        <item m="1" x="822"/>
        <item m="1" x="274"/>
        <item m="1" x="72"/>
        <item m="1" x="755"/>
        <item m="1" x="1070"/>
        <item m="1" x="833"/>
        <item m="1" x="68"/>
        <item m="1" x="930"/>
        <item m="1" x="931"/>
        <item m="1" x="341"/>
        <item m="1" x="225"/>
        <item m="1" x="162"/>
        <item m="1" x="662"/>
        <item m="1" x="375"/>
        <item m="1" x="948"/>
        <item m="1" x="1224"/>
        <item m="1" x="1043"/>
        <item m="1" x="652"/>
        <item m="1" x="1092"/>
        <item m="1" x="86"/>
        <item m="1" x="94"/>
        <item m="1" x="264"/>
        <item m="1" x="486"/>
        <item m="1" x="791"/>
        <item m="1" x="249"/>
        <item m="1" x="1259"/>
        <item m="1" x="670"/>
        <item m="1" x="177"/>
        <item m="1" x="868"/>
        <item m="1" x="717"/>
        <item m="1" x="1129"/>
        <item m="1" x="720"/>
        <item m="1" x="155"/>
        <item m="1" x="321"/>
        <item m="1" x="574"/>
        <item m="1" x="475"/>
        <item m="1" x="269"/>
        <item m="1" x="461"/>
        <item m="1" x="376"/>
        <item m="1" x="904"/>
        <item m="1" x="426"/>
        <item m="1" x="1136"/>
        <item m="1" x="638"/>
        <item m="1" x="901"/>
        <item m="1" x="365"/>
        <item m="1" x="91"/>
        <item m="1" x="991"/>
        <item m="1" x="346"/>
        <item m="1" x="1023"/>
        <item m="1" x="209"/>
        <item m="1" x="988"/>
        <item m="1" x="893"/>
        <item m="1" x="1273"/>
        <item m="1" x="385"/>
        <item m="1" x="189"/>
        <item m="1" x="1186"/>
        <item m="1" x="333"/>
        <item m="1" x="1260"/>
        <item m="1" x="713"/>
        <item m="1" x="518"/>
        <item m="1" x="453"/>
        <item m="1" x="463"/>
        <item m="1" x="829"/>
        <item m="1" x="107"/>
        <item m="1" x="889"/>
        <item m="1" x="971"/>
        <item m="1" x="874"/>
        <item m="1" x="710"/>
        <item m="1" x="867"/>
        <item m="1" x="519"/>
        <item m="1" x="1261"/>
        <item m="1" x="554"/>
        <item m="1" x="1252"/>
        <item m="1" x="1048"/>
        <item m="1" x="1289"/>
        <item m="1" x="123"/>
        <item m="1" x="781"/>
        <item m="1" x="215"/>
        <item m="1" x="211"/>
        <item m="1" x="1061"/>
        <item m="1" x="913"/>
        <item m="1" x="222"/>
        <item m="1" x="1025"/>
        <item m="1" x="690"/>
        <item m="1" x="159"/>
        <item m="1" x="508"/>
        <item m="1" x="503"/>
        <item m="1" x="970"/>
        <item m="1" x="721"/>
        <item m="1" x="268"/>
        <item m="1" x="905"/>
        <item m="1" x="693"/>
        <item m="1" x="648"/>
        <item m="1" x="1197"/>
        <item m="1" x="863"/>
        <item m="1" x="600"/>
        <item m="1" x="1052"/>
        <item m="1" x="557"/>
        <item m="1" x="180"/>
        <item m="1" x="425"/>
        <item m="1" x="276"/>
        <item m="1" x="1232"/>
        <item m="1" x="558"/>
        <item m="1" x="719"/>
        <item m="1" x="1244"/>
        <item m="1" x="240"/>
        <item m="1" x="105"/>
        <item m="1" x="995"/>
        <item m="1" x="957"/>
        <item m="1" x="603"/>
        <item m="1" x="882"/>
        <item m="1" x="1096"/>
        <item m="1" x="295"/>
        <item m="1" x="1205"/>
        <item m="1" x="272"/>
        <item m="1" x="1207"/>
        <item m="1" x="751"/>
        <item m="1" x="1180"/>
        <item m="1" x="606"/>
        <item m="1" x="1026"/>
        <item m="1" x="158"/>
        <item m="1" x="260"/>
        <item m="1" x="469"/>
        <item m="1" x="451"/>
        <item m="1" x="73"/>
        <item m="1" x="192"/>
        <item m="1" x="448"/>
        <item m="1" x="1033"/>
        <item m="1" x="1138"/>
        <item m="1" x="980"/>
        <item m="1" x="917"/>
        <item m="1" x="637"/>
        <item m="1" x="684"/>
        <item m="1" x="1093"/>
        <item m="1" x="878"/>
        <item m="1" x="115"/>
        <item m="1" x="627"/>
        <item m="1" x="716"/>
        <item m="1" x="1004"/>
        <item m="1" x="695"/>
        <item m="1" x="97"/>
        <item m="1" x="1109"/>
        <item m="1" x="71"/>
        <item m="1" x="1229"/>
        <item m="1" x="150"/>
        <item m="1" x="594"/>
        <item m="1" x="935"/>
        <item m="1" x="317"/>
        <item m="1" x="315"/>
        <item m="1" x="348"/>
        <item m="1" x="795"/>
        <item m="1" x="852"/>
        <item m="1" x="967"/>
        <item m="1" x="210"/>
        <item m="1" x="1162"/>
        <item m="1" x="1060"/>
        <item m="1" x="731"/>
        <item m="1" x="470"/>
        <item m="1" x="894"/>
        <item m="1" x="438"/>
        <item m="1" x="1171"/>
        <item m="1" x="497"/>
        <item m="1" x="230"/>
        <item m="1" x="1134"/>
        <item m="1" x="464"/>
        <item m="1" x="349"/>
        <item m="1" x="305"/>
        <item m="1" x="362"/>
        <item m="1" x="814"/>
        <item m="1" x="242"/>
        <item m="1" x="1046"/>
        <item m="1" x="1079"/>
        <item m="1" x="270"/>
        <item m="1" x="761"/>
        <item m="1" x="302"/>
        <item m="1" x="647"/>
        <item m="1" x="673"/>
        <item m="1" x="500"/>
        <item m="1" x="765"/>
        <item m="1" x="748"/>
        <item m="1" x="1132"/>
        <item m="1" x="1195"/>
        <item m="1" x="228"/>
        <item m="1" x="1086"/>
        <item m="1" x="1206"/>
        <item m="1" x="601"/>
        <item m="1" x="347"/>
        <item m="1" x="744"/>
        <item m="1" x="588"/>
        <item m="1" x="698"/>
        <item m="1" x="160"/>
        <item m="1" x="265"/>
        <item m="1" x="969"/>
        <item m="1" x="1161"/>
        <item m="1" x="80"/>
        <item m="1" x="659"/>
        <item m="1" x="306"/>
        <item m="1" x="724"/>
        <item m="1" x="1249"/>
        <item m="1" x="169"/>
        <item m="1" x="1027"/>
        <item m="1" x="1082"/>
        <item m="1" x="452"/>
        <item m="1" x="718"/>
        <item m="1" x="243"/>
        <item m="1" x="185"/>
        <item m="1" x="232"/>
        <item m="1" x="1242"/>
        <item m="1" x="875"/>
        <item m="1" x="926"/>
        <item m="1" x="1172"/>
        <item m="1" x="1226"/>
        <item m="1" x="416"/>
        <item m="1" x="651"/>
        <item m="1" x="447"/>
        <item m="1" x="386"/>
        <item m="1" x="332"/>
        <item m="1" x="582"/>
        <item m="1" x="131"/>
        <item m="1" x="699"/>
        <item m="1" x="628"/>
        <item m="1" x="848"/>
        <item m="1" x="1053"/>
        <item m="1" x="1121"/>
        <item m="1" x="217"/>
        <item m="1" x="485"/>
        <item m="1" x="1054"/>
        <item m="1" x="117"/>
        <item m="1" x="682"/>
        <item m="1" x="108"/>
        <item m="1" x="815"/>
        <item m="1" x="754"/>
        <item m="1" x="118"/>
        <item m="1" x="879"/>
        <item m="1" x="1228"/>
        <item m="1" x="491"/>
        <item m="1" x="771"/>
        <item m="1" x="859"/>
        <item m="1" x="749"/>
        <item m="1" x="372"/>
        <item m="1" x="411"/>
        <item m="1" x="1081"/>
        <item m="1" x="359"/>
        <item m="1" x="170"/>
        <item m="1" x="711"/>
        <item m="1" x="1181"/>
        <item m="1" x="524"/>
        <item m="1" x="465"/>
        <item m="1" x="424"/>
        <item m="1" x="794"/>
        <item m="1" x="942"/>
        <item m="1" x="329"/>
        <item m="1" x="487"/>
        <item m="1" x="520"/>
        <item m="1" x="1208"/>
        <item m="1" x="623"/>
        <item m="1" x="296"/>
        <item m="1" x="280"/>
        <item m="1" x="687"/>
        <item m="1" x="899"/>
        <item m="1" x="1194"/>
        <item m="1" x="195"/>
        <item m="1" x="307"/>
        <item m="1" x="1128"/>
        <item m="1" x="454"/>
        <item m="1" x="1071"/>
        <item m="1" x="318"/>
        <item m="1" x="74"/>
        <item m="1" x="498"/>
        <item m="1" x="489"/>
        <item m="1" x="625"/>
        <item m="1" x="495"/>
        <item m="1" x="96"/>
        <item m="1" x="233"/>
        <item m="1" x="1050"/>
        <item m="1" x="337"/>
        <item m="1" x="256"/>
        <item m="1" x="482"/>
        <item m="1" x="483"/>
        <item m="1" x="353"/>
        <item m="1" x="641"/>
        <item m="1" x="817"/>
        <item m="1" x="1290"/>
        <item m="1" x="536"/>
        <item m="1" x="275"/>
        <item m="1" x="635"/>
        <item m="1" x="235"/>
        <item m="1" x="734"/>
        <item m="1" x="171"/>
        <item m="1" x="701"/>
        <item m="1" x="870"/>
        <item m="1" x="621"/>
        <item m="1" x="944"/>
        <item m="1" x="151"/>
        <item m="1" x="663"/>
        <item m="1" x="1007"/>
        <item m="1" x="281"/>
        <item m="1" x="234"/>
        <item m="1" x="1278"/>
        <item m="1" x="1056"/>
        <item m="1" x="193"/>
        <item m="1" x="525"/>
        <item m="1" x="742"/>
        <item m="1" x="84"/>
        <item m="1" x="787"/>
        <item m="1" x="1117"/>
        <item m="1" x="1075"/>
        <item m="1" x="658"/>
        <item m="1" x="421"/>
        <item m="1" x="1015"/>
        <item m="1" x="540"/>
        <item m="1" x="664"/>
        <item m="1" x="135"/>
        <item m="1" x="788"/>
        <item m="1" x="132"/>
        <item m="1" x="326"/>
        <item m="1" x="1063"/>
        <item m="1" x="530"/>
        <item m="1" x="1154"/>
        <item m="1" x="1051"/>
        <item m="1" x="585"/>
        <item m="1" x="1221"/>
        <item m="1" x="435"/>
        <item m="1" x="626"/>
        <item m="1" x="938"/>
        <item m="1" x="1103"/>
        <item m="1" x="667"/>
        <item m="1" x="993"/>
        <item m="1" x="510"/>
        <item m="1" x="271"/>
        <item m="1" x="392"/>
        <item m="1" x="133"/>
        <item m="1" x="960"/>
        <item m="1" x="88"/>
        <item m="1" x="1280"/>
        <item m="1" x="869"/>
        <item m="1" x="553"/>
        <item m="1" x="887"/>
        <item m="1" x="1218"/>
        <item m="1" x="1199"/>
        <item m="1" x="1041"/>
        <item m="1" x="156"/>
        <item m="1" x="473"/>
        <item m="1" x="138"/>
        <item m="1" x="624"/>
        <item m="1" x="657"/>
        <item m="1" x="378"/>
        <item m="1" x="322"/>
        <item m="1" x="515"/>
        <item m="1" x="126"/>
        <item m="1" x="691"/>
        <item m="1" x="1028"/>
        <item m="1" x="961"/>
        <item m="1" x="544"/>
        <item m="1" x="876"/>
        <item m="1" x="291"/>
        <item m="1" x="617"/>
        <item m="1" x="99"/>
        <item m="1" x="590"/>
        <item m="1" x="559"/>
        <item m="1" x="702"/>
        <item m="1" x="962"/>
        <item m="1" x="1125"/>
        <item m="1" x="399"/>
        <item m="1" x="593"/>
        <item m="1" x="328"/>
        <item m="1" x="427"/>
        <item m="1" x="632"/>
        <item m="1" x="779"/>
        <item m="1" x="533"/>
        <item m="1" x="1135"/>
        <item m="1" x="1126"/>
        <item m="1" x="478"/>
        <item m="1" x="565"/>
        <item m="1" x="95"/>
        <item m="1" x="676"/>
        <item m="1" x="398"/>
        <item m="1" x="892"/>
        <item m="1" x="599"/>
        <item m="1" x="254"/>
        <item m="1" x="166"/>
        <item m="1" x="1034"/>
        <item m="1" x="223"/>
        <item m="1" x="545"/>
        <item m="1" x="1073"/>
        <item m="1" x="923"/>
        <item m="1" x="409"/>
        <item m="1" x="205"/>
        <item m="1" x="567"/>
        <item m="1" x="804"/>
        <item m="1" x="809"/>
        <item m="1" x="610"/>
        <item m="1" x="1183"/>
        <item m="1" x="449"/>
        <item m="1" x="583"/>
        <item m="1" x="542"/>
        <item m="1" x="696"/>
        <item m="1" x="884"/>
        <item m="1" x="507"/>
        <item m="1" x="1220"/>
        <item m="1" x="979"/>
        <item m="1" x="390"/>
        <item m="1" x="122"/>
        <item m="1" x="397"/>
        <item m="1" x="885"/>
        <item m="1" x="523"/>
        <item m="1" x="577"/>
        <item m="1" x="380"/>
        <item m="1" x="918"/>
        <item m="1" x="827"/>
        <item m="1" x="615"/>
        <item m="1" x="527"/>
        <item m="1" x="973"/>
        <item m="1" x="803"/>
        <item m="1" x="704"/>
        <item m="1" x="1225"/>
        <item m="1" x="830"/>
        <item m="1" x="569"/>
        <item m="1" x="999"/>
        <item m="1" x="655"/>
        <item m="1" x="1240"/>
        <item m="1" x="706"/>
        <item m="1" x="952"/>
        <item m="1" x="1275"/>
        <item m="1" x="441"/>
        <item m="1" x="1037"/>
        <item m="1" x="163"/>
        <item m="1" x="290"/>
        <item m="1" x="1145"/>
        <item m="1" x="619"/>
        <item m="1" x="1264"/>
        <item m="1" x="764"/>
        <item x="65"/>
        <item m="1" x="1209"/>
        <item m="1" x="1143"/>
        <item m="1" x="406"/>
        <item m="1" x="580"/>
        <item m="1" x="597"/>
        <item m="1" x="1029"/>
        <item m="1" x="172"/>
        <item m="1" x="320"/>
        <item m="1" x="1223"/>
        <item m="1" x="1167"/>
        <item m="1" x="1293"/>
        <item m="1" x="531"/>
        <item m="1" x="1222"/>
        <item m="1" x="79"/>
        <item m="1" x="789"/>
        <item m="1" x="267"/>
        <item m="1" x="481"/>
        <item m="1" x="1168"/>
        <item m="1" x="798"/>
        <item m="1" x="358"/>
        <item m="1" x="642"/>
        <item m="1" x="1297"/>
        <item m="1" x="231"/>
        <item m="1" x="1024"/>
        <item m="1" x="665"/>
        <item m="1" x="224"/>
        <item m="1" x="940"/>
        <item m="1" x="1182"/>
        <item m="1" x="857"/>
        <item m="1" x="521"/>
        <item m="1" x="649"/>
        <item m="1" x="1216"/>
        <item m="1" x="1094"/>
        <item m="1" x="1156"/>
        <item m="1" x="292"/>
        <item m="1" x="1077"/>
        <item m="1" x="492"/>
        <item x="0"/>
        <item x="1"/>
        <item m="1" x="750"/>
        <item x="3"/>
        <item x="4"/>
        <item x="5"/>
        <item x="6"/>
        <item m="1" x="927"/>
        <item x="2"/>
        <item x="7"/>
        <item x="8"/>
        <item x="9"/>
        <item x="10"/>
        <item x="11"/>
        <item x="12"/>
        <item x="13"/>
        <item m="1" x="1003"/>
        <item x="15"/>
        <item x="16"/>
        <item x="14"/>
        <item x="17"/>
        <item x="18"/>
        <item x="19"/>
        <item m="1" x="351"/>
        <item x="21"/>
        <item m="1" x="394"/>
        <item m="1" x="303"/>
        <item m="1" x="512"/>
        <item x="24"/>
        <item x="22"/>
        <item x="25"/>
        <item x="26"/>
        <item m="1" x="958"/>
        <item m="1" x="245"/>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07">
        <item m="1" x="305"/>
        <item m="1" x="30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0">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items count="373">
        <item m="1" x="241"/>
        <item m="1" x="350"/>
        <item m="1" x="272"/>
        <item m="1" x="303"/>
        <item m="1" x="250"/>
        <item m="1" x="353"/>
        <item m="1" x="189"/>
        <item m="1" x="118"/>
        <item m="1" x="297"/>
        <item m="1" x="310"/>
        <item m="1" x="201"/>
        <item m="1" x="367"/>
        <item m="1" x="287"/>
        <item m="1" x="90"/>
        <item m="1" x="282"/>
        <item m="1" x="146"/>
        <item m="1" x="306"/>
        <item m="1" x="269"/>
        <item m="1" x="98"/>
        <item m="1" x="125"/>
        <item m="1" x="259"/>
        <item m="1" x="130"/>
        <item m="1" x="321"/>
        <item m="1" x="171"/>
        <item m="1" x="255"/>
        <item m="1" x="50"/>
        <item m="1" x="143"/>
        <item m="1" x="194"/>
        <item m="1" x="276"/>
        <item m="1" x="157"/>
        <item m="1" x="81"/>
        <item m="1" x="95"/>
        <item m="1" x="150"/>
        <item m="1" x="60"/>
        <item m="1" x="135"/>
        <item m="1" x="370"/>
        <item m="1" x="85"/>
        <item m="1" x="93"/>
        <item m="1" x="205"/>
        <item m="1" x="188"/>
        <item m="1" x="124"/>
        <item m="1" x="291"/>
        <item m="1" x="229"/>
        <item m="1" x="61"/>
        <item m="1" x="174"/>
        <item m="1" x="160"/>
        <item m="1" x="109"/>
        <item m="1" x="69"/>
        <item m="1" x="328"/>
        <item m="1" x="129"/>
        <item m="1" x="149"/>
        <item m="1" x="369"/>
        <item m="1" x="159"/>
        <item m="1" x="172"/>
        <item m="1" x="239"/>
        <item m="1" x="206"/>
        <item m="1" x="162"/>
        <item m="1" x="243"/>
        <item m="1" x="221"/>
        <item m="1" x="277"/>
        <item m="1" x="348"/>
        <item m="1" x="139"/>
        <item m="1" x="52"/>
        <item m="1" x="132"/>
        <item m="1" x="142"/>
        <item m="1" x="252"/>
        <item m="1" x="356"/>
        <item m="1" x="123"/>
        <item m="1" x="137"/>
        <item m="1" x="283"/>
        <item m="1" x="163"/>
        <item m="1" x="138"/>
        <item m="1" x="293"/>
        <item m="1" x="317"/>
        <item m="1" x="88"/>
        <item m="1" x="351"/>
        <item m="1" x="173"/>
        <item m="1" x="225"/>
        <item m="1" x="227"/>
        <item m="1" x="97"/>
        <item m="1" x="209"/>
        <item m="1" x="329"/>
        <item m="1" x="136"/>
        <item m="1" x="292"/>
        <item m="1" x="357"/>
        <item m="1" x="141"/>
        <item m="1" x="298"/>
        <item m="1" x="185"/>
        <item m="1" x="103"/>
        <item m="1" x="280"/>
        <item m="1" x="203"/>
        <item m="1" x="285"/>
        <item m="1" x="62"/>
        <item m="1" x="167"/>
        <item m="1" x="84"/>
        <item m="1" x="177"/>
        <item m="1" x="186"/>
        <item m="1" x="302"/>
        <item m="1" x="268"/>
        <item m="1" x="102"/>
        <item m="1" x="331"/>
        <item m="1" x="265"/>
        <item x="0"/>
        <item m="1" x="248"/>
        <item m="1" x="290"/>
        <item m="1" x="335"/>
        <item m="1" x="347"/>
        <item m="1" x="219"/>
        <item m="1" x="296"/>
        <item m="1" x="264"/>
        <item m="1" x="228"/>
        <item m="1" x="262"/>
        <item m="1" x="83"/>
        <item m="1" x="345"/>
        <item m="1" x="169"/>
        <item m="1" x="352"/>
        <item m="1" x="82"/>
        <item m="1" x="74"/>
        <item m="1" x="187"/>
        <item m="1" x="364"/>
        <item m="1" x="133"/>
        <item m="1" x="168"/>
        <item m="1" x="104"/>
        <item m="1" x="53"/>
        <item m="1" x="114"/>
        <item m="1" x="267"/>
        <item m="1" x="224"/>
        <item m="1" x="117"/>
        <item m="1" x="289"/>
        <item m="1" x="354"/>
        <item m="1" x="72"/>
        <item m="1" x="288"/>
        <item m="1" x="119"/>
        <item m="1" x="164"/>
        <item m="1" x="284"/>
        <item m="1" x="226"/>
        <item m="1" x="366"/>
        <item m="1" x="75"/>
        <item m="1" x="343"/>
        <item m="1" x="263"/>
        <item m="1" x="197"/>
        <item m="1" x="161"/>
        <item m="1" x="340"/>
        <item m="1" x="120"/>
        <item m="1" x="213"/>
        <item m="1" x="323"/>
        <item m="1" x="175"/>
        <item m="1" x="338"/>
        <item m="1" x="358"/>
        <item m="1" x="371"/>
        <item m="1" x="79"/>
        <item m="1" x="131"/>
        <item m="1" x="220"/>
        <item m="1" x="230"/>
        <item m="1" x="196"/>
        <item m="1" x="89"/>
        <item m="1" x="249"/>
        <item m="1" x="238"/>
        <item m="1" x="330"/>
        <item m="1" x="193"/>
        <item m="1" x="126"/>
        <item m="1" x="361"/>
        <item m="1" x="270"/>
        <item m="1" x="122"/>
        <item m="1" x="261"/>
        <item m="1" x="191"/>
        <item m="1" x="153"/>
        <item m="1" x="65"/>
        <item m="1" x="49"/>
        <item m="1" x="183"/>
        <item m="1" x="199"/>
        <item m="1" x="165"/>
        <item m="1" x="257"/>
        <item m="1" x="305"/>
        <item m="1" x="204"/>
        <item m="1" x="190"/>
        <item m="1" x="63"/>
        <item m="1" x="286"/>
        <item m="1" x="128"/>
        <item m="1" x="112"/>
        <item m="1" x="327"/>
        <item m="1" x="217"/>
        <item m="1" x="253"/>
        <item m="1" x="178"/>
        <item m="1" x="170"/>
        <item m="1" x="316"/>
        <item m="1" x="182"/>
        <item m="1" x="121"/>
        <item m="1" x="176"/>
        <item m="1" x="307"/>
        <item m="1" x="80"/>
        <item m="1" x="322"/>
        <item m="1" x="56"/>
        <item m="1" x="212"/>
        <item m="1" x="111"/>
        <item m="1" x="195"/>
        <item m="1" x="105"/>
        <item m="1" x="274"/>
        <item m="1" x="156"/>
        <item m="1" x="260"/>
        <item m="1" x="208"/>
        <item m="1" x="214"/>
        <item m="1" x="100"/>
        <item m="1" x="237"/>
        <item m="1" x="334"/>
        <item m="1" x="51"/>
        <item m="1" x="59"/>
        <item m="1" x="295"/>
        <item m="1" x="304"/>
        <item m="1" x="360"/>
        <item m="1" x="202"/>
        <item m="1" x="71"/>
        <item m="1" x="232"/>
        <item m="1" x="91"/>
        <item m="1" x="148"/>
        <item m="1" x="251"/>
        <item m="1" x="192"/>
        <item m="1" x="319"/>
        <item m="1" x="324"/>
        <item m="1" x="247"/>
        <item m="1" x="318"/>
        <item m="1" x="222"/>
        <item m="1" x="301"/>
        <item m="1" x="362"/>
        <item m="1" x="113"/>
        <item m="1" x="144"/>
        <item m="1" x="363"/>
        <item m="1" x="275"/>
        <item m="1" x="158"/>
        <item m="1" x="245"/>
        <item m="1" x="154"/>
        <item m="1" x="279"/>
        <item m="1" x="271"/>
        <item m="1" x="166"/>
        <item m="1" x="254"/>
        <item m="1" x="235"/>
        <item m="1" x="234"/>
        <item m="1" x="244"/>
        <item m="1" x="233"/>
        <item m="1" x="236"/>
        <item m="1" x="116"/>
        <item m="1" x="147"/>
        <item m="1" x="127"/>
        <item m="1" x="92"/>
        <item m="1" x="110"/>
        <item m="1" x="355"/>
        <item m="1" x="215"/>
        <item m="1" x="210"/>
        <item m="1" x="278"/>
        <item m="1" x="68"/>
        <item m="1" x="242"/>
        <item m="1" x="325"/>
        <item m="1" x="78"/>
        <item m="1" x="181"/>
        <item m="1" x="326"/>
        <item m="1" x="211"/>
        <item m="1" x="57"/>
        <item m="1" x="151"/>
        <item m="1" x="108"/>
        <item m="1" x="198"/>
        <item m="1" x="368"/>
        <item m="1" x="107"/>
        <item m="1" x="309"/>
        <item m="1" x="300"/>
        <item m="1" x="313"/>
        <item m="1" x="48"/>
        <item m="1" x="64"/>
        <item m="1" x="223"/>
        <item m="1" x="179"/>
        <item m="1" x="180"/>
        <item m="1" x="365"/>
        <item m="1" x="308"/>
        <item m="1" x="134"/>
        <item m="1" x="115"/>
        <item m="1" x="346"/>
        <item m="1" x="333"/>
        <item m="1" x="96"/>
        <item m="1" x="87"/>
        <item m="1" x="155"/>
        <item m="1" x="99"/>
        <item m="1" x="101"/>
        <item m="1" x="299"/>
        <item m="1" x="76"/>
        <item m="1" x="246"/>
        <item m="1" x="200"/>
        <item m="1" x="152"/>
        <item m="1" x="339"/>
        <item m="1" x="266"/>
        <item m="1" x="145"/>
        <item m="1" x="273"/>
        <item m="1" x="294"/>
        <item m="1" x="70"/>
        <item m="1" x="58"/>
        <item m="1" x="218"/>
        <item m="1" x="258"/>
        <item m="1" x="240"/>
        <item m="1" x="184"/>
        <item m="1" x="336"/>
        <item m="1" x="314"/>
        <item m="1" x="311"/>
        <item m="1" x="342"/>
        <item m="1" x="349"/>
        <item m="1" x="67"/>
        <item m="1" x="73"/>
        <item m="1" x="344"/>
        <item m="1" x="312"/>
        <item m="1" x="66"/>
        <item m="1" x="315"/>
        <item m="1" x="216"/>
        <item m="1" x="77"/>
        <item m="1" x="337"/>
        <item m="1" x="359"/>
        <item m="1" x="332"/>
        <item m="1" x="320"/>
        <item m="1" x="106"/>
        <item m="1" x="341"/>
        <item m="1" x="281"/>
        <item m="1" x="55"/>
        <item m="1" x="140"/>
        <item m="1" x="54"/>
        <item m="1" x="94"/>
        <item m="1" x="207"/>
        <item x="1"/>
        <item x="2"/>
        <item x="3"/>
        <item x="4"/>
        <item x="5"/>
        <item x="6"/>
        <item x="7"/>
        <item x="8"/>
        <item x="9"/>
        <item x="10"/>
        <item x="11"/>
        <item x="12"/>
        <item x="13"/>
        <item x="14"/>
        <item x="15"/>
        <item x="16"/>
        <item x="17"/>
        <item x="18"/>
        <item x="19"/>
        <item x="20"/>
        <item x="21"/>
        <item x="22"/>
        <item x="23"/>
        <item x="24"/>
        <item x="25"/>
        <item x="26"/>
        <item m="1" x="86"/>
        <item x="27"/>
        <item x="28"/>
        <item x="29"/>
        <item x="30"/>
        <item x="31"/>
        <item m="1" x="256"/>
        <item x="32"/>
        <item m="1" x="231"/>
        <item x="33"/>
        <item x="34"/>
        <item x="35"/>
        <item x="36"/>
        <item x="37"/>
        <item x="38"/>
        <item x="39"/>
        <item x="40"/>
        <item x="41"/>
        <item x="42"/>
        <item x="43"/>
        <item x="44"/>
        <item x="45"/>
        <item x="46"/>
        <item x="47"/>
        <item t="default"/>
      </items>
    </pivotField>
    <pivotField axis="axisRow" compact="0" outline="0" showAll="0" defaultSubtotal="0">
      <items count="11">
        <item x="0"/>
        <item x="9"/>
        <item x="1"/>
        <item x="2"/>
        <item x="3"/>
        <item m="1" x="10"/>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3">
    <i>
      <x v="1289"/>
      <x/>
      <x v="44"/>
      <x v="3"/>
      <x v="274"/>
      <x/>
      <x/>
      <x v="363"/>
    </i>
    <i r="1">
      <x v="2"/>
      <x v="18"/>
      <x v="3"/>
      <x v="275"/>
      <x/>
      <x/>
      <x v="102"/>
    </i>
    <i r="1">
      <x v="3"/>
      <x v="24"/>
      <x v="3"/>
      <x v="276"/>
      <x/>
      <x/>
      <x v="102"/>
    </i>
    <i r="1">
      <x v="4"/>
      <x v="121"/>
      <x v="3"/>
      <x v="277"/>
      <x/>
      <x/>
      <x v="102"/>
    </i>
    <i r="1">
      <x v="5"/>
      <x v="24"/>
      <x v="3"/>
      <x v="278"/>
      <x/>
      <x/>
      <x v="102"/>
    </i>
    <i r="1">
      <x v="6"/>
      <x v="32"/>
      <x v="57"/>
      <x v="279"/>
      <x/>
      <x/>
      <x v="102"/>
    </i>
    <i r="1">
      <x v="7"/>
      <x v="32"/>
      <x v="57"/>
      <x v="280"/>
      <x/>
      <x/>
      <x v="102"/>
    </i>
    <i r="1">
      <x v="8"/>
      <x v="12"/>
      <x v="3"/>
      <x v="281"/>
      <x/>
      <x/>
      <x v="102"/>
    </i>
    <i r="1">
      <x v="9"/>
      <x v="14"/>
      <x v="58"/>
      <x v="282"/>
      <x/>
      <x/>
      <x v="102"/>
    </i>
    <i r="1">
      <x v="10"/>
      <x v="20"/>
      <x v="3"/>
      <x v="283"/>
      <x/>
      <x/>
      <x v="102"/>
    </i>
    <i r="1">
      <x v="11"/>
      <x v="18"/>
      <x v="6"/>
      <x v="284"/>
      <x/>
      <x/>
      <x v="102"/>
    </i>
    <i r="1">
      <x v="12"/>
      <x v="5"/>
      <x v="3"/>
      <x v="285"/>
      <x/>
      <x/>
      <x v="102"/>
    </i>
    <i r="1">
      <x v="13"/>
      <x v="93"/>
      <x v="3"/>
      <x v="286"/>
      <x/>
      <x/>
      <x v="102"/>
    </i>
    <i r="1">
      <x v="14"/>
      <x v="12"/>
      <x v="3"/>
      <x v="287"/>
      <x/>
      <x/>
      <x v="102"/>
    </i>
    <i r="1">
      <x v="15"/>
      <x v="9"/>
      <x v="3"/>
      <x v="288"/>
      <x/>
      <x/>
      <x v="102"/>
    </i>
    <i r="1">
      <x v="16"/>
      <x v="5"/>
      <x v="59"/>
      <x v="289"/>
      <x/>
      <x/>
      <x v="102"/>
    </i>
    <i r="1">
      <x v="17"/>
      <x v="10"/>
      <x v="3"/>
      <x v="290"/>
      <x/>
      <x/>
      <x v="102"/>
    </i>
    <i r="1">
      <x v="18"/>
      <x v="9"/>
      <x v="3"/>
      <x v="291"/>
      <x/>
      <x/>
      <x v="102"/>
    </i>
    <i r="1">
      <x v="19"/>
      <x v="9"/>
      <x v="3"/>
      <x v="292"/>
      <x/>
      <x/>
      <x v="102"/>
    </i>
    <i r="1">
      <x v="20"/>
      <x v="9"/>
      <x v="3"/>
      <x v="293"/>
      <x/>
      <x/>
      <x v="102"/>
    </i>
    <i r="1">
      <x v="21"/>
      <x v="9"/>
      <x v="3"/>
      <x v="294"/>
      <x/>
      <x/>
      <x v="102"/>
    </i>
    <i r="1">
      <x v="22"/>
      <x v="10"/>
      <x v="3"/>
      <x v="295"/>
      <x/>
      <x/>
      <x v="102"/>
    </i>
    <i t="grand">
      <x/>
    </i>
  </rowItems>
  <colItems count="1">
    <i/>
  </colItems>
  <pageFields count="2">
    <pageField fld="1" item="95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A38B4-3E54-4C9D-BA47-14D2B79255A7}">
  <sheetPr codeName="Hoja27">
    <tabColor rgb="FF7030A0"/>
  </sheetPr>
  <dimension ref="B1:U155"/>
  <sheetViews>
    <sheetView tabSelected="1" topLeftCell="A2" zoomScale="80" zoomScaleNormal="80" zoomScaleSheetLayoutView="90" workbookViewId="0">
      <selection activeCell="F59" sqref="F59:F8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07"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300</v>
      </c>
      <c r="Q5" t="s">
        <v>16</v>
      </c>
      <c r="R5" t="s">
        <v>17</v>
      </c>
      <c r="S5" t="s">
        <v>18</v>
      </c>
      <c r="T5" t="s">
        <v>19</v>
      </c>
      <c r="U5" t="s">
        <v>20</v>
      </c>
    </row>
    <row r="6" spans="2:21" ht="35.25" customHeight="1" x14ac:dyDescent="0.25">
      <c r="C6" s="7"/>
      <c r="D6" s="8" t="str">
        <f>"N° "&amp;O1&amp;"/2023"</f>
        <v>N° CD-118/2023</v>
      </c>
      <c r="E6" s="9"/>
      <c r="F6" s="9"/>
      <c r="O6">
        <v>2</v>
      </c>
      <c r="P6">
        <v>30</v>
      </c>
      <c r="Q6" t="s">
        <v>16</v>
      </c>
      <c r="R6" t="s">
        <v>21</v>
      </c>
      <c r="S6" t="s">
        <v>18</v>
      </c>
      <c r="T6" t="s">
        <v>19</v>
      </c>
      <c r="U6" t="s">
        <v>22</v>
      </c>
    </row>
    <row r="7" spans="2:21" ht="90" customHeight="1" x14ac:dyDescent="0.25">
      <c r="B7" s="10" t="str">
        <f>N5</f>
        <v>CLQ-23-CD-118/2023 ADQUISICION DE "HERRAMIENTAS MENORES" DE LA EMPRESA MINERA COLQUIRI (MODALIDAD DE CONTRATACION DIRECTA)</v>
      </c>
      <c r="C7" s="10"/>
      <c r="D7" s="10"/>
      <c r="E7" s="10"/>
      <c r="F7" s="10"/>
      <c r="G7" s="10"/>
      <c r="H7" s="10"/>
      <c r="I7" s="10"/>
      <c r="J7" s="10"/>
      <c r="K7" s="10"/>
      <c r="L7" s="10"/>
      <c r="O7">
        <v>3</v>
      </c>
      <c r="P7">
        <v>60</v>
      </c>
      <c r="Q7" t="s">
        <v>16</v>
      </c>
      <c r="R7" t="s">
        <v>23</v>
      </c>
      <c r="S7" t="s">
        <v>18</v>
      </c>
      <c r="T7" t="s">
        <v>19</v>
      </c>
      <c r="U7" t="s">
        <v>22</v>
      </c>
    </row>
    <row r="8" spans="2:21" ht="5.25" customHeight="1" x14ac:dyDescent="0.35">
      <c r="B8" s="11"/>
      <c r="C8" s="11"/>
      <c r="D8" s="11"/>
      <c r="E8" s="11"/>
      <c r="F8" s="11"/>
      <c r="G8" s="11"/>
      <c r="H8" s="11"/>
      <c r="I8" s="11"/>
      <c r="J8" s="11"/>
      <c r="K8" s="12"/>
      <c r="L8" s="12"/>
      <c r="O8">
        <v>4</v>
      </c>
      <c r="P8">
        <v>35</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60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120</v>
      </c>
      <c r="Q10" t="s">
        <v>28</v>
      </c>
      <c r="R10" t="s">
        <v>29</v>
      </c>
      <c r="S10" t="s">
        <v>18</v>
      </c>
      <c r="T10" t="s">
        <v>19</v>
      </c>
      <c r="U10" t="s">
        <v>22</v>
      </c>
    </row>
    <row r="11" spans="2:21" s="7" customFormat="1" ht="31.5" customHeight="1" x14ac:dyDescent="0.25">
      <c r="B11" s="13"/>
      <c r="C11" s="14" t="s">
        <v>30</v>
      </c>
      <c r="D11" s="15"/>
      <c r="E11" s="16"/>
      <c r="F11" s="25" t="s">
        <v>31</v>
      </c>
      <c r="G11" s="26"/>
      <c r="H11" s="27" t="s">
        <v>32</v>
      </c>
      <c r="I11" s="28" t="s">
        <v>33</v>
      </c>
      <c r="J11" s="29"/>
      <c r="K11" s="30"/>
      <c r="L11" s="31"/>
      <c r="N11"/>
      <c r="O11">
        <v>7</v>
      </c>
      <c r="P11">
        <v>120</v>
      </c>
      <c r="Q11" t="s">
        <v>28</v>
      </c>
      <c r="R11" t="s">
        <v>34</v>
      </c>
      <c r="S11" t="s">
        <v>18</v>
      </c>
      <c r="T11" t="s">
        <v>19</v>
      </c>
      <c r="U11" t="s">
        <v>22</v>
      </c>
    </row>
    <row r="12" spans="2:21" ht="7.5" customHeight="1" x14ac:dyDescent="0.3">
      <c r="B12" s="32"/>
      <c r="C12" s="33"/>
      <c r="D12" s="33"/>
      <c r="E12" s="33"/>
      <c r="F12" s="33"/>
      <c r="G12" s="34"/>
      <c r="H12" s="34"/>
      <c r="I12" s="34"/>
      <c r="J12" s="33"/>
      <c r="K12" s="35"/>
      <c r="L12" s="35"/>
      <c r="O12">
        <v>8</v>
      </c>
      <c r="P12">
        <v>15</v>
      </c>
      <c r="Q12" t="s">
        <v>16</v>
      </c>
      <c r="R12" t="s">
        <v>35</v>
      </c>
      <c r="S12" t="s">
        <v>18</v>
      </c>
      <c r="T12" t="s">
        <v>19</v>
      </c>
      <c r="U12" t="s">
        <v>22</v>
      </c>
    </row>
    <row r="13" spans="2:21" ht="21.75" customHeight="1" x14ac:dyDescent="0.25">
      <c r="B13" s="36" t="s">
        <v>36</v>
      </c>
      <c r="C13" s="36"/>
      <c r="D13" s="36"/>
      <c r="E13" s="36"/>
      <c r="F13" s="36"/>
      <c r="G13" s="36"/>
      <c r="H13" s="36"/>
      <c r="I13" s="36"/>
      <c r="J13" s="36"/>
      <c r="K13" s="36"/>
      <c r="L13" s="36"/>
      <c r="O13">
        <v>9</v>
      </c>
      <c r="P13">
        <v>20</v>
      </c>
      <c r="Q13" t="s">
        <v>37</v>
      </c>
      <c r="R13" t="s">
        <v>38</v>
      </c>
      <c r="S13" t="s">
        <v>18</v>
      </c>
      <c r="T13" t="s">
        <v>19</v>
      </c>
      <c r="U13" t="s">
        <v>22</v>
      </c>
    </row>
    <row r="14" spans="2:21" ht="8.25" customHeight="1" x14ac:dyDescent="0.25">
      <c r="B14" s="19"/>
      <c r="C14" s="19"/>
      <c r="D14" s="19"/>
      <c r="E14" s="19"/>
      <c r="F14" s="19"/>
      <c r="G14" s="19"/>
      <c r="H14" s="19"/>
      <c r="I14" s="19"/>
      <c r="J14" s="19"/>
      <c r="K14" s="19"/>
      <c r="L14" s="19"/>
      <c r="O14">
        <v>10</v>
      </c>
      <c r="P14">
        <v>40</v>
      </c>
      <c r="Q14" t="s">
        <v>16</v>
      </c>
      <c r="R14" t="s">
        <v>39</v>
      </c>
      <c r="S14" t="s">
        <v>18</v>
      </c>
      <c r="T14" t="s">
        <v>19</v>
      </c>
      <c r="U14" t="s">
        <v>22</v>
      </c>
    </row>
    <row r="15" spans="2:21" ht="16.5" customHeight="1" x14ac:dyDescent="0.35">
      <c r="B15" s="37"/>
      <c r="C15" s="38" t="s">
        <v>40</v>
      </c>
      <c r="D15" s="39"/>
      <c r="E15" s="39"/>
      <c r="F15" s="39"/>
      <c r="G15" s="40"/>
      <c r="H15" s="40"/>
      <c r="I15" s="40"/>
      <c r="J15" s="40"/>
      <c r="K15" s="40"/>
      <c r="O15">
        <v>11</v>
      </c>
      <c r="P15">
        <v>30</v>
      </c>
      <c r="Q15" t="s">
        <v>41</v>
      </c>
      <c r="R15" t="s">
        <v>42</v>
      </c>
      <c r="S15" t="s">
        <v>18</v>
      </c>
      <c r="T15" t="s">
        <v>19</v>
      </c>
      <c r="U15" t="s">
        <v>22</v>
      </c>
    </row>
    <row r="16" spans="2:21" ht="9.75" customHeight="1" thickBot="1" x14ac:dyDescent="0.3">
      <c r="B16" s="37"/>
      <c r="C16" s="41"/>
      <c r="D16" s="42"/>
      <c r="E16" s="42"/>
      <c r="F16" s="42"/>
      <c r="G16" s="43"/>
      <c r="H16" s="43"/>
      <c r="I16" s="43"/>
      <c r="J16" s="43"/>
      <c r="K16" s="43"/>
      <c r="O16">
        <v>12</v>
      </c>
      <c r="P16">
        <v>6</v>
      </c>
      <c r="Q16" t="s">
        <v>16</v>
      </c>
      <c r="R16" t="s">
        <v>43</v>
      </c>
      <c r="S16" t="s">
        <v>18</v>
      </c>
      <c r="T16" t="s">
        <v>19</v>
      </c>
      <c r="U16" t="s">
        <v>22</v>
      </c>
    </row>
    <row r="17" spans="2:21" ht="35.25" customHeight="1" thickBot="1" x14ac:dyDescent="0.3">
      <c r="B17" s="37"/>
      <c r="C17" s="44" t="s">
        <v>44</v>
      </c>
      <c r="D17" s="45"/>
      <c r="E17" s="45"/>
      <c r="F17" s="46"/>
      <c r="G17" s="47"/>
      <c r="H17" s="47"/>
      <c r="I17" s="47"/>
      <c r="J17" s="47"/>
      <c r="K17" s="48"/>
      <c r="O17">
        <v>13</v>
      </c>
      <c r="P17">
        <v>18</v>
      </c>
      <c r="Q17" t="s">
        <v>16</v>
      </c>
      <c r="R17" t="s">
        <v>45</v>
      </c>
      <c r="S17" t="s">
        <v>18</v>
      </c>
      <c r="T17" t="s">
        <v>19</v>
      </c>
      <c r="U17" t="s">
        <v>22</v>
      </c>
    </row>
    <row r="18" spans="2:21" ht="8.25" customHeight="1" thickBot="1" x14ac:dyDescent="0.45">
      <c r="C18" s="49"/>
      <c r="D18" s="50"/>
      <c r="E18" s="51"/>
      <c r="F18" s="51"/>
      <c r="G18" s="51"/>
      <c r="H18" s="50"/>
      <c r="I18" s="50"/>
      <c r="J18" s="50"/>
      <c r="K18" s="52"/>
      <c r="L18" s="43"/>
      <c r="O18">
        <v>14</v>
      </c>
      <c r="P18">
        <v>15</v>
      </c>
      <c r="Q18" t="s">
        <v>16</v>
      </c>
      <c r="R18" t="s">
        <v>46</v>
      </c>
      <c r="S18" t="s">
        <v>18</v>
      </c>
      <c r="T18" t="s">
        <v>19</v>
      </c>
      <c r="U18" t="s">
        <v>22</v>
      </c>
    </row>
    <row r="19" spans="2:21" s="61" customFormat="1" ht="29.25" customHeight="1" thickBot="1" x14ac:dyDescent="0.5">
      <c r="B19" s="53"/>
      <c r="C19" s="54"/>
      <c r="D19" s="55" t="s">
        <v>47</v>
      </c>
      <c r="E19" s="56"/>
      <c r="F19" s="57"/>
      <c r="G19" s="58"/>
      <c r="H19" s="59"/>
      <c r="I19" s="59"/>
      <c r="J19" s="59"/>
      <c r="K19" s="60"/>
      <c r="N19"/>
      <c r="O19">
        <v>15</v>
      </c>
      <c r="P19">
        <v>10</v>
      </c>
      <c r="Q19" t="s">
        <v>16</v>
      </c>
      <c r="R19" t="s">
        <v>48</v>
      </c>
      <c r="S19" t="s">
        <v>18</v>
      </c>
      <c r="T19" t="s">
        <v>19</v>
      </c>
      <c r="U19" t="s">
        <v>22</v>
      </c>
    </row>
    <row r="20" spans="2:21" ht="9" customHeight="1" thickBot="1" x14ac:dyDescent="0.35">
      <c r="B20" s="41"/>
      <c r="C20" s="62"/>
      <c r="D20" s="42"/>
      <c r="E20" s="42"/>
      <c r="F20" s="42"/>
      <c r="G20" s="63"/>
      <c r="K20" s="64"/>
      <c r="O20">
        <v>16</v>
      </c>
      <c r="P20">
        <v>6</v>
      </c>
      <c r="Q20" t="s">
        <v>49</v>
      </c>
      <c r="R20" t="s">
        <v>50</v>
      </c>
      <c r="S20" t="s">
        <v>18</v>
      </c>
      <c r="T20" t="s">
        <v>19</v>
      </c>
      <c r="U20" t="s">
        <v>22</v>
      </c>
    </row>
    <row r="21" spans="2:21" s="61" customFormat="1" ht="29.25" customHeight="1" thickBot="1" x14ac:dyDescent="0.5">
      <c r="B21" s="53"/>
      <c r="C21" s="54"/>
      <c r="D21" s="55" t="s">
        <v>51</v>
      </c>
      <c r="E21" s="56"/>
      <c r="F21" s="57"/>
      <c r="G21" s="58"/>
      <c r="H21" s="59"/>
      <c r="I21" s="59"/>
      <c r="J21" s="59"/>
      <c r="K21" s="60"/>
      <c r="N21"/>
      <c r="O21">
        <v>17</v>
      </c>
      <c r="P21">
        <v>12</v>
      </c>
      <c r="Q21" t="s">
        <v>16</v>
      </c>
      <c r="R21" t="s">
        <v>52</v>
      </c>
      <c r="S21" t="s">
        <v>18</v>
      </c>
      <c r="T21" t="s">
        <v>19</v>
      </c>
      <c r="U21" t="s">
        <v>22</v>
      </c>
    </row>
    <row r="22" spans="2:21" ht="7.5" customHeight="1" thickBot="1" x14ac:dyDescent="0.35">
      <c r="B22" s="41"/>
      <c r="C22" s="62"/>
      <c r="D22" s="42"/>
      <c r="E22" s="42"/>
      <c r="F22" s="42"/>
      <c r="G22" s="63"/>
      <c r="K22" s="64"/>
      <c r="O22">
        <v>18</v>
      </c>
      <c r="P22">
        <v>10</v>
      </c>
      <c r="Q22" t="s">
        <v>16</v>
      </c>
      <c r="R22" t="s">
        <v>53</v>
      </c>
      <c r="S22" t="s">
        <v>18</v>
      </c>
      <c r="T22" t="s">
        <v>19</v>
      </c>
      <c r="U22" t="s">
        <v>22</v>
      </c>
    </row>
    <row r="23" spans="2:21" s="61" customFormat="1" ht="29.25" customHeight="1" thickBot="1" x14ac:dyDescent="0.5">
      <c r="B23" s="53"/>
      <c r="C23" s="54"/>
      <c r="D23" s="55" t="s">
        <v>54</v>
      </c>
      <c r="E23" s="56"/>
      <c r="F23" s="57"/>
      <c r="G23" s="65"/>
      <c r="H23" s="66"/>
      <c r="I23" s="66"/>
      <c r="J23" s="66"/>
      <c r="K23" s="67"/>
      <c r="N23"/>
      <c r="O23">
        <v>19</v>
      </c>
      <c r="P23">
        <v>10</v>
      </c>
      <c r="Q23" t="s">
        <v>16</v>
      </c>
      <c r="R23" t="s">
        <v>55</v>
      </c>
      <c r="S23" t="s">
        <v>18</v>
      </c>
      <c r="T23" t="s">
        <v>19</v>
      </c>
      <c r="U23" t="s">
        <v>22</v>
      </c>
    </row>
    <row r="24" spans="2:21" ht="9" customHeight="1" thickBot="1" x14ac:dyDescent="0.35">
      <c r="B24" s="41"/>
      <c r="C24" s="62"/>
      <c r="D24" s="42"/>
      <c r="E24" s="42"/>
      <c r="F24" s="42"/>
      <c r="G24" s="63"/>
      <c r="K24" s="64"/>
      <c r="O24">
        <v>20</v>
      </c>
      <c r="P24">
        <v>10</v>
      </c>
      <c r="Q24" t="s">
        <v>16</v>
      </c>
      <c r="R24" t="s">
        <v>56</v>
      </c>
      <c r="S24" t="s">
        <v>18</v>
      </c>
      <c r="T24" t="s">
        <v>19</v>
      </c>
      <c r="U24" t="s">
        <v>22</v>
      </c>
    </row>
    <row r="25" spans="2:21" s="61" customFormat="1" ht="29.25" customHeight="1" thickBot="1" x14ac:dyDescent="0.5">
      <c r="B25" s="68"/>
      <c r="C25" s="54"/>
      <c r="D25" s="69" t="s">
        <v>57</v>
      </c>
      <c r="E25" s="69"/>
      <c r="F25" s="70"/>
      <c r="G25" s="58"/>
      <c r="H25" s="59"/>
      <c r="I25" s="59"/>
      <c r="J25" s="59"/>
      <c r="K25" s="60"/>
      <c r="N25"/>
      <c r="O25">
        <v>21</v>
      </c>
      <c r="P25">
        <v>10</v>
      </c>
      <c r="Q25" t="s">
        <v>16</v>
      </c>
      <c r="R25" t="s">
        <v>58</v>
      </c>
      <c r="S25" t="s">
        <v>18</v>
      </c>
      <c r="T25" t="s">
        <v>19</v>
      </c>
      <c r="U25" t="s">
        <v>22</v>
      </c>
    </row>
    <row r="26" spans="2:21" ht="9" customHeight="1" thickBot="1" x14ac:dyDescent="0.35">
      <c r="B26" s="41"/>
      <c r="C26" s="62"/>
      <c r="D26" s="41"/>
      <c r="E26" s="41"/>
      <c r="F26" s="41"/>
      <c r="G26" s="63"/>
      <c r="K26" s="64"/>
      <c r="O26">
        <v>22</v>
      </c>
      <c r="P26">
        <v>12</v>
      </c>
      <c r="Q26" t="s">
        <v>16</v>
      </c>
      <c r="R26" t="s">
        <v>59</v>
      </c>
      <c r="S26" t="s">
        <v>18</v>
      </c>
      <c r="T26" t="s">
        <v>19</v>
      </c>
      <c r="U26" t="s">
        <v>22</v>
      </c>
    </row>
    <row r="27" spans="2:21" s="61" customFormat="1" ht="29.25" customHeight="1" thickBot="1" x14ac:dyDescent="0.5">
      <c r="B27" s="53"/>
      <c r="C27" s="54"/>
      <c r="D27" s="55" t="s">
        <v>60</v>
      </c>
      <c r="E27" s="56"/>
      <c r="F27" s="57"/>
      <c r="G27" s="65"/>
      <c r="H27" s="66"/>
      <c r="I27" s="66"/>
      <c r="J27" s="66"/>
      <c r="K27" s="67"/>
      <c r="N27" t="s">
        <v>61</v>
      </c>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62</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63</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64</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65</v>
      </c>
      <c r="D35" s="86"/>
      <c r="E35" s="86"/>
      <c r="F35" s="86"/>
      <c r="G35" s="86"/>
      <c r="H35" s="86"/>
      <c r="I35" s="86"/>
      <c r="J35" s="86"/>
      <c r="K35" s="87"/>
    </row>
    <row r="36" spans="2:21" ht="21" customHeight="1" x14ac:dyDescent="0.25">
      <c r="B36" s="41"/>
      <c r="C36" s="88" t="s">
        <v>66</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67</v>
      </c>
      <c r="D38" s="95"/>
      <c r="E38" s="95"/>
      <c r="F38" s="95"/>
      <c r="G38" s="96"/>
      <c r="H38" s="97"/>
      <c r="I38" s="97"/>
      <c r="J38" s="97"/>
      <c r="K38" s="98"/>
    </row>
    <row r="39" spans="2:21" ht="25.5" customHeight="1" x14ac:dyDescent="0.25">
      <c r="B39" s="41"/>
      <c r="C39" s="99" t="s">
        <v>68</v>
      </c>
      <c r="D39" s="75"/>
      <c r="E39" s="75"/>
      <c r="F39" s="75"/>
      <c r="G39" s="100"/>
      <c r="H39" s="83"/>
      <c r="I39" s="83"/>
      <c r="J39" s="83"/>
      <c r="K39" s="101"/>
    </row>
    <row r="40" spans="2:21" ht="25.5" customHeight="1" x14ac:dyDescent="0.25">
      <c r="B40" s="41"/>
      <c r="C40" s="102" t="s">
        <v>69</v>
      </c>
      <c r="D40" s="103"/>
      <c r="E40" s="103"/>
      <c r="F40" s="103"/>
      <c r="G40" s="103"/>
      <c r="H40" s="103"/>
      <c r="I40" s="103"/>
      <c r="J40" s="103"/>
      <c r="K40" s="104"/>
    </row>
    <row r="41" spans="2:21" ht="25.5" customHeight="1" x14ac:dyDescent="0.25">
      <c r="B41" s="41"/>
      <c r="C41" s="102" t="s">
        <v>70</v>
      </c>
      <c r="D41" s="103"/>
      <c r="E41" s="103"/>
      <c r="F41" s="103"/>
      <c r="G41" s="103"/>
      <c r="H41" s="103"/>
      <c r="I41" s="103"/>
      <c r="J41" s="103"/>
      <c r="K41" s="104"/>
    </row>
    <row r="42" spans="2:21" ht="25.5" customHeight="1" x14ac:dyDescent="0.25">
      <c r="B42" s="41"/>
      <c r="C42" s="102" t="s">
        <v>71</v>
      </c>
      <c r="D42" s="103"/>
      <c r="E42" s="103"/>
      <c r="F42" s="103"/>
      <c r="G42" s="103"/>
      <c r="H42" s="103"/>
      <c r="I42" s="103"/>
      <c r="J42" s="103"/>
      <c r="K42" s="104"/>
    </row>
    <row r="43" spans="2:21" ht="25.5" customHeight="1" x14ac:dyDescent="0.25">
      <c r="B43" s="41"/>
      <c r="C43" s="102" t="s">
        <v>72</v>
      </c>
      <c r="D43" s="103"/>
      <c r="E43" s="103"/>
      <c r="F43" s="103"/>
      <c r="G43" s="103"/>
      <c r="H43" s="103"/>
      <c r="I43" s="103"/>
      <c r="J43" s="103"/>
      <c r="K43" s="104"/>
    </row>
    <row r="44" spans="2:21" ht="25.5" customHeight="1" x14ac:dyDescent="0.25">
      <c r="B44" s="41"/>
      <c r="C44" s="102" t="s">
        <v>73</v>
      </c>
      <c r="D44" s="103"/>
      <c r="E44" s="103"/>
      <c r="F44" s="103"/>
      <c r="G44" s="103"/>
      <c r="H44" s="103"/>
      <c r="I44" s="103"/>
      <c r="J44" s="103"/>
      <c r="K44" s="104"/>
    </row>
    <row r="45" spans="2:21" ht="25.5" customHeight="1" x14ac:dyDescent="0.25">
      <c r="B45" s="41"/>
      <c r="C45" s="102" t="s">
        <v>74</v>
      </c>
      <c r="D45" s="103"/>
      <c r="E45" s="103"/>
      <c r="F45" s="103"/>
      <c r="G45" s="103"/>
      <c r="H45" s="103"/>
      <c r="I45" s="103"/>
      <c r="J45" s="103"/>
      <c r="K45" s="104"/>
    </row>
    <row r="46" spans="2:21" ht="25.5" customHeight="1" x14ac:dyDescent="0.25">
      <c r="B46" s="41"/>
      <c r="C46" s="102" t="s">
        <v>75</v>
      </c>
      <c r="D46" s="103"/>
      <c r="E46" s="103"/>
      <c r="F46" s="103"/>
      <c r="G46" s="103"/>
      <c r="H46" s="103"/>
      <c r="I46" s="103"/>
      <c r="J46" s="103"/>
      <c r="K46" s="104"/>
    </row>
    <row r="47" spans="2:21" ht="25.5" customHeight="1" x14ac:dyDescent="0.25">
      <c r="B47" s="41"/>
      <c r="C47" s="102" t="s">
        <v>76</v>
      </c>
      <c r="D47" s="103"/>
      <c r="E47" s="103"/>
      <c r="F47" s="103"/>
      <c r="G47" s="103"/>
      <c r="H47" s="103"/>
      <c r="I47" s="103"/>
      <c r="J47" s="103"/>
      <c r="K47" s="104"/>
    </row>
    <row r="48" spans="2:21" ht="25.5" customHeight="1" x14ac:dyDescent="0.25">
      <c r="C48" s="105" t="s">
        <v>77</v>
      </c>
      <c r="D48" s="106"/>
      <c r="E48" s="106"/>
      <c r="F48" s="106"/>
      <c r="G48" s="106"/>
      <c r="H48" s="106"/>
      <c r="I48" s="106"/>
      <c r="J48" s="106"/>
      <c r="K48" s="107"/>
    </row>
    <row r="49" spans="2:21" ht="86.25" customHeight="1" x14ac:dyDescent="0.25"/>
    <row r="50" spans="2:21" ht="39" customHeight="1" x14ac:dyDescent="0.3">
      <c r="B50" s="108" t="s">
        <v>78</v>
      </c>
      <c r="C50" s="108"/>
      <c r="D50" s="108"/>
      <c r="E50" s="108"/>
      <c r="F50" s="108"/>
      <c r="G50" s="108"/>
      <c r="H50" s="108"/>
      <c r="I50" s="108"/>
      <c r="J50" s="108"/>
      <c r="K50" s="108"/>
      <c r="L50" s="108"/>
    </row>
    <row r="53" spans="2:21" ht="23.25" x14ac:dyDescent="0.35">
      <c r="B53" s="109" t="s">
        <v>79</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80</v>
      </c>
      <c r="C57" s="119"/>
      <c r="D57" s="119"/>
      <c r="E57" s="119"/>
      <c r="F57" s="120"/>
      <c r="G57" s="121" t="s">
        <v>81</v>
      </c>
      <c r="H57" s="122"/>
      <c r="I57" s="122"/>
      <c r="J57" s="122"/>
      <c r="K57" s="122"/>
      <c r="L57" s="123"/>
    </row>
    <row r="58" spans="2:21" s="33" customFormat="1" ht="25.5" x14ac:dyDescent="0.25">
      <c r="B58" s="124" t="s">
        <v>82</v>
      </c>
      <c r="C58" s="125" t="s">
        <v>83</v>
      </c>
      <c r="D58" s="126" t="s">
        <v>84</v>
      </c>
      <c r="E58" s="126" t="s">
        <v>85</v>
      </c>
      <c r="F58" s="126" t="s">
        <v>86</v>
      </c>
      <c r="G58" s="126" t="s">
        <v>87</v>
      </c>
      <c r="H58" s="126" t="s">
        <v>88</v>
      </c>
      <c r="I58" s="126" t="s">
        <v>89</v>
      </c>
      <c r="J58" s="126" t="s">
        <v>90</v>
      </c>
      <c r="K58" s="126" t="s">
        <v>91</v>
      </c>
      <c r="L58" s="127" t="s">
        <v>92</v>
      </c>
      <c r="N58"/>
      <c r="O58"/>
      <c r="P58"/>
      <c r="Q58"/>
      <c r="R58"/>
      <c r="S58"/>
      <c r="T58"/>
      <c r="U58"/>
    </row>
    <row r="59" spans="2:21" ht="66" customHeight="1" x14ac:dyDescent="0.25">
      <c r="B59" s="128">
        <f t="shared" ref="B59:E93" si="0">O5</f>
        <v>1</v>
      </c>
      <c r="C59" s="129">
        <f t="shared" si="0"/>
        <v>300</v>
      </c>
      <c r="D59" s="130" t="str">
        <f t="shared" si="0"/>
        <v>PZAS</v>
      </c>
      <c r="E59" s="131" t="str">
        <f t="shared" si="0"/>
        <v xml:space="preserve">Brocha ½”  (Tigre o similar)               </v>
      </c>
      <c r="F59" s="194" t="str">
        <f>U5</f>
        <v>CONDICIONES ADICIONALES
Se considera el origen genuino (original) de todos los materiales solicitados.</v>
      </c>
      <c r="G59" s="132"/>
      <c r="H59" s="133"/>
      <c r="I59" s="133"/>
      <c r="J59" s="133"/>
      <c r="K59" s="133"/>
      <c r="L59" s="134"/>
    </row>
    <row r="60" spans="2:21" ht="66" customHeight="1" x14ac:dyDescent="0.25">
      <c r="B60" s="128">
        <f t="shared" si="0"/>
        <v>2</v>
      </c>
      <c r="C60" s="129">
        <f t="shared" si="0"/>
        <v>30</v>
      </c>
      <c r="D60" s="130" t="str">
        <f t="shared" si="0"/>
        <v>PZAS</v>
      </c>
      <c r="E60" s="131" t="str">
        <f t="shared" si="0"/>
        <v xml:space="preserve">Combo de 4 Lb (Trupper o similar)  </v>
      </c>
      <c r="F60" s="195"/>
      <c r="G60" s="132"/>
      <c r="H60" s="133"/>
      <c r="I60" s="133"/>
      <c r="J60" s="133"/>
      <c r="K60" s="133"/>
      <c r="L60" s="134"/>
    </row>
    <row r="61" spans="2:21" ht="66" customHeight="1" x14ac:dyDescent="0.25">
      <c r="B61" s="128">
        <f t="shared" si="0"/>
        <v>3</v>
      </c>
      <c r="C61" s="129">
        <f t="shared" si="0"/>
        <v>60</v>
      </c>
      <c r="D61" s="130" t="str">
        <f t="shared" si="0"/>
        <v>PZAS</v>
      </c>
      <c r="E61" s="131" t="str">
        <f t="shared" si="0"/>
        <v xml:space="preserve">Flexo metro de 5 m (truper o similar)                           </v>
      </c>
      <c r="F61" s="195"/>
      <c r="G61" s="132"/>
      <c r="H61" s="133"/>
      <c r="I61" s="133"/>
      <c r="J61" s="133"/>
      <c r="K61" s="133"/>
      <c r="L61" s="134"/>
    </row>
    <row r="62" spans="2:21" ht="66" customHeight="1" x14ac:dyDescent="0.25">
      <c r="B62" s="128">
        <f t="shared" si="0"/>
        <v>4</v>
      </c>
      <c r="C62" s="129">
        <f t="shared" si="0"/>
        <v>35</v>
      </c>
      <c r="D62" s="130" t="str">
        <f t="shared" si="0"/>
        <v>PZAS</v>
      </c>
      <c r="E62" s="131" t="str">
        <f t="shared" si="0"/>
        <v xml:space="preserve">Flexo metro de 10 m (truper o similar)                                 </v>
      </c>
      <c r="F62" s="195"/>
      <c r="G62" s="132"/>
      <c r="H62" s="133"/>
      <c r="I62" s="133"/>
      <c r="J62" s="133"/>
      <c r="K62" s="133"/>
      <c r="L62" s="134"/>
    </row>
    <row r="63" spans="2:21" ht="66" customHeight="1" x14ac:dyDescent="0.25">
      <c r="B63" s="128">
        <f t="shared" si="0"/>
        <v>5</v>
      </c>
      <c r="C63" s="129">
        <f t="shared" si="0"/>
        <v>60</v>
      </c>
      <c r="D63" s="130" t="str">
        <f t="shared" si="0"/>
        <v>PZAS</v>
      </c>
      <c r="E63" s="131" t="str">
        <f t="shared" si="0"/>
        <v xml:space="preserve">Cinta Métrica en fibra de vidrio (Trupper o similar)       </v>
      </c>
      <c r="F63" s="195"/>
      <c r="G63" s="132"/>
      <c r="H63" s="133"/>
      <c r="I63" s="133"/>
      <c r="J63" s="133"/>
      <c r="K63" s="133"/>
      <c r="L63" s="134"/>
    </row>
    <row r="64" spans="2:21" ht="66" customHeight="1" x14ac:dyDescent="0.25">
      <c r="B64" s="128">
        <f t="shared" si="0"/>
        <v>6</v>
      </c>
      <c r="C64" s="129">
        <f t="shared" si="0"/>
        <v>120</v>
      </c>
      <c r="D64" s="130" t="str">
        <f t="shared" si="0"/>
        <v>Madeja</v>
      </c>
      <c r="E64" s="131" t="str">
        <f t="shared" si="0"/>
        <v xml:space="preserve">Hilo cordel N° 18                                                             </v>
      </c>
      <c r="F64" s="195"/>
      <c r="G64" s="132"/>
      <c r="H64" s="133"/>
      <c r="I64" s="133"/>
      <c r="J64" s="133"/>
      <c r="K64" s="133"/>
      <c r="L64" s="134"/>
    </row>
    <row r="65" spans="2:12" ht="66" customHeight="1" x14ac:dyDescent="0.25">
      <c r="B65" s="128">
        <f t="shared" si="0"/>
        <v>7</v>
      </c>
      <c r="C65" s="129">
        <f t="shared" si="0"/>
        <v>120</v>
      </c>
      <c r="D65" s="130" t="str">
        <f t="shared" si="0"/>
        <v>Madeja</v>
      </c>
      <c r="E65" s="131" t="str">
        <f t="shared" si="0"/>
        <v xml:space="preserve">Hilo cordel N° 42                                                            </v>
      </c>
      <c r="F65" s="195"/>
      <c r="G65" s="132"/>
      <c r="H65" s="133"/>
      <c r="I65" s="133"/>
      <c r="J65" s="133"/>
      <c r="K65" s="133"/>
      <c r="L65" s="134"/>
    </row>
    <row r="66" spans="2:12" ht="66" customHeight="1" x14ac:dyDescent="0.25">
      <c r="B66" s="128">
        <f t="shared" si="0"/>
        <v>8</v>
      </c>
      <c r="C66" s="129">
        <f t="shared" si="0"/>
        <v>15</v>
      </c>
      <c r="D66" s="130" t="str">
        <f t="shared" si="0"/>
        <v>PZAS</v>
      </c>
      <c r="E66" s="131" t="str">
        <f t="shared" si="0"/>
        <v xml:space="preserve">Hoja para sierra mecánica 18”x11/2”-10T (Starret o similar)       </v>
      </c>
      <c r="F66" s="195"/>
      <c r="G66" s="132"/>
      <c r="H66" s="133"/>
      <c r="I66" s="133"/>
      <c r="J66" s="133"/>
      <c r="K66" s="133"/>
      <c r="L66" s="134"/>
    </row>
    <row r="67" spans="2:12" ht="66" customHeight="1" x14ac:dyDescent="0.25">
      <c r="B67" s="128">
        <f t="shared" si="0"/>
        <v>9</v>
      </c>
      <c r="C67" s="129">
        <f t="shared" si="0"/>
        <v>20</v>
      </c>
      <c r="D67" s="130" t="str">
        <f t="shared" si="0"/>
        <v>KLS</v>
      </c>
      <c r="E67" s="131" t="str">
        <f t="shared" si="0"/>
        <v xml:space="preserve">Clavos de construcción de 1” ½ x 13 con cabeza (Belpaz brasilero o similar)        </v>
      </c>
      <c r="F67" s="195"/>
      <c r="G67" s="132"/>
      <c r="H67" s="133"/>
      <c r="I67" s="133"/>
      <c r="J67" s="133"/>
      <c r="K67" s="133"/>
      <c r="L67" s="134"/>
    </row>
    <row r="68" spans="2:12" ht="66" customHeight="1" x14ac:dyDescent="0.25">
      <c r="B68" s="128">
        <f t="shared" si="0"/>
        <v>10</v>
      </c>
      <c r="C68" s="129">
        <f t="shared" si="0"/>
        <v>40</v>
      </c>
      <c r="D68" s="130" t="str">
        <f t="shared" si="0"/>
        <v>PZAS</v>
      </c>
      <c r="E68" s="131" t="str">
        <f t="shared" si="0"/>
        <v xml:space="preserve">Candado con llave de 1.20 m tipo cadena                   </v>
      </c>
      <c r="F68" s="195"/>
      <c r="G68" s="132"/>
      <c r="H68" s="133"/>
      <c r="I68" s="133"/>
      <c r="J68" s="133"/>
      <c r="K68" s="133"/>
      <c r="L68" s="134"/>
    </row>
    <row r="69" spans="2:12" ht="66" customHeight="1" x14ac:dyDescent="0.25">
      <c r="B69" s="128">
        <f t="shared" si="0"/>
        <v>11</v>
      </c>
      <c r="C69" s="129">
        <f>P15</f>
        <v>30</v>
      </c>
      <c r="D69" s="130" t="str">
        <f t="shared" si="0"/>
        <v>Cajas</v>
      </c>
      <c r="E69" s="131" t="str">
        <f t="shared" si="0"/>
        <v xml:space="preserve">Clavos de herrar 50 mm (Corona o similar)                   </v>
      </c>
      <c r="F69" s="195"/>
      <c r="G69" s="132"/>
      <c r="H69" s="133"/>
      <c r="I69" s="133"/>
      <c r="J69" s="133"/>
      <c r="K69" s="133"/>
      <c r="L69" s="134"/>
    </row>
    <row r="70" spans="2:12" ht="66" customHeight="1" x14ac:dyDescent="0.25">
      <c r="B70" s="128">
        <f t="shared" si="0"/>
        <v>12</v>
      </c>
      <c r="C70" s="129">
        <f t="shared" si="0"/>
        <v>6</v>
      </c>
      <c r="D70" s="130" t="str">
        <f t="shared" si="0"/>
        <v>PZAS</v>
      </c>
      <c r="E70" s="131" t="str">
        <f t="shared" si="0"/>
        <v xml:space="preserve">Segueta para metal Medida 12”, ajustable y con agarre suave (trupper o similar)                                       </v>
      </c>
      <c r="F70" s="195"/>
      <c r="G70" s="132"/>
      <c r="H70" s="133"/>
      <c r="I70" s="133"/>
      <c r="J70" s="133"/>
      <c r="K70" s="133"/>
      <c r="L70" s="134"/>
    </row>
    <row r="71" spans="2:12" ht="66" customHeight="1" x14ac:dyDescent="0.25">
      <c r="B71" s="128">
        <f t="shared" si="0"/>
        <v>13</v>
      </c>
      <c r="C71" s="129">
        <f t="shared" si="0"/>
        <v>18</v>
      </c>
      <c r="D71" s="130" t="str">
        <f t="shared" si="0"/>
        <v>PZAS</v>
      </c>
      <c r="E71" s="131" t="str">
        <f t="shared" si="0"/>
        <v xml:space="preserve">Hoja Sierra mecánica 18T X 12” (Nicholsono similar)                                           </v>
      </c>
      <c r="F71" s="195"/>
      <c r="G71" s="132"/>
      <c r="H71" s="133"/>
      <c r="I71" s="133"/>
      <c r="J71" s="133"/>
      <c r="K71" s="133"/>
      <c r="L71" s="134"/>
    </row>
    <row r="72" spans="2:12" ht="66" customHeight="1" x14ac:dyDescent="0.25">
      <c r="B72" s="128">
        <f t="shared" si="0"/>
        <v>14</v>
      </c>
      <c r="C72" s="129">
        <f t="shared" si="0"/>
        <v>15</v>
      </c>
      <c r="D72" s="130" t="str">
        <f t="shared" si="0"/>
        <v>PZAS</v>
      </c>
      <c r="E72" s="131" t="str">
        <f t="shared" si="0"/>
        <v xml:space="preserve">Candado de 70 mm   (Hermex, yale o similar)                    </v>
      </c>
      <c r="F72" s="195"/>
      <c r="G72" s="132"/>
      <c r="H72" s="133"/>
      <c r="I72" s="133"/>
      <c r="J72" s="133"/>
      <c r="K72" s="133"/>
      <c r="L72" s="134"/>
    </row>
    <row r="73" spans="2:12" ht="66" customHeight="1" x14ac:dyDescent="0.25">
      <c r="B73" s="128">
        <f t="shared" si="0"/>
        <v>15</v>
      </c>
      <c r="C73" s="129">
        <f t="shared" si="0"/>
        <v>10</v>
      </c>
      <c r="D73" s="130" t="str">
        <f t="shared" si="0"/>
        <v>PZAS</v>
      </c>
      <c r="E73" s="131" t="str">
        <f t="shared" si="0"/>
        <v xml:space="preserve">Candado de 50 mm (Hermex, yale o similar)        </v>
      </c>
      <c r="F73" s="195"/>
      <c r="G73" s="132"/>
      <c r="H73" s="133"/>
      <c r="I73" s="133"/>
      <c r="J73" s="133"/>
      <c r="K73" s="133"/>
      <c r="L73" s="134"/>
    </row>
    <row r="74" spans="2:12" ht="66" customHeight="1" x14ac:dyDescent="0.25">
      <c r="B74" s="128">
        <f t="shared" si="0"/>
        <v>16</v>
      </c>
      <c r="C74" s="129">
        <f t="shared" si="0"/>
        <v>6</v>
      </c>
      <c r="D74" s="130" t="str">
        <f t="shared" si="0"/>
        <v>Juegos</v>
      </c>
      <c r="E74" s="131" t="str">
        <f t="shared" si="0"/>
        <v xml:space="preserve">Juego de destornilladores aluminio 15 piezas (truper o similar)                                            </v>
      </c>
      <c r="F74" s="195"/>
      <c r="G74" s="132"/>
      <c r="H74" s="133"/>
      <c r="I74" s="133"/>
      <c r="J74" s="133"/>
      <c r="K74" s="133"/>
      <c r="L74" s="134"/>
    </row>
    <row r="75" spans="2:12" ht="231.75" customHeight="1" x14ac:dyDescent="0.25">
      <c r="B75" s="128">
        <f t="shared" si="0"/>
        <v>17</v>
      </c>
      <c r="C75" s="129">
        <f t="shared" si="0"/>
        <v>12</v>
      </c>
      <c r="D75" s="130" t="str">
        <f t="shared" si="0"/>
        <v>PZAS</v>
      </c>
      <c r="E75" s="131" t="str">
        <f t="shared" si="0"/>
        <v>Pala punta huevo estándar (Trupper o similar)        
-	Master: 240
-	Inner: 3
-	Modelo: T-2000
-	Puño: confort grip, offset
-	Ancho de cabeza (A): 8 ¼” (21cm)
-	 Ancho de cabeza (B): 19 3/8” (49 cm)
-	Largo total: 40 ½” (103 cm)
-	Hombros: Rolados atrás
-	Atado: 3
-	Pallet: 270</v>
      </c>
      <c r="F75" s="195"/>
      <c r="G75" s="132"/>
      <c r="H75" s="133"/>
      <c r="I75" s="133"/>
      <c r="J75" s="133"/>
      <c r="K75" s="133"/>
      <c r="L75" s="134"/>
    </row>
    <row r="76" spans="2:12" ht="66" customHeight="1" x14ac:dyDescent="0.25">
      <c r="B76" s="128">
        <f t="shared" si="0"/>
        <v>18</v>
      </c>
      <c r="C76" s="129">
        <f t="shared" si="0"/>
        <v>10</v>
      </c>
      <c r="D76" s="130" t="str">
        <f t="shared" si="0"/>
        <v>PZAS</v>
      </c>
      <c r="E76" s="131" t="str">
        <f t="shared" si="0"/>
        <v xml:space="preserve">Alicate universal (marca trupper o similar)                                      </v>
      </c>
      <c r="F76" s="195"/>
      <c r="G76" s="132"/>
      <c r="H76" s="133"/>
      <c r="I76" s="133"/>
      <c r="J76" s="133"/>
      <c r="K76" s="133"/>
      <c r="L76" s="134"/>
    </row>
    <row r="77" spans="2:12" ht="66" customHeight="1" x14ac:dyDescent="0.25">
      <c r="B77" s="128">
        <f t="shared" si="0"/>
        <v>19</v>
      </c>
      <c r="C77" s="129">
        <f t="shared" si="0"/>
        <v>10</v>
      </c>
      <c r="D77" s="130" t="str">
        <f t="shared" si="0"/>
        <v>PZAS</v>
      </c>
      <c r="E77" s="131" t="str">
        <f t="shared" si="0"/>
        <v xml:space="preserve">Alicate de corte diagonal (trupper o similar)                                     </v>
      </c>
      <c r="F77" s="195"/>
      <c r="G77" s="132"/>
      <c r="H77" s="133"/>
      <c r="I77" s="133"/>
      <c r="J77" s="133"/>
      <c r="K77" s="133"/>
      <c r="L77" s="134"/>
    </row>
    <row r="78" spans="2:12" ht="66" customHeight="1" x14ac:dyDescent="0.25">
      <c r="B78" s="128">
        <f t="shared" si="0"/>
        <v>20</v>
      </c>
      <c r="C78" s="129">
        <f t="shared" si="0"/>
        <v>10</v>
      </c>
      <c r="D78" s="130" t="str">
        <f t="shared" si="0"/>
        <v>PZAS</v>
      </c>
      <c r="E78" s="131" t="str">
        <f t="shared" si="0"/>
        <v xml:space="preserve">Alicate de punta y corte (trupper o similar)                                       </v>
      </c>
      <c r="F78" s="195"/>
      <c r="G78" s="132"/>
      <c r="H78" s="133"/>
      <c r="I78" s="133"/>
      <c r="J78" s="133"/>
      <c r="K78" s="133"/>
      <c r="L78" s="134"/>
    </row>
    <row r="79" spans="2:12" ht="66" customHeight="1" x14ac:dyDescent="0.25">
      <c r="B79" s="128">
        <f t="shared" si="0"/>
        <v>21</v>
      </c>
      <c r="C79" s="129">
        <f t="shared" si="0"/>
        <v>10</v>
      </c>
      <c r="D79" s="130" t="str">
        <f t="shared" si="0"/>
        <v>PZAS</v>
      </c>
      <c r="E79" s="131" t="str">
        <f t="shared" si="0"/>
        <v xml:space="preserve">Llave Stilson largo 10”, Apertura 25mm.                         </v>
      </c>
      <c r="F79" s="195"/>
      <c r="G79" s="132"/>
      <c r="H79" s="133"/>
      <c r="I79" s="133"/>
      <c r="J79" s="133"/>
      <c r="K79" s="133"/>
      <c r="L79" s="134"/>
    </row>
    <row r="80" spans="2:12" ht="231.75" customHeight="1" x14ac:dyDescent="0.25">
      <c r="B80" s="128">
        <f t="shared" si="0"/>
        <v>22</v>
      </c>
      <c r="C80" s="129">
        <f t="shared" si="0"/>
        <v>12</v>
      </c>
      <c r="D80" s="130" t="str">
        <f t="shared" si="0"/>
        <v>PZAS</v>
      </c>
      <c r="E80" s="131" t="str">
        <f t="shared" si="0"/>
        <v>Pico punta y pala ancha con mango antivibración (Trupper o similar)
-	Master: 120
-	Cabeza: 5lb (2.3 kg) 
-	Escoplo: 110 mm
-	Mango: 36* (91 cm)
-	Inner: 4
-	Pallet: 120</v>
      </c>
      <c r="F80" s="196"/>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ref="F60:F106" si="1">U27</f>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93</v>
      </c>
      <c r="C136" s="137"/>
      <c r="D136" s="137"/>
      <c r="E136" s="137"/>
      <c r="F136" s="137"/>
      <c r="G136" s="137"/>
      <c r="H136" s="137"/>
      <c r="I136" s="137"/>
      <c r="J136" s="137"/>
      <c r="K136" s="138"/>
      <c r="L136" s="134"/>
    </row>
    <row r="137" spans="2:12" ht="15.75" thickBot="1" x14ac:dyDescent="0.3">
      <c r="B137" s="139" t="s">
        <v>94</v>
      </c>
      <c r="C137" s="140"/>
      <c r="D137" s="140"/>
      <c r="E137" s="140"/>
      <c r="F137" s="140"/>
      <c r="G137" s="140"/>
      <c r="H137" s="140"/>
      <c r="I137" s="140"/>
      <c r="J137" s="140"/>
      <c r="K137" s="140"/>
      <c r="L137" s="141"/>
    </row>
    <row r="138" spans="2:12" ht="18.75" x14ac:dyDescent="0.3">
      <c r="B138" s="103" t="s">
        <v>95</v>
      </c>
      <c r="C138" s="142"/>
      <c r="D138" s="142"/>
      <c r="E138" s="142"/>
      <c r="F138" s="142"/>
      <c r="G138" s="142"/>
      <c r="H138" s="142"/>
      <c r="I138" s="142"/>
      <c r="J138" s="142"/>
      <c r="K138" s="142"/>
    </row>
    <row r="139" spans="2:12" ht="18.75" x14ac:dyDescent="0.25">
      <c r="B139" s="103" t="s">
        <v>96</v>
      </c>
      <c r="C139" s="103"/>
      <c r="D139" s="103"/>
      <c r="E139" s="103"/>
      <c r="F139" s="103"/>
      <c r="G139" s="103"/>
      <c r="H139" s="103"/>
      <c r="I139" s="103"/>
      <c r="J139" s="103"/>
      <c r="K139" s="103"/>
      <c r="L139" s="103"/>
    </row>
    <row r="140" spans="2:12" ht="21" x14ac:dyDescent="0.25">
      <c r="B140" s="143" t="s">
        <v>97</v>
      </c>
      <c r="C140" s="143"/>
      <c r="D140" s="143"/>
      <c r="E140" s="143"/>
      <c r="F140" s="144"/>
      <c r="G140" s="145"/>
      <c r="H140" s="146"/>
      <c r="I140" s="146"/>
      <c r="J140" s="146"/>
      <c r="K140" s="146"/>
      <c r="L140" s="146"/>
    </row>
    <row r="141" spans="2:12" ht="80.25" customHeight="1" x14ac:dyDescent="0.25">
      <c r="B141" s="147" t="s">
        <v>98</v>
      </c>
      <c r="C141" s="148"/>
      <c r="D141" s="148"/>
      <c r="E141" s="148"/>
      <c r="F141" s="148"/>
      <c r="G141" s="148"/>
      <c r="H141" s="148"/>
      <c r="I141" s="148"/>
      <c r="J141" s="148"/>
      <c r="K141" s="148"/>
      <c r="L141" s="149"/>
    </row>
    <row r="142" spans="2:12" ht="18.75" x14ac:dyDescent="0.25">
      <c r="B142" s="150" t="s">
        <v>99</v>
      </c>
      <c r="C142" s="151"/>
      <c r="D142" s="151"/>
      <c r="E142" s="151"/>
      <c r="F142" s="152"/>
      <c r="G142" s="153"/>
      <c r="H142" s="154"/>
      <c r="I142" s="154"/>
      <c r="J142" s="154"/>
      <c r="K142" s="154"/>
      <c r="L142" s="155"/>
    </row>
    <row r="143" spans="2:12" ht="18.75" x14ac:dyDescent="0.25">
      <c r="B143" s="156" t="s">
        <v>100</v>
      </c>
      <c r="C143" s="157"/>
      <c r="D143" s="157"/>
      <c r="E143" s="157"/>
      <c r="F143" s="158"/>
      <c r="G143" s="159" t="s">
        <v>101</v>
      </c>
      <c r="H143" s="160"/>
      <c r="I143" s="160"/>
      <c r="J143" s="160"/>
      <c r="K143" s="160"/>
      <c r="L143" s="161"/>
    </row>
    <row r="144" spans="2:12" ht="18.75" x14ac:dyDescent="0.25">
      <c r="B144" s="156" t="s">
        <v>102</v>
      </c>
      <c r="C144" s="157"/>
      <c r="D144" s="157"/>
      <c r="E144" s="157"/>
      <c r="F144" s="158"/>
      <c r="G144" s="162"/>
      <c r="H144" s="163"/>
      <c r="I144" s="163"/>
      <c r="J144" s="163"/>
      <c r="K144" s="163"/>
      <c r="L144" s="164"/>
    </row>
    <row r="145" spans="2:12" ht="24.75" customHeight="1" x14ac:dyDescent="0.25">
      <c r="B145" s="165" t="s">
        <v>103</v>
      </c>
      <c r="C145" s="166"/>
      <c r="D145" s="166"/>
      <c r="E145" s="166"/>
      <c r="F145" s="166"/>
      <c r="G145" s="166"/>
      <c r="H145" s="166"/>
      <c r="I145" s="166"/>
      <c r="J145" s="166"/>
      <c r="K145" s="166"/>
      <c r="L145" s="167"/>
    </row>
    <row r="146" spans="2:12" ht="19.5" thickBot="1" x14ac:dyDescent="0.3">
      <c r="B146" s="168" t="s">
        <v>104</v>
      </c>
      <c r="C146" s="169"/>
      <c r="D146" s="169"/>
      <c r="E146" s="169"/>
      <c r="F146" s="170"/>
      <c r="G146" s="171"/>
      <c r="H146" s="172"/>
      <c r="I146" s="172"/>
      <c r="J146" s="172"/>
      <c r="K146" s="172"/>
      <c r="L146" s="173"/>
    </row>
    <row r="147" spans="2:12" ht="21" x14ac:dyDescent="0.35">
      <c r="B147" s="174" t="s">
        <v>67</v>
      </c>
      <c r="C147" s="50"/>
      <c r="D147" s="50"/>
      <c r="E147" s="50"/>
      <c r="F147" s="175"/>
      <c r="G147" s="176"/>
      <c r="H147" s="176"/>
      <c r="I147" s="176"/>
      <c r="J147" s="176"/>
      <c r="K147" s="177"/>
      <c r="L147" s="178"/>
    </row>
    <row r="148" spans="2:12" ht="18.75" x14ac:dyDescent="0.3">
      <c r="B148" s="179" t="s">
        <v>105</v>
      </c>
      <c r="C148" s="180"/>
      <c r="D148" s="180"/>
      <c r="E148" s="180"/>
      <c r="F148" s="180"/>
      <c r="G148" s="180"/>
      <c r="H148" s="180"/>
      <c r="I148" s="180"/>
      <c r="J148" s="180"/>
      <c r="K148" s="180"/>
      <c r="L148" s="181"/>
    </row>
    <row r="149" spans="2:12" ht="18.75" x14ac:dyDescent="0.3">
      <c r="B149" s="179" t="s">
        <v>106</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107</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108</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109</v>
      </c>
      <c r="C155" s="193"/>
      <c r="D155" s="193"/>
      <c r="E155" s="193"/>
      <c r="F155" s="193"/>
      <c r="G155" s="193"/>
      <c r="H155" s="193"/>
      <c r="I155" s="193"/>
      <c r="J155" s="193"/>
      <c r="K155" s="193"/>
      <c r="L155" s="193"/>
    </row>
  </sheetData>
  <mergeCells count="60">
    <mergeCell ref="B155:L155"/>
    <mergeCell ref="F59:F8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CB51971C-BF50-4854-B8E7-C863C459674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2023-03-22T22:48:05Z</dcterms:created>
  <dcterms:modified xsi:type="dcterms:W3CDTF">2023-03-22T23:03:48Z</dcterms:modified>
</cp:coreProperties>
</file>