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68 ADQUISICION DE HIDROXIDO DE CALCIO\"/>
    </mc:Choice>
  </mc:AlternateContent>
  <xr:revisionPtr revIDLastSave="0" documentId="8_{2FBEDDB7-361E-4126-810B-98635AE6C5D4}" xr6:coauthVersionLast="47" xr6:coauthVersionMax="47" xr10:uidLastSave="{00000000-0000-0000-0000-000000000000}"/>
  <bookViews>
    <workbookView xWindow="-120" yWindow="-120" windowWidth="29040" windowHeight="15990" xr2:uid="{F7218445-DB1C-4D6E-9F91-68E2992BE5D4}"/>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58"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9" i="1" l="1"/>
  <c r="F135" i="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E59" i="1"/>
  <c r="D59" i="1"/>
  <c r="C59" i="1"/>
  <c r="B59" i="1"/>
  <c r="F55" i="1"/>
  <c r="F54" i="1"/>
  <c r="B7" i="1"/>
  <c r="D6" i="1"/>
</calcChain>
</file>

<file path=xl/sharedStrings.xml><?xml version="1.0" encoding="utf-8"?>
<sst xmlns="http://schemas.openxmlformats.org/spreadsheetml/2006/main" count="87" uniqueCount="84">
  <si>
    <t xml:space="preserve">Nº </t>
  </si>
  <si>
    <t>CD-68</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</si>
  <si>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</si>
  <si>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</si>
  <si>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</si>
  <si>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</si>
  <si>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</si>
  <si>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</si>
  <si>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</si>
  <si>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</si>
  <si>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</si>
  <si>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</si>
  <si>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</si>
  <si>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</si>
  <si>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</si>
  <si>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CLQ-23-CD-68/2023 ADQUISICION DE HIDROXIDO DE CALCIO </t>
  </si>
  <si>
    <t>Bolsas de 40 Kg.</t>
  </si>
  <si>
    <t>Hidróxido de Calcio  Ca(OH)₂
3250 bolsas de 40 kilogramos entregados en almacenes de la Empresa Minera Colquiri.</t>
  </si>
  <si>
    <t>CALIDAD PROPUESTA TECNICA Y COSTO (CALIDAD 60 Puntos, PROPUESTA TECNICA 25 Puntos Y COSTO 15 Puntos)</t>
  </si>
  <si>
    <t>Por el Total</t>
  </si>
  <si>
    <t>Total general</t>
  </si>
  <si>
    <t>Fecha lÍmite de presentaccion de propuestas</t>
  </si>
  <si>
    <t>14  de marzo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</si>
  <si>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</si>
  <si>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</si>
  <si>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</si>
  <si>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</si>
  <si>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</si>
  <si>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</si>
  <si>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</si>
  <si>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</si>
  <si>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</si>
  <si>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</si>
  <si>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</si>
  <si>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</si>
  <si>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</si>
  <si>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</si>
  <si>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</si>
  <si>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</si>
  <si>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</si>
  <si>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</si>
  <si>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</si>
  <si>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</si>
  <si>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</si>
  <si>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</si>
  <si>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</si>
  <si>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</si>
  <si>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</si>
  <si>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</si>
  <si>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</si>
  <si>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</si>
  <si>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</si>
  <si>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</si>
  <si>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</si>
  <si>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</si>
  <si>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</si>
  <si>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</si>
  <si>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</si>
  <si>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</si>
  <si>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</si>
  <si>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</si>
  <si>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</si>
  <si>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</si>
  <si>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</si>
  <si>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</si>
  <si>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</si>
  <si>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</si>
  <si>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</si>
  <si>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</si>
  <si>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</si>
  <si>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</si>
  <si>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</si>
  <si>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</si>
  <si>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</si>
  <si>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</si>
  <si>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</si>
  <si>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</si>
  <si>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</si>
  <si>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</si>
  <si>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</si>
  <si>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</si>
  <si>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</si>
  <si>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</si>
  <si>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METODO DE CALIFICACION
FASE I (DOCUMENTOS CUMPLE Y NO CUMPLE) (FOTOCOPIAS)
-	Cedula de identidad del representante legal o propietario.
-	Matrícula de comercio/registro SEPREC.
-	Número de identificación tributaria actualizado.
NOTA. - El incumplimiento de presentación de cualquiera de los documentos mencionados estará SUJETA A DESCALIFICACIÓN DEL PROCESO.
FASE II (VALORACION TECNICA)
A)	CALIDAD (60%)
1.	Verificación de procedencia y fotografías, Adjuntar Muestra de 100 gr.
B)	PROPUESTA TECNICA (25%)
a.	Hoja de especificaciones técnicas (10%) 
b.	Tiempo de entrega (7%)
c.	Certificados de CALIDAD basados según NORMA NACIONAL E INTERNACIONAL (4%)
d.	Certificado Actualizado ante la D.G.S.C. (4%)
C)	COSTO (15%) 
        Precio ofertado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</si>
</sst>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01">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7" fillId="0" borderId="0" xfId="0" applyFont="1"/>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0" fillId="0" borderId="0" xfId="0" pivotButton="1"/>
    <xf numFmtId="0" fontId="0"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A0FA57A2-A89B-41CA-97E6-BB2141C3CED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54F3FDF-E123-4345-A2A5-2053CC91EA1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3D61C6DA-1F1A-48C4-BA2E-4C220FF8E95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C2BAE0FB-38F9-4121-BDA9-3D0C0341115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AEDF4733-2940-4945-B249-63744C648DB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8D9CF2BB-3A07-431E-9876-5729C477D22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98F8AA9B-BA98-47E4-8D05-9662930A43B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AAB59339-3DB4-41F1-9939-F9B6AD53EBC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DAB2D275-9EE6-4CF2-993D-86430686DFC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7B3EFC8A-551A-4E0A-B6A2-88866A680B8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D31606D-908D-479C-B8CE-3808BF7B63DF}"/>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2F3A1DD2-92AC-4850-8DAF-575005951E7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3065B6C-1F89-4A57-9C77-1610F78CC02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2AB8D9C7-3589-4393-B27B-ACA9EFB07F6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F7D30213-6BA8-41D3-8EF7-9E440D1733A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D0A741F7-0E57-45D9-8928-1B7537E7022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2858F1EF-108B-4B04-AEFF-FBF23E651B5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AEEF4B80-0C02-40C1-A76D-7DC1097B0A2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A27FDAAC-22E2-4F03-AA43-C677C1B9491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C0C32630-8A3E-4BA4-8A76-A0A4427C3B6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2C06815-184E-4CDB-8911-C25496E91C4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F33F773B-8DE1-4541-9FD8-65E9669FB85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332FF3A-5299-4B9C-8591-17A8C0842C0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248CD0B0-33BB-48F8-BC4E-6DEA0AA3429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AEC59E32-1A91-45D0-9077-776631CC4B5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E838121-18EB-420B-8269-AE5953071BB3}"/>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4D62E9BD-C5C6-47A2-8253-724460DAA2B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B5A49106-BFF5-41AA-9F12-876A8BDE19F7}"/>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917FABE6-A403-43A9-BB36-8D140691C55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69B51D9B-9AFE-4537-B937-F67FFD8022ED}"/>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CC8D2413-FF18-4B36-8067-28D973490D7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E13253D-F286-4428-BC4E-21CDB88945E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9A180D59-D207-4D37-9210-94221CC7AED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47F280D8-37F3-4CCD-AFB6-F572BEA9CEE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A0817722-E69E-4FB2-B749-6B74C0FBC5B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CA602E15-DDB2-4A32-AEDD-3ACA899BDF5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30553101-F562-4FE6-A677-AE5277E914E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F5BE8E96-2610-4A61-A642-C9A40663891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4BD4C1E-A4AC-4C1A-A9B1-2D6B1DBBA2F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80840B9E-D3E5-49D6-8C1D-B59A3F123CD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1F1559DB-C7D5-48EA-A0D3-B462C446BBB1}"/>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98FB0932-314F-4386-8C1F-1DE12BC97EB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DE67E2F5-AD6B-4F4D-BAA0-A91BF464E5A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B7236CF1-0DDF-4EBD-91F5-03B7946E960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7DDF1D94-FC1D-463F-AD81-0BA97248D3F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F6372A6A-6529-4986-A208-D20753F3AF6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992.647266666667" createdVersion="3" refreshedVersion="8" minRefreshableVersion="3" recordCount="8998" xr:uid="{4320FFCC-E2EF-49F3-B602-8636A87EE6C8}">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39">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ount="2">
        <s v="COTIZACION"/>
        <m/>
      </sharedItems>
    </cacheField>
    <cacheField name="MES" numFmtId="0">
      <sharedItems containsBlank="1" count="4">
        <s v="OCTUBRE"/>
        <s v="ENERO"/>
        <s v="FEBRERO"/>
        <m/>
      </sharedItems>
    </cacheField>
    <cacheField name="FECHA DE INICIO GERENCIA" numFmtId="0">
      <sharedItems containsDate="1" containsBlank="1" containsMixedTypes="1" minDate="2022-01-05T00:00:00" maxDate="2023-03-01T00:00:00" count="17">
        <d v="2022-10-14T00:00:00"/>
        <d v="2022-10-17T00:00:00"/>
        <d v="2022-01-05T00:00:00"/>
        <d v="2022-01-11T00:00:00"/>
        <d v="2022-01-18T00:00:00"/>
        <d v="2022-10-13T00:00:00"/>
        <d v="2023-01-19T00:00:00"/>
        <d v="2023-01-17T00:00:00"/>
        <d v="2023-02-02T00:00:00"/>
        <d v="2023-01-25T00:00:00"/>
        <d v="2023-02-03T00:00:00"/>
        <d v="2023-02-06T00:00:00"/>
        <d v="2023-02-09T00:00:00"/>
        <d v="2023-02-28T00:00:00"/>
        <s v="29/2/2023"/>
        <d v="2023-02-15T00:00:00"/>
        <m/>
      </sharedItems>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15">
        <n v="34200"/>
        <n v="31300"/>
        <n v="22600"/>
        <n v="34600"/>
        <n v="33300"/>
        <n v="34500"/>
        <n v="25220"/>
        <n v="22300"/>
        <n v="34400"/>
        <n v="43700"/>
        <n v="22500"/>
        <n v="34110"/>
        <n v="39800"/>
        <n v="39700"/>
        <m/>
      </sharedItems>
    </cacheField>
    <cacheField name="NOM PRESP" numFmtId="0">
      <sharedItems containsBlank="1" count="16">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MATERIAL ELECTRICO"/>
        <e v="#N/A"/>
        <m/>
      </sharedItems>
    </cacheField>
    <cacheField name="SECCION" numFmtId="0">
      <sharedItems containsBlank="1" count="9">
        <s v="LABORATORIO QUIMICO"/>
        <s v="MINA"/>
        <s v="SERVICIOS GENERALES"/>
        <s v="PLANTA CONCENTRADORA"/>
        <s v="SEGURIDAD INDUSTRIAL Y MEDIO AMBIENTE"/>
        <s v="OBRAS CIVILES"/>
        <s v="ALMACEN-PLANIFICACION DE MATERIALES"/>
        <s v="MANTENIMIENTO Y SERVICIOS"/>
        <m/>
      </sharedItems>
    </cacheField>
    <cacheField name="SUPERVISOR " numFmtId="0">
      <sharedItems containsBlank="1" count="13">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m/>
      </sharedItems>
    </cacheField>
    <cacheField name="N°SOLICITUD" numFmtId="0">
      <sharedItems containsBlank="1"/>
    </cacheField>
    <cacheField name="RECIBIDO ADQUISICIONES" numFmtId="0">
      <sharedItems containsNonDate="0" containsDate="1" containsString="0" containsBlank="1" minDate="2022-10-15T00:00:00" maxDate="2023-03-08T00:00:00" count="10">
        <d v="2022-11-04T00:00:00"/>
        <d v="2023-01-11T00:00:00"/>
        <d v="2022-10-25T00:00:00"/>
        <d v="2023-01-30T00:00:00"/>
        <d v="2022-10-15T00:00:00"/>
        <d v="2023-02-08T00:00:00"/>
        <d v="2023-02-10T00:00:00"/>
        <d v="2023-02-15T00:00:00"/>
        <d v="2023-03-07T00:00:00"/>
        <m/>
      </sharedItems>
    </cacheField>
    <cacheField name="MES-REC" numFmtId="0">
      <sharedItems containsNonDate="0" containsString="0" containsBlank="1" count="1">
        <m/>
      </sharedItems>
    </cacheField>
    <cacheField name="CERTF presup" numFmtId="0">
      <sharedItems containsString="0" containsBlank="1" containsNumber="1" containsInteger="1" minValue="2" maxValue="178"/>
    </cacheField>
    <cacheField name="SERV/BIEN/OBRA" numFmtId="0">
      <sharedItems containsBlank="1" count="3">
        <s v="BIEN"/>
        <s v="SERV/BIEN/OBRA"/>
        <m/>
      </sharedItems>
    </cacheField>
    <cacheField name="CONCEPTO" numFmtId="0">
      <sharedItems containsBlank="1" count="127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60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31"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n v="95" u="1"/>
        <n v="98" u="1"/>
      </sharedItems>
    </cacheField>
    <cacheField name="CANT" numFmtId="0">
      <sharedItems containsBlank="1" containsMixedTypes="1" containsNumber="1" minValue="-0.25" maxValue="2100000" count="235">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96" u="1"/>
        <n v="206" u="1"/>
        <n v="1700" u="1"/>
        <n v="185" u="1"/>
        <n v="2720" u="1"/>
        <n v="75" u="1"/>
        <n v="285" u="1"/>
        <n v="2100" u="1"/>
        <n v="0.2" u="1"/>
        <n v="13" u="1"/>
        <n v="125" u="1"/>
        <n v="600"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54" u="1"/>
        <n v="1578" u="1"/>
        <n v="2741" u="1"/>
        <n v="7" u="1"/>
        <n v="403" u="1"/>
        <n v="2050" u="1"/>
        <n v="94" u="1"/>
        <n v="131" u="1"/>
        <n v="1100" u="1"/>
        <n v="2850" u="1"/>
        <n v="56" u="1"/>
        <n v="390" u="1"/>
        <n v="1500" u="1"/>
        <n v="16400" u="1"/>
        <n v="33" u="1"/>
        <n v="160" u="1"/>
        <n v="490" u="1"/>
        <n v="300000" u="1"/>
        <n v="210" u="1"/>
        <n v="8450" u="1"/>
        <n v="1280" u="1"/>
        <n v="2500" u="1"/>
        <n v="3300" u="1"/>
        <n v="5060" u="1"/>
        <n v="22" u="1"/>
        <n v="2498.4" u="1"/>
        <n v="1800000" u="1"/>
        <n v="900" u="1"/>
        <n v="555000" u="1"/>
        <n v="6097" u="1"/>
        <n v="480" u="1"/>
        <n v="5048.6550999999999" u="1"/>
        <n v="7200" u="1"/>
        <n v="205" u="1"/>
        <n v="85" u="1"/>
        <n v="24" u="1"/>
        <n v="110" u="1"/>
        <n v="1640" u="1"/>
        <n v="30000" u="1"/>
        <n v="6500" u="1"/>
        <n v="192" u="1"/>
        <n v="270" u="1"/>
        <n v="483" u="1"/>
        <n v="25" u="1"/>
        <n v="2070" u="1"/>
        <n v="6150" u="1"/>
        <n v="19380" u="1"/>
        <n v="68" u="1"/>
        <n v="286" u="1"/>
        <n v="2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54">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haredItems>
    </cacheField>
    <cacheField name="TEXTO ADICIONAL" numFmtId="0">
      <sharedItems containsBlank="1" count="35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0">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ount="11">
        <s v="25/01/2023"/>
        <s v="30/11/2022"/>
        <s v="17/01/2023"/>
        <s v="31/01/2023"/>
        <s v="08/02/2023"/>
        <s v="12/12/2022"/>
        <s v="15/02/2023"/>
        <s v="27/02/2023"/>
        <s v="28/02/2023"/>
        <s v="14/03/2023"/>
        <m/>
      </sharedItems>
    </cacheField>
    <cacheField name="FECHA APERTURA DE PROPUESTAS" numFmtId="0">
      <sharedItems containsBlank="1" count="11">
        <s v="25/01/2023"/>
        <s v="30/11/2022"/>
        <s v="17/01/2023"/>
        <s v="31/01/2023"/>
        <s v="08/02/2023"/>
        <s v="12/12/2022"/>
        <s v="15/02/2023"/>
        <s v="27/02/2023"/>
        <s v="28/02/2023"/>
        <s v="14/03/2023"/>
        <m/>
      </sharedItems>
    </cacheField>
    <cacheField name="HORA PRESENTACION PROPUESTAS" numFmtId="0">
      <sharedItems containsBlank="1" count="2">
        <s v="14:30"/>
        <m/>
      </sharedItems>
    </cacheField>
    <cacheField name="HORA APERTUARA DE PROPUESTAS" numFmtId="0">
      <sharedItems containsBlank="1" count="2">
        <s v="15:00"/>
        <m/>
      </sharedItems>
    </cacheField>
    <cacheField name="MCALIFICACION" numFmtId="0">
      <sharedItems containsBlank="1" count="12">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m/>
      </sharedItems>
    </cacheField>
    <cacheField name="ADM" numFmtId="0">
      <sharedItems containsBlank="1" count="8">
        <s v="JAQUELINE DURAN COSSIO"/>
        <s v="PAMELA O. CAYO MAMANI "/>
        <s v="FRANZ  FLORES ERGUETA"/>
        <s v="FRANZ FLORES ERGUETA"/>
        <s v="HENRY LUNA CHINO"/>
        <s v="OSCAR ZABALA SOLIZ"/>
        <s v="MARTIN TALLACAGUA PALOMINO "/>
        <m/>
      </sharedItems>
    </cacheField>
    <cacheField name="OTRO" numFmtId="0">
      <sharedItems containsBlank="1" count="14">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haredItems>
    </cacheField>
    <cacheField name="FECHA INFORME TECNICO" numFmtId="0">
      <sharedItems containsDate="1" containsBlank="1" containsMixedTypes="1" minDate="2022-12-06T00:00:00" maxDate="2023-01-21T00:00:00" count="6">
        <m/>
        <s v="LAB-INF-042/2022"/>
        <d v="2022-12-30T00:00:00"/>
        <d v="2022-12-29T00:00:00"/>
        <d v="2023-01-20T00:00:00"/>
        <d v="2022-12-06T00:00:00"/>
      </sharedItems>
    </cacheField>
    <cacheField name="CITE IT" numFmtId="0">
      <sharedItems containsBlank="1" count="6">
        <m/>
        <s v="IT-BISO-004/2023"/>
        <s v="EMC-ITPLA-005/2023"/>
        <s v="CMB/EMC/O.CIV-ADQ/INF-001/2023"/>
        <s v="IT/ALM-020/2022"/>
        <s v="IT-BISO-005/2023"/>
      </sharedItems>
    </cacheField>
    <cacheField name="FECHA RES ADM" numFmtId="0">
      <sharedItems containsNonDate="0" containsDate="1" containsString="0" containsBlank="1" minDate="2022-12-28T00:00:00" maxDate="2023-01-31T00:00:00" count="4">
        <m/>
        <d v="2022-12-30T00:00:00"/>
        <d v="2023-01-30T00:00:00"/>
        <d v="2022-12-28T00:00:00"/>
      </sharedItems>
    </cacheField>
    <cacheField name="RES ADM" numFmtId="0">
      <sharedItems containsBlank="1" count="8">
        <m/>
        <s v="CD-19"/>
        <s v="CD-15"/>
        <s v="CD-03"/>
        <s v="CD-21"/>
        <s v="CD-10"/>
        <s v="CD-13"/>
        <s v="CD-18"/>
      </sharedItems>
    </cacheField>
    <cacheField name="NOTIF" numFmtId="0">
      <sharedItems containsBlank="1" count="16">
        <m/>
        <s v="CD-19-A"/>
        <s v="CD-19-B"/>
        <s v="CD-19-C"/>
        <s v="CD-19-D"/>
        <s v="CD-19-E"/>
        <s v="CD-15-A"/>
        <s v="CD-15-B"/>
        <s v="CD-15-C"/>
        <s v="CD-15-D"/>
        <s v="CD-15-E"/>
        <s v="CD-03"/>
        <s v="CD-21"/>
        <s v="CD-10"/>
        <s v="CD-13"/>
        <s v="CD-18"/>
      </sharedItems>
    </cacheField>
    <cacheField name="MRECEPCION" numFmtId="0">
      <sharedItems containsBlank="1" count="8">
        <m/>
        <s v="CD-19"/>
        <s v="CD-15"/>
        <s v="CD-03"/>
        <s v="CD-21"/>
        <s v="CD-10"/>
        <s v="CD-13"/>
        <s v="CD-18"/>
      </sharedItems>
    </cacheField>
    <cacheField name="COSTO COMPRA" numFmtId="4">
      <sharedItems containsString="0" containsBlank="1" containsNumber="1" containsInteger="1" minValue="133400" maxValue="1740000" count="8">
        <m/>
        <n v="199760"/>
        <n v="1740000"/>
        <n v="221160"/>
        <n v="644300"/>
        <n v="139200"/>
        <n v="133400"/>
        <n v="260300"/>
      </sharedItems>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unt="15">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haredItems>
    </cacheField>
    <cacheField name="PROVEEDOR" numFmtId="0">
      <sharedItems containsBlank="1" count="15">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haredItems>
    </cacheField>
    <cacheField name="FECHA OC" numFmtId="0">
      <sharedItems containsNonDate="0" containsDate="1" containsString="0" containsBlank="1" minDate="2023-01-17T00:00:00" maxDate="2023-01-27T00:00:00" count="4">
        <m/>
        <d v="2023-01-26T00:00:00"/>
        <d v="2023-01-25T00:00:00"/>
        <d v="2023-01-17T00:00:00"/>
      </sharedItems>
    </cacheField>
    <cacheField name="COND.PAGO" numFmtId="0">
      <sharedItems containsString="0" containsBlank="1" containsNumber="1" containsInteger="1" minValue="30" maxValue="30" count="2">
        <m/>
        <n v="30"/>
      </sharedItems>
    </cacheField>
    <cacheField name="T/ENTREGA" numFmtId="0">
      <sharedItems containsBlank="1" containsMixedTypes="1" containsNumber="1" containsInteger="1" minValue="260" maxValue="300" count="5" longText="1">
        <m/>
        <n v="280"/>
        <n v="260"/>
        <n v="300"/>
        <s v="                                                                                                                                                                                                                                                                                                                                                                                                                                                                                                                                                                                                                                                                                                                                                                                         "/>
      </sharedItems>
    </cacheField>
    <cacheField name="CAL/HAB" numFmtId="0">
      <sharedItems containsNonDate="0" containsString="0" containsBlank="1" count="1">
        <m/>
      </sharedItems>
    </cacheField>
    <cacheField name="FECHA DE COTIZACION" numFmtId="0">
      <sharedItems containsNonDate="0" containsDate="1" containsString="0" containsBlank="1" minDate="2022-11-29T00:00:00" maxDate="2023-01-17T00:00:00" count="4">
        <m/>
        <d v="2022-12-12T00:00:00"/>
        <d v="2022-11-29T00:00:00"/>
        <d v="2023-01-16T00:00:00"/>
      </sharedItems>
    </cacheField>
    <cacheField name="FECHA DE CONFIRMACION" numFmtId="0">
      <sharedItems containsBlank="1" containsMixedTypes="1" containsNumber="1" containsInteger="1" minValue="44951" maxValue="44951" count="6">
        <m/>
        <s v="27/01/2023"/>
        <s v="26/01/2023"/>
        <n v="44951"/>
        <s v="17/01/2023"/>
        <s v="25/01/2023"/>
      </sharedItems>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ount="15">
        <n v="34200"/>
        <n v="31300"/>
        <n v="22600"/>
        <n v="34600"/>
        <n v="33300"/>
        <n v="34500"/>
        <n v="25220"/>
        <n v="22300"/>
        <n v="34400"/>
        <n v="43700"/>
        <n v="22500"/>
        <n v="34110"/>
        <n v="39800"/>
        <n v="0"/>
        <m/>
      </sharedItems>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ount="26">
        <m/>
        <n v="11436"/>
        <n v="10188"/>
        <n v="20100"/>
        <n v="14776"/>
        <n v="16088"/>
        <n v="12540"/>
        <n v="3402"/>
        <n v="10940"/>
        <n v="7763"/>
        <n v="18750"/>
        <n v="11350"/>
        <n v="13350"/>
        <n v="8150"/>
        <n v="12423"/>
        <n v="11070"/>
        <n v="11610"/>
        <n v="9045"/>
        <n v="10000"/>
        <n v="10535"/>
        <n v="14.5"/>
        <n v="48.5"/>
        <n v="1895"/>
        <n v="5800"/>
        <n v="8700"/>
        <n v="18390"/>
      </sharedItems>
    </cacheField>
    <cacheField name="TOTAL" numFmtId="0">
      <sharedItems containsBlank="1" containsMixedTypes="1" containsNumber="1" minValue="0" maxValue="1740000" count="29">
        <n v="0"/>
        <n v="11436"/>
        <n v="10188"/>
        <n v="20100"/>
        <n v="14776"/>
        <n v="16088"/>
        <n v="12540"/>
        <n v="3402"/>
        <n v="10940"/>
        <n v="7763"/>
        <n v="18750"/>
        <n v="11350"/>
        <n v="13350"/>
        <n v="8150"/>
        <n v="12423"/>
        <n v="11070"/>
        <n v="11610"/>
        <n v="9045"/>
        <n v="10000"/>
        <n v="10535"/>
        <n v="1740000"/>
        <n v="221160"/>
        <n v="644300"/>
        <n v="5800"/>
        <n v="8700"/>
        <n v="18390"/>
        <e v="#VALUE!"/>
        <m/>
        <n v="7.4753699999999998"/>
      </sharedItems>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1" maxValue="1" count="2">
        <m/>
        <n v="1"/>
      </sharedItems>
    </cacheField>
    <cacheField name="BS" numFmtId="4">
      <sharedItems containsString="0" containsBlank="1" containsNumber="1" minValue="0" maxValue="6104279.9699999997"/>
    </cacheField>
    <cacheField name="C/U USD" numFmtId="0">
      <sharedItems containsString="0" containsBlank="1" containsNumber="1" minValue="0" maxValue="2887.9310344827586" count="27">
        <n v="0"/>
        <n v="1643.1034482758621"/>
        <n v="1463.7931034482758"/>
        <n v="2887.9310344827586"/>
        <n v="2122.9885057471265"/>
        <n v="2311.4942528735633"/>
        <n v="1801.7241379310344"/>
        <n v="488.79310344827587"/>
        <n v="1571.8390804597702"/>
        <n v="1115.3735632183907"/>
        <n v="2693.9655172413795"/>
        <n v="1630.7471264367816"/>
        <n v="1918.1034482758621"/>
        <n v="1170.9770114942528"/>
        <n v="1784.9137931034484"/>
        <n v="1590.5172413793105"/>
        <n v="1668.1034482758621"/>
        <n v="1299.5689655172414"/>
        <n v="1436.7816091954023"/>
        <n v="1513.6494252873563"/>
        <n v="2.0833333333333335"/>
        <n v="6.9683908045977008"/>
        <n v="272.27011494252872"/>
        <n v="833.33333333333337"/>
        <n v="1250"/>
        <n v="2642.2413793103447"/>
        <m/>
      </sharedItems>
    </cacheField>
    <cacheField name="TOTAL USD" numFmtId="0">
      <sharedItems containsString="0" containsBlank="1" containsNumber="1" minValue="0" maxValue="2887.9310344827586" count="24">
        <n v="0"/>
        <n v="1643.1034482758621"/>
        <n v="1463.7931034482758"/>
        <n v="2887.9310344827586"/>
        <n v="2122.9885057471265"/>
        <n v="2311.4942528735633"/>
        <n v="1801.7241379310344"/>
        <n v="488.79310344827587"/>
        <n v="1571.8390804597702"/>
        <n v="1115.3735632183907"/>
        <n v="2693.9655172413795"/>
        <n v="1630.7471264367816"/>
        <n v="1918.1034482758621"/>
        <n v="1170.9770114942528"/>
        <n v="1784.9137931034484"/>
        <n v="1590.5172413793105"/>
        <n v="1668.1034482758621"/>
        <n v="1299.5689655172414"/>
        <n v="1436.7816091954023"/>
        <n v="1513.6494252873563"/>
        <n v="833.33333333333337"/>
        <n v="1250"/>
        <n v="2642.2413793103447"/>
        <m/>
      </sharedItems>
    </cacheField>
    <cacheField name="ALMACEN" numFmtId="0">
      <sharedItems containsString="0" containsBlank="1" containsNumber="1" minValue="0" maxValue="321620.06034482759" count="25">
        <n v="0"/>
        <n v="1429.5"/>
        <n v="1273.5"/>
        <n v="2512.5"/>
        <n v="1847"/>
        <n v="2011"/>
        <n v="1567.5"/>
        <n v="425.25"/>
        <n v="1367.5"/>
        <n v="970.37499999999989"/>
        <n v="2343.75"/>
        <n v="1418.75"/>
        <n v="1668.75"/>
        <n v="1018.7499999999999"/>
        <n v="1552.875"/>
        <n v="1383.75"/>
        <n v="1451.25"/>
        <n v="1130.625"/>
        <n v="1250"/>
        <n v="1316.875"/>
        <n v="725"/>
        <n v="1087.5"/>
        <n v="2298.75"/>
        <n v="321620.06034482759"/>
        <m/>
      </sharedItems>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ount="13">
        <d v="1899-12-30T00:00:00"/>
        <d v="2023-11-03T00:00:00"/>
        <d v="2023-11-02T00:00:00"/>
        <d v="2023-11-01T00:00:00"/>
        <d v="1900-09-16T00:00:00"/>
        <d v="2023-10-12T00:00:00"/>
        <d v="2023-10-24T00:00:00"/>
        <d v="2023-11-21T00:00:00"/>
        <d v="2015-08-31T00:00:00"/>
        <d v="2016-05-20T00:00:00"/>
        <d v="2016-06-06T00:00:00"/>
        <d v="2015-12-31T00:00:00"/>
        <m/>
      </sharedItems>
    </cacheField>
    <cacheField name="MES ENTREGA" numFmtId="0">
      <sharedItems containsBlank="1" containsMixedTypes="1" containsNumber="1" containsInteger="1" minValue="98" maxValue="98" count="16">
        <m/>
        <s v="ENERO"/>
        <s v="FEBRERO"/>
        <s v="FEB"/>
        <s v="MAR"/>
        <s v="ABR"/>
        <s v="MAY"/>
        <s v="JUN"/>
        <s v="MAYO"/>
        <s v="JUL"/>
        <s v="AGO"/>
        <n v="98"/>
        <s v="OCT"/>
        <s v="NOV"/>
        <s v="SEP"/>
        <s v="DIC"/>
      </sharedItems>
    </cacheField>
    <cacheField name="FECHA DE LLEGADA2" numFmtId="0">
      <sharedItems containsBlank="1" count="5">
        <m/>
        <s v="31/01/2023"/>
        <s v="28/02/2023"/>
        <s v="28/2/2023"/>
        <s v="31/1/2023"/>
      </sharedItems>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ount="18">
        <n v="0"/>
        <n v="-276"/>
        <n v="-248"/>
        <n v="-45233"/>
        <n v="-275"/>
        <n v="-247"/>
        <n v="-45232"/>
        <n v="-45231"/>
        <n v="-260"/>
        <n v="-45211"/>
        <n v="-266"/>
        <n v="-238"/>
        <m/>
        <n v="-45251"/>
        <n v="-42247"/>
        <n v="-42510"/>
        <n v="-42527"/>
        <n v="-42369"/>
      </sharedItems>
    </cacheField>
    <cacheField name="VALOR CASTIGO" numFmtId="0">
      <sharedItems containsString="0" containsBlank="1" containsNumber="1" minValue="-744762.44700000004" maxValue="0" count="26">
        <n v="0"/>
        <n v="-15781.68"/>
        <n v="-12633.12"/>
        <n v="-24924"/>
        <n v="-20390.88"/>
        <n v="-19949.12"/>
        <n v="-17305.2"/>
        <n v="-4218.4800000000005"/>
        <n v="-15097.2"/>
        <n v="-9626.1200000000008"/>
        <n v="-25781.25"/>
        <n v="-14017.25"/>
        <n v="-18356.25"/>
        <n v="-10065.25"/>
        <n v="-17081.625"/>
        <n v="-13671.45"/>
        <n v="-15963.75"/>
        <n v="-11170.575000000001"/>
        <n v="-13750"/>
        <n v="-13010.725"/>
        <n v="-7714"/>
        <n v="-10353"/>
        <n v="-24458.7"/>
        <n v="-744762.44700000004"/>
        <n v="-104149.5"/>
        <m/>
      </sharedItems>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7">
        <n v="4973"/>
        <n v="4554"/>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x v="0"/>
    <x v="0"/>
    <x v="0"/>
    <x v="0"/>
    <x v="0"/>
    <x v="0"/>
    <x v="0"/>
    <x v="0"/>
    <x v="0"/>
    <s v="LAB-132/2022"/>
    <x v="0"/>
    <x v="0"/>
    <m/>
    <x v="0"/>
    <x v="0"/>
    <n v="384255"/>
    <x v="0"/>
    <x v="0"/>
    <x v="0"/>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
    <s v="Acido Clorhidrico p.a. x 25 l (ácido muriático) (equivale 29,75 kg) 37% "/>
    <s v="Kg"/>
    <n v="2023"/>
    <x v="0"/>
    <x v="0"/>
    <x v="0"/>
    <x v="0"/>
    <x v="0"/>
    <n v="0"/>
    <x v="0"/>
    <x v="0"/>
    <x v="0"/>
    <n v="2023"/>
    <x v="0"/>
    <x v="0"/>
    <x v="0"/>
    <n v="3405"/>
    <n v="46296"/>
    <n v="516"/>
    <d v="2015-02-01T00:00:00"/>
    <x v="0"/>
    <x v="0"/>
    <n v="0"/>
    <n v="0"/>
    <x v="0"/>
    <x v="0"/>
    <d v="2015-04-14T00:00:00"/>
    <x v="0"/>
    <x v="0"/>
    <x v="0"/>
    <x v="0"/>
    <x v="0"/>
    <x v="0"/>
    <x v="0"/>
    <x v="0"/>
    <x v="0"/>
    <x v="0"/>
    <x v="0"/>
    <x v="0"/>
    <x v="0"/>
    <x v="0"/>
  </r>
  <r>
    <x v="0"/>
    <x v="1"/>
    <x v="0"/>
    <x v="0"/>
    <x v="0"/>
    <x v="0"/>
    <x v="0"/>
    <x v="0"/>
    <x v="0"/>
    <x v="0"/>
    <x v="0"/>
    <s v="LAB-132/2022"/>
    <x v="0"/>
    <x v="0"/>
    <m/>
    <x v="0"/>
    <x v="0"/>
    <m/>
    <x v="1"/>
    <x v="1"/>
    <x v="1"/>
    <x v="1"/>
    <x v="0"/>
    <x v="0"/>
    <x v="0"/>
    <x v="0"/>
    <x v="0"/>
    <x v="0"/>
    <x v="0"/>
    <x v="0"/>
    <x v="0"/>
    <x v="0"/>
    <x v="1"/>
    <x v="0"/>
    <x v="0"/>
    <x v="0"/>
    <x v="0"/>
    <x v="0"/>
    <x v="0"/>
    <x v="0"/>
    <x v="0"/>
    <x v="0"/>
    <x v="0"/>
    <x v="0"/>
    <x v="0"/>
    <x v="0"/>
    <x v="0"/>
    <x v="0"/>
    <x v="0"/>
    <x v="0"/>
    <x v="0"/>
    <s v="CLQ-23-CD-20-2022/2023 ADQUISICION RECURRENTE DE “REACTIVOS QUIMICOS GESTION 2023” (MODALIDAD DE CONTRATACION DIRECTA)"/>
    <s v="LAB-132/2022"/>
    <x v="0"/>
    <n v="2"/>
    <s v="Papel Filtro lenta, Grado 390 y Grado 391 Diámetro 125 mm 84 g/m2 Cada caja de 100 unidades "/>
    <s v="Cajas"/>
    <n v="80"/>
    <x v="0"/>
    <x v="0"/>
    <x v="0"/>
    <x v="0"/>
    <x v="0"/>
    <n v="0"/>
    <x v="0"/>
    <x v="0"/>
    <x v="0"/>
    <n v="80"/>
    <x v="0"/>
    <x v="0"/>
    <x v="0"/>
    <n v="3405"/>
    <n v="46296"/>
    <n v="516"/>
    <d v="2015-02-02T00:00:00"/>
    <x v="0"/>
    <x v="0"/>
    <n v="0"/>
    <n v="0"/>
    <x v="0"/>
    <x v="0"/>
    <d v="2015-04-15T00:00:00"/>
    <x v="0"/>
    <x v="1"/>
    <x v="0"/>
    <x v="0"/>
    <x v="0"/>
    <x v="0"/>
    <x v="0"/>
    <x v="0"/>
    <x v="0"/>
    <x v="0"/>
    <x v="0"/>
    <x v="0"/>
    <x v="0"/>
    <x v="0"/>
  </r>
  <r>
    <x v="0"/>
    <x v="0"/>
    <x v="0"/>
    <x v="0"/>
    <x v="0"/>
    <x v="0"/>
    <x v="0"/>
    <x v="0"/>
    <x v="0"/>
    <x v="0"/>
    <x v="0"/>
    <s v="LAB-132/2022"/>
    <x v="0"/>
    <x v="0"/>
    <m/>
    <x v="0"/>
    <x v="0"/>
    <m/>
    <x v="2"/>
    <x v="2"/>
    <x v="2"/>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3"/>
    <s v="Peróxido de Sodio p.a. "/>
    <s v="Kg"/>
    <n v="60"/>
    <x v="0"/>
    <x v="0"/>
    <x v="0"/>
    <x v="0"/>
    <x v="0"/>
    <n v="0"/>
    <x v="0"/>
    <x v="0"/>
    <x v="0"/>
    <n v="60"/>
    <x v="0"/>
    <x v="0"/>
    <x v="0"/>
    <n v="3405"/>
    <n v="46296"/>
    <n v="516"/>
    <d v="2015-02-03T00:00:00"/>
    <x v="0"/>
    <x v="0"/>
    <n v="0"/>
    <n v="0"/>
    <x v="0"/>
    <x v="0"/>
    <d v="2015-04-16T00:00:00"/>
    <x v="0"/>
    <x v="2"/>
    <x v="0"/>
    <x v="0"/>
    <x v="0"/>
    <x v="0"/>
    <x v="0"/>
    <x v="0"/>
    <x v="0"/>
    <x v="0"/>
    <x v="0"/>
    <x v="0"/>
    <x v="0"/>
    <x v="0"/>
  </r>
  <r>
    <x v="0"/>
    <x v="0"/>
    <x v="0"/>
    <x v="0"/>
    <x v="0"/>
    <x v="0"/>
    <x v="0"/>
    <x v="0"/>
    <x v="0"/>
    <x v="0"/>
    <x v="0"/>
    <s v="LAB-132/2022"/>
    <x v="0"/>
    <x v="0"/>
    <m/>
    <x v="0"/>
    <x v="0"/>
    <m/>
    <x v="3"/>
    <x v="3"/>
    <x v="3"/>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4"/>
    <s v="Cloruro de Bario p.a. "/>
    <s v="Kg"/>
    <n v="12"/>
    <x v="0"/>
    <x v="0"/>
    <x v="0"/>
    <x v="0"/>
    <x v="0"/>
    <n v="0"/>
    <x v="0"/>
    <x v="0"/>
    <x v="0"/>
    <n v="12"/>
    <x v="0"/>
    <x v="0"/>
    <x v="0"/>
    <n v="3405"/>
    <n v="46296"/>
    <n v="516"/>
    <d v="2015-02-04T00:00:00"/>
    <x v="0"/>
    <x v="0"/>
    <n v="0"/>
    <n v="0"/>
    <x v="0"/>
    <x v="0"/>
    <d v="2015-04-17T00:00:00"/>
    <x v="0"/>
    <x v="3"/>
    <x v="0"/>
    <x v="0"/>
    <x v="0"/>
    <x v="0"/>
    <x v="0"/>
    <x v="0"/>
    <x v="0"/>
    <x v="0"/>
    <x v="0"/>
    <x v="0"/>
    <x v="0"/>
    <x v="0"/>
  </r>
  <r>
    <x v="0"/>
    <x v="0"/>
    <x v="0"/>
    <x v="0"/>
    <x v="0"/>
    <x v="0"/>
    <x v="0"/>
    <x v="0"/>
    <x v="0"/>
    <x v="0"/>
    <x v="0"/>
    <s v="LAB-132/2022"/>
    <x v="0"/>
    <x v="0"/>
    <m/>
    <x v="0"/>
    <x v="0"/>
    <m/>
    <x v="4"/>
    <x v="4"/>
    <x v="4"/>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5"/>
    <s v="Hidróxido de Potasio p.a. "/>
    <s v="Kg"/>
    <n v="8"/>
    <x v="0"/>
    <x v="0"/>
    <x v="0"/>
    <x v="0"/>
    <x v="0"/>
    <n v="0"/>
    <x v="0"/>
    <x v="0"/>
    <x v="0"/>
    <n v="8"/>
    <x v="0"/>
    <x v="0"/>
    <x v="0"/>
    <n v="3405"/>
    <n v="46296"/>
    <n v="516"/>
    <d v="2015-02-05T00:00:00"/>
    <x v="0"/>
    <x v="0"/>
    <n v="0"/>
    <n v="0"/>
    <x v="0"/>
    <x v="0"/>
    <d v="2015-04-18T00:00:00"/>
    <x v="0"/>
    <x v="4"/>
    <x v="0"/>
    <x v="0"/>
    <x v="0"/>
    <x v="0"/>
    <x v="0"/>
    <x v="0"/>
    <x v="0"/>
    <x v="0"/>
    <x v="0"/>
    <x v="0"/>
    <x v="0"/>
    <x v="0"/>
  </r>
  <r>
    <x v="0"/>
    <x v="0"/>
    <x v="0"/>
    <x v="0"/>
    <x v="0"/>
    <x v="0"/>
    <x v="0"/>
    <x v="0"/>
    <x v="0"/>
    <x v="0"/>
    <x v="0"/>
    <s v="LAB-132/2022"/>
    <x v="0"/>
    <x v="0"/>
    <m/>
    <x v="0"/>
    <x v="0"/>
    <m/>
    <x v="5"/>
    <x v="5"/>
    <x v="4"/>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6"/>
    <s v="Hierro Reducido p.a. "/>
    <s v="Kg"/>
    <n v="8"/>
    <x v="0"/>
    <x v="0"/>
    <x v="0"/>
    <x v="0"/>
    <x v="0"/>
    <n v="0"/>
    <x v="0"/>
    <x v="0"/>
    <x v="0"/>
    <n v="8"/>
    <x v="0"/>
    <x v="0"/>
    <x v="0"/>
    <n v="3405"/>
    <n v="46296"/>
    <n v="516"/>
    <d v="2015-02-06T00:00:00"/>
    <x v="0"/>
    <x v="0"/>
    <n v="0"/>
    <n v="0"/>
    <x v="0"/>
    <x v="0"/>
    <d v="2015-04-19T00:00:00"/>
    <x v="0"/>
    <x v="5"/>
    <x v="0"/>
    <x v="0"/>
    <x v="0"/>
    <x v="0"/>
    <x v="0"/>
    <x v="0"/>
    <x v="0"/>
    <x v="0"/>
    <x v="0"/>
    <x v="0"/>
    <x v="0"/>
    <x v="0"/>
  </r>
  <r>
    <x v="0"/>
    <x v="0"/>
    <x v="0"/>
    <x v="0"/>
    <x v="0"/>
    <x v="0"/>
    <x v="0"/>
    <x v="0"/>
    <x v="0"/>
    <x v="0"/>
    <x v="0"/>
    <s v="LAB-132/2022"/>
    <x v="0"/>
    <x v="0"/>
    <m/>
    <x v="0"/>
    <x v="0"/>
    <m/>
    <x v="6"/>
    <x v="6"/>
    <x v="5"/>
    <x v="2"/>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7"/>
    <s v="Solución Amoniacal x 25 l "/>
    <s v="l "/>
    <n v="100"/>
    <x v="0"/>
    <x v="0"/>
    <x v="0"/>
    <x v="0"/>
    <x v="0"/>
    <n v="0"/>
    <x v="0"/>
    <x v="0"/>
    <x v="0"/>
    <n v="100"/>
    <x v="0"/>
    <x v="0"/>
    <x v="0"/>
    <n v="3405"/>
    <n v="46296"/>
    <n v="516"/>
    <d v="2015-02-07T00:00:00"/>
    <x v="0"/>
    <x v="0"/>
    <n v="0"/>
    <n v="0"/>
    <x v="0"/>
    <x v="0"/>
    <d v="2015-04-20T00:00:00"/>
    <x v="0"/>
    <x v="6"/>
    <x v="0"/>
    <x v="0"/>
    <x v="0"/>
    <x v="0"/>
    <x v="0"/>
    <x v="0"/>
    <x v="0"/>
    <x v="0"/>
    <x v="0"/>
    <x v="0"/>
    <x v="0"/>
    <x v="0"/>
  </r>
  <r>
    <x v="0"/>
    <x v="0"/>
    <x v="0"/>
    <x v="0"/>
    <x v="0"/>
    <x v="0"/>
    <x v="0"/>
    <x v="0"/>
    <x v="0"/>
    <x v="0"/>
    <x v="0"/>
    <s v="LAB-132/2022"/>
    <x v="0"/>
    <x v="0"/>
    <m/>
    <x v="0"/>
    <x v="0"/>
    <m/>
    <x v="7"/>
    <x v="7"/>
    <x v="6"/>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8"/>
    <s v="Acido Nítrico p.a. x 25 l "/>
    <s v="Kg"/>
    <n v="208.5"/>
    <x v="0"/>
    <x v="0"/>
    <x v="0"/>
    <x v="0"/>
    <x v="0"/>
    <n v="0"/>
    <x v="0"/>
    <x v="0"/>
    <x v="0"/>
    <n v="208.5"/>
    <x v="0"/>
    <x v="0"/>
    <x v="0"/>
    <n v="3405"/>
    <n v="46296"/>
    <n v="516"/>
    <d v="2015-02-08T00:00:00"/>
    <x v="0"/>
    <x v="0"/>
    <n v="0"/>
    <n v="0"/>
    <x v="0"/>
    <x v="0"/>
    <d v="2015-04-21T00:00:00"/>
    <x v="0"/>
    <x v="7"/>
    <x v="0"/>
    <x v="0"/>
    <x v="0"/>
    <x v="0"/>
    <x v="0"/>
    <x v="0"/>
    <x v="0"/>
    <x v="0"/>
    <x v="0"/>
    <x v="0"/>
    <x v="0"/>
    <x v="0"/>
  </r>
  <r>
    <x v="0"/>
    <x v="0"/>
    <x v="0"/>
    <x v="0"/>
    <x v="0"/>
    <x v="0"/>
    <x v="0"/>
    <x v="0"/>
    <x v="0"/>
    <x v="0"/>
    <x v="0"/>
    <s v="LAB-132/2022"/>
    <x v="0"/>
    <x v="0"/>
    <m/>
    <x v="0"/>
    <x v="0"/>
    <m/>
    <x v="8"/>
    <x v="8"/>
    <x v="7"/>
    <x v="1"/>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x v="0"/>
    <x v="0"/>
    <x v="0"/>
    <x v="0"/>
    <x v="0"/>
    <n v="0"/>
    <x v="0"/>
    <x v="0"/>
    <x v="0"/>
    <n v="2"/>
    <x v="0"/>
    <x v="0"/>
    <x v="0"/>
    <n v="3405"/>
    <n v="46296"/>
    <n v="516"/>
    <d v="2015-02-09T00:00:00"/>
    <x v="0"/>
    <x v="0"/>
    <n v="0"/>
    <n v="0"/>
    <x v="0"/>
    <x v="0"/>
    <d v="2015-04-22T00:00:00"/>
    <x v="0"/>
    <x v="8"/>
    <x v="0"/>
    <x v="0"/>
    <x v="0"/>
    <x v="0"/>
    <x v="0"/>
    <x v="0"/>
    <x v="0"/>
    <x v="0"/>
    <x v="0"/>
    <x v="0"/>
    <x v="0"/>
    <x v="0"/>
  </r>
  <r>
    <x v="0"/>
    <x v="0"/>
    <x v="0"/>
    <x v="0"/>
    <x v="0"/>
    <x v="0"/>
    <x v="0"/>
    <x v="0"/>
    <x v="0"/>
    <x v="0"/>
    <x v="0"/>
    <s v="LAB-132/2022"/>
    <x v="0"/>
    <x v="0"/>
    <m/>
    <x v="0"/>
    <x v="0"/>
    <m/>
    <x v="9"/>
    <x v="9"/>
    <x v="8"/>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0"/>
    <s v="Carbonato de Sodio p.a.  "/>
    <s v="Kg"/>
    <n v="6"/>
    <x v="0"/>
    <x v="0"/>
    <x v="0"/>
    <x v="0"/>
    <x v="0"/>
    <n v="0"/>
    <x v="0"/>
    <x v="0"/>
    <x v="0"/>
    <n v="6"/>
    <x v="0"/>
    <x v="0"/>
    <x v="0"/>
    <n v="3405"/>
    <n v="46296"/>
    <n v="516"/>
    <d v="2015-02-10T00:00:00"/>
    <x v="0"/>
    <x v="0"/>
    <n v="0"/>
    <n v="0"/>
    <x v="0"/>
    <x v="0"/>
    <d v="2015-04-23T00:00:00"/>
    <x v="0"/>
    <x v="9"/>
    <x v="0"/>
    <x v="0"/>
    <x v="0"/>
    <x v="0"/>
    <x v="0"/>
    <x v="0"/>
    <x v="0"/>
    <x v="0"/>
    <x v="0"/>
    <x v="0"/>
    <x v="0"/>
    <x v="0"/>
  </r>
  <r>
    <x v="0"/>
    <x v="0"/>
    <x v="0"/>
    <x v="0"/>
    <x v="0"/>
    <x v="0"/>
    <x v="0"/>
    <x v="0"/>
    <x v="0"/>
    <x v="0"/>
    <x v="0"/>
    <s v="LAB-132/2022"/>
    <x v="0"/>
    <x v="0"/>
    <m/>
    <x v="0"/>
    <x v="0"/>
    <m/>
    <x v="10"/>
    <x v="10"/>
    <x v="9"/>
    <x v="3"/>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1"/>
    <s v="Acido Glacial Acético x 2,5 l "/>
    <s v="l"/>
    <n v="10"/>
    <x v="0"/>
    <x v="0"/>
    <x v="0"/>
    <x v="0"/>
    <x v="0"/>
    <n v="0"/>
    <x v="0"/>
    <x v="0"/>
    <x v="0"/>
    <n v="10"/>
    <x v="0"/>
    <x v="0"/>
    <x v="0"/>
    <n v="3405"/>
    <n v="46296"/>
    <n v="516"/>
    <d v="2015-02-11T00:00:00"/>
    <x v="0"/>
    <x v="0"/>
    <n v="0"/>
    <n v="0"/>
    <x v="0"/>
    <x v="0"/>
    <d v="2015-04-24T00:00:00"/>
    <x v="0"/>
    <x v="10"/>
    <x v="0"/>
    <x v="0"/>
    <x v="0"/>
    <x v="0"/>
    <x v="0"/>
    <x v="0"/>
    <x v="0"/>
    <x v="0"/>
    <x v="0"/>
    <x v="0"/>
    <x v="0"/>
    <x v="0"/>
  </r>
  <r>
    <x v="0"/>
    <x v="1"/>
    <x v="0"/>
    <x v="0"/>
    <x v="0"/>
    <x v="0"/>
    <x v="0"/>
    <x v="0"/>
    <x v="0"/>
    <x v="0"/>
    <x v="0"/>
    <s v="LAB-132/2022"/>
    <x v="0"/>
    <x v="0"/>
    <m/>
    <x v="0"/>
    <x v="0"/>
    <m/>
    <x v="11"/>
    <x v="11"/>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2"/>
    <s v="Solución estándar Estaño-Sn 1000 ppm para Absorción Atómica "/>
    <s v="ml"/>
    <n v="500"/>
    <x v="0"/>
    <x v="0"/>
    <x v="0"/>
    <x v="0"/>
    <x v="0"/>
    <n v="0"/>
    <x v="0"/>
    <x v="0"/>
    <x v="0"/>
    <n v="500"/>
    <x v="0"/>
    <x v="0"/>
    <x v="0"/>
    <n v="3405"/>
    <n v="46296"/>
    <n v="516"/>
    <d v="2015-02-12T00:00:00"/>
    <x v="0"/>
    <x v="0"/>
    <n v="0"/>
    <n v="0"/>
    <x v="0"/>
    <x v="0"/>
    <d v="2015-04-25T00:00:00"/>
    <x v="0"/>
    <x v="11"/>
    <x v="0"/>
    <x v="0"/>
    <x v="0"/>
    <x v="0"/>
    <x v="0"/>
    <x v="0"/>
    <x v="0"/>
    <x v="0"/>
    <x v="0"/>
    <x v="0"/>
    <x v="0"/>
    <x v="0"/>
  </r>
  <r>
    <x v="0"/>
    <x v="1"/>
    <x v="0"/>
    <x v="0"/>
    <x v="0"/>
    <x v="0"/>
    <x v="0"/>
    <x v="0"/>
    <x v="0"/>
    <x v="0"/>
    <x v="0"/>
    <s v="LAB-132/2022"/>
    <x v="0"/>
    <x v="0"/>
    <m/>
    <x v="0"/>
    <x v="0"/>
    <m/>
    <x v="12"/>
    <x v="12"/>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3"/>
    <s v="Solución estándar plata 1000 ppm para Absorción Atómica "/>
    <s v="ml"/>
    <n v="500"/>
    <x v="0"/>
    <x v="0"/>
    <x v="0"/>
    <x v="0"/>
    <x v="0"/>
    <n v="0"/>
    <x v="0"/>
    <x v="0"/>
    <x v="0"/>
    <n v="500"/>
    <x v="0"/>
    <x v="0"/>
    <x v="0"/>
    <n v="3405"/>
    <n v="46296"/>
    <n v="516"/>
    <d v="2015-02-13T00:00:00"/>
    <x v="0"/>
    <x v="0"/>
    <n v="0"/>
    <n v="0"/>
    <x v="0"/>
    <x v="0"/>
    <d v="2015-04-26T00:00:00"/>
    <x v="0"/>
    <x v="0"/>
    <x v="0"/>
    <x v="0"/>
    <x v="0"/>
    <x v="0"/>
    <x v="0"/>
    <x v="0"/>
    <x v="0"/>
    <x v="0"/>
    <x v="0"/>
    <x v="0"/>
    <x v="0"/>
    <x v="0"/>
  </r>
  <r>
    <x v="0"/>
    <x v="1"/>
    <x v="0"/>
    <x v="0"/>
    <x v="0"/>
    <x v="0"/>
    <x v="0"/>
    <x v="0"/>
    <x v="0"/>
    <x v="0"/>
    <x v="0"/>
    <s v="LAB-132/2022"/>
    <x v="0"/>
    <x v="0"/>
    <m/>
    <x v="0"/>
    <x v="0"/>
    <m/>
    <x v="13"/>
    <x v="13"/>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4"/>
    <s v="Solución estándar Zn 1000 ppm para Absorción Atómica "/>
    <s v="ml"/>
    <n v="500"/>
    <x v="0"/>
    <x v="0"/>
    <x v="0"/>
    <x v="0"/>
    <x v="0"/>
    <n v="0"/>
    <x v="0"/>
    <x v="0"/>
    <x v="0"/>
    <n v="500"/>
    <x v="0"/>
    <x v="0"/>
    <x v="0"/>
    <n v="3405"/>
    <n v="46296"/>
    <n v="516"/>
    <d v="2015-02-14T00:00:00"/>
    <x v="0"/>
    <x v="0"/>
    <n v="0"/>
    <n v="0"/>
    <x v="0"/>
    <x v="0"/>
    <d v="2015-04-27T00:00:00"/>
    <x v="0"/>
    <x v="1"/>
    <x v="0"/>
    <x v="0"/>
    <x v="0"/>
    <x v="0"/>
    <x v="0"/>
    <x v="0"/>
    <x v="0"/>
    <x v="0"/>
    <x v="0"/>
    <x v="0"/>
    <x v="0"/>
    <x v="0"/>
  </r>
  <r>
    <x v="0"/>
    <x v="1"/>
    <x v="0"/>
    <x v="0"/>
    <x v="0"/>
    <x v="0"/>
    <x v="0"/>
    <x v="0"/>
    <x v="0"/>
    <x v="0"/>
    <x v="0"/>
    <s v="LAB-132/2022"/>
    <x v="0"/>
    <x v="0"/>
    <m/>
    <x v="0"/>
    <x v="0"/>
    <m/>
    <x v="14"/>
    <x v="14"/>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5"/>
    <s v="Solución estándar Fe 1000 ppm "/>
    <s v="ml"/>
    <n v="500"/>
    <x v="0"/>
    <x v="0"/>
    <x v="0"/>
    <x v="0"/>
    <x v="0"/>
    <n v="0"/>
    <x v="0"/>
    <x v="0"/>
    <x v="0"/>
    <n v="500"/>
    <x v="0"/>
    <x v="0"/>
    <x v="0"/>
    <n v="3405"/>
    <n v="46296"/>
    <n v="516"/>
    <d v="2015-02-15T00:00:00"/>
    <x v="0"/>
    <x v="0"/>
    <n v="0"/>
    <n v="0"/>
    <x v="0"/>
    <x v="0"/>
    <d v="2015-04-28T00:00:00"/>
    <x v="0"/>
    <x v="2"/>
    <x v="0"/>
    <x v="0"/>
    <x v="0"/>
    <x v="0"/>
    <x v="0"/>
    <x v="0"/>
    <x v="0"/>
    <x v="0"/>
    <x v="0"/>
    <x v="0"/>
    <x v="0"/>
    <x v="0"/>
  </r>
  <r>
    <x v="0"/>
    <x v="0"/>
    <x v="0"/>
    <x v="0"/>
    <x v="0"/>
    <x v="0"/>
    <x v="0"/>
    <x v="0"/>
    <x v="0"/>
    <x v="0"/>
    <x v="0"/>
    <s v="LAB-132/2022"/>
    <x v="0"/>
    <x v="0"/>
    <m/>
    <x v="0"/>
    <x v="0"/>
    <m/>
    <x v="15"/>
    <x v="15"/>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6"/>
    <s v="Solución estándar In 1000 ppm para Absorción Atómica "/>
    <s v="ml"/>
    <n v="500"/>
    <x v="0"/>
    <x v="0"/>
    <x v="0"/>
    <x v="0"/>
    <x v="0"/>
    <n v="0"/>
    <x v="0"/>
    <x v="0"/>
    <x v="0"/>
    <n v="500"/>
    <x v="0"/>
    <x v="0"/>
    <x v="0"/>
    <n v="3405"/>
    <n v="46296"/>
    <n v="516"/>
    <d v="2015-02-16T00:00:00"/>
    <x v="0"/>
    <x v="0"/>
    <n v="0"/>
    <n v="0"/>
    <x v="0"/>
    <x v="0"/>
    <d v="2015-04-29T00:00:00"/>
    <x v="0"/>
    <x v="3"/>
    <x v="0"/>
    <x v="0"/>
    <x v="0"/>
    <x v="0"/>
    <x v="0"/>
    <x v="0"/>
    <x v="0"/>
    <x v="0"/>
    <x v="0"/>
    <x v="0"/>
    <x v="0"/>
    <x v="0"/>
  </r>
  <r>
    <x v="0"/>
    <x v="2"/>
    <x v="0"/>
    <x v="0"/>
    <x v="0"/>
    <x v="0"/>
    <x v="0"/>
    <x v="1"/>
    <x v="1"/>
    <x v="1"/>
    <x v="1"/>
    <s v="ADQ/MINA-004/2023"/>
    <x v="0"/>
    <x v="0"/>
    <m/>
    <x v="0"/>
    <x v="1"/>
    <n v="1192600"/>
    <x v="0"/>
    <x v="16"/>
    <x v="11"/>
    <x v="5"/>
    <x v="1"/>
    <x v="0"/>
    <x v="0"/>
    <x v="1"/>
    <x v="1"/>
    <x v="0"/>
    <x v="0"/>
    <x v="1"/>
    <x v="1"/>
    <x v="1"/>
    <x v="0"/>
    <x v="0"/>
    <x v="0"/>
    <x v="0"/>
    <x v="0"/>
    <x v="0"/>
    <x v="0"/>
    <x v="0"/>
    <x v="0"/>
    <x v="0"/>
    <x v="0"/>
    <x v="0"/>
    <x v="0"/>
    <x v="0"/>
    <x v="0"/>
    <x v="0"/>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x v="0"/>
    <x v="0"/>
    <x v="0"/>
    <x v="0"/>
    <x v="0"/>
    <n v="0"/>
    <x v="0"/>
    <x v="0"/>
    <x v="0"/>
    <n v="5000"/>
    <x v="0"/>
    <x v="0"/>
    <x v="0"/>
    <n v="3405"/>
    <n v="46296"/>
    <n v="516"/>
    <d v="2015-02-17T00:00:00"/>
    <x v="0"/>
    <x v="0"/>
    <n v="0"/>
    <n v="0"/>
    <x v="0"/>
    <x v="0"/>
    <d v="2015-04-30T00:00:00"/>
    <x v="0"/>
    <x v="4"/>
    <x v="0"/>
    <x v="0"/>
    <x v="0"/>
    <x v="0"/>
    <x v="0"/>
    <x v="0"/>
    <x v="0"/>
    <x v="0"/>
    <x v="0"/>
    <x v="0"/>
    <x v="0"/>
    <x v="0"/>
  </r>
  <r>
    <x v="0"/>
    <x v="2"/>
    <x v="0"/>
    <x v="0"/>
    <x v="0"/>
    <x v="0"/>
    <x v="0"/>
    <x v="1"/>
    <x v="1"/>
    <x v="1"/>
    <x v="1"/>
    <s v="ADQ/MINA-004/2023"/>
    <x v="0"/>
    <x v="0"/>
    <m/>
    <x v="0"/>
    <x v="1"/>
    <m/>
    <x v="1"/>
    <x v="17"/>
    <x v="12"/>
    <x v="5"/>
    <x v="0"/>
    <x v="0"/>
    <x v="0"/>
    <x v="1"/>
    <x v="1"/>
    <x v="0"/>
    <x v="0"/>
    <x v="1"/>
    <x v="1"/>
    <x v="1"/>
    <x v="0"/>
    <x v="0"/>
    <x v="0"/>
    <x v="0"/>
    <x v="0"/>
    <x v="0"/>
    <x v="0"/>
    <x v="0"/>
    <x v="0"/>
    <x v="0"/>
    <x v="0"/>
    <x v="0"/>
    <x v="0"/>
    <x v="0"/>
    <x v="0"/>
    <x v="0"/>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x v="0"/>
    <x v="0"/>
    <x v="0"/>
    <x v="0"/>
    <x v="0"/>
    <n v="0"/>
    <x v="0"/>
    <x v="0"/>
    <x v="0"/>
    <n v="3000"/>
    <x v="0"/>
    <x v="0"/>
    <x v="0"/>
    <n v="3405"/>
    <n v="46296"/>
    <n v="516"/>
    <d v="2015-02-18T00:00:00"/>
    <x v="0"/>
    <x v="0"/>
    <n v="0"/>
    <n v="0"/>
    <x v="0"/>
    <x v="0"/>
    <d v="2015-05-01T00:00:00"/>
    <x v="0"/>
    <x v="5"/>
    <x v="0"/>
    <x v="0"/>
    <x v="0"/>
    <x v="0"/>
    <x v="0"/>
    <x v="0"/>
    <x v="0"/>
    <x v="0"/>
    <x v="0"/>
    <x v="0"/>
    <x v="0"/>
    <x v="0"/>
  </r>
  <r>
    <x v="0"/>
    <x v="2"/>
    <x v="0"/>
    <x v="0"/>
    <x v="0"/>
    <x v="0"/>
    <x v="0"/>
    <x v="1"/>
    <x v="1"/>
    <x v="1"/>
    <x v="1"/>
    <s v="ADQ/MINA-004/2023"/>
    <x v="0"/>
    <x v="0"/>
    <m/>
    <x v="0"/>
    <x v="1"/>
    <m/>
    <x v="2"/>
    <x v="18"/>
    <x v="11"/>
    <x v="5"/>
    <x v="0"/>
    <x v="0"/>
    <x v="0"/>
    <x v="1"/>
    <x v="1"/>
    <x v="0"/>
    <x v="0"/>
    <x v="1"/>
    <x v="1"/>
    <x v="1"/>
    <x v="0"/>
    <x v="0"/>
    <x v="0"/>
    <x v="0"/>
    <x v="0"/>
    <x v="0"/>
    <x v="0"/>
    <x v="0"/>
    <x v="0"/>
    <x v="0"/>
    <x v="0"/>
    <x v="0"/>
    <x v="0"/>
    <x v="0"/>
    <x v="0"/>
    <x v="0"/>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x v="0"/>
    <x v="0"/>
    <x v="0"/>
    <x v="0"/>
    <x v="0"/>
    <n v="0"/>
    <x v="0"/>
    <x v="0"/>
    <x v="0"/>
    <n v="5000"/>
    <x v="0"/>
    <x v="0"/>
    <x v="0"/>
    <n v="3405"/>
    <n v="46296"/>
    <n v="516"/>
    <d v="2015-02-19T00:00:00"/>
    <x v="0"/>
    <x v="0"/>
    <n v="0"/>
    <n v="0"/>
    <x v="0"/>
    <x v="0"/>
    <d v="2015-05-02T00:00:00"/>
    <x v="0"/>
    <x v="6"/>
    <x v="0"/>
    <x v="0"/>
    <x v="0"/>
    <x v="0"/>
    <x v="0"/>
    <x v="0"/>
    <x v="0"/>
    <x v="0"/>
    <x v="0"/>
    <x v="0"/>
    <x v="0"/>
    <x v="0"/>
  </r>
  <r>
    <x v="0"/>
    <x v="2"/>
    <x v="0"/>
    <x v="0"/>
    <x v="0"/>
    <x v="0"/>
    <x v="0"/>
    <x v="1"/>
    <x v="1"/>
    <x v="1"/>
    <x v="1"/>
    <s v="ADQ/MINA-004/2023"/>
    <x v="0"/>
    <x v="0"/>
    <m/>
    <x v="0"/>
    <x v="1"/>
    <m/>
    <x v="3"/>
    <x v="19"/>
    <x v="10"/>
    <x v="5"/>
    <x v="0"/>
    <x v="0"/>
    <x v="0"/>
    <x v="1"/>
    <x v="1"/>
    <x v="0"/>
    <x v="0"/>
    <x v="1"/>
    <x v="1"/>
    <x v="1"/>
    <x v="0"/>
    <x v="0"/>
    <x v="0"/>
    <x v="0"/>
    <x v="0"/>
    <x v="0"/>
    <x v="0"/>
    <x v="0"/>
    <x v="0"/>
    <x v="0"/>
    <x v="0"/>
    <x v="0"/>
    <x v="0"/>
    <x v="0"/>
    <x v="0"/>
    <x v="0"/>
    <x v="0"/>
    <x v="0"/>
    <x v="0"/>
    <s v="CLQ-23-CD-09-2022/2023 ADQUISICIÓN DE MADERA EUCALIPTO, MODALIDAD DIRECTA, (RECURRENTE GESTION 2023)"/>
    <s v="ADQ/MINA-004/2023"/>
    <x v="1"/>
    <n v="4"/>
    <s v="Callapo Eucalipto 8&quot; a 10&quot; * 10'_x000a_- Madera Fresca, de la mejor calidad_x000a_- Sin deformaciones "/>
    <s v="PZA"/>
    <n v="500"/>
    <x v="0"/>
    <x v="0"/>
    <x v="0"/>
    <x v="0"/>
    <x v="0"/>
    <n v="0"/>
    <x v="0"/>
    <x v="0"/>
    <x v="0"/>
    <n v="500"/>
    <x v="0"/>
    <x v="0"/>
    <x v="0"/>
    <n v="3405"/>
    <n v="46296"/>
    <n v="516"/>
    <d v="2015-02-20T00:00:00"/>
    <x v="0"/>
    <x v="0"/>
    <n v="0"/>
    <n v="0"/>
    <x v="0"/>
    <x v="0"/>
    <d v="2015-05-03T00:00:00"/>
    <x v="0"/>
    <x v="7"/>
    <x v="0"/>
    <x v="0"/>
    <x v="0"/>
    <x v="0"/>
    <x v="0"/>
    <x v="0"/>
    <x v="0"/>
    <x v="0"/>
    <x v="0"/>
    <x v="0"/>
    <x v="0"/>
    <x v="0"/>
  </r>
  <r>
    <x v="0"/>
    <x v="2"/>
    <x v="0"/>
    <x v="0"/>
    <x v="0"/>
    <x v="0"/>
    <x v="0"/>
    <x v="1"/>
    <x v="1"/>
    <x v="1"/>
    <x v="1"/>
    <s v="ADQ/MINA-004/2023"/>
    <x v="0"/>
    <x v="0"/>
    <m/>
    <x v="0"/>
    <x v="1"/>
    <m/>
    <x v="4"/>
    <x v="20"/>
    <x v="10"/>
    <x v="5"/>
    <x v="0"/>
    <x v="0"/>
    <x v="0"/>
    <x v="1"/>
    <x v="1"/>
    <x v="0"/>
    <x v="0"/>
    <x v="1"/>
    <x v="1"/>
    <x v="1"/>
    <x v="0"/>
    <x v="0"/>
    <x v="0"/>
    <x v="0"/>
    <x v="0"/>
    <x v="0"/>
    <x v="0"/>
    <x v="0"/>
    <x v="0"/>
    <x v="0"/>
    <x v="0"/>
    <x v="0"/>
    <x v="0"/>
    <x v="0"/>
    <x v="0"/>
    <x v="0"/>
    <x v="0"/>
    <x v="0"/>
    <x v="0"/>
    <s v="CLQ-23-CD-09-2022/2023 ADQUISICIÓN DE MADERA EUCALIPTO, MODALIDAD DIRECTA, (RECURRENTE GESTION 2023)"/>
    <s v="ADQ/MINA-004/2023"/>
    <x v="1"/>
    <n v="5"/>
    <s v="Callapo Eucalipto 8&quot; a 10&quot; * 12'_x000a_- Madera Fresca, de la mejor calidad_x000a_- Sin deformaciones "/>
    <s v="PZA"/>
    <n v="500"/>
    <x v="0"/>
    <x v="0"/>
    <x v="0"/>
    <x v="0"/>
    <x v="0"/>
    <n v="0"/>
    <x v="0"/>
    <x v="0"/>
    <x v="0"/>
    <n v="500"/>
    <x v="0"/>
    <x v="0"/>
    <x v="0"/>
    <n v="3405"/>
    <n v="46296"/>
    <n v="516"/>
    <d v="2015-02-21T00:00:00"/>
    <x v="0"/>
    <x v="0"/>
    <n v="0"/>
    <n v="0"/>
    <x v="0"/>
    <x v="0"/>
    <d v="2015-05-04T00:00:00"/>
    <x v="0"/>
    <x v="8"/>
    <x v="0"/>
    <x v="0"/>
    <x v="0"/>
    <x v="0"/>
    <x v="0"/>
    <x v="0"/>
    <x v="0"/>
    <x v="0"/>
    <x v="0"/>
    <x v="0"/>
    <x v="0"/>
    <x v="0"/>
  </r>
  <r>
    <x v="0"/>
    <x v="2"/>
    <x v="0"/>
    <x v="0"/>
    <x v="0"/>
    <x v="0"/>
    <x v="0"/>
    <x v="1"/>
    <x v="1"/>
    <x v="1"/>
    <x v="1"/>
    <s v="ADQ/MINA-004/2023"/>
    <x v="0"/>
    <x v="0"/>
    <m/>
    <x v="0"/>
    <x v="1"/>
    <m/>
    <x v="5"/>
    <x v="21"/>
    <x v="13"/>
    <x v="5"/>
    <x v="0"/>
    <x v="0"/>
    <x v="0"/>
    <x v="1"/>
    <x v="1"/>
    <x v="0"/>
    <x v="0"/>
    <x v="1"/>
    <x v="1"/>
    <x v="1"/>
    <x v="0"/>
    <x v="0"/>
    <x v="0"/>
    <x v="0"/>
    <x v="0"/>
    <x v="0"/>
    <x v="0"/>
    <x v="0"/>
    <x v="0"/>
    <x v="0"/>
    <x v="0"/>
    <x v="0"/>
    <x v="0"/>
    <x v="0"/>
    <x v="0"/>
    <x v="0"/>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x v="0"/>
    <x v="0"/>
    <x v="0"/>
    <x v="0"/>
    <x v="0"/>
    <n v="0"/>
    <x v="0"/>
    <x v="0"/>
    <x v="0"/>
    <n v="9000"/>
    <x v="0"/>
    <x v="0"/>
    <x v="0"/>
    <n v="3405"/>
    <n v="46296"/>
    <n v="516"/>
    <d v="2015-02-22T00:00:00"/>
    <x v="0"/>
    <x v="0"/>
    <n v="0"/>
    <n v="0"/>
    <x v="0"/>
    <x v="0"/>
    <d v="2015-05-05T00:00:00"/>
    <x v="0"/>
    <x v="9"/>
    <x v="0"/>
    <x v="0"/>
    <x v="0"/>
    <x v="0"/>
    <x v="0"/>
    <x v="0"/>
    <x v="0"/>
    <x v="0"/>
    <x v="0"/>
    <x v="0"/>
    <x v="0"/>
    <x v="0"/>
  </r>
  <r>
    <x v="0"/>
    <x v="2"/>
    <x v="0"/>
    <x v="0"/>
    <x v="0"/>
    <x v="0"/>
    <x v="0"/>
    <x v="1"/>
    <x v="1"/>
    <x v="1"/>
    <x v="1"/>
    <s v="ADQ/MINA-004/2023"/>
    <x v="0"/>
    <x v="0"/>
    <m/>
    <x v="0"/>
    <x v="1"/>
    <m/>
    <x v="6"/>
    <x v="22"/>
    <x v="14"/>
    <x v="5"/>
    <x v="0"/>
    <x v="0"/>
    <x v="0"/>
    <x v="1"/>
    <x v="1"/>
    <x v="0"/>
    <x v="0"/>
    <x v="1"/>
    <x v="1"/>
    <x v="1"/>
    <x v="0"/>
    <x v="0"/>
    <x v="0"/>
    <x v="0"/>
    <x v="0"/>
    <x v="0"/>
    <x v="0"/>
    <x v="0"/>
    <x v="0"/>
    <x v="0"/>
    <x v="0"/>
    <x v="0"/>
    <x v="0"/>
    <x v="0"/>
    <x v="0"/>
    <x v="0"/>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x v="0"/>
    <x v="0"/>
    <x v="0"/>
    <x v="0"/>
    <x v="0"/>
    <n v="0"/>
    <x v="0"/>
    <x v="0"/>
    <x v="0"/>
    <n v="800"/>
    <x v="0"/>
    <x v="0"/>
    <x v="0"/>
    <n v="3405"/>
    <n v="46296"/>
    <n v="516"/>
    <d v="2015-02-23T00:00:00"/>
    <x v="0"/>
    <x v="0"/>
    <n v="0"/>
    <n v="0"/>
    <x v="0"/>
    <x v="0"/>
    <d v="2015-05-06T00:00:00"/>
    <x v="0"/>
    <x v="10"/>
    <x v="0"/>
    <x v="0"/>
    <x v="0"/>
    <x v="0"/>
    <x v="0"/>
    <x v="0"/>
    <x v="0"/>
    <x v="0"/>
    <x v="0"/>
    <x v="0"/>
    <x v="0"/>
    <x v="0"/>
  </r>
  <r>
    <x v="0"/>
    <x v="2"/>
    <x v="0"/>
    <x v="0"/>
    <x v="0"/>
    <x v="0"/>
    <x v="0"/>
    <x v="1"/>
    <x v="1"/>
    <x v="1"/>
    <x v="1"/>
    <s v="ADQ/MINA-004/2023"/>
    <x v="0"/>
    <x v="0"/>
    <m/>
    <x v="0"/>
    <x v="1"/>
    <m/>
    <x v="7"/>
    <x v="23"/>
    <x v="14"/>
    <x v="5"/>
    <x v="0"/>
    <x v="0"/>
    <x v="0"/>
    <x v="1"/>
    <x v="1"/>
    <x v="0"/>
    <x v="0"/>
    <x v="1"/>
    <x v="1"/>
    <x v="1"/>
    <x v="0"/>
    <x v="0"/>
    <x v="0"/>
    <x v="0"/>
    <x v="0"/>
    <x v="0"/>
    <x v="0"/>
    <x v="0"/>
    <x v="0"/>
    <x v="0"/>
    <x v="0"/>
    <x v="0"/>
    <x v="0"/>
    <x v="0"/>
    <x v="0"/>
    <x v="0"/>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x v="0"/>
    <x v="0"/>
    <x v="0"/>
    <x v="0"/>
    <x v="0"/>
    <n v="0"/>
    <x v="0"/>
    <x v="0"/>
    <x v="0"/>
    <n v="800"/>
    <x v="0"/>
    <x v="0"/>
    <x v="0"/>
    <n v="3405"/>
    <n v="46296"/>
    <n v="516"/>
    <d v="2015-02-24T00:00:00"/>
    <x v="0"/>
    <x v="0"/>
    <n v="0"/>
    <n v="0"/>
    <x v="0"/>
    <x v="0"/>
    <d v="2015-05-07T00:00:00"/>
    <x v="0"/>
    <x v="11"/>
    <x v="0"/>
    <x v="0"/>
    <x v="0"/>
    <x v="0"/>
    <x v="0"/>
    <x v="0"/>
    <x v="0"/>
    <x v="0"/>
    <x v="0"/>
    <x v="0"/>
    <x v="0"/>
    <x v="0"/>
  </r>
  <r>
    <x v="0"/>
    <x v="2"/>
    <x v="0"/>
    <x v="0"/>
    <x v="0"/>
    <x v="0"/>
    <x v="0"/>
    <x v="1"/>
    <x v="1"/>
    <x v="1"/>
    <x v="1"/>
    <s v="ADQ/MINA-004/2023"/>
    <x v="0"/>
    <x v="0"/>
    <m/>
    <x v="0"/>
    <x v="1"/>
    <m/>
    <x v="8"/>
    <x v="24"/>
    <x v="5"/>
    <x v="5"/>
    <x v="0"/>
    <x v="0"/>
    <x v="0"/>
    <x v="1"/>
    <x v="1"/>
    <x v="0"/>
    <x v="0"/>
    <x v="1"/>
    <x v="1"/>
    <x v="1"/>
    <x v="0"/>
    <x v="0"/>
    <x v="0"/>
    <x v="0"/>
    <x v="0"/>
    <x v="0"/>
    <x v="0"/>
    <x v="0"/>
    <x v="0"/>
    <x v="0"/>
    <x v="0"/>
    <x v="0"/>
    <x v="0"/>
    <x v="0"/>
    <x v="0"/>
    <x v="0"/>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x v="0"/>
    <x v="0"/>
    <x v="0"/>
    <x v="0"/>
    <x v="0"/>
    <n v="0"/>
    <x v="0"/>
    <x v="0"/>
    <x v="0"/>
    <n v="100"/>
    <x v="0"/>
    <x v="0"/>
    <x v="0"/>
    <n v="3405"/>
    <n v="46296"/>
    <n v="516"/>
    <d v="2015-02-25T00:00:00"/>
    <x v="0"/>
    <x v="0"/>
    <n v="0"/>
    <n v="0"/>
    <x v="0"/>
    <x v="0"/>
    <d v="2015-05-08T00:00:00"/>
    <x v="0"/>
    <x v="0"/>
    <x v="0"/>
    <x v="0"/>
    <x v="0"/>
    <x v="0"/>
    <x v="0"/>
    <x v="0"/>
    <x v="0"/>
    <x v="0"/>
    <x v="0"/>
    <x v="0"/>
    <x v="0"/>
    <x v="0"/>
  </r>
  <r>
    <x v="0"/>
    <x v="2"/>
    <x v="0"/>
    <x v="0"/>
    <x v="0"/>
    <x v="0"/>
    <x v="0"/>
    <x v="1"/>
    <x v="1"/>
    <x v="1"/>
    <x v="1"/>
    <s v="ADQ/MINA-004/2023"/>
    <x v="0"/>
    <x v="0"/>
    <m/>
    <x v="0"/>
    <x v="1"/>
    <m/>
    <x v="9"/>
    <x v="25"/>
    <x v="5"/>
    <x v="5"/>
    <x v="0"/>
    <x v="0"/>
    <x v="0"/>
    <x v="1"/>
    <x v="1"/>
    <x v="0"/>
    <x v="0"/>
    <x v="1"/>
    <x v="1"/>
    <x v="1"/>
    <x v="0"/>
    <x v="0"/>
    <x v="0"/>
    <x v="0"/>
    <x v="0"/>
    <x v="0"/>
    <x v="0"/>
    <x v="0"/>
    <x v="0"/>
    <x v="0"/>
    <x v="0"/>
    <x v="0"/>
    <x v="0"/>
    <x v="0"/>
    <x v="0"/>
    <x v="0"/>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x v="0"/>
    <x v="0"/>
    <x v="0"/>
    <x v="0"/>
    <x v="0"/>
    <n v="0"/>
    <x v="0"/>
    <x v="0"/>
    <x v="0"/>
    <n v="100"/>
    <x v="0"/>
    <x v="0"/>
    <x v="0"/>
    <n v="3405"/>
    <n v="46296"/>
    <n v="516"/>
    <d v="2015-02-26T00:00:00"/>
    <x v="0"/>
    <x v="0"/>
    <n v="0"/>
    <n v="0"/>
    <x v="0"/>
    <x v="0"/>
    <d v="2015-05-09T00:00:00"/>
    <x v="0"/>
    <x v="1"/>
    <x v="0"/>
    <x v="0"/>
    <x v="0"/>
    <x v="0"/>
    <x v="0"/>
    <x v="0"/>
    <x v="0"/>
    <x v="0"/>
    <x v="0"/>
    <x v="0"/>
    <x v="0"/>
    <x v="0"/>
  </r>
  <r>
    <x v="0"/>
    <x v="2"/>
    <x v="0"/>
    <x v="0"/>
    <x v="0"/>
    <x v="0"/>
    <x v="0"/>
    <x v="1"/>
    <x v="1"/>
    <x v="1"/>
    <x v="1"/>
    <s v="ADQ/MINA-004/2023"/>
    <x v="0"/>
    <x v="0"/>
    <m/>
    <x v="0"/>
    <x v="1"/>
    <m/>
    <x v="10"/>
    <x v="26"/>
    <x v="15"/>
    <x v="5"/>
    <x v="0"/>
    <x v="0"/>
    <x v="0"/>
    <x v="1"/>
    <x v="1"/>
    <x v="0"/>
    <x v="0"/>
    <x v="1"/>
    <x v="1"/>
    <x v="1"/>
    <x v="0"/>
    <x v="0"/>
    <x v="0"/>
    <x v="0"/>
    <x v="0"/>
    <x v="0"/>
    <x v="0"/>
    <x v="0"/>
    <x v="0"/>
    <x v="0"/>
    <x v="0"/>
    <x v="0"/>
    <x v="0"/>
    <x v="0"/>
    <x v="0"/>
    <x v="0"/>
    <x v="0"/>
    <x v="0"/>
    <x v="0"/>
    <s v="CLQ-23-CD-09-2022/2023 ADQUISICIÓN DE MADERA EUCALIPTO, MODALIDAD DIRECTA, (RECURRENTE GESTION 2023)"/>
    <s v="ADQ/MINA-004/2023"/>
    <x v="1"/>
    <n v="11"/>
    <s v="Griva de 5&quot; * 5'_x000a_- madera fresca_x000a_- madera sin deformaciones, de la mejor calidad "/>
    <s v="PZA"/>
    <n v="10000"/>
    <x v="0"/>
    <x v="0"/>
    <x v="0"/>
    <x v="0"/>
    <x v="0"/>
    <n v="0"/>
    <x v="0"/>
    <x v="0"/>
    <x v="0"/>
    <n v="10000"/>
    <x v="0"/>
    <x v="0"/>
    <x v="0"/>
    <n v="3405"/>
    <n v="46296"/>
    <n v="516"/>
    <d v="2015-02-27T00:00:00"/>
    <x v="0"/>
    <x v="0"/>
    <n v="0"/>
    <n v="0"/>
    <x v="0"/>
    <x v="0"/>
    <d v="2015-05-10T00:00:00"/>
    <x v="0"/>
    <x v="2"/>
    <x v="0"/>
    <x v="0"/>
    <x v="0"/>
    <x v="0"/>
    <x v="0"/>
    <x v="0"/>
    <x v="0"/>
    <x v="0"/>
    <x v="0"/>
    <x v="0"/>
    <x v="0"/>
    <x v="0"/>
  </r>
  <r>
    <x v="0"/>
    <x v="3"/>
    <x v="0"/>
    <x v="0"/>
    <x v="0"/>
    <x v="0"/>
    <x v="0"/>
    <x v="2"/>
    <x v="2"/>
    <x v="2"/>
    <x v="2"/>
    <s v="ADQ/BISO-P-003/2023"/>
    <x v="0"/>
    <x v="0"/>
    <m/>
    <x v="1"/>
    <x v="2"/>
    <n v="998800"/>
    <x v="0"/>
    <x v="27"/>
    <x v="16"/>
    <x v="6"/>
    <x v="0"/>
    <x v="1"/>
    <x v="0"/>
    <x v="1"/>
    <x v="1"/>
    <x v="0"/>
    <x v="0"/>
    <x v="2"/>
    <x v="0"/>
    <x v="0"/>
    <x v="2"/>
    <x v="1"/>
    <x v="1"/>
    <x v="1"/>
    <x v="1"/>
    <x v="1"/>
    <x v="1"/>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1"/>
    <x v="1"/>
    <x v="0"/>
    <x v="0"/>
    <x v="1"/>
    <n v="11436"/>
    <x v="1"/>
    <x v="1"/>
    <x v="1"/>
    <n v="0"/>
    <x v="1"/>
    <x v="1"/>
    <x v="1"/>
    <n v="6"/>
    <m/>
    <n v="9"/>
    <d v="2023-01-31T00:00:00"/>
    <x v="1"/>
    <x v="1"/>
    <n v="800.5200000000001"/>
    <n v="26417.16"/>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2"/>
    <x v="2"/>
    <x v="0"/>
    <x v="0"/>
    <x v="1"/>
    <n v="10188"/>
    <x v="2"/>
    <x v="2"/>
    <x v="2"/>
    <n v="0"/>
    <x v="1"/>
    <x v="2"/>
    <x v="2"/>
    <n v="1"/>
    <m/>
    <n v="14"/>
    <d v="2023-02-28T00:00:00"/>
    <x v="2"/>
    <x v="2"/>
    <n v="713.16000000000008"/>
    <n v="22107.96"/>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1"/>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3"/>
    <x v="3"/>
    <x v="0"/>
    <x v="0"/>
    <x v="1"/>
    <n v="20100"/>
    <x v="3"/>
    <x v="3"/>
    <x v="3"/>
    <n v="0"/>
    <x v="1"/>
    <x v="2"/>
    <x v="3"/>
    <n v="56"/>
    <m/>
    <n v="15"/>
    <d v="2023-02-28T00:00:00"/>
    <x v="2"/>
    <x v="3"/>
    <n v="1407.0000000000002"/>
    <n v="43617"/>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1"/>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4"/>
    <x v="4"/>
    <x v="0"/>
    <x v="0"/>
    <x v="1"/>
    <n v="14776"/>
    <x v="4"/>
    <x v="4"/>
    <x v="4"/>
    <n v="0"/>
    <x v="1"/>
    <x v="1"/>
    <x v="1"/>
    <n v="1"/>
    <m/>
    <n v="12"/>
    <d v="2023-01-31T00:00:00"/>
    <x v="1"/>
    <x v="4"/>
    <n v="1034.3200000000002"/>
    <n v="34132.559999999998"/>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5"/>
    <x v="5"/>
    <x v="0"/>
    <x v="0"/>
    <x v="1"/>
    <n v="16088"/>
    <x v="5"/>
    <x v="5"/>
    <x v="5"/>
    <n v="0"/>
    <x v="1"/>
    <x v="2"/>
    <x v="2"/>
    <n v="2"/>
    <m/>
    <n v="16"/>
    <d v="2023-02-28T00:00:00"/>
    <x v="2"/>
    <x v="5"/>
    <n v="1126.1600000000001"/>
    <n v="34910.959999999992"/>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1"/>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6"/>
    <x v="6"/>
    <x v="0"/>
    <x v="0"/>
    <x v="1"/>
    <n v="12540"/>
    <x v="6"/>
    <x v="6"/>
    <x v="6"/>
    <n v="0"/>
    <x v="1"/>
    <x v="1"/>
    <x v="1"/>
    <n v="60"/>
    <m/>
    <n v="11"/>
    <d v="2023-01-31T00:00:00"/>
    <x v="1"/>
    <x v="6"/>
    <n v="877.80000000000007"/>
    <n v="28967.4"/>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7"/>
    <x v="7"/>
    <x v="0"/>
    <x v="0"/>
    <x v="1"/>
    <n v="3402"/>
    <x v="7"/>
    <x v="7"/>
    <x v="7"/>
    <n v="0"/>
    <x v="1"/>
    <x v="2"/>
    <x v="2"/>
    <n v="61"/>
    <m/>
    <n v="17"/>
    <d v="2023-02-28T00:00:00"/>
    <x v="2"/>
    <x v="7"/>
    <n v="238.14000000000001"/>
    <n v="7382.34"/>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1"/>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8"/>
    <x v="8"/>
    <x v="0"/>
    <x v="0"/>
    <x v="1"/>
    <n v="10940"/>
    <x v="8"/>
    <x v="8"/>
    <x v="8"/>
    <n v="0"/>
    <x v="1"/>
    <x v="1"/>
    <x v="1"/>
    <n v="56"/>
    <m/>
    <n v="10"/>
    <d v="2023-01-31T00:00:00"/>
    <x v="1"/>
    <x v="8"/>
    <n v="765.80000000000007"/>
    <n v="25271.4"/>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9"/>
    <x v="9"/>
    <x v="0"/>
    <x v="0"/>
    <x v="1"/>
    <n v="7763"/>
    <x v="9"/>
    <x v="9"/>
    <x v="9"/>
    <n v="0"/>
    <x v="1"/>
    <x v="2"/>
    <x v="2"/>
    <n v="59"/>
    <n v="59"/>
    <n v="18"/>
    <d v="2023-02-28T00:00:00"/>
    <x v="2"/>
    <x v="9"/>
    <n v="543.41000000000008"/>
    <n v="16845.71"/>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4"/>
    <x v="0"/>
    <x v="0"/>
    <x v="0"/>
    <x v="0"/>
    <x v="0"/>
    <x v="2"/>
    <x v="2"/>
    <x v="2"/>
    <x v="2"/>
    <s v="ADQ/BISO-P-005/2023"/>
    <x v="0"/>
    <x v="0"/>
    <m/>
    <x v="1"/>
    <x v="3"/>
    <n v="199760"/>
    <x v="0"/>
    <x v="28"/>
    <x v="16"/>
    <x v="6"/>
    <x v="0"/>
    <x v="1"/>
    <x v="0"/>
    <x v="1"/>
    <x v="1"/>
    <x v="0"/>
    <x v="0"/>
    <x v="2"/>
    <x v="0"/>
    <x v="0"/>
    <x v="2"/>
    <x v="1"/>
    <x v="1"/>
    <x v="2"/>
    <x v="6"/>
    <x v="2"/>
    <x v="1"/>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0"/>
    <x v="10"/>
    <x v="0"/>
    <x v="0"/>
    <x v="1"/>
    <n v="18750"/>
    <x v="10"/>
    <x v="10"/>
    <x v="10"/>
    <n v="0"/>
    <x v="2"/>
    <x v="1"/>
    <x v="1"/>
    <n v="52"/>
    <m/>
    <n v="4"/>
    <d v="2023-01-31T00:00:00"/>
    <x v="4"/>
    <x v="10"/>
    <n v="1312.5000000000002"/>
    <n v="43218.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1"/>
    <x v="11"/>
    <x v="0"/>
    <x v="0"/>
    <x v="1"/>
    <n v="11350"/>
    <x v="11"/>
    <x v="11"/>
    <x v="11"/>
    <n v="0"/>
    <x v="2"/>
    <x v="2"/>
    <x v="2"/>
    <n v="53"/>
    <m/>
    <n v="20"/>
    <d v="2023-02-28T00:00:00"/>
    <x v="5"/>
    <x v="11"/>
    <n v="794.50000000000011"/>
    <n v="24572.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7"/>
    <x v="2"/>
    <x v="1"/>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2"/>
    <x v="12"/>
    <x v="0"/>
    <x v="0"/>
    <x v="1"/>
    <n v="13350"/>
    <x v="12"/>
    <x v="12"/>
    <x v="12"/>
    <n v="0"/>
    <x v="2"/>
    <x v="1"/>
    <x v="1"/>
    <n v="59"/>
    <m/>
    <n v="5"/>
    <d v="2023-01-31T00:00:00"/>
    <x v="4"/>
    <x v="12"/>
    <n v="934.50000000000011"/>
    <n v="30771.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3"/>
    <x v="13"/>
    <x v="0"/>
    <x v="0"/>
    <x v="1"/>
    <n v="8150"/>
    <x v="13"/>
    <x v="13"/>
    <x v="13"/>
    <n v="0"/>
    <x v="2"/>
    <x v="2"/>
    <x v="2"/>
    <n v="62"/>
    <m/>
    <n v="22"/>
    <d v="2023-02-28T00:00:00"/>
    <x v="5"/>
    <x v="13"/>
    <n v="570.5"/>
    <n v="17644.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8"/>
    <x v="2"/>
    <x v="1"/>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4"/>
    <x v="14"/>
    <x v="0"/>
    <x v="0"/>
    <x v="1"/>
    <n v="12423"/>
    <x v="14"/>
    <x v="14"/>
    <x v="14"/>
    <n v="0"/>
    <x v="2"/>
    <x v="1"/>
    <x v="4"/>
    <n v="1"/>
    <m/>
    <n v="6"/>
    <d v="2023-01-31T00:00:00"/>
    <x v="4"/>
    <x v="14"/>
    <n v="869.61000000000013"/>
    <n v="28635.014999999999"/>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5"/>
    <x v="15"/>
    <x v="0"/>
    <x v="0"/>
    <x v="1"/>
    <n v="11070"/>
    <x v="15"/>
    <x v="15"/>
    <x v="15"/>
    <n v="0"/>
    <x v="2"/>
    <x v="2"/>
    <x v="2"/>
    <n v="2"/>
    <m/>
    <n v="23"/>
    <d v="2023-02-28T00:00:00"/>
    <x v="5"/>
    <x v="15"/>
    <n v="774.90000000000009"/>
    <n v="23966.5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9"/>
    <x v="2"/>
    <x v="1"/>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6"/>
    <x v="16"/>
    <x v="0"/>
    <x v="0"/>
    <x v="1"/>
    <n v="11610"/>
    <x v="16"/>
    <x v="16"/>
    <x v="16"/>
    <n v="0"/>
    <x v="2"/>
    <x v="1"/>
    <x v="1"/>
    <n v="56"/>
    <m/>
    <n v="7"/>
    <d v="2023-01-31T00:00:00"/>
    <x v="4"/>
    <x v="16"/>
    <n v="812.7"/>
    <n v="26761.0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7"/>
    <x v="17"/>
    <x v="0"/>
    <x v="0"/>
    <x v="1"/>
    <n v="9045"/>
    <x v="17"/>
    <x v="17"/>
    <x v="17"/>
    <n v="0"/>
    <x v="2"/>
    <x v="2"/>
    <x v="2"/>
    <n v="1"/>
    <m/>
    <n v="24"/>
    <d v="2023-02-28T00:00:00"/>
    <x v="5"/>
    <x v="17"/>
    <n v="633.15000000000009"/>
    <n v="19582.424999999999"/>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10"/>
    <x v="2"/>
    <x v="1"/>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8"/>
    <x v="18"/>
    <x v="0"/>
    <x v="0"/>
    <x v="1"/>
    <n v="10000"/>
    <x v="18"/>
    <x v="18"/>
    <x v="18"/>
    <n v="0"/>
    <x v="2"/>
    <x v="1"/>
    <x v="1"/>
    <n v="1"/>
    <m/>
    <n v="8"/>
    <d v="2023-01-31T00:00:00"/>
    <x v="4"/>
    <x v="18"/>
    <n v="700.00000000000011"/>
    <n v="2305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9"/>
    <x v="19"/>
    <x v="0"/>
    <x v="0"/>
    <x v="1"/>
    <n v="10535"/>
    <x v="19"/>
    <x v="19"/>
    <x v="19"/>
    <n v="0"/>
    <x v="2"/>
    <x v="2"/>
    <x v="2"/>
    <n v="2"/>
    <n v="2"/>
    <n v="21"/>
    <d v="2023-02-28T00:00:00"/>
    <x v="5"/>
    <x v="19"/>
    <n v="737.45"/>
    <n v="22808.274999999998"/>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5"/>
    <x v="0"/>
    <x v="0"/>
    <x v="0"/>
    <x v="0"/>
    <x v="0"/>
    <x v="3"/>
    <x v="3"/>
    <x v="3"/>
    <x v="3"/>
    <s v="EMC - PCPL - 004/2023"/>
    <x v="0"/>
    <x v="0"/>
    <m/>
    <x v="0"/>
    <x v="4"/>
    <n v="2214000"/>
    <x v="0"/>
    <x v="29"/>
    <x v="17"/>
    <x v="7"/>
    <x v="2"/>
    <x v="2"/>
    <x v="1"/>
    <x v="1"/>
    <x v="1"/>
    <x v="0"/>
    <x v="0"/>
    <x v="3"/>
    <x v="2"/>
    <x v="2"/>
    <x v="3"/>
    <x v="2"/>
    <x v="1"/>
    <x v="3"/>
    <x v="11"/>
    <x v="3"/>
    <x v="2"/>
    <x v="11"/>
    <x v="11"/>
    <x v="10"/>
    <x v="1"/>
    <x v="1"/>
    <x v="1"/>
    <x v="0"/>
    <x v="2"/>
    <x v="3"/>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x v="20"/>
    <x v="20"/>
    <x v="0"/>
    <x v="0"/>
    <x v="0"/>
    <n v="0"/>
    <x v="20"/>
    <x v="0"/>
    <x v="0"/>
    <n v="120000"/>
    <x v="3"/>
    <x v="0"/>
    <x v="0"/>
    <n v="3405"/>
    <n v="46296"/>
    <n v="516"/>
    <d v="2015-03-02T00:00:00"/>
    <x v="7"/>
    <x v="0"/>
    <n v="0"/>
    <n v="0"/>
    <x v="0"/>
    <x v="0"/>
    <d v="2015-05-13T00:00:00"/>
    <x v="0"/>
    <x v="5"/>
    <x v="0"/>
    <x v="0"/>
    <x v="0"/>
    <x v="0"/>
    <x v="0"/>
    <x v="1"/>
    <x v="0"/>
    <x v="0"/>
    <x v="0"/>
    <x v="0"/>
    <x v="0"/>
    <x v="0"/>
  </r>
  <r>
    <x v="0"/>
    <x v="6"/>
    <x v="0"/>
    <x v="0"/>
    <x v="0"/>
    <x v="0"/>
    <x v="0"/>
    <x v="0"/>
    <x v="0"/>
    <x v="3"/>
    <x v="3"/>
    <s v="EMC - PCPL - 003/2023"/>
    <x v="0"/>
    <x v="0"/>
    <m/>
    <x v="0"/>
    <x v="5"/>
    <n v="1900350"/>
    <x v="0"/>
    <x v="30"/>
    <x v="18"/>
    <x v="7"/>
    <x v="3"/>
    <x v="2"/>
    <x v="1"/>
    <x v="1"/>
    <x v="1"/>
    <x v="0"/>
    <x v="0"/>
    <x v="3"/>
    <x v="3"/>
    <x v="2"/>
    <x v="0"/>
    <x v="0"/>
    <x v="0"/>
    <x v="0"/>
    <x v="0"/>
    <x v="0"/>
    <x v="0"/>
    <x v="0"/>
    <x v="0"/>
    <x v="0"/>
    <x v="0"/>
    <x v="0"/>
    <x v="0"/>
    <x v="0"/>
    <x v="0"/>
    <x v="0"/>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x v="0"/>
    <x v="0"/>
    <x v="0"/>
    <x v="0"/>
    <x v="0"/>
    <n v="0"/>
    <x v="0"/>
    <x v="0"/>
    <x v="0"/>
    <n v="36900"/>
    <x v="0"/>
    <x v="0"/>
    <x v="0"/>
    <n v="3405"/>
    <n v="46296"/>
    <n v="516"/>
    <d v="2015-03-03T00:00:00"/>
    <x v="0"/>
    <x v="0"/>
    <n v="0"/>
    <n v="0"/>
    <x v="0"/>
    <x v="0"/>
    <d v="2015-05-14T00:00:00"/>
    <x v="0"/>
    <x v="6"/>
    <x v="0"/>
    <x v="0"/>
    <x v="0"/>
    <x v="0"/>
    <x v="0"/>
    <x v="0"/>
    <x v="0"/>
    <x v="0"/>
    <x v="0"/>
    <x v="0"/>
    <x v="0"/>
    <x v="0"/>
  </r>
  <r>
    <x v="0"/>
    <x v="7"/>
    <x v="0"/>
    <x v="0"/>
    <x v="0"/>
    <x v="1"/>
    <x v="0"/>
    <x v="4"/>
    <x v="4"/>
    <x v="4"/>
    <x v="4"/>
    <s v="EMC - SIMA - l - 001/2023"/>
    <x v="0"/>
    <x v="0"/>
    <m/>
    <x v="0"/>
    <x v="6"/>
    <n v="1147457"/>
    <x v="0"/>
    <x v="31"/>
    <x v="12"/>
    <x v="8"/>
    <x v="4"/>
    <x v="2"/>
    <x v="1"/>
    <x v="1"/>
    <x v="1"/>
    <x v="0"/>
    <x v="0"/>
    <x v="4"/>
    <x v="4"/>
    <x v="3"/>
    <x v="0"/>
    <x v="0"/>
    <x v="0"/>
    <x v="0"/>
    <x v="0"/>
    <x v="0"/>
    <x v="0"/>
    <x v="0"/>
    <x v="0"/>
    <x v="0"/>
    <x v="0"/>
    <x v="0"/>
    <x v="0"/>
    <x v="0"/>
    <x v="0"/>
    <x v="0"/>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x v="0"/>
    <x v="0"/>
    <x v="0"/>
    <x v="0"/>
    <x v="0"/>
    <n v="0"/>
    <x v="0"/>
    <x v="0"/>
    <x v="0"/>
    <n v="3000"/>
    <x v="0"/>
    <x v="0"/>
    <x v="0"/>
    <n v="3405"/>
    <n v="46296"/>
    <n v="516"/>
    <d v="2015-03-04T00:00:00"/>
    <x v="0"/>
    <x v="0"/>
    <n v="0"/>
    <n v="0"/>
    <x v="0"/>
    <x v="0"/>
    <d v="2015-05-15T00:00:00"/>
    <x v="0"/>
    <x v="7"/>
    <x v="0"/>
    <x v="0"/>
    <x v="0"/>
    <x v="0"/>
    <x v="0"/>
    <x v="0"/>
    <x v="0"/>
    <x v="0"/>
    <x v="0"/>
    <x v="0"/>
    <x v="0"/>
    <x v="0"/>
  </r>
  <r>
    <x v="0"/>
    <x v="7"/>
    <x v="0"/>
    <x v="0"/>
    <x v="0"/>
    <x v="1"/>
    <x v="0"/>
    <x v="4"/>
    <x v="4"/>
    <x v="4"/>
    <x v="4"/>
    <s v="EMC - SIMA - l - 001/2023"/>
    <x v="0"/>
    <x v="0"/>
    <m/>
    <x v="0"/>
    <x v="6"/>
    <m/>
    <x v="1"/>
    <x v="32"/>
    <x v="19"/>
    <x v="8"/>
    <x v="0"/>
    <x v="2"/>
    <x v="1"/>
    <x v="1"/>
    <x v="1"/>
    <x v="0"/>
    <x v="0"/>
    <x v="4"/>
    <x v="4"/>
    <x v="3"/>
    <x v="0"/>
    <x v="0"/>
    <x v="0"/>
    <x v="0"/>
    <x v="0"/>
    <x v="0"/>
    <x v="0"/>
    <x v="0"/>
    <x v="0"/>
    <x v="0"/>
    <x v="0"/>
    <x v="0"/>
    <x v="0"/>
    <x v="0"/>
    <x v="0"/>
    <x v="0"/>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x v="0"/>
    <x v="0"/>
    <x v="0"/>
    <x v="0"/>
    <x v="0"/>
    <n v="0"/>
    <x v="0"/>
    <x v="0"/>
    <x v="0"/>
    <n v="3368"/>
    <x v="0"/>
    <x v="0"/>
    <x v="0"/>
    <n v="3405"/>
    <n v="46296"/>
    <n v="516"/>
    <d v="2015-03-05T00:00:00"/>
    <x v="0"/>
    <x v="0"/>
    <n v="0"/>
    <n v="0"/>
    <x v="0"/>
    <x v="0"/>
    <d v="2015-05-16T00:00:00"/>
    <x v="0"/>
    <x v="8"/>
    <x v="0"/>
    <x v="0"/>
    <x v="0"/>
    <x v="0"/>
    <x v="0"/>
    <x v="0"/>
    <x v="0"/>
    <x v="0"/>
    <x v="0"/>
    <x v="0"/>
    <x v="0"/>
    <x v="0"/>
  </r>
  <r>
    <x v="0"/>
    <x v="7"/>
    <x v="0"/>
    <x v="0"/>
    <x v="0"/>
    <x v="1"/>
    <x v="0"/>
    <x v="4"/>
    <x v="4"/>
    <x v="4"/>
    <x v="4"/>
    <s v="EMC - SIMA - l - 001/2023"/>
    <x v="0"/>
    <x v="0"/>
    <m/>
    <x v="0"/>
    <x v="6"/>
    <m/>
    <x v="2"/>
    <x v="33"/>
    <x v="20"/>
    <x v="8"/>
    <x v="0"/>
    <x v="2"/>
    <x v="1"/>
    <x v="1"/>
    <x v="1"/>
    <x v="0"/>
    <x v="0"/>
    <x v="4"/>
    <x v="4"/>
    <x v="3"/>
    <x v="0"/>
    <x v="0"/>
    <x v="0"/>
    <x v="0"/>
    <x v="0"/>
    <x v="0"/>
    <x v="0"/>
    <x v="0"/>
    <x v="0"/>
    <x v="0"/>
    <x v="0"/>
    <x v="0"/>
    <x v="0"/>
    <x v="0"/>
    <x v="0"/>
    <x v="0"/>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x v="0"/>
    <x v="0"/>
    <x v="0"/>
    <x v="0"/>
    <x v="0"/>
    <n v="0"/>
    <x v="0"/>
    <x v="0"/>
    <x v="0"/>
    <n v="3067"/>
    <x v="0"/>
    <x v="0"/>
    <x v="0"/>
    <n v="3405"/>
    <n v="46296"/>
    <n v="516"/>
    <d v="2015-03-06T00:00:00"/>
    <x v="0"/>
    <x v="0"/>
    <n v="0"/>
    <n v="0"/>
    <x v="0"/>
    <x v="0"/>
    <d v="2015-05-17T00:00:00"/>
    <x v="0"/>
    <x v="9"/>
    <x v="0"/>
    <x v="0"/>
    <x v="0"/>
    <x v="0"/>
    <x v="0"/>
    <x v="0"/>
    <x v="0"/>
    <x v="0"/>
    <x v="0"/>
    <x v="0"/>
    <x v="0"/>
    <x v="0"/>
  </r>
  <r>
    <x v="0"/>
    <x v="8"/>
    <x v="0"/>
    <x v="0"/>
    <x v="1"/>
    <x v="2"/>
    <x v="0"/>
    <x v="5"/>
    <x v="5"/>
    <x v="5"/>
    <x v="5"/>
    <s v="CMB/EMC/O CIV-ADQ/001/2023"/>
    <x v="1"/>
    <x v="0"/>
    <n v="2"/>
    <x v="0"/>
    <x v="7"/>
    <n v="228000"/>
    <x v="0"/>
    <x v="34"/>
    <x v="21"/>
    <x v="9"/>
    <x v="5"/>
    <x v="3"/>
    <x v="1"/>
    <x v="2"/>
    <x v="2"/>
    <x v="0"/>
    <x v="0"/>
    <x v="5"/>
    <x v="0"/>
    <x v="0"/>
    <x v="4"/>
    <x v="3"/>
    <x v="2"/>
    <x v="4"/>
    <x v="12"/>
    <x v="4"/>
    <x v="3"/>
    <x v="12"/>
    <x v="0"/>
    <x v="11"/>
    <x v="0"/>
    <x v="1"/>
    <x v="2"/>
    <x v="0"/>
    <x v="3"/>
    <x v="0"/>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x v="21"/>
    <x v="21"/>
    <x v="0"/>
    <x v="0"/>
    <x v="0"/>
    <n v="0"/>
    <x v="21"/>
    <x v="0"/>
    <x v="0"/>
    <n v="4560"/>
    <x v="4"/>
    <x v="0"/>
    <x v="0"/>
    <n v="3405"/>
    <n v="46296"/>
    <n v="516"/>
    <d v="2015-03-07T00:00:00"/>
    <x v="8"/>
    <x v="0"/>
    <n v="0"/>
    <n v="0"/>
    <x v="0"/>
    <x v="0"/>
    <d v="2015-05-18T00:00:00"/>
    <x v="0"/>
    <x v="10"/>
    <x v="0"/>
    <x v="0"/>
    <x v="0"/>
    <x v="0"/>
    <x v="0"/>
    <x v="0"/>
    <x v="0"/>
    <x v="0"/>
    <x v="0"/>
    <x v="0"/>
    <x v="0"/>
    <x v="0"/>
  </r>
  <r>
    <x v="0"/>
    <x v="9"/>
    <x v="0"/>
    <x v="0"/>
    <x v="1"/>
    <x v="3"/>
    <x v="0"/>
    <x v="4"/>
    <x v="4"/>
    <x v="4"/>
    <x v="4"/>
    <s v="SIMA/2023"/>
    <x v="2"/>
    <x v="0"/>
    <n v="17"/>
    <x v="0"/>
    <x v="8"/>
    <n v="99500"/>
    <x v="0"/>
    <x v="35"/>
    <x v="22"/>
    <x v="10"/>
    <x v="6"/>
    <x v="0"/>
    <x v="1"/>
    <x v="0"/>
    <x v="0"/>
    <x v="0"/>
    <x v="0"/>
    <x v="4"/>
    <x v="0"/>
    <x v="0"/>
    <x v="0"/>
    <x v="0"/>
    <x v="0"/>
    <x v="0"/>
    <x v="0"/>
    <x v="0"/>
    <x v="0"/>
    <x v="0"/>
    <x v="0"/>
    <x v="0"/>
    <x v="0"/>
    <x v="0"/>
    <x v="0"/>
    <x v="0"/>
    <x v="0"/>
    <x v="0"/>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x v="0"/>
    <x v="0"/>
    <x v="0"/>
    <x v="0"/>
    <x v="0"/>
    <n v="0"/>
    <x v="0"/>
    <x v="0"/>
    <x v="0"/>
    <n v="300"/>
    <x v="0"/>
    <x v="0"/>
    <x v="0"/>
    <n v="3405"/>
    <n v="46296"/>
    <n v="516"/>
    <d v="2015-03-08T00:00:00"/>
    <x v="0"/>
    <x v="0"/>
    <n v="0"/>
    <n v="0"/>
    <x v="0"/>
    <x v="0"/>
    <d v="2015-05-19T00:00:00"/>
    <x v="0"/>
    <x v="11"/>
    <x v="0"/>
    <x v="0"/>
    <x v="0"/>
    <x v="0"/>
    <x v="0"/>
    <x v="0"/>
    <x v="0"/>
    <x v="0"/>
    <x v="0"/>
    <x v="0"/>
    <x v="0"/>
    <x v="0"/>
  </r>
  <r>
    <x v="0"/>
    <x v="9"/>
    <x v="0"/>
    <x v="0"/>
    <x v="1"/>
    <x v="3"/>
    <x v="0"/>
    <x v="4"/>
    <x v="4"/>
    <x v="4"/>
    <x v="4"/>
    <s v="SIMA/2023"/>
    <x v="2"/>
    <x v="0"/>
    <n v="17"/>
    <x v="0"/>
    <x v="8"/>
    <m/>
    <x v="1"/>
    <x v="36"/>
    <x v="23"/>
    <x v="10"/>
    <x v="0"/>
    <x v="0"/>
    <x v="1"/>
    <x v="0"/>
    <x v="0"/>
    <x v="0"/>
    <x v="0"/>
    <x v="4"/>
    <x v="0"/>
    <x v="0"/>
    <x v="0"/>
    <x v="0"/>
    <x v="0"/>
    <x v="0"/>
    <x v="0"/>
    <x v="0"/>
    <x v="0"/>
    <x v="0"/>
    <x v="0"/>
    <x v="0"/>
    <x v="0"/>
    <x v="0"/>
    <x v="0"/>
    <x v="0"/>
    <x v="0"/>
    <x v="0"/>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x v="0"/>
    <x v="0"/>
    <x v="0"/>
    <x v="0"/>
    <x v="0"/>
    <n v="0"/>
    <x v="0"/>
    <x v="0"/>
    <x v="0"/>
    <n v="200"/>
    <x v="0"/>
    <x v="0"/>
    <x v="0"/>
    <n v="3405"/>
    <n v="46296"/>
    <n v="516"/>
    <d v="2015-03-09T00:00:00"/>
    <x v="0"/>
    <x v="0"/>
    <n v="0"/>
    <n v="0"/>
    <x v="0"/>
    <x v="0"/>
    <d v="2015-05-20T00:00:00"/>
    <x v="0"/>
    <x v="0"/>
    <x v="0"/>
    <x v="0"/>
    <x v="0"/>
    <x v="0"/>
    <x v="0"/>
    <x v="0"/>
    <x v="0"/>
    <x v="0"/>
    <x v="0"/>
    <x v="0"/>
    <x v="0"/>
    <x v="0"/>
  </r>
  <r>
    <x v="0"/>
    <x v="10"/>
    <x v="0"/>
    <x v="0"/>
    <x v="1"/>
    <x v="4"/>
    <x v="0"/>
    <x v="6"/>
    <x v="6"/>
    <x v="6"/>
    <x v="6"/>
    <s v="ALM-05/2023"/>
    <x v="2"/>
    <x v="0"/>
    <n v="56"/>
    <x v="1"/>
    <x v="9"/>
    <n v="38298.300000000003"/>
    <x v="0"/>
    <x v="37"/>
    <x v="16"/>
    <x v="11"/>
    <x v="7"/>
    <x v="0"/>
    <x v="1"/>
    <x v="3"/>
    <x v="3"/>
    <x v="0"/>
    <x v="0"/>
    <x v="6"/>
    <x v="0"/>
    <x v="0"/>
    <x v="0"/>
    <x v="0"/>
    <x v="0"/>
    <x v="0"/>
    <x v="0"/>
    <x v="0"/>
    <x v="0"/>
    <x v="0"/>
    <x v="0"/>
    <x v="0"/>
    <x v="0"/>
    <x v="0"/>
    <x v="0"/>
    <x v="0"/>
    <x v="0"/>
    <x v="0"/>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x v="0"/>
    <x v="0"/>
    <x v="0"/>
    <x v="0"/>
    <x v="0"/>
    <n v="0"/>
    <x v="0"/>
    <x v="0"/>
    <x v="0"/>
    <n v="1"/>
    <x v="0"/>
    <x v="0"/>
    <x v="0"/>
    <n v="3405"/>
    <n v="46296"/>
    <n v="516"/>
    <d v="2015-03-10T00:00:00"/>
    <x v="0"/>
    <x v="0"/>
    <n v="0"/>
    <n v="0"/>
    <x v="0"/>
    <x v="0"/>
    <d v="2015-05-21T00:00:00"/>
    <x v="0"/>
    <x v="1"/>
    <x v="0"/>
    <x v="0"/>
    <x v="0"/>
    <x v="0"/>
    <x v="0"/>
    <x v="0"/>
    <x v="0"/>
    <x v="0"/>
    <x v="0"/>
    <x v="0"/>
    <x v="0"/>
    <x v="0"/>
  </r>
  <r>
    <x v="0"/>
    <x v="11"/>
    <x v="0"/>
    <x v="0"/>
    <x v="0"/>
    <x v="0"/>
    <x v="0"/>
    <x v="3"/>
    <x v="3"/>
    <x v="3"/>
    <x v="7"/>
    <s v="EMC-PCPL-006-2023"/>
    <x v="2"/>
    <x v="0"/>
    <n v="12"/>
    <x v="0"/>
    <x v="10"/>
    <n v="680000"/>
    <x v="0"/>
    <x v="38"/>
    <x v="24"/>
    <x v="10"/>
    <x v="0"/>
    <x v="0"/>
    <x v="1"/>
    <x v="0"/>
    <x v="0"/>
    <x v="0"/>
    <x v="0"/>
    <x v="3"/>
    <x v="3"/>
    <x v="2"/>
    <x v="3"/>
    <x v="2"/>
    <x v="1"/>
    <x v="5"/>
    <x v="13"/>
    <x v="5"/>
    <x v="4"/>
    <x v="13"/>
    <x v="12"/>
    <x v="12"/>
    <x v="2"/>
    <x v="1"/>
    <x v="2"/>
    <x v="0"/>
    <x v="2"/>
    <x v="3"/>
    <x v="1"/>
    <x v="0"/>
    <x v="0"/>
    <s v="CLQ-23-CD-10/2022/2023 ADQUISICION DE BARRAS DE ACERO DE Ø 3”X3 MTRS. (MODALIDAD DE CONTRATACION DIRECTA) - MATERIAL RECURRENTE"/>
    <s v="EMC-PCPL-006-2023"/>
    <x v="3"/>
    <n v="1"/>
    <s v=" "/>
    <s v="PZAS"/>
    <n v="340"/>
    <x v="22"/>
    <x v="22"/>
    <x v="0"/>
    <x v="0"/>
    <x v="0"/>
    <n v="0"/>
    <x v="22"/>
    <x v="0"/>
    <x v="0"/>
    <n v="340"/>
    <x v="5"/>
    <x v="0"/>
    <x v="0"/>
    <n v="3405"/>
    <n v="46296"/>
    <n v="516"/>
    <d v="2015-03-11T00:00:00"/>
    <x v="9"/>
    <x v="0"/>
    <n v="0"/>
    <n v="0"/>
    <x v="0"/>
    <x v="0"/>
    <d v="2015-05-22T00:00:00"/>
    <x v="0"/>
    <x v="2"/>
    <x v="0"/>
    <x v="0"/>
    <x v="0"/>
    <x v="0"/>
    <x v="0"/>
    <x v="1"/>
    <x v="0"/>
    <x v="0"/>
    <x v="0"/>
    <x v="0"/>
    <x v="0"/>
    <x v="0"/>
  </r>
  <r>
    <x v="0"/>
    <x v="12"/>
    <x v="0"/>
    <x v="0"/>
    <x v="0"/>
    <x v="5"/>
    <x v="0"/>
    <x v="7"/>
    <x v="7"/>
    <x v="6"/>
    <x v="6"/>
    <s v="EMC/ADQ-ALM.014/2022"/>
    <x v="2"/>
    <x v="0"/>
    <n v="22"/>
    <x v="1"/>
    <x v="11"/>
    <n v="148800"/>
    <x v="0"/>
    <x v="38"/>
    <x v="16"/>
    <x v="12"/>
    <x v="0"/>
    <x v="0"/>
    <x v="1"/>
    <x v="0"/>
    <x v="0"/>
    <x v="0"/>
    <x v="0"/>
    <x v="6"/>
    <x v="0"/>
    <x v="4"/>
    <x v="5"/>
    <x v="4"/>
    <x v="3"/>
    <x v="6"/>
    <x v="14"/>
    <x v="6"/>
    <x v="5"/>
    <x v="14"/>
    <x v="13"/>
    <x v="13"/>
    <x v="3"/>
    <x v="1"/>
    <x v="1"/>
    <x v="0"/>
    <x v="2"/>
    <x v="4"/>
    <x v="1"/>
    <x v="0"/>
    <x v="0"/>
    <s v="CLQ-23-CD-13-2022/2023 SERVICIO DE TRANSPORTE DE COMBUSTIBLE"/>
    <s v="EMC/ADQ-ALM.014/2022"/>
    <x v="7"/>
    <n v="1"/>
    <s v=" "/>
    <s v="SERVICIO "/>
    <n v="1"/>
    <x v="23"/>
    <x v="23"/>
    <x v="0"/>
    <x v="0"/>
    <x v="1"/>
    <n v="5800"/>
    <x v="23"/>
    <x v="20"/>
    <x v="20"/>
    <n v="0"/>
    <x v="6"/>
    <x v="1"/>
    <x v="1"/>
    <m/>
    <s v="107-108"/>
    <n v="3"/>
    <d v="2023-01-31T00:00:00"/>
    <x v="10"/>
    <x v="20"/>
    <n v="406.00000000000006"/>
    <n v="13108"/>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6"/>
    <x v="14"/>
    <x v="13"/>
    <x v="13"/>
    <x v="0"/>
    <x v="1"/>
    <x v="1"/>
    <x v="0"/>
    <x v="2"/>
    <x v="4"/>
    <x v="1"/>
    <x v="0"/>
    <x v="0"/>
    <s v="CLQ-23-CD-13-2022/2023 SERVICIO DE TRANSPORTE DE COMBUSTIBLE"/>
    <s v="EMC/ADQ-ALM.014/2022"/>
    <x v="7"/>
    <n v="1"/>
    <s v=" "/>
    <s v="SERVICIO "/>
    <n v="1"/>
    <x v="24"/>
    <x v="24"/>
    <x v="0"/>
    <x v="0"/>
    <x v="1"/>
    <n v="8700"/>
    <x v="24"/>
    <x v="21"/>
    <x v="21"/>
    <n v="0"/>
    <x v="6"/>
    <x v="2"/>
    <x v="2"/>
    <m/>
    <s v="110-111-112"/>
    <n v="25"/>
    <d v="2023-02-28T00:00:00"/>
    <x v="11"/>
    <x v="21"/>
    <n v="609.00000000000011"/>
    <n v="18444"/>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3"/>
    <x v="0"/>
    <x v="0"/>
    <x v="1"/>
    <x v="6"/>
    <x v="0"/>
    <x v="3"/>
    <x v="3"/>
    <x v="1"/>
    <x v="8"/>
    <s v="ADQ/MINA-005/2023"/>
    <x v="3"/>
    <x v="0"/>
    <n v="46"/>
    <x v="0"/>
    <x v="12"/>
    <n v="68974"/>
    <x v="0"/>
    <x v="39"/>
    <x v="25"/>
    <x v="5"/>
    <x v="8"/>
    <x v="0"/>
    <x v="0"/>
    <x v="4"/>
    <x v="4"/>
    <x v="0"/>
    <x v="0"/>
    <x v="7"/>
    <x v="5"/>
    <x v="5"/>
    <x v="0"/>
    <x v="0"/>
    <x v="0"/>
    <x v="0"/>
    <x v="0"/>
    <x v="0"/>
    <x v="0"/>
    <x v="0"/>
    <x v="0"/>
    <x v="0"/>
    <x v="0"/>
    <x v="0"/>
    <x v="0"/>
    <x v="0"/>
    <x v="0"/>
    <x v="0"/>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x v="0"/>
    <x v="0"/>
    <x v="0"/>
    <x v="0"/>
    <x v="0"/>
    <n v="0"/>
    <x v="0"/>
    <x v="0"/>
    <x v="0"/>
    <n v="40"/>
    <x v="0"/>
    <x v="0"/>
    <x v="0"/>
    <n v="3405"/>
    <n v="46296"/>
    <n v="516"/>
    <d v="2015-03-13T00:00:00"/>
    <x v="0"/>
    <x v="0"/>
    <n v="0"/>
    <n v="0"/>
    <x v="0"/>
    <x v="0"/>
    <d v="2015-05-24T00:00:00"/>
    <x v="0"/>
    <x v="4"/>
    <x v="0"/>
    <x v="0"/>
    <x v="0"/>
    <x v="0"/>
    <x v="0"/>
    <x v="0"/>
    <x v="0"/>
    <x v="0"/>
    <x v="0"/>
    <x v="0"/>
    <x v="0"/>
    <x v="0"/>
  </r>
  <r>
    <x v="0"/>
    <x v="13"/>
    <x v="0"/>
    <x v="0"/>
    <x v="1"/>
    <x v="6"/>
    <x v="0"/>
    <x v="3"/>
    <x v="3"/>
    <x v="1"/>
    <x v="8"/>
    <s v="ADQ/MINA-005/2023"/>
    <x v="3"/>
    <x v="0"/>
    <n v="46"/>
    <x v="0"/>
    <x v="12"/>
    <m/>
    <x v="1"/>
    <x v="40"/>
    <x v="26"/>
    <x v="5"/>
    <x v="0"/>
    <x v="0"/>
    <x v="0"/>
    <x v="4"/>
    <x v="4"/>
    <x v="0"/>
    <x v="0"/>
    <x v="7"/>
    <x v="5"/>
    <x v="5"/>
    <x v="0"/>
    <x v="0"/>
    <x v="0"/>
    <x v="0"/>
    <x v="0"/>
    <x v="0"/>
    <x v="0"/>
    <x v="0"/>
    <x v="0"/>
    <x v="0"/>
    <x v="0"/>
    <x v="0"/>
    <x v="0"/>
    <x v="0"/>
    <x v="0"/>
    <x v="0"/>
    <x v="0"/>
    <x v="0"/>
    <x v="0"/>
    <s v="CLQ-23-CD-26/2023 ADQUISICIÓN DE MATERIAL METALICO PARA HERRERIA"/>
    <s v="ADQ/MINA-005/2023"/>
    <x v="3"/>
    <n v="2"/>
    <s v="PLETINA A36 3/4&quot; * 2&quot; * 6 M "/>
    <s v="PZA"/>
    <n v="20"/>
    <x v="0"/>
    <x v="0"/>
    <x v="0"/>
    <x v="0"/>
    <x v="0"/>
    <n v="0"/>
    <x v="0"/>
    <x v="0"/>
    <x v="0"/>
    <n v="20"/>
    <x v="0"/>
    <x v="0"/>
    <x v="0"/>
    <n v="3405"/>
    <n v="46296"/>
    <n v="516"/>
    <d v="2015-03-14T00:00:00"/>
    <x v="0"/>
    <x v="0"/>
    <n v="0"/>
    <n v="0"/>
    <x v="0"/>
    <x v="0"/>
    <d v="2015-05-25T00:00:00"/>
    <x v="0"/>
    <x v="5"/>
    <x v="0"/>
    <x v="0"/>
    <x v="0"/>
    <x v="0"/>
    <x v="0"/>
    <x v="0"/>
    <x v="0"/>
    <x v="0"/>
    <x v="0"/>
    <x v="0"/>
    <x v="0"/>
    <x v="0"/>
  </r>
  <r>
    <x v="0"/>
    <x v="13"/>
    <x v="0"/>
    <x v="0"/>
    <x v="1"/>
    <x v="6"/>
    <x v="0"/>
    <x v="3"/>
    <x v="3"/>
    <x v="1"/>
    <x v="8"/>
    <s v="ADQ/MINA-005/2023"/>
    <x v="3"/>
    <x v="0"/>
    <n v="46"/>
    <x v="0"/>
    <x v="12"/>
    <m/>
    <x v="2"/>
    <x v="41"/>
    <x v="9"/>
    <x v="5"/>
    <x v="0"/>
    <x v="0"/>
    <x v="0"/>
    <x v="4"/>
    <x v="4"/>
    <x v="0"/>
    <x v="0"/>
    <x v="7"/>
    <x v="5"/>
    <x v="5"/>
    <x v="0"/>
    <x v="0"/>
    <x v="0"/>
    <x v="0"/>
    <x v="0"/>
    <x v="0"/>
    <x v="0"/>
    <x v="0"/>
    <x v="0"/>
    <x v="0"/>
    <x v="0"/>
    <x v="0"/>
    <x v="0"/>
    <x v="0"/>
    <x v="0"/>
    <x v="0"/>
    <x v="0"/>
    <x v="0"/>
    <x v="0"/>
    <s v="CLQ-23-CD-26/2023 ADQUISICIÓN DE MATERIAL METALICO PARA HERRERIA"/>
    <s v="ADQ/MINA-005/2023"/>
    <x v="3"/>
    <n v="3"/>
    <s v="PLANCHA A36 1000 MM * 2000 MM * 5/16&quot; "/>
    <s v="PZA"/>
    <n v="10"/>
    <x v="0"/>
    <x v="0"/>
    <x v="0"/>
    <x v="0"/>
    <x v="0"/>
    <n v="0"/>
    <x v="0"/>
    <x v="0"/>
    <x v="0"/>
    <n v="10"/>
    <x v="0"/>
    <x v="0"/>
    <x v="0"/>
    <n v="3405"/>
    <n v="46296"/>
    <n v="516"/>
    <d v="2015-03-15T00:00:00"/>
    <x v="0"/>
    <x v="0"/>
    <n v="0"/>
    <n v="0"/>
    <x v="0"/>
    <x v="0"/>
    <d v="2015-05-26T00:00:00"/>
    <x v="0"/>
    <x v="6"/>
    <x v="0"/>
    <x v="0"/>
    <x v="0"/>
    <x v="0"/>
    <x v="0"/>
    <x v="0"/>
    <x v="0"/>
    <x v="0"/>
    <x v="0"/>
    <x v="0"/>
    <x v="0"/>
    <x v="0"/>
  </r>
  <r>
    <x v="0"/>
    <x v="13"/>
    <x v="0"/>
    <x v="0"/>
    <x v="1"/>
    <x v="6"/>
    <x v="0"/>
    <x v="3"/>
    <x v="3"/>
    <x v="1"/>
    <x v="8"/>
    <s v="ADQ/MINA-005/2023"/>
    <x v="3"/>
    <x v="0"/>
    <n v="46"/>
    <x v="0"/>
    <x v="12"/>
    <m/>
    <x v="3"/>
    <x v="42"/>
    <x v="27"/>
    <x v="5"/>
    <x v="0"/>
    <x v="0"/>
    <x v="0"/>
    <x v="4"/>
    <x v="4"/>
    <x v="0"/>
    <x v="0"/>
    <x v="7"/>
    <x v="5"/>
    <x v="5"/>
    <x v="0"/>
    <x v="0"/>
    <x v="0"/>
    <x v="0"/>
    <x v="0"/>
    <x v="0"/>
    <x v="0"/>
    <x v="0"/>
    <x v="0"/>
    <x v="0"/>
    <x v="0"/>
    <x v="0"/>
    <x v="0"/>
    <x v="0"/>
    <x v="0"/>
    <x v="0"/>
    <x v="0"/>
    <x v="0"/>
    <x v="0"/>
    <s v="CLQ-23-CD-26/2023 ADQUISICIÓN DE MATERIAL METALICO PARA HERRERIA"/>
    <s v="ADQ/MINA-005/2023"/>
    <x v="3"/>
    <n v="4"/>
    <s v="PLANCHA 1000*2000*1/4&quot; "/>
    <s v="PZA"/>
    <n v="5"/>
    <x v="0"/>
    <x v="0"/>
    <x v="0"/>
    <x v="0"/>
    <x v="0"/>
    <n v="0"/>
    <x v="0"/>
    <x v="0"/>
    <x v="0"/>
    <n v="5"/>
    <x v="0"/>
    <x v="0"/>
    <x v="0"/>
    <n v="3405"/>
    <n v="46296"/>
    <n v="516"/>
    <d v="2015-03-16T00:00:00"/>
    <x v="0"/>
    <x v="0"/>
    <n v="0"/>
    <n v="0"/>
    <x v="0"/>
    <x v="0"/>
    <d v="2015-05-27T00:00:00"/>
    <x v="0"/>
    <x v="7"/>
    <x v="0"/>
    <x v="0"/>
    <x v="0"/>
    <x v="0"/>
    <x v="0"/>
    <x v="0"/>
    <x v="0"/>
    <x v="0"/>
    <x v="0"/>
    <x v="0"/>
    <x v="0"/>
    <x v="0"/>
  </r>
  <r>
    <x v="0"/>
    <x v="14"/>
    <x v="0"/>
    <x v="0"/>
    <x v="1"/>
    <x v="6"/>
    <x v="0"/>
    <x v="3"/>
    <x v="3"/>
    <x v="1"/>
    <x v="8"/>
    <s v="ADQ/MINA-009/2023"/>
    <x v="3"/>
    <x v="0"/>
    <n v="60"/>
    <x v="0"/>
    <x v="13"/>
    <n v="247072.4"/>
    <x v="0"/>
    <x v="43"/>
    <x v="28"/>
    <x v="5"/>
    <x v="9"/>
    <x v="0"/>
    <x v="0"/>
    <x v="4"/>
    <x v="4"/>
    <x v="0"/>
    <x v="0"/>
    <x v="7"/>
    <x v="5"/>
    <x v="5"/>
    <x v="0"/>
    <x v="0"/>
    <x v="0"/>
    <x v="0"/>
    <x v="0"/>
    <x v="0"/>
    <x v="0"/>
    <x v="0"/>
    <x v="0"/>
    <x v="0"/>
    <x v="0"/>
    <x v="0"/>
    <x v="0"/>
    <x v="0"/>
    <x v="0"/>
    <x v="0"/>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x v="0"/>
    <x v="0"/>
    <x v="0"/>
    <x v="0"/>
    <x v="0"/>
    <n v="0"/>
    <x v="0"/>
    <x v="0"/>
    <x v="0"/>
    <n v="400"/>
    <x v="0"/>
    <x v="0"/>
    <x v="0"/>
    <n v="3405"/>
    <n v="46296"/>
    <n v="516"/>
    <d v="2015-03-17T00:00:00"/>
    <x v="0"/>
    <x v="0"/>
    <n v="0"/>
    <n v="0"/>
    <x v="0"/>
    <x v="0"/>
    <d v="2015-05-28T00:00:00"/>
    <x v="0"/>
    <x v="8"/>
    <x v="0"/>
    <x v="0"/>
    <x v="0"/>
    <x v="0"/>
    <x v="0"/>
    <x v="0"/>
    <x v="0"/>
    <x v="0"/>
    <x v="0"/>
    <x v="0"/>
    <x v="0"/>
    <x v="0"/>
  </r>
  <r>
    <x v="0"/>
    <x v="14"/>
    <x v="0"/>
    <x v="0"/>
    <x v="1"/>
    <x v="6"/>
    <x v="0"/>
    <x v="3"/>
    <x v="3"/>
    <x v="1"/>
    <x v="8"/>
    <s v="ADQ/MINA-009/2023"/>
    <x v="3"/>
    <x v="0"/>
    <n v="60"/>
    <x v="0"/>
    <x v="13"/>
    <m/>
    <x v="1"/>
    <x v="44"/>
    <x v="23"/>
    <x v="5"/>
    <x v="0"/>
    <x v="0"/>
    <x v="0"/>
    <x v="4"/>
    <x v="4"/>
    <x v="0"/>
    <x v="0"/>
    <x v="7"/>
    <x v="5"/>
    <x v="5"/>
    <x v="0"/>
    <x v="0"/>
    <x v="0"/>
    <x v="0"/>
    <x v="0"/>
    <x v="0"/>
    <x v="0"/>
    <x v="0"/>
    <x v="0"/>
    <x v="0"/>
    <x v="0"/>
    <x v="0"/>
    <x v="0"/>
    <x v="0"/>
    <x v="0"/>
    <x v="0"/>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x v="0"/>
    <x v="0"/>
    <x v="0"/>
    <x v="0"/>
    <x v="0"/>
    <n v="0"/>
    <x v="0"/>
    <x v="0"/>
    <x v="0"/>
    <n v="200"/>
    <x v="0"/>
    <x v="0"/>
    <x v="0"/>
    <n v="3405"/>
    <n v="46296"/>
    <n v="516"/>
    <d v="2015-03-18T00:00:00"/>
    <x v="0"/>
    <x v="0"/>
    <n v="0"/>
    <n v="0"/>
    <x v="0"/>
    <x v="0"/>
    <d v="2015-05-29T00:00:00"/>
    <x v="0"/>
    <x v="9"/>
    <x v="0"/>
    <x v="0"/>
    <x v="0"/>
    <x v="0"/>
    <x v="0"/>
    <x v="0"/>
    <x v="0"/>
    <x v="0"/>
    <x v="0"/>
    <x v="0"/>
    <x v="0"/>
    <x v="0"/>
  </r>
  <r>
    <x v="0"/>
    <x v="14"/>
    <x v="0"/>
    <x v="0"/>
    <x v="1"/>
    <x v="6"/>
    <x v="0"/>
    <x v="3"/>
    <x v="3"/>
    <x v="1"/>
    <x v="8"/>
    <s v="ADQ/MINA-009/2023"/>
    <x v="3"/>
    <x v="0"/>
    <n v="60"/>
    <x v="0"/>
    <x v="13"/>
    <m/>
    <x v="2"/>
    <x v="45"/>
    <x v="29"/>
    <x v="5"/>
    <x v="0"/>
    <x v="0"/>
    <x v="0"/>
    <x v="4"/>
    <x v="4"/>
    <x v="0"/>
    <x v="0"/>
    <x v="7"/>
    <x v="5"/>
    <x v="5"/>
    <x v="0"/>
    <x v="0"/>
    <x v="0"/>
    <x v="0"/>
    <x v="0"/>
    <x v="0"/>
    <x v="0"/>
    <x v="0"/>
    <x v="0"/>
    <x v="0"/>
    <x v="0"/>
    <x v="0"/>
    <x v="0"/>
    <x v="0"/>
    <x v="0"/>
    <x v="0"/>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x v="0"/>
    <x v="0"/>
    <x v="0"/>
    <x v="0"/>
    <x v="0"/>
    <n v="0"/>
    <x v="0"/>
    <x v="0"/>
    <x v="0"/>
    <n v="4"/>
    <x v="0"/>
    <x v="0"/>
    <x v="0"/>
    <n v="3405"/>
    <n v="46296"/>
    <n v="516"/>
    <d v="2015-03-19T00:00:00"/>
    <x v="0"/>
    <x v="0"/>
    <n v="0"/>
    <n v="0"/>
    <x v="0"/>
    <x v="0"/>
    <d v="2015-05-30T00:00:00"/>
    <x v="0"/>
    <x v="10"/>
    <x v="0"/>
    <x v="0"/>
    <x v="0"/>
    <x v="0"/>
    <x v="0"/>
    <x v="0"/>
    <x v="0"/>
    <x v="0"/>
    <x v="0"/>
    <x v="0"/>
    <x v="0"/>
    <x v="0"/>
  </r>
  <r>
    <x v="0"/>
    <x v="15"/>
    <x v="0"/>
    <x v="0"/>
    <x v="1"/>
    <x v="7"/>
    <x v="0"/>
    <x v="4"/>
    <x v="4"/>
    <x v="4"/>
    <x v="4"/>
    <s v="SIMA-007/2023"/>
    <x v="3"/>
    <x v="0"/>
    <n v="47"/>
    <x v="0"/>
    <x v="14"/>
    <n v="8750"/>
    <x v="0"/>
    <x v="46"/>
    <x v="30"/>
    <x v="10"/>
    <x v="10"/>
    <x v="0"/>
    <x v="1"/>
    <x v="4"/>
    <x v="4"/>
    <x v="0"/>
    <x v="0"/>
    <x v="4"/>
    <x v="0"/>
    <x v="0"/>
    <x v="0"/>
    <x v="0"/>
    <x v="0"/>
    <x v="0"/>
    <x v="0"/>
    <x v="0"/>
    <x v="0"/>
    <x v="0"/>
    <x v="0"/>
    <x v="0"/>
    <x v="0"/>
    <x v="0"/>
    <x v="0"/>
    <x v="0"/>
    <x v="0"/>
    <x v="0"/>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x v="0"/>
    <x v="0"/>
    <x v="0"/>
    <x v="0"/>
    <x v="0"/>
    <n v="0"/>
    <x v="0"/>
    <x v="0"/>
    <x v="0"/>
    <n v="700"/>
    <x v="0"/>
    <x v="0"/>
    <x v="0"/>
    <n v="3405"/>
    <n v="46296"/>
    <n v="516"/>
    <d v="2015-03-20T00:00:00"/>
    <x v="0"/>
    <x v="0"/>
    <n v="0"/>
    <n v="0"/>
    <x v="0"/>
    <x v="0"/>
    <d v="2015-05-31T00:00:00"/>
    <x v="0"/>
    <x v="11"/>
    <x v="0"/>
    <x v="0"/>
    <x v="0"/>
    <x v="0"/>
    <x v="0"/>
    <x v="0"/>
    <x v="0"/>
    <x v="0"/>
    <x v="0"/>
    <x v="0"/>
    <x v="0"/>
    <x v="0"/>
  </r>
  <r>
    <x v="0"/>
    <x v="16"/>
    <x v="0"/>
    <x v="0"/>
    <x v="1"/>
    <x v="7"/>
    <x v="0"/>
    <x v="8"/>
    <x v="8"/>
    <x v="4"/>
    <x v="4"/>
    <s v="SIMA-007/2023"/>
    <x v="3"/>
    <x v="0"/>
    <n v="49"/>
    <x v="0"/>
    <x v="15"/>
    <n v="6800"/>
    <x v="0"/>
    <x v="47"/>
    <x v="26"/>
    <x v="10"/>
    <x v="11"/>
    <x v="0"/>
    <x v="1"/>
    <x v="4"/>
    <x v="4"/>
    <x v="0"/>
    <x v="0"/>
    <x v="4"/>
    <x v="0"/>
    <x v="0"/>
    <x v="0"/>
    <x v="0"/>
    <x v="0"/>
    <x v="0"/>
    <x v="0"/>
    <x v="0"/>
    <x v="0"/>
    <x v="0"/>
    <x v="0"/>
    <x v="0"/>
    <x v="0"/>
    <x v="0"/>
    <x v="0"/>
    <x v="0"/>
    <x v="0"/>
    <x v="0"/>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x v="0"/>
    <x v="0"/>
    <x v="0"/>
    <x v="0"/>
    <x v="0"/>
    <n v="0"/>
    <x v="0"/>
    <x v="0"/>
    <x v="0"/>
    <n v="20"/>
    <x v="0"/>
    <x v="0"/>
    <x v="0"/>
    <n v="3405"/>
    <n v="46296"/>
    <n v="516"/>
    <d v="2015-03-21T00:00:00"/>
    <x v="0"/>
    <x v="0"/>
    <n v="0"/>
    <n v="0"/>
    <x v="0"/>
    <x v="0"/>
    <d v="2015-06-01T00:00:00"/>
    <x v="0"/>
    <x v="0"/>
    <x v="0"/>
    <x v="0"/>
    <x v="0"/>
    <x v="0"/>
    <x v="0"/>
    <x v="0"/>
    <x v="0"/>
    <x v="0"/>
    <x v="0"/>
    <x v="0"/>
    <x v="0"/>
    <x v="0"/>
  </r>
  <r>
    <x v="0"/>
    <x v="17"/>
    <x v="0"/>
    <x v="0"/>
    <x v="1"/>
    <x v="7"/>
    <x v="0"/>
    <x v="4"/>
    <x v="4"/>
    <x v="4"/>
    <x v="4"/>
    <s v="SIMA-005/2023"/>
    <x v="3"/>
    <x v="0"/>
    <n v="48"/>
    <x v="0"/>
    <x v="16"/>
    <n v="6000"/>
    <x v="0"/>
    <x v="48"/>
    <x v="3"/>
    <x v="10"/>
    <x v="12"/>
    <x v="0"/>
    <x v="1"/>
    <x v="4"/>
    <x v="4"/>
    <x v="0"/>
    <x v="0"/>
    <x v="4"/>
    <x v="0"/>
    <x v="0"/>
    <x v="0"/>
    <x v="0"/>
    <x v="0"/>
    <x v="0"/>
    <x v="0"/>
    <x v="0"/>
    <x v="0"/>
    <x v="0"/>
    <x v="0"/>
    <x v="0"/>
    <x v="0"/>
    <x v="0"/>
    <x v="0"/>
    <x v="0"/>
    <x v="0"/>
    <x v="0"/>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x v="0"/>
    <x v="0"/>
    <x v="0"/>
    <x v="0"/>
    <x v="0"/>
    <n v="0"/>
    <x v="0"/>
    <x v="0"/>
    <x v="0"/>
    <n v="12"/>
    <x v="0"/>
    <x v="0"/>
    <x v="0"/>
    <n v="3405"/>
    <n v="46296"/>
    <n v="516"/>
    <d v="2015-03-22T00:00:00"/>
    <x v="0"/>
    <x v="0"/>
    <n v="0"/>
    <n v="0"/>
    <x v="0"/>
    <x v="0"/>
    <d v="2015-06-02T00:00:00"/>
    <x v="0"/>
    <x v="1"/>
    <x v="0"/>
    <x v="0"/>
    <x v="0"/>
    <x v="0"/>
    <x v="0"/>
    <x v="0"/>
    <x v="0"/>
    <x v="0"/>
    <x v="0"/>
    <x v="0"/>
    <x v="0"/>
    <x v="0"/>
  </r>
  <r>
    <x v="0"/>
    <x v="18"/>
    <x v="0"/>
    <x v="0"/>
    <x v="0"/>
    <x v="0"/>
    <x v="0"/>
    <x v="2"/>
    <x v="2"/>
    <x v="2"/>
    <x v="2"/>
    <s v="ADQ/BISO-P-004/2022"/>
    <x v="4"/>
    <x v="0"/>
    <n v="10"/>
    <x v="1"/>
    <x v="17"/>
    <n v="260300"/>
    <x v="0"/>
    <x v="49"/>
    <x v="16"/>
    <x v="6"/>
    <x v="0"/>
    <x v="4"/>
    <x v="0"/>
    <x v="5"/>
    <x v="5"/>
    <x v="0"/>
    <x v="0"/>
    <x v="2"/>
    <x v="0"/>
    <x v="0"/>
    <x v="2"/>
    <x v="5"/>
    <x v="1"/>
    <x v="7"/>
    <x v="15"/>
    <x v="7"/>
    <x v="7"/>
    <x v="15"/>
    <x v="14"/>
    <x v="14"/>
    <x v="0"/>
    <x v="1"/>
    <x v="3"/>
    <x v="0"/>
    <x v="1"/>
    <x v="5"/>
    <x v="1"/>
    <x v="0"/>
    <x v="0"/>
    <s v="CLQ-23-CD-18/2022/2023 SERVICIO DE TRANSPORTE PERSONAL (TAXI) (RECURRENTE) GESTION 2023"/>
    <s v="ADQ/BISO-P-004/2022"/>
    <x v="2"/>
    <n v="1"/>
    <s v="SERVICIO DE TRANSPORTE PERSONAL (TAXI) "/>
    <s v="glb"/>
    <n v="1"/>
    <x v="25"/>
    <x v="25"/>
    <x v="0"/>
    <x v="0"/>
    <x v="1"/>
    <n v="18390"/>
    <x v="25"/>
    <x v="22"/>
    <x v="22"/>
    <n v="0"/>
    <x v="7"/>
    <x v="2"/>
    <x v="2"/>
    <n v="1"/>
    <n v="1"/>
    <n v="19"/>
    <d v="2023-02-28T00:00:00"/>
    <x v="10"/>
    <x v="22"/>
    <n v="1287.3000000000002"/>
    <n v="41561.399999999994"/>
    <x v="0"/>
    <x v="0"/>
    <d v="2015-06-03T00:00:00"/>
    <x v="0"/>
    <x v="2"/>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4T00:00:00"/>
    <x v="0"/>
    <x v="3"/>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5T00:00:00"/>
    <x v="0"/>
    <x v="4"/>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6T00:00:00"/>
    <x v="0"/>
    <x v="5"/>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7T00:00:00"/>
    <x v="0"/>
    <x v="6"/>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8T00:00:00"/>
    <x v="0"/>
    <x v="7"/>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9T00:00:00"/>
    <x v="0"/>
    <x v="8"/>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0T00:00:00"/>
    <x v="0"/>
    <x v="9"/>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1T00:00:00"/>
    <x v="0"/>
    <x v="10"/>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2T00:00:00"/>
    <x v="0"/>
    <x v="11"/>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3T00:00:00"/>
    <x v="0"/>
    <x v="0"/>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4T00:00:00"/>
    <x v="0"/>
    <x v="1"/>
    <x v="0"/>
    <x v="0"/>
    <x v="0"/>
    <x v="0"/>
    <x v="0"/>
    <x v="1"/>
    <x v="0"/>
    <x v="0"/>
    <x v="0"/>
    <x v="0"/>
    <x v="0"/>
    <x v="0"/>
  </r>
  <r>
    <x v="0"/>
    <x v="19"/>
    <x v="0"/>
    <x v="0"/>
    <x v="2"/>
    <x v="8"/>
    <x v="0"/>
    <x v="4"/>
    <x v="4"/>
    <x v="4"/>
    <x v="4"/>
    <s v="SIMA - 013/2023"/>
    <x v="5"/>
    <x v="0"/>
    <n v="76"/>
    <x v="0"/>
    <x v="18"/>
    <n v="16957"/>
    <x v="0"/>
    <x v="50"/>
    <x v="31"/>
    <x v="10"/>
    <x v="13"/>
    <x v="4"/>
    <x v="1"/>
    <x v="6"/>
    <x v="6"/>
    <x v="0"/>
    <x v="0"/>
    <x v="4"/>
    <x v="0"/>
    <x v="0"/>
    <x v="0"/>
    <x v="0"/>
    <x v="0"/>
    <x v="0"/>
    <x v="0"/>
    <x v="0"/>
    <x v="0"/>
    <x v="0"/>
    <x v="0"/>
    <x v="0"/>
    <x v="0"/>
    <x v="0"/>
    <x v="0"/>
    <x v="0"/>
    <x v="0"/>
    <x v="0"/>
    <x v="0"/>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x v="0"/>
    <x v="0"/>
    <x v="0"/>
    <x v="0"/>
    <x v="0"/>
    <n v="0"/>
    <x v="0"/>
    <x v="0"/>
    <x v="0"/>
    <n v="138"/>
    <x v="0"/>
    <x v="0"/>
    <x v="0"/>
    <n v="3405"/>
    <n v="46296"/>
    <n v="516"/>
    <d v="2015-04-04T00:00:00"/>
    <x v="0"/>
    <x v="0"/>
    <n v="0"/>
    <n v="0"/>
    <x v="0"/>
    <x v="0"/>
    <d v="2015-06-15T00:00:00"/>
    <x v="0"/>
    <x v="2"/>
    <x v="0"/>
    <x v="0"/>
    <x v="0"/>
    <x v="0"/>
    <x v="0"/>
    <x v="0"/>
    <x v="0"/>
    <x v="0"/>
    <x v="0"/>
    <x v="0"/>
    <x v="0"/>
    <x v="0"/>
  </r>
  <r>
    <x v="0"/>
    <x v="19"/>
    <x v="0"/>
    <x v="0"/>
    <x v="2"/>
    <x v="8"/>
    <x v="0"/>
    <x v="4"/>
    <x v="4"/>
    <x v="4"/>
    <x v="4"/>
    <s v="SIMA - 013/2023"/>
    <x v="5"/>
    <x v="0"/>
    <n v="76"/>
    <x v="0"/>
    <x v="18"/>
    <m/>
    <x v="1"/>
    <x v="51"/>
    <x v="32"/>
    <x v="10"/>
    <x v="0"/>
    <x v="4"/>
    <x v="1"/>
    <x v="6"/>
    <x v="6"/>
    <x v="0"/>
    <x v="0"/>
    <x v="4"/>
    <x v="0"/>
    <x v="0"/>
    <x v="0"/>
    <x v="0"/>
    <x v="0"/>
    <x v="0"/>
    <x v="0"/>
    <x v="0"/>
    <x v="0"/>
    <x v="0"/>
    <x v="0"/>
    <x v="0"/>
    <x v="0"/>
    <x v="0"/>
    <x v="0"/>
    <x v="0"/>
    <x v="0"/>
    <x v="0"/>
    <x v="0"/>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x v="0"/>
    <x v="0"/>
    <x v="0"/>
    <x v="0"/>
    <x v="0"/>
    <n v="0"/>
    <x v="0"/>
    <x v="0"/>
    <x v="0"/>
    <n v="326"/>
    <x v="0"/>
    <x v="0"/>
    <x v="0"/>
    <n v="3405"/>
    <n v="46296"/>
    <n v="516"/>
    <d v="2015-04-05T00:00:00"/>
    <x v="0"/>
    <x v="0"/>
    <n v="0"/>
    <n v="0"/>
    <x v="0"/>
    <x v="0"/>
    <d v="2015-06-16T00:00:00"/>
    <x v="0"/>
    <x v="3"/>
    <x v="0"/>
    <x v="0"/>
    <x v="0"/>
    <x v="0"/>
    <x v="0"/>
    <x v="0"/>
    <x v="0"/>
    <x v="0"/>
    <x v="0"/>
    <x v="0"/>
    <x v="0"/>
    <x v="0"/>
  </r>
  <r>
    <x v="0"/>
    <x v="20"/>
    <x v="0"/>
    <x v="0"/>
    <x v="2"/>
    <x v="8"/>
    <x v="0"/>
    <x v="4"/>
    <x v="4"/>
    <x v="4"/>
    <x v="4"/>
    <s v="SIMA - 009/2023"/>
    <x v="5"/>
    <x v="0"/>
    <n v="73"/>
    <x v="0"/>
    <x v="19"/>
    <n v="111690"/>
    <x v="0"/>
    <x v="52"/>
    <x v="25"/>
    <x v="10"/>
    <x v="14"/>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x v="0"/>
    <x v="0"/>
    <x v="0"/>
    <x v="0"/>
    <x v="0"/>
    <n v="0"/>
    <x v="0"/>
    <x v="0"/>
    <x v="0"/>
    <n v="40"/>
    <x v="0"/>
    <x v="0"/>
    <x v="0"/>
    <n v="3405"/>
    <n v="46296"/>
    <n v="516"/>
    <d v="2015-04-06T00:00:00"/>
    <x v="0"/>
    <x v="0"/>
    <n v="0"/>
    <n v="0"/>
    <x v="0"/>
    <x v="0"/>
    <d v="2015-06-17T00:00:00"/>
    <x v="0"/>
    <x v="4"/>
    <x v="0"/>
    <x v="0"/>
    <x v="0"/>
    <x v="0"/>
    <x v="0"/>
    <x v="0"/>
    <x v="0"/>
    <x v="0"/>
    <x v="0"/>
    <x v="0"/>
    <x v="0"/>
    <x v="0"/>
  </r>
  <r>
    <x v="0"/>
    <x v="20"/>
    <x v="0"/>
    <x v="0"/>
    <x v="2"/>
    <x v="8"/>
    <x v="0"/>
    <x v="4"/>
    <x v="4"/>
    <x v="4"/>
    <x v="4"/>
    <s v="SIMA - 009/2023"/>
    <x v="5"/>
    <x v="0"/>
    <n v="73"/>
    <x v="0"/>
    <x v="19"/>
    <m/>
    <x v="1"/>
    <x v="53"/>
    <x v="33"/>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x v="0"/>
    <x v="0"/>
    <x v="0"/>
    <x v="0"/>
    <x v="0"/>
    <n v="0"/>
    <x v="0"/>
    <x v="0"/>
    <x v="0"/>
    <n v="150"/>
    <x v="0"/>
    <x v="0"/>
    <x v="0"/>
    <n v="3405"/>
    <n v="46296"/>
    <n v="516"/>
    <d v="2015-04-07T00:00:00"/>
    <x v="0"/>
    <x v="0"/>
    <n v="0"/>
    <n v="0"/>
    <x v="0"/>
    <x v="0"/>
    <d v="2015-06-18T00:00:00"/>
    <x v="0"/>
    <x v="5"/>
    <x v="0"/>
    <x v="0"/>
    <x v="0"/>
    <x v="0"/>
    <x v="0"/>
    <x v="0"/>
    <x v="0"/>
    <x v="0"/>
    <x v="0"/>
    <x v="0"/>
    <x v="0"/>
    <x v="0"/>
  </r>
  <r>
    <x v="0"/>
    <x v="20"/>
    <x v="0"/>
    <x v="0"/>
    <x v="2"/>
    <x v="8"/>
    <x v="0"/>
    <x v="4"/>
    <x v="4"/>
    <x v="4"/>
    <x v="4"/>
    <s v="SIMA - 009/2023"/>
    <x v="5"/>
    <x v="0"/>
    <n v="73"/>
    <x v="0"/>
    <x v="19"/>
    <m/>
    <x v="2"/>
    <x v="54"/>
    <x v="34"/>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x v="0"/>
    <x v="0"/>
    <x v="0"/>
    <x v="0"/>
    <x v="0"/>
    <n v="0"/>
    <x v="0"/>
    <x v="0"/>
    <x v="0"/>
    <n v="122"/>
    <x v="0"/>
    <x v="0"/>
    <x v="0"/>
    <n v="3405"/>
    <n v="46296"/>
    <n v="516"/>
    <d v="2015-04-08T00:00:00"/>
    <x v="0"/>
    <x v="0"/>
    <n v="0"/>
    <n v="0"/>
    <x v="0"/>
    <x v="0"/>
    <d v="2015-06-19T00:00:00"/>
    <x v="0"/>
    <x v="6"/>
    <x v="0"/>
    <x v="0"/>
    <x v="0"/>
    <x v="0"/>
    <x v="0"/>
    <x v="0"/>
    <x v="0"/>
    <x v="0"/>
    <x v="0"/>
    <x v="0"/>
    <x v="0"/>
    <x v="0"/>
  </r>
  <r>
    <x v="0"/>
    <x v="20"/>
    <x v="0"/>
    <x v="0"/>
    <x v="2"/>
    <x v="8"/>
    <x v="0"/>
    <x v="4"/>
    <x v="4"/>
    <x v="4"/>
    <x v="4"/>
    <s v="SIMA - 009/2023"/>
    <x v="5"/>
    <x v="0"/>
    <n v="73"/>
    <x v="0"/>
    <x v="19"/>
    <m/>
    <x v="3"/>
    <x v="55"/>
    <x v="35"/>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x v="0"/>
    <x v="0"/>
    <x v="0"/>
    <x v="0"/>
    <x v="0"/>
    <n v="0"/>
    <x v="0"/>
    <x v="0"/>
    <x v="0"/>
    <n v="30"/>
    <x v="0"/>
    <x v="0"/>
    <x v="0"/>
    <n v="3405"/>
    <n v="46296"/>
    <n v="516"/>
    <d v="2015-04-09T00:00:00"/>
    <x v="0"/>
    <x v="0"/>
    <n v="0"/>
    <n v="0"/>
    <x v="0"/>
    <x v="0"/>
    <d v="2015-06-20T00:00:00"/>
    <x v="0"/>
    <x v="7"/>
    <x v="0"/>
    <x v="0"/>
    <x v="0"/>
    <x v="0"/>
    <x v="0"/>
    <x v="0"/>
    <x v="0"/>
    <x v="0"/>
    <x v="0"/>
    <x v="0"/>
    <x v="0"/>
    <x v="0"/>
  </r>
  <r>
    <x v="0"/>
    <x v="20"/>
    <x v="0"/>
    <x v="0"/>
    <x v="2"/>
    <x v="8"/>
    <x v="0"/>
    <x v="4"/>
    <x v="4"/>
    <x v="4"/>
    <x v="4"/>
    <s v="SIMA - 009/2023"/>
    <x v="5"/>
    <x v="0"/>
    <n v="73"/>
    <x v="0"/>
    <x v="19"/>
    <m/>
    <x v="4"/>
    <x v="56"/>
    <x v="10"/>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x v="0"/>
    <x v="0"/>
    <x v="0"/>
    <x v="0"/>
    <x v="0"/>
    <n v="0"/>
    <x v="0"/>
    <x v="0"/>
    <x v="0"/>
    <n v="500"/>
    <x v="0"/>
    <x v="0"/>
    <x v="0"/>
    <n v="3405"/>
    <n v="46296"/>
    <n v="516"/>
    <d v="2015-04-10T00:00:00"/>
    <x v="0"/>
    <x v="0"/>
    <n v="0"/>
    <n v="0"/>
    <x v="0"/>
    <x v="0"/>
    <d v="2015-06-21T00:00:00"/>
    <x v="0"/>
    <x v="8"/>
    <x v="0"/>
    <x v="0"/>
    <x v="0"/>
    <x v="0"/>
    <x v="0"/>
    <x v="0"/>
    <x v="0"/>
    <x v="0"/>
    <x v="0"/>
    <x v="0"/>
    <x v="0"/>
    <x v="0"/>
  </r>
  <r>
    <x v="0"/>
    <x v="20"/>
    <x v="0"/>
    <x v="0"/>
    <x v="2"/>
    <x v="8"/>
    <x v="0"/>
    <x v="4"/>
    <x v="4"/>
    <x v="4"/>
    <x v="4"/>
    <s v="SIMA - 009/2023"/>
    <x v="5"/>
    <x v="0"/>
    <n v="73"/>
    <x v="0"/>
    <x v="19"/>
    <m/>
    <x v="5"/>
    <x v="57"/>
    <x v="36"/>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x v="0"/>
    <x v="0"/>
    <x v="0"/>
    <x v="0"/>
    <x v="0"/>
    <n v="0"/>
    <x v="0"/>
    <x v="0"/>
    <x v="0"/>
    <n v="1000"/>
    <x v="0"/>
    <x v="0"/>
    <x v="0"/>
    <n v="3405"/>
    <n v="46296"/>
    <n v="516"/>
    <d v="2015-04-11T00:00:00"/>
    <x v="0"/>
    <x v="0"/>
    <n v="0"/>
    <n v="0"/>
    <x v="0"/>
    <x v="0"/>
    <d v="2015-06-22T00:00:00"/>
    <x v="0"/>
    <x v="9"/>
    <x v="0"/>
    <x v="0"/>
    <x v="0"/>
    <x v="0"/>
    <x v="0"/>
    <x v="0"/>
    <x v="0"/>
    <x v="0"/>
    <x v="0"/>
    <x v="0"/>
    <x v="0"/>
    <x v="0"/>
  </r>
  <r>
    <x v="0"/>
    <x v="21"/>
    <x v="0"/>
    <x v="0"/>
    <x v="1"/>
    <x v="9"/>
    <x v="0"/>
    <x v="4"/>
    <x v="4"/>
    <x v="4"/>
    <x v="4"/>
    <s v="SIMA - 008/2023"/>
    <x v="5"/>
    <x v="0"/>
    <n v="67"/>
    <x v="0"/>
    <x v="20"/>
    <n v="81608"/>
    <x v="0"/>
    <x v="58"/>
    <x v="4"/>
    <x v="10"/>
    <x v="15"/>
    <x v="4"/>
    <x v="1"/>
    <x v="6"/>
    <x v="6"/>
    <x v="0"/>
    <x v="0"/>
    <x v="4"/>
    <x v="0"/>
    <x v="0"/>
    <x v="0"/>
    <x v="0"/>
    <x v="0"/>
    <x v="0"/>
    <x v="0"/>
    <x v="0"/>
    <x v="0"/>
    <x v="0"/>
    <x v="0"/>
    <x v="0"/>
    <x v="0"/>
    <x v="0"/>
    <x v="0"/>
    <x v="0"/>
    <x v="0"/>
    <x v="0"/>
    <x v="0"/>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x v="0"/>
    <x v="0"/>
    <x v="0"/>
    <x v="0"/>
    <x v="0"/>
    <n v="0"/>
    <x v="0"/>
    <x v="0"/>
    <x v="0"/>
    <n v="8"/>
    <x v="0"/>
    <x v="0"/>
    <x v="0"/>
    <n v="3405"/>
    <n v="46296"/>
    <n v="516"/>
    <d v="2015-04-12T00:00:00"/>
    <x v="0"/>
    <x v="0"/>
    <n v="0"/>
    <n v="0"/>
    <x v="0"/>
    <x v="0"/>
    <d v="2015-06-23T00:00:00"/>
    <x v="0"/>
    <x v="10"/>
    <x v="0"/>
    <x v="0"/>
    <x v="0"/>
    <x v="0"/>
    <x v="0"/>
    <x v="0"/>
    <x v="0"/>
    <x v="0"/>
    <x v="0"/>
    <x v="0"/>
    <x v="0"/>
    <x v="0"/>
  </r>
  <r>
    <x v="0"/>
    <x v="21"/>
    <x v="0"/>
    <x v="0"/>
    <x v="1"/>
    <x v="9"/>
    <x v="0"/>
    <x v="4"/>
    <x v="4"/>
    <x v="4"/>
    <x v="4"/>
    <s v="SIMA - 008/2023"/>
    <x v="5"/>
    <x v="0"/>
    <n v="67"/>
    <x v="0"/>
    <x v="20"/>
    <m/>
    <x v="1"/>
    <x v="59"/>
    <x v="37"/>
    <x v="10"/>
    <x v="0"/>
    <x v="4"/>
    <x v="1"/>
    <x v="6"/>
    <x v="6"/>
    <x v="0"/>
    <x v="0"/>
    <x v="4"/>
    <x v="0"/>
    <x v="0"/>
    <x v="0"/>
    <x v="0"/>
    <x v="0"/>
    <x v="0"/>
    <x v="0"/>
    <x v="0"/>
    <x v="0"/>
    <x v="0"/>
    <x v="0"/>
    <x v="0"/>
    <x v="0"/>
    <x v="0"/>
    <x v="0"/>
    <x v="0"/>
    <x v="0"/>
    <x v="0"/>
    <x v="0"/>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x v="0"/>
    <x v="0"/>
    <x v="0"/>
    <x v="0"/>
    <x v="0"/>
    <n v="0"/>
    <x v="0"/>
    <x v="0"/>
    <x v="0"/>
    <n v="124"/>
    <x v="0"/>
    <x v="0"/>
    <x v="0"/>
    <n v="3405"/>
    <n v="46296"/>
    <n v="516"/>
    <d v="2015-04-13T00:00:00"/>
    <x v="0"/>
    <x v="0"/>
    <n v="0"/>
    <n v="0"/>
    <x v="0"/>
    <x v="0"/>
    <d v="2015-06-24T00:00:00"/>
    <x v="0"/>
    <x v="11"/>
    <x v="0"/>
    <x v="0"/>
    <x v="0"/>
    <x v="0"/>
    <x v="0"/>
    <x v="0"/>
    <x v="0"/>
    <x v="0"/>
    <x v="0"/>
    <x v="0"/>
    <x v="0"/>
    <x v="0"/>
  </r>
  <r>
    <x v="0"/>
    <x v="21"/>
    <x v="0"/>
    <x v="0"/>
    <x v="1"/>
    <x v="9"/>
    <x v="0"/>
    <x v="4"/>
    <x v="4"/>
    <x v="4"/>
    <x v="4"/>
    <s v="SIMA - 008/2023"/>
    <x v="5"/>
    <x v="0"/>
    <n v="67"/>
    <x v="0"/>
    <x v="20"/>
    <m/>
    <x v="2"/>
    <x v="60"/>
    <x v="37"/>
    <x v="10"/>
    <x v="0"/>
    <x v="4"/>
    <x v="1"/>
    <x v="6"/>
    <x v="6"/>
    <x v="0"/>
    <x v="0"/>
    <x v="4"/>
    <x v="0"/>
    <x v="0"/>
    <x v="0"/>
    <x v="0"/>
    <x v="0"/>
    <x v="0"/>
    <x v="0"/>
    <x v="0"/>
    <x v="0"/>
    <x v="0"/>
    <x v="0"/>
    <x v="0"/>
    <x v="0"/>
    <x v="0"/>
    <x v="0"/>
    <x v="0"/>
    <x v="0"/>
    <x v="0"/>
    <x v="0"/>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x v="0"/>
    <x v="0"/>
    <x v="0"/>
    <x v="0"/>
    <x v="0"/>
    <n v="0"/>
    <x v="0"/>
    <x v="0"/>
    <x v="0"/>
    <n v="124"/>
    <x v="0"/>
    <x v="0"/>
    <x v="0"/>
    <n v="3405"/>
    <n v="46296"/>
    <n v="516"/>
    <d v="2015-04-14T00:00:00"/>
    <x v="0"/>
    <x v="0"/>
    <n v="0"/>
    <n v="0"/>
    <x v="0"/>
    <x v="0"/>
    <d v="2015-06-25T00:00:00"/>
    <x v="0"/>
    <x v="0"/>
    <x v="0"/>
    <x v="0"/>
    <x v="0"/>
    <x v="0"/>
    <x v="0"/>
    <x v="0"/>
    <x v="0"/>
    <x v="0"/>
    <x v="0"/>
    <x v="0"/>
    <x v="0"/>
    <x v="0"/>
  </r>
  <r>
    <x v="0"/>
    <x v="22"/>
    <x v="0"/>
    <x v="0"/>
    <x v="2"/>
    <x v="8"/>
    <x v="0"/>
    <x v="3"/>
    <x v="3"/>
    <x v="4"/>
    <x v="4"/>
    <s v="EMC-SIMA - 014/2023"/>
    <x v="5"/>
    <x v="0"/>
    <n v="77"/>
    <x v="0"/>
    <x v="21"/>
    <n v="17280"/>
    <x v="0"/>
    <x v="61"/>
    <x v="38"/>
    <x v="10"/>
    <x v="16"/>
    <x v="4"/>
    <x v="0"/>
    <x v="6"/>
    <x v="6"/>
    <x v="0"/>
    <x v="0"/>
    <x v="4"/>
    <x v="0"/>
    <x v="3"/>
    <x v="0"/>
    <x v="0"/>
    <x v="0"/>
    <x v="0"/>
    <x v="0"/>
    <x v="0"/>
    <x v="0"/>
    <x v="0"/>
    <x v="0"/>
    <x v="0"/>
    <x v="0"/>
    <x v="0"/>
    <x v="0"/>
    <x v="0"/>
    <x v="0"/>
    <x v="0"/>
    <x v="0"/>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x v="0"/>
    <x v="0"/>
    <x v="0"/>
    <x v="0"/>
    <x v="0"/>
    <n v="0"/>
    <x v="0"/>
    <x v="0"/>
    <x v="0"/>
    <n v="35"/>
    <x v="0"/>
    <x v="0"/>
    <x v="0"/>
    <n v="3405"/>
    <n v="46296"/>
    <n v="516"/>
    <d v="2015-04-15T00:00:00"/>
    <x v="0"/>
    <x v="0"/>
    <n v="0"/>
    <n v="0"/>
    <x v="0"/>
    <x v="0"/>
    <d v="2015-06-26T00:00:00"/>
    <x v="0"/>
    <x v="1"/>
    <x v="0"/>
    <x v="0"/>
    <x v="0"/>
    <x v="0"/>
    <x v="0"/>
    <x v="0"/>
    <x v="0"/>
    <x v="0"/>
    <x v="0"/>
    <x v="0"/>
    <x v="0"/>
    <x v="0"/>
  </r>
  <r>
    <x v="0"/>
    <x v="22"/>
    <x v="0"/>
    <x v="0"/>
    <x v="2"/>
    <x v="8"/>
    <x v="0"/>
    <x v="3"/>
    <x v="3"/>
    <x v="4"/>
    <x v="4"/>
    <s v="EMC-SIMA - 014/2023"/>
    <x v="5"/>
    <x v="0"/>
    <n v="77"/>
    <x v="0"/>
    <x v="21"/>
    <m/>
    <x v="1"/>
    <x v="62"/>
    <x v="39"/>
    <x v="13"/>
    <x v="0"/>
    <x v="4"/>
    <x v="0"/>
    <x v="6"/>
    <x v="6"/>
    <x v="0"/>
    <x v="0"/>
    <x v="4"/>
    <x v="0"/>
    <x v="3"/>
    <x v="0"/>
    <x v="0"/>
    <x v="0"/>
    <x v="0"/>
    <x v="0"/>
    <x v="0"/>
    <x v="0"/>
    <x v="0"/>
    <x v="0"/>
    <x v="0"/>
    <x v="0"/>
    <x v="0"/>
    <x v="0"/>
    <x v="0"/>
    <x v="0"/>
    <x v="0"/>
    <x v="0"/>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x v="0"/>
    <x v="0"/>
    <x v="0"/>
    <x v="0"/>
    <x v="0"/>
    <n v="0"/>
    <x v="0"/>
    <x v="0"/>
    <x v="0"/>
    <n v="16"/>
    <x v="0"/>
    <x v="0"/>
    <x v="0"/>
    <n v="3405"/>
    <n v="46296"/>
    <n v="516"/>
    <d v="2015-04-16T00:00:00"/>
    <x v="0"/>
    <x v="0"/>
    <n v="0"/>
    <n v="0"/>
    <x v="0"/>
    <x v="0"/>
    <d v="2015-06-27T00:00:00"/>
    <x v="0"/>
    <x v="2"/>
    <x v="0"/>
    <x v="0"/>
    <x v="0"/>
    <x v="0"/>
    <x v="0"/>
    <x v="0"/>
    <x v="0"/>
    <x v="0"/>
    <x v="0"/>
    <x v="0"/>
    <x v="0"/>
    <x v="0"/>
  </r>
  <r>
    <x v="0"/>
    <x v="23"/>
    <x v="0"/>
    <x v="0"/>
    <x v="2"/>
    <x v="8"/>
    <x v="0"/>
    <x v="4"/>
    <x v="4"/>
    <x v="4"/>
    <x v="4"/>
    <s v="SIMA - 011/2023"/>
    <x v="5"/>
    <x v="0"/>
    <n v="74"/>
    <x v="0"/>
    <x v="22"/>
    <n v="10457.6"/>
    <x v="0"/>
    <x v="63"/>
    <x v="40"/>
    <x v="8"/>
    <x v="13"/>
    <x v="4"/>
    <x v="1"/>
    <x v="6"/>
    <x v="6"/>
    <x v="0"/>
    <x v="0"/>
    <x v="4"/>
    <x v="0"/>
    <x v="0"/>
    <x v="0"/>
    <x v="0"/>
    <x v="0"/>
    <x v="0"/>
    <x v="0"/>
    <x v="0"/>
    <x v="0"/>
    <x v="0"/>
    <x v="0"/>
    <x v="0"/>
    <x v="0"/>
    <x v="0"/>
    <x v="0"/>
    <x v="0"/>
    <x v="0"/>
    <x v="0"/>
    <x v="0"/>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x v="0"/>
    <x v="0"/>
    <x v="0"/>
    <x v="0"/>
    <x v="0"/>
    <n v="0"/>
    <x v="0"/>
    <x v="0"/>
    <x v="0"/>
    <n v="152"/>
    <x v="0"/>
    <x v="0"/>
    <x v="0"/>
    <n v="3405"/>
    <n v="46296"/>
    <n v="516"/>
    <d v="2015-04-17T00:00:00"/>
    <x v="0"/>
    <x v="0"/>
    <n v="0"/>
    <n v="0"/>
    <x v="0"/>
    <x v="0"/>
    <d v="2015-06-28T00:00:00"/>
    <x v="0"/>
    <x v="3"/>
    <x v="0"/>
    <x v="0"/>
    <x v="0"/>
    <x v="0"/>
    <x v="0"/>
    <x v="0"/>
    <x v="0"/>
    <x v="0"/>
    <x v="0"/>
    <x v="0"/>
    <x v="0"/>
    <x v="0"/>
  </r>
  <r>
    <x v="0"/>
    <x v="24"/>
    <x v="0"/>
    <x v="0"/>
    <x v="2"/>
    <x v="8"/>
    <x v="0"/>
    <x v="5"/>
    <x v="5"/>
    <x v="4"/>
    <x v="4"/>
    <s v="SIMA - 010/2023"/>
    <x v="5"/>
    <x v="0"/>
    <n v="75"/>
    <x v="0"/>
    <x v="23"/>
    <n v="77930"/>
    <x v="0"/>
    <x v="64"/>
    <x v="41"/>
    <x v="10"/>
    <x v="10"/>
    <x v="4"/>
    <x v="0"/>
    <x v="6"/>
    <x v="6"/>
    <x v="0"/>
    <x v="0"/>
    <x v="4"/>
    <x v="0"/>
    <x v="0"/>
    <x v="0"/>
    <x v="0"/>
    <x v="0"/>
    <x v="0"/>
    <x v="0"/>
    <x v="0"/>
    <x v="0"/>
    <x v="0"/>
    <x v="0"/>
    <x v="0"/>
    <x v="0"/>
    <x v="0"/>
    <x v="0"/>
    <x v="0"/>
    <x v="0"/>
    <x v="0"/>
    <x v="0"/>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x v="0"/>
    <x v="0"/>
    <x v="0"/>
    <x v="0"/>
    <x v="0"/>
    <n v="0"/>
    <x v="0"/>
    <x v="0"/>
    <x v="0"/>
    <n v="11"/>
    <x v="0"/>
    <x v="0"/>
    <x v="0"/>
    <n v="3405"/>
    <n v="46296"/>
    <n v="516"/>
    <d v="2015-04-18T00:00:00"/>
    <x v="0"/>
    <x v="0"/>
    <n v="0"/>
    <n v="0"/>
    <x v="0"/>
    <x v="0"/>
    <d v="2015-06-29T00:00:00"/>
    <x v="0"/>
    <x v="4"/>
    <x v="0"/>
    <x v="0"/>
    <x v="0"/>
    <x v="0"/>
    <x v="0"/>
    <x v="0"/>
    <x v="0"/>
    <x v="0"/>
    <x v="0"/>
    <x v="0"/>
    <x v="0"/>
    <x v="0"/>
  </r>
  <r>
    <x v="0"/>
    <x v="24"/>
    <x v="0"/>
    <x v="0"/>
    <x v="2"/>
    <x v="8"/>
    <x v="0"/>
    <x v="5"/>
    <x v="5"/>
    <x v="4"/>
    <x v="4"/>
    <s v="SIMA - 010/2023"/>
    <x v="5"/>
    <x v="0"/>
    <n v="75"/>
    <x v="0"/>
    <x v="23"/>
    <m/>
    <x v="1"/>
    <x v="65"/>
    <x v="42"/>
    <x v="10"/>
    <x v="0"/>
    <x v="4"/>
    <x v="0"/>
    <x v="6"/>
    <x v="6"/>
    <x v="0"/>
    <x v="0"/>
    <x v="4"/>
    <x v="0"/>
    <x v="0"/>
    <x v="0"/>
    <x v="0"/>
    <x v="0"/>
    <x v="0"/>
    <x v="0"/>
    <x v="0"/>
    <x v="0"/>
    <x v="0"/>
    <x v="0"/>
    <x v="0"/>
    <x v="0"/>
    <x v="0"/>
    <x v="0"/>
    <x v="0"/>
    <x v="0"/>
    <x v="0"/>
    <x v="0"/>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x v="0"/>
    <x v="0"/>
    <x v="0"/>
    <x v="0"/>
    <x v="0"/>
    <n v="0"/>
    <x v="0"/>
    <x v="0"/>
    <x v="0"/>
    <n v="72"/>
    <x v="0"/>
    <x v="0"/>
    <x v="0"/>
    <n v="3405"/>
    <n v="46296"/>
    <n v="516"/>
    <d v="2015-04-19T00:00:00"/>
    <x v="0"/>
    <x v="0"/>
    <n v="0"/>
    <n v="0"/>
    <x v="0"/>
    <x v="0"/>
    <d v="2015-06-30T00:00:00"/>
    <x v="0"/>
    <x v="5"/>
    <x v="0"/>
    <x v="0"/>
    <x v="0"/>
    <x v="0"/>
    <x v="0"/>
    <x v="0"/>
    <x v="0"/>
    <x v="0"/>
    <x v="0"/>
    <x v="0"/>
    <x v="0"/>
    <x v="0"/>
  </r>
  <r>
    <x v="0"/>
    <x v="24"/>
    <x v="0"/>
    <x v="0"/>
    <x v="2"/>
    <x v="8"/>
    <x v="0"/>
    <x v="5"/>
    <x v="5"/>
    <x v="4"/>
    <x v="4"/>
    <s v="SIMA - 010/2023"/>
    <x v="5"/>
    <x v="0"/>
    <n v="75"/>
    <x v="0"/>
    <x v="23"/>
    <m/>
    <x v="2"/>
    <x v="66"/>
    <x v="26"/>
    <x v="10"/>
    <x v="0"/>
    <x v="4"/>
    <x v="0"/>
    <x v="6"/>
    <x v="6"/>
    <x v="0"/>
    <x v="0"/>
    <x v="4"/>
    <x v="0"/>
    <x v="0"/>
    <x v="0"/>
    <x v="0"/>
    <x v="0"/>
    <x v="0"/>
    <x v="0"/>
    <x v="0"/>
    <x v="0"/>
    <x v="0"/>
    <x v="0"/>
    <x v="0"/>
    <x v="0"/>
    <x v="0"/>
    <x v="0"/>
    <x v="0"/>
    <x v="0"/>
    <x v="0"/>
    <x v="0"/>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x v="0"/>
    <x v="0"/>
    <x v="0"/>
    <x v="0"/>
    <x v="0"/>
    <n v="0"/>
    <x v="0"/>
    <x v="0"/>
    <x v="0"/>
    <n v="20"/>
    <x v="0"/>
    <x v="0"/>
    <x v="0"/>
    <n v="3405"/>
    <n v="46296"/>
    <n v="516"/>
    <d v="2015-04-20T00:00:00"/>
    <x v="0"/>
    <x v="0"/>
    <n v="0"/>
    <n v="0"/>
    <x v="0"/>
    <x v="0"/>
    <d v="2015-07-01T00:00:00"/>
    <x v="0"/>
    <x v="6"/>
    <x v="0"/>
    <x v="0"/>
    <x v="0"/>
    <x v="0"/>
    <x v="0"/>
    <x v="0"/>
    <x v="0"/>
    <x v="0"/>
    <x v="0"/>
    <x v="0"/>
    <x v="0"/>
    <x v="0"/>
  </r>
  <r>
    <x v="0"/>
    <x v="24"/>
    <x v="0"/>
    <x v="0"/>
    <x v="2"/>
    <x v="8"/>
    <x v="0"/>
    <x v="5"/>
    <x v="5"/>
    <x v="4"/>
    <x v="4"/>
    <s v="SIMA - 010/2023"/>
    <x v="5"/>
    <x v="0"/>
    <n v="75"/>
    <x v="0"/>
    <x v="23"/>
    <m/>
    <x v="3"/>
    <x v="67"/>
    <x v="43"/>
    <x v="10"/>
    <x v="0"/>
    <x v="4"/>
    <x v="0"/>
    <x v="6"/>
    <x v="6"/>
    <x v="0"/>
    <x v="0"/>
    <x v="4"/>
    <x v="0"/>
    <x v="0"/>
    <x v="0"/>
    <x v="0"/>
    <x v="0"/>
    <x v="0"/>
    <x v="0"/>
    <x v="0"/>
    <x v="0"/>
    <x v="0"/>
    <x v="0"/>
    <x v="0"/>
    <x v="0"/>
    <x v="0"/>
    <x v="0"/>
    <x v="0"/>
    <x v="0"/>
    <x v="0"/>
    <x v="0"/>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x v="0"/>
    <x v="0"/>
    <x v="0"/>
    <x v="0"/>
    <x v="0"/>
    <n v="0"/>
    <x v="0"/>
    <x v="0"/>
    <x v="0"/>
    <n v="21"/>
    <x v="0"/>
    <x v="0"/>
    <x v="0"/>
    <n v="3405"/>
    <n v="46296"/>
    <n v="516"/>
    <d v="2015-04-21T00:00:00"/>
    <x v="0"/>
    <x v="0"/>
    <n v="0"/>
    <n v="0"/>
    <x v="0"/>
    <x v="0"/>
    <d v="2015-07-02T00:00:00"/>
    <x v="0"/>
    <x v="7"/>
    <x v="0"/>
    <x v="0"/>
    <x v="0"/>
    <x v="0"/>
    <x v="0"/>
    <x v="0"/>
    <x v="0"/>
    <x v="0"/>
    <x v="0"/>
    <x v="0"/>
    <x v="0"/>
    <x v="0"/>
  </r>
  <r>
    <x v="0"/>
    <x v="25"/>
    <x v="0"/>
    <x v="0"/>
    <x v="2"/>
    <x v="8"/>
    <x v="0"/>
    <x v="3"/>
    <x v="3"/>
    <x v="4"/>
    <x v="4"/>
    <s v="SIMA - 012/2023"/>
    <x v="5"/>
    <x v="0"/>
    <n v="72"/>
    <x v="0"/>
    <x v="24"/>
    <n v="13500"/>
    <x v="0"/>
    <x v="68"/>
    <x v="7"/>
    <x v="10"/>
    <x v="10"/>
    <x v="4"/>
    <x v="0"/>
    <x v="6"/>
    <x v="6"/>
    <x v="0"/>
    <x v="0"/>
    <x v="4"/>
    <x v="0"/>
    <x v="0"/>
    <x v="0"/>
    <x v="0"/>
    <x v="0"/>
    <x v="0"/>
    <x v="0"/>
    <x v="0"/>
    <x v="0"/>
    <x v="0"/>
    <x v="0"/>
    <x v="0"/>
    <x v="0"/>
    <x v="0"/>
    <x v="0"/>
    <x v="0"/>
    <x v="0"/>
    <x v="0"/>
    <x v="0"/>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x v="0"/>
    <x v="0"/>
    <x v="0"/>
    <x v="0"/>
    <x v="0"/>
    <n v="0"/>
    <x v="0"/>
    <x v="0"/>
    <x v="0"/>
    <n v="2"/>
    <x v="0"/>
    <x v="0"/>
    <x v="0"/>
    <n v="3405"/>
    <n v="46296"/>
    <n v="516"/>
    <d v="2015-04-22T00:00:00"/>
    <x v="0"/>
    <x v="0"/>
    <n v="0"/>
    <n v="0"/>
    <x v="0"/>
    <x v="0"/>
    <d v="2015-07-03T00:00:00"/>
    <x v="0"/>
    <x v="8"/>
    <x v="0"/>
    <x v="0"/>
    <x v="0"/>
    <x v="0"/>
    <x v="0"/>
    <x v="0"/>
    <x v="0"/>
    <x v="0"/>
    <x v="0"/>
    <x v="0"/>
    <x v="0"/>
    <x v="0"/>
  </r>
  <r>
    <x v="0"/>
    <x v="25"/>
    <x v="0"/>
    <x v="0"/>
    <x v="2"/>
    <x v="8"/>
    <x v="0"/>
    <x v="3"/>
    <x v="3"/>
    <x v="4"/>
    <x v="4"/>
    <s v="SIMA - 012/2023"/>
    <x v="5"/>
    <x v="0"/>
    <n v="72"/>
    <x v="0"/>
    <x v="24"/>
    <m/>
    <x v="1"/>
    <x v="69"/>
    <x v="29"/>
    <x v="10"/>
    <x v="0"/>
    <x v="4"/>
    <x v="0"/>
    <x v="6"/>
    <x v="6"/>
    <x v="0"/>
    <x v="0"/>
    <x v="4"/>
    <x v="0"/>
    <x v="0"/>
    <x v="0"/>
    <x v="0"/>
    <x v="0"/>
    <x v="0"/>
    <x v="0"/>
    <x v="0"/>
    <x v="0"/>
    <x v="0"/>
    <x v="0"/>
    <x v="0"/>
    <x v="0"/>
    <x v="0"/>
    <x v="0"/>
    <x v="0"/>
    <x v="0"/>
    <x v="0"/>
    <x v="0"/>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x v="0"/>
    <x v="0"/>
    <x v="0"/>
    <x v="0"/>
    <x v="0"/>
    <n v="0"/>
    <x v="0"/>
    <x v="0"/>
    <x v="0"/>
    <n v="4"/>
    <x v="0"/>
    <x v="0"/>
    <x v="0"/>
    <n v="3405"/>
    <n v="46296"/>
    <n v="516"/>
    <d v="2015-04-23T00:00:00"/>
    <x v="0"/>
    <x v="0"/>
    <n v="0"/>
    <n v="0"/>
    <x v="0"/>
    <x v="0"/>
    <d v="2015-07-04T00:00:00"/>
    <x v="0"/>
    <x v="9"/>
    <x v="0"/>
    <x v="0"/>
    <x v="0"/>
    <x v="0"/>
    <x v="0"/>
    <x v="0"/>
    <x v="0"/>
    <x v="0"/>
    <x v="0"/>
    <x v="0"/>
    <x v="0"/>
    <x v="0"/>
  </r>
  <r>
    <x v="0"/>
    <x v="25"/>
    <x v="0"/>
    <x v="0"/>
    <x v="2"/>
    <x v="8"/>
    <x v="0"/>
    <x v="3"/>
    <x v="3"/>
    <x v="4"/>
    <x v="4"/>
    <s v="SIMA - 012/2023"/>
    <x v="5"/>
    <x v="0"/>
    <n v="72"/>
    <x v="0"/>
    <x v="24"/>
    <m/>
    <x v="2"/>
    <x v="70"/>
    <x v="1"/>
    <x v="10"/>
    <x v="0"/>
    <x v="4"/>
    <x v="0"/>
    <x v="6"/>
    <x v="6"/>
    <x v="0"/>
    <x v="0"/>
    <x v="4"/>
    <x v="0"/>
    <x v="0"/>
    <x v="0"/>
    <x v="0"/>
    <x v="0"/>
    <x v="0"/>
    <x v="0"/>
    <x v="0"/>
    <x v="0"/>
    <x v="0"/>
    <x v="0"/>
    <x v="0"/>
    <x v="0"/>
    <x v="0"/>
    <x v="0"/>
    <x v="0"/>
    <x v="0"/>
    <x v="0"/>
    <x v="0"/>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x v="0"/>
    <x v="0"/>
    <x v="0"/>
    <x v="0"/>
    <x v="0"/>
    <n v="0"/>
    <x v="0"/>
    <x v="0"/>
    <x v="0"/>
    <n v="80"/>
    <x v="0"/>
    <x v="0"/>
    <x v="0"/>
    <n v="3405"/>
    <n v="46296"/>
    <n v="516"/>
    <d v="2015-04-24T00:00:00"/>
    <x v="0"/>
    <x v="0"/>
    <n v="0"/>
    <n v="0"/>
    <x v="0"/>
    <x v="0"/>
    <d v="2015-07-05T00:00:00"/>
    <x v="0"/>
    <x v="10"/>
    <x v="0"/>
    <x v="0"/>
    <x v="0"/>
    <x v="0"/>
    <x v="0"/>
    <x v="0"/>
    <x v="0"/>
    <x v="0"/>
    <x v="0"/>
    <x v="0"/>
    <x v="0"/>
    <x v="0"/>
  </r>
  <r>
    <x v="0"/>
    <x v="26"/>
    <x v="0"/>
    <x v="0"/>
    <x v="2"/>
    <x v="10"/>
    <x v="0"/>
    <x v="3"/>
    <x v="3"/>
    <x v="5"/>
    <x v="5"/>
    <s v="CMB/EMC/O CIV-ADQ/005/2023"/>
    <x v="6"/>
    <x v="0"/>
    <n v="82"/>
    <x v="0"/>
    <x v="25"/>
    <n v="150700"/>
    <x v="0"/>
    <x v="71"/>
    <x v="44"/>
    <x v="14"/>
    <x v="0"/>
    <x v="4"/>
    <x v="0"/>
    <x v="7"/>
    <x v="7"/>
    <x v="0"/>
    <x v="0"/>
    <x v="5"/>
    <x v="6"/>
    <x v="6"/>
    <x v="0"/>
    <x v="0"/>
    <x v="0"/>
    <x v="0"/>
    <x v="0"/>
    <x v="0"/>
    <x v="0"/>
    <x v="0"/>
    <x v="0"/>
    <x v="0"/>
    <x v="0"/>
    <x v="0"/>
    <x v="0"/>
    <x v="0"/>
    <x v="0"/>
    <x v="0"/>
    <x v="0"/>
    <x v="0"/>
    <x v="0"/>
    <s v="CLQ-23-CD-37/2023 ADQUISICION DE CALAMINA GALVANIZADA"/>
    <s v="CMB/EMC/O CIV-ADQ/005/2023"/>
    <x v="3"/>
    <n v="1"/>
    <s v="Calamina Galvanizada Ondulada No. 24, ancho=0.90. L=4.00m. Industria Colombiana deseable o Similar. "/>
    <s v="Hoja"/>
    <n v="202"/>
    <x v="0"/>
    <x v="0"/>
    <x v="0"/>
    <x v="0"/>
    <x v="0"/>
    <n v="0"/>
    <x v="0"/>
    <x v="0"/>
    <x v="0"/>
    <n v="202"/>
    <x v="0"/>
    <x v="0"/>
    <x v="0"/>
    <n v="3405"/>
    <n v="46296"/>
    <n v="516"/>
    <d v="2015-04-25T00:00:00"/>
    <x v="0"/>
    <x v="0"/>
    <n v="0"/>
    <n v="0"/>
    <x v="0"/>
    <x v="0"/>
    <d v="2015-07-06T00:00:00"/>
    <x v="0"/>
    <x v="11"/>
    <x v="0"/>
    <x v="0"/>
    <x v="0"/>
    <x v="0"/>
    <x v="0"/>
    <x v="0"/>
    <x v="0"/>
    <x v="0"/>
    <x v="0"/>
    <x v="0"/>
    <x v="0"/>
    <x v="0"/>
  </r>
  <r>
    <x v="0"/>
    <x v="26"/>
    <x v="0"/>
    <x v="0"/>
    <x v="2"/>
    <x v="10"/>
    <x v="0"/>
    <x v="3"/>
    <x v="3"/>
    <x v="5"/>
    <x v="5"/>
    <s v="CMB/EMC/O CIV-ADQ/005/2023"/>
    <x v="6"/>
    <x v="0"/>
    <n v="82"/>
    <x v="0"/>
    <x v="25"/>
    <m/>
    <x v="1"/>
    <x v="72"/>
    <x v="23"/>
    <x v="14"/>
    <x v="0"/>
    <x v="4"/>
    <x v="0"/>
    <x v="7"/>
    <x v="7"/>
    <x v="0"/>
    <x v="0"/>
    <x v="5"/>
    <x v="6"/>
    <x v="6"/>
    <x v="0"/>
    <x v="0"/>
    <x v="0"/>
    <x v="0"/>
    <x v="0"/>
    <x v="0"/>
    <x v="0"/>
    <x v="0"/>
    <x v="0"/>
    <x v="0"/>
    <x v="0"/>
    <x v="0"/>
    <x v="0"/>
    <x v="0"/>
    <x v="0"/>
    <x v="0"/>
    <x v="0"/>
    <x v="0"/>
    <x v="0"/>
    <s v="CLQ-23-CD-37/2023 ADQUISICION DE CALAMINA GALVANIZADA"/>
    <s v="CMB/EMC/O CIV-ADQ/005/2023"/>
    <x v="3"/>
    <n v="2"/>
    <s v="Calamina Galvanizada Ondulada No. 24, ancho =0.90m. L=3.50m. Industria Colombiana deseable o Similar. "/>
    <s v="Hoja"/>
    <n v="200"/>
    <x v="0"/>
    <x v="0"/>
    <x v="0"/>
    <x v="0"/>
    <x v="0"/>
    <n v="0"/>
    <x v="0"/>
    <x v="0"/>
    <x v="0"/>
    <n v="200"/>
    <x v="0"/>
    <x v="0"/>
    <x v="0"/>
    <n v="3405"/>
    <n v="46296"/>
    <n v="516"/>
    <d v="2015-04-26T00:00:00"/>
    <x v="0"/>
    <x v="0"/>
    <n v="0"/>
    <n v="0"/>
    <x v="0"/>
    <x v="0"/>
    <d v="2015-07-07T00:00:00"/>
    <x v="0"/>
    <x v="0"/>
    <x v="0"/>
    <x v="0"/>
    <x v="0"/>
    <x v="0"/>
    <x v="0"/>
    <x v="0"/>
    <x v="0"/>
    <x v="0"/>
    <x v="0"/>
    <x v="0"/>
    <x v="0"/>
    <x v="0"/>
  </r>
  <r>
    <x v="0"/>
    <x v="26"/>
    <x v="0"/>
    <x v="0"/>
    <x v="2"/>
    <x v="10"/>
    <x v="0"/>
    <x v="3"/>
    <x v="3"/>
    <x v="5"/>
    <x v="5"/>
    <s v="CMB/EMC/O CIV-ADQ/005/2023"/>
    <x v="6"/>
    <x v="0"/>
    <n v="82"/>
    <x v="0"/>
    <x v="25"/>
    <m/>
    <x v="2"/>
    <x v="73"/>
    <x v="5"/>
    <x v="14"/>
    <x v="0"/>
    <x v="4"/>
    <x v="0"/>
    <x v="7"/>
    <x v="7"/>
    <x v="0"/>
    <x v="0"/>
    <x v="5"/>
    <x v="6"/>
    <x v="6"/>
    <x v="0"/>
    <x v="0"/>
    <x v="0"/>
    <x v="0"/>
    <x v="0"/>
    <x v="0"/>
    <x v="0"/>
    <x v="0"/>
    <x v="0"/>
    <x v="0"/>
    <x v="0"/>
    <x v="0"/>
    <x v="0"/>
    <x v="0"/>
    <x v="0"/>
    <x v="0"/>
    <x v="0"/>
    <x v="0"/>
    <x v="0"/>
    <s v="CLQ-23-CD-37/2023 ADQUISICION DE CALAMINA GALVANIZADA"/>
    <s v="CMB/EMC/O CIV-ADQ/005/2023"/>
    <x v="3"/>
    <n v="3"/>
    <s v="Calamina Galvanizada Ondulada No. 24, ancho =0.90m. L=3,00m. Industria Colombiana deseable o Similar. "/>
    <s v="Hoja"/>
    <n v="100"/>
    <x v="0"/>
    <x v="0"/>
    <x v="0"/>
    <x v="0"/>
    <x v="0"/>
    <n v="0"/>
    <x v="0"/>
    <x v="0"/>
    <x v="0"/>
    <n v="100"/>
    <x v="0"/>
    <x v="0"/>
    <x v="0"/>
    <n v="3405"/>
    <n v="46296"/>
    <n v="516"/>
    <d v="2015-04-27T00:00:00"/>
    <x v="0"/>
    <x v="0"/>
    <n v="0"/>
    <n v="0"/>
    <x v="0"/>
    <x v="0"/>
    <d v="2015-07-08T00:00:00"/>
    <x v="0"/>
    <x v="1"/>
    <x v="0"/>
    <x v="0"/>
    <x v="0"/>
    <x v="0"/>
    <x v="0"/>
    <x v="0"/>
    <x v="0"/>
    <x v="0"/>
    <x v="0"/>
    <x v="0"/>
    <x v="0"/>
    <x v="0"/>
  </r>
  <r>
    <x v="0"/>
    <x v="26"/>
    <x v="0"/>
    <x v="0"/>
    <x v="2"/>
    <x v="10"/>
    <x v="0"/>
    <x v="3"/>
    <x v="3"/>
    <x v="5"/>
    <x v="5"/>
    <s v="CMB/EMC/O CIV-ADQ/005/2023"/>
    <x v="6"/>
    <x v="0"/>
    <n v="82"/>
    <x v="0"/>
    <x v="25"/>
    <m/>
    <x v="3"/>
    <x v="74"/>
    <x v="9"/>
    <x v="15"/>
    <x v="0"/>
    <x v="4"/>
    <x v="0"/>
    <x v="7"/>
    <x v="7"/>
    <x v="0"/>
    <x v="0"/>
    <x v="5"/>
    <x v="6"/>
    <x v="6"/>
    <x v="0"/>
    <x v="0"/>
    <x v="0"/>
    <x v="0"/>
    <x v="0"/>
    <x v="0"/>
    <x v="0"/>
    <x v="0"/>
    <x v="0"/>
    <x v="0"/>
    <x v="0"/>
    <x v="0"/>
    <x v="0"/>
    <x v="0"/>
    <x v="0"/>
    <x v="0"/>
    <x v="0"/>
    <x v="0"/>
    <x v="0"/>
    <s v="CLQ-23-CD-37/2023 ADQUISICION DE CALAMINA GALVANIZADA"/>
    <s v="CMB/EMC/O CIV-ADQ/005/2023"/>
    <x v="3"/>
    <n v="4"/>
    <s v="Calamina Plana a=0,90m No. 28 "/>
    <s v="rollo"/>
    <n v="10"/>
    <x v="0"/>
    <x v="0"/>
    <x v="0"/>
    <x v="0"/>
    <x v="0"/>
    <n v="0"/>
    <x v="0"/>
    <x v="0"/>
    <x v="0"/>
    <n v="10"/>
    <x v="0"/>
    <x v="0"/>
    <x v="0"/>
    <n v="3405"/>
    <n v="46296"/>
    <n v="516"/>
    <d v="2015-04-28T00:00:00"/>
    <x v="0"/>
    <x v="0"/>
    <n v="0"/>
    <n v="0"/>
    <x v="0"/>
    <x v="0"/>
    <d v="2015-07-09T00:00:00"/>
    <x v="0"/>
    <x v="2"/>
    <x v="0"/>
    <x v="0"/>
    <x v="0"/>
    <x v="0"/>
    <x v="0"/>
    <x v="0"/>
    <x v="0"/>
    <x v="0"/>
    <x v="0"/>
    <x v="0"/>
    <x v="0"/>
    <x v="0"/>
  </r>
  <r>
    <x v="0"/>
    <x v="26"/>
    <x v="0"/>
    <x v="0"/>
    <x v="2"/>
    <x v="10"/>
    <x v="0"/>
    <x v="3"/>
    <x v="3"/>
    <x v="5"/>
    <x v="5"/>
    <s v="CMB/EMC/O CIV-ADQ/005/2023"/>
    <x v="6"/>
    <x v="0"/>
    <n v="82"/>
    <x v="0"/>
    <x v="25"/>
    <m/>
    <x v="4"/>
    <x v="75"/>
    <x v="45"/>
    <x v="15"/>
    <x v="0"/>
    <x v="4"/>
    <x v="0"/>
    <x v="7"/>
    <x v="7"/>
    <x v="0"/>
    <x v="0"/>
    <x v="5"/>
    <x v="6"/>
    <x v="6"/>
    <x v="0"/>
    <x v="0"/>
    <x v="0"/>
    <x v="0"/>
    <x v="0"/>
    <x v="0"/>
    <x v="0"/>
    <x v="0"/>
    <x v="0"/>
    <x v="0"/>
    <x v="0"/>
    <x v="0"/>
    <x v="0"/>
    <x v="0"/>
    <x v="0"/>
    <x v="0"/>
    <x v="0"/>
    <x v="0"/>
    <x v="0"/>
    <s v="CLQ-23-CD-37/2023 ADQUISICION DE CALAMINA GALVANIZADA"/>
    <s v="CMB/EMC/O CIV-ADQ/005/2023"/>
    <x v="3"/>
    <n v="5"/>
    <s v="Calamina Plana a=1,20m No. 26 "/>
    <s v="rollo"/>
    <n v="3"/>
    <x v="0"/>
    <x v="0"/>
    <x v="0"/>
    <x v="0"/>
    <x v="0"/>
    <n v="0"/>
    <x v="0"/>
    <x v="0"/>
    <x v="0"/>
    <n v="3"/>
    <x v="0"/>
    <x v="0"/>
    <x v="0"/>
    <n v="3405"/>
    <n v="46296"/>
    <n v="516"/>
    <d v="2015-04-29T00:00:00"/>
    <x v="0"/>
    <x v="0"/>
    <n v="0"/>
    <n v="0"/>
    <x v="0"/>
    <x v="0"/>
    <d v="2015-07-10T00:00:00"/>
    <x v="0"/>
    <x v="3"/>
    <x v="0"/>
    <x v="0"/>
    <x v="0"/>
    <x v="0"/>
    <x v="0"/>
    <x v="0"/>
    <x v="0"/>
    <x v="0"/>
    <x v="0"/>
    <x v="0"/>
    <x v="0"/>
    <x v="0"/>
  </r>
  <r>
    <x v="0"/>
    <x v="26"/>
    <x v="0"/>
    <x v="0"/>
    <x v="2"/>
    <x v="10"/>
    <x v="0"/>
    <x v="3"/>
    <x v="3"/>
    <x v="5"/>
    <x v="5"/>
    <s v="CMB/EMC/O CIV-ADQ/005/2023"/>
    <x v="6"/>
    <x v="0"/>
    <n v="82"/>
    <x v="0"/>
    <x v="25"/>
    <m/>
    <x v="5"/>
    <x v="76"/>
    <x v="26"/>
    <x v="15"/>
    <x v="0"/>
    <x v="4"/>
    <x v="0"/>
    <x v="7"/>
    <x v="7"/>
    <x v="0"/>
    <x v="0"/>
    <x v="5"/>
    <x v="6"/>
    <x v="6"/>
    <x v="0"/>
    <x v="0"/>
    <x v="0"/>
    <x v="0"/>
    <x v="0"/>
    <x v="0"/>
    <x v="0"/>
    <x v="0"/>
    <x v="0"/>
    <x v="0"/>
    <x v="0"/>
    <x v="0"/>
    <x v="0"/>
    <x v="0"/>
    <x v="0"/>
    <x v="0"/>
    <x v="0"/>
    <x v="0"/>
    <x v="0"/>
    <s v="CLQ-23-CD-37/2023 ADQUISICION DE CALAMINA GALVANIZADA"/>
    <s v="CMB/EMC/O CIV-ADQ/005/2023"/>
    <x v="3"/>
    <n v="6"/>
    <s v="Malla hexagonal o malla de gallinero ancho=1,20m. "/>
    <s v="rollo"/>
    <n v="20"/>
    <x v="0"/>
    <x v="0"/>
    <x v="0"/>
    <x v="0"/>
    <x v="0"/>
    <n v="0"/>
    <x v="0"/>
    <x v="0"/>
    <x v="0"/>
    <n v="20"/>
    <x v="0"/>
    <x v="0"/>
    <x v="0"/>
    <n v="3405"/>
    <n v="46296"/>
    <n v="516"/>
    <d v="2015-04-30T00:00:00"/>
    <x v="0"/>
    <x v="0"/>
    <n v="0"/>
    <n v="0"/>
    <x v="0"/>
    <x v="0"/>
    <d v="2015-07-11T00:00:00"/>
    <x v="0"/>
    <x v="4"/>
    <x v="0"/>
    <x v="0"/>
    <x v="0"/>
    <x v="0"/>
    <x v="0"/>
    <x v="0"/>
    <x v="0"/>
    <x v="0"/>
    <x v="0"/>
    <x v="0"/>
    <x v="0"/>
    <x v="0"/>
  </r>
  <r>
    <x v="0"/>
    <x v="26"/>
    <x v="0"/>
    <x v="0"/>
    <x v="2"/>
    <x v="10"/>
    <x v="0"/>
    <x v="3"/>
    <x v="3"/>
    <x v="5"/>
    <x v="5"/>
    <s v="CMB/EMC/O CIV-ADQ/005/2023"/>
    <x v="6"/>
    <x v="0"/>
    <n v="82"/>
    <x v="0"/>
    <x v="25"/>
    <m/>
    <x v="6"/>
    <x v="77"/>
    <x v="5"/>
    <x v="7"/>
    <x v="0"/>
    <x v="4"/>
    <x v="0"/>
    <x v="7"/>
    <x v="7"/>
    <x v="0"/>
    <x v="0"/>
    <x v="5"/>
    <x v="6"/>
    <x v="6"/>
    <x v="0"/>
    <x v="0"/>
    <x v="0"/>
    <x v="0"/>
    <x v="0"/>
    <x v="0"/>
    <x v="0"/>
    <x v="0"/>
    <x v="0"/>
    <x v="0"/>
    <x v="0"/>
    <x v="0"/>
    <x v="0"/>
    <x v="0"/>
    <x v="0"/>
    <x v="0"/>
    <x v="0"/>
    <x v="0"/>
    <x v="0"/>
    <s v="CLQ-23-CD-37/2023 ADQUISICION DE CALAMINA GALVANIZADA"/>
    <s v="CMB/EMC/O CIV-ADQ/005/2023"/>
    <x v="3"/>
    <n v="7"/>
    <s v="Tornillos autoperforantes para calamina 3&quot; con arandela "/>
    <s v="Kg."/>
    <n v="100"/>
    <x v="0"/>
    <x v="0"/>
    <x v="0"/>
    <x v="0"/>
    <x v="0"/>
    <n v="0"/>
    <x v="0"/>
    <x v="0"/>
    <x v="0"/>
    <n v="100"/>
    <x v="0"/>
    <x v="0"/>
    <x v="0"/>
    <n v="3405"/>
    <n v="46296"/>
    <n v="516"/>
    <d v="2015-05-01T00:00:00"/>
    <x v="0"/>
    <x v="0"/>
    <n v="0"/>
    <n v="0"/>
    <x v="0"/>
    <x v="0"/>
    <d v="2015-07-12T00:00:00"/>
    <x v="0"/>
    <x v="5"/>
    <x v="0"/>
    <x v="0"/>
    <x v="0"/>
    <x v="0"/>
    <x v="0"/>
    <x v="0"/>
    <x v="0"/>
    <x v="0"/>
    <x v="0"/>
    <x v="0"/>
    <x v="0"/>
    <x v="0"/>
  </r>
  <r>
    <x v="0"/>
    <x v="26"/>
    <x v="0"/>
    <x v="0"/>
    <x v="2"/>
    <x v="10"/>
    <x v="0"/>
    <x v="3"/>
    <x v="3"/>
    <x v="5"/>
    <x v="5"/>
    <s v="CMB/EMC/O CIV-ADQ/005/2023"/>
    <x v="6"/>
    <x v="0"/>
    <n v="82"/>
    <x v="0"/>
    <x v="25"/>
    <m/>
    <x v="7"/>
    <x v="78"/>
    <x v="9"/>
    <x v="16"/>
    <x v="0"/>
    <x v="4"/>
    <x v="0"/>
    <x v="7"/>
    <x v="7"/>
    <x v="0"/>
    <x v="0"/>
    <x v="5"/>
    <x v="6"/>
    <x v="6"/>
    <x v="0"/>
    <x v="0"/>
    <x v="0"/>
    <x v="0"/>
    <x v="0"/>
    <x v="0"/>
    <x v="0"/>
    <x v="0"/>
    <x v="0"/>
    <x v="0"/>
    <x v="0"/>
    <x v="0"/>
    <x v="0"/>
    <x v="0"/>
    <x v="0"/>
    <x v="0"/>
    <x v="0"/>
    <x v="0"/>
    <x v="0"/>
    <s v="CLQ-23-CD-37/2023 ADQUISICION DE CALAMINA GALVANIZADA"/>
    <s v="CMB/EMC/O CIV-ADQ/005/2023"/>
    <x v="3"/>
    <n v="8"/>
    <s v="Tornillos autoperforantes para calamina 2&quot; con arandela  "/>
    <s v="Paquete (500 unidades)"/>
    <n v="10"/>
    <x v="0"/>
    <x v="0"/>
    <x v="0"/>
    <x v="0"/>
    <x v="0"/>
    <n v="0"/>
    <x v="0"/>
    <x v="0"/>
    <x v="0"/>
    <n v="10"/>
    <x v="0"/>
    <x v="0"/>
    <x v="0"/>
    <n v="3405"/>
    <n v="46296"/>
    <n v="516"/>
    <d v="2015-05-02T00:00:00"/>
    <x v="0"/>
    <x v="0"/>
    <n v="0"/>
    <n v="0"/>
    <x v="0"/>
    <x v="0"/>
    <d v="2015-07-13T00:00:00"/>
    <x v="0"/>
    <x v="6"/>
    <x v="0"/>
    <x v="0"/>
    <x v="0"/>
    <x v="0"/>
    <x v="0"/>
    <x v="0"/>
    <x v="0"/>
    <x v="0"/>
    <x v="0"/>
    <x v="0"/>
    <x v="0"/>
    <x v="0"/>
  </r>
  <r>
    <x v="0"/>
    <x v="26"/>
    <x v="0"/>
    <x v="0"/>
    <x v="2"/>
    <x v="10"/>
    <x v="0"/>
    <x v="3"/>
    <x v="3"/>
    <x v="5"/>
    <x v="5"/>
    <s v="CMB/EMC/O CIV-ADQ/005/2023"/>
    <x v="6"/>
    <x v="0"/>
    <n v="82"/>
    <x v="0"/>
    <x v="25"/>
    <m/>
    <x v="8"/>
    <x v="79"/>
    <x v="9"/>
    <x v="16"/>
    <x v="0"/>
    <x v="4"/>
    <x v="0"/>
    <x v="7"/>
    <x v="7"/>
    <x v="0"/>
    <x v="0"/>
    <x v="5"/>
    <x v="6"/>
    <x v="6"/>
    <x v="0"/>
    <x v="0"/>
    <x v="0"/>
    <x v="0"/>
    <x v="0"/>
    <x v="0"/>
    <x v="0"/>
    <x v="0"/>
    <x v="0"/>
    <x v="0"/>
    <x v="0"/>
    <x v="0"/>
    <x v="0"/>
    <x v="0"/>
    <x v="0"/>
    <x v="0"/>
    <x v="0"/>
    <x v="0"/>
    <x v="0"/>
    <s v="CLQ-23-CD-37/2023 ADQUISICION DE CALAMINA GALVANIZADA"/>
    <s v="CMB/EMC/O CIV-ADQ/005/2023"/>
    <x v="3"/>
    <n v="9"/>
    <s v="Tornillos autoperforantes para calamina 1  1/2&quot; con arandela  "/>
    <s v="Paquete (500 unidades)"/>
    <n v="10"/>
    <x v="0"/>
    <x v="0"/>
    <x v="0"/>
    <x v="0"/>
    <x v="0"/>
    <n v="0"/>
    <x v="0"/>
    <x v="0"/>
    <x v="0"/>
    <n v="10"/>
    <x v="0"/>
    <x v="0"/>
    <x v="0"/>
    <n v="3405"/>
    <n v="46296"/>
    <n v="516"/>
    <d v="2015-05-03T00:00:00"/>
    <x v="0"/>
    <x v="0"/>
    <n v="0"/>
    <n v="0"/>
    <x v="0"/>
    <x v="0"/>
    <d v="2015-07-14T00:00:00"/>
    <x v="0"/>
    <x v="7"/>
    <x v="0"/>
    <x v="0"/>
    <x v="0"/>
    <x v="0"/>
    <x v="0"/>
    <x v="0"/>
    <x v="0"/>
    <x v="0"/>
    <x v="0"/>
    <x v="0"/>
    <x v="0"/>
    <x v="0"/>
  </r>
  <r>
    <x v="0"/>
    <x v="26"/>
    <x v="0"/>
    <x v="0"/>
    <x v="2"/>
    <x v="10"/>
    <x v="0"/>
    <x v="3"/>
    <x v="3"/>
    <x v="5"/>
    <x v="5"/>
    <s v="CMB/EMC/O CIV-ADQ/005/2023"/>
    <x v="6"/>
    <x v="0"/>
    <n v="82"/>
    <x v="0"/>
    <x v="25"/>
    <m/>
    <x v="9"/>
    <x v="80"/>
    <x v="9"/>
    <x v="17"/>
    <x v="0"/>
    <x v="4"/>
    <x v="0"/>
    <x v="7"/>
    <x v="7"/>
    <x v="0"/>
    <x v="0"/>
    <x v="5"/>
    <x v="6"/>
    <x v="6"/>
    <x v="0"/>
    <x v="0"/>
    <x v="0"/>
    <x v="0"/>
    <x v="0"/>
    <x v="0"/>
    <x v="0"/>
    <x v="0"/>
    <x v="0"/>
    <x v="0"/>
    <x v="0"/>
    <x v="0"/>
    <x v="0"/>
    <x v="0"/>
    <x v="0"/>
    <x v="0"/>
    <x v="0"/>
    <x v="0"/>
    <x v="0"/>
    <s v="CLQ-23-CD-37/2023 ADQUISICION DE CALAMINA GALVANIZADA"/>
    <s v="CMB/EMC/O CIV-ADQ/005/2023"/>
    <x v="3"/>
    <n v="10"/>
    <s v="Tornillo spack cabeza plana 4x70 "/>
    <s v="Bolsa (100 unidades)"/>
    <n v="10"/>
    <x v="0"/>
    <x v="0"/>
    <x v="0"/>
    <x v="0"/>
    <x v="0"/>
    <n v="0"/>
    <x v="0"/>
    <x v="0"/>
    <x v="0"/>
    <n v="10"/>
    <x v="0"/>
    <x v="0"/>
    <x v="0"/>
    <n v="3405"/>
    <n v="46296"/>
    <n v="516"/>
    <d v="2015-05-04T00:00:00"/>
    <x v="0"/>
    <x v="0"/>
    <n v="0"/>
    <n v="0"/>
    <x v="0"/>
    <x v="0"/>
    <d v="2015-07-15T00:00:00"/>
    <x v="0"/>
    <x v="8"/>
    <x v="0"/>
    <x v="0"/>
    <x v="0"/>
    <x v="0"/>
    <x v="0"/>
    <x v="0"/>
    <x v="0"/>
    <x v="0"/>
    <x v="0"/>
    <x v="0"/>
    <x v="0"/>
    <x v="0"/>
  </r>
  <r>
    <x v="0"/>
    <x v="26"/>
    <x v="0"/>
    <x v="0"/>
    <x v="2"/>
    <x v="10"/>
    <x v="0"/>
    <x v="3"/>
    <x v="3"/>
    <x v="5"/>
    <x v="5"/>
    <s v="CMB/EMC/O CIV-ADQ/005/2023"/>
    <x v="6"/>
    <x v="0"/>
    <n v="82"/>
    <x v="0"/>
    <x v="25"/>
    <m/>
    <x v="10"/>
    <x v="81"/>
    <x v="9"/>
    <x v="17"/>
    <x v="0"/>
    <x v="4"/>
    <x v="0"/>
    <x v="7"/>
    <x v="7"/>
    <x v="0"/>
    <x v="0"/>
    <x v="5"/>
    <x v="6"/>
    <x v="6"/>
    <x v="0"/>
    <x v="0"/>
    <x v="0"/>
    <x v="0"/>
    <x v="0"/>
    <x v="0"/>
    <x v="0"/>
    <x v="0"/>
    <x v="0"/>
    <x v="0"/>
    <x v="0"/>
    <x v="0"/>
    <x v="0"/>
    <x v="0"/>
    <x v="0"/>
    <x v="0"/>
    <x v="0"/>
    <x v="0"/>
    <x v="0"/>
    <s v="CLQ-23-CD-37/2023 ADQUISICION DE CALAMINA GALVANIZADA"/>
    <s v="CMB/EMC/O CIV-ADQ/005/2023"/>
    <x v="3"/>
    <n v="11"/>
    <s v="Tornillo spack cabeza plana 4x60 "/>
    <s v="Bolsa (100 unidades)"/>
    <n v="10"/>
    <x v="0"/>
    <x v="0"/>
    <x v="0"/>
    <x v="0"/>
    <x v="0"/>
    <n v="0"/>
    <x v="0"/>
    <x v="0"/>
    <x v="0"/>
    <n v="10"/>
    <x v="0"/>
    <x v="0"/>
    <x v="0"/>
    <n v="3405"/>
    <n v="46296"/>
    <n v="516"/>
    <d v="2015-05-05T00:00:00"/>
    <x v="0"/>
    <x v="0"/>
    <n v="0"/>
    <n v="0"/>
    <x v="0"/>
    <x v="0"/>
    <d v="2015-07-16T00:00:00"/>
    <x v="0"/>
    <x v="9"/>
    <x v="0"/>
    <x v="0"/>
    <x v="0"/>
    <x v="0"/>
    <x v="0"/>
    <x v="0"/>
    <x v="0"/>
    <x v="0"/>
    <x v="0"/>
    <x v="0"/>
    <x v="0"/>
    <x v="0"/>
  </r>
  <r>
    <x v="0"/>
    <x v="26"/>
    <x v="0"/>
    <x v="0"/>
    <x v="2"/>
    <x v="10"/>
    <x v="0"/>
    <x v="3"/>
    <x v="3"/>
    <x v="5"/>
    <x v="5"/>
    <s v="CMB/EMC/O CIV-ADQ/005/2023"/>
    <x v="6"/>
    <x v="0"/>
    <n v="82"/>
    <x v="0"/>
    <x v="25"/>
    <m/>
    <x v="11"/>
    <x v="82"/>
    <x v="9"/>
    <x v="17"/>
    <x v="0"/>
    <x v="4"/>
    <x v="0"/>
    <x v="7"/>
    <x v="7"/>
    <x v="0"/>
    <x v="0"/>
    <x v="5"/>
    <x v="6"/>
    <x v="6"/>
    <x v="0"/>
    <x v="0"/>
    <x v="0"/>
    <x v="0"/>
    <x v="0"/>
    <x v="0"/>
    <x v="0"/>
    <x v="0"/>
    <x v="0"/>
    <x v="0"/>
    <x v="0"/>
    <x v="0"/>
    <x v="0"/>
    <x v="0"/>
    <x v="0"/>
    <x v="0"/>
    <x v="0"/>
    <x v="0"/>
    <x v="0"/>
    <s v="CLQ-23-CD-37/2023 ADQUISICION DE CALAMINA GALVANIZADA"/>
    <s v="CMB/EMC/O CIV-ADQ/005/2023"/>
    <x v="3"/>
    <n v="12"/>
    <s v="Tornillo spack cabeza plana 4x50 "/>
    <s v="Bolsa (100 unidades)"/>
    <n v="10"/>
    <x v="0"/>
    <x v="0"/>
    <x v="0"/>
    <x v="0"/>
    <x v="0"/>
    <n v="0"/>
    <x v="0"/>
    <x v="0"/>
    <x v="0"/>
    <n v="10"/>
    <x v="0"/>
    <x v="0"/>
    <x v="0"/>
    <n v="3405"/>
    <n v="46296"/>
    <n v="516"/>
    <d v="2015-05-06T00:00:00"/>
    <x v="0"/>
    <x v="0"/>
    <n v="0"/>
    <n v="0"/>
    <x v="0"/>
    <x v="0"/>
    <d v="2015-07-17T00:00:00"/>
    <x v="0"/>
    <x v="10"/>
    <x v="0"/>
    <x v="0"/>
    <x v="0"/>
    <x v="0"/>
    <x v="0"/>
    <x v="0"/>
    <x v="0"/>
    <x v="0"/>
    <x v="0"/>
    <x v="0"/>
    <x v="0"/>
    <x v="0"/>
  </r>
  <r>
    <x v="0"/>
    <x v="26"/>
    <x v="0"/>
    <x v="0"/>
    <x v="2"/>
    <x v="10"/>
    <x v="0"/>
    <x v="3"/>
    <x v="3"/>
    <x v="5"/>
    <x v="5"/>
    <s v="CMB/EMC/O CIV-ADQ/005/2023"/>
    <x v="6"/>
    <x v="0"/>
    <n v="82"/>
    <x v="0"/>
    <x v="25"/>
    <m/>
    <x v="12"/>
    <x v="83"/>
    <x v="9"/>
    <x v="17"/>
    <x v="0"/>
    <x v="4"/>
    <x v="0"/>
    <x v="7"/>
    <x v="7"/>
    <x v="0"/>
    <x v="0"/>
    <x v="5"/>
    <x v="6"/>
    <x v="6"/>
    <x v="0"/>
    <x v="0"/>
    <x v="0"/>
    <x v="0"/>
    <x v="0"/>
    <x v="0"/>
    <x v="0"/>
    <x v="0"/>
    <x v="0"/>
    <x v="0"/>
    <x v="0"/>
    <x v="0"/>
    <x v="0"/>
    <x v="0"/>
    <x v="0"/>
    <x v="0"/>
    <x v="0"/>
    <x v="0"/>
    <x v="0"/>
    <s v="CLQ-23-CD-37/2023 ADQUISICION DE CALAMINA GALVANIZADA"/>
    <s v="CMB/EMC/O CIV-ADQ/005/2023"/>
    <x v="3"/>
    <n v="13"/>
    <s v="Tornillo spack cabeza plana 4*40 "/>
    <s v="Bolsa (100 unidades)"/>
    <n v="10"/>
    <x v="0"/>
    <x v="0"/>
    <x v="0"/>
    <x v="0"/>
    <x v="0"/>
    <n v="0"/>
    <x v="0"/>
    <x v="0"/>
    <x v="0"/>
    <n v="10"/>
    <x v="0"/>
    <x v="0"/>
    <x v="0"/>
    <n v="3405"/>
    <n v="46296"/>
    <n v="516"/>
    <d v="2015-05-07T00:00:00"/>
    <x v="0"/>
    <x v="0"/>
    <n v="0"/>
    <n v="0"/>
    <x v="0"/>
    <x v="0"/>
    <d v="2015-07-18T00:00:00"/>
    <x v="0"/>
    <x v="11"/>
    <x v="0"/>
    <x v="0"/>
    <x v="0"/>
    <x v="0"/>
    <x v="0"/>
    <x v="0"/>
    <x v="0"/>
    <x v="0"/>
    <x v="0"/>
    <x v="0"/>
    <x v="0"/>
    <x v="0"/>
  </r>
  <r>
    <x v="0"/>
    <x v="26"/>
    <x v="0"/>
    <x v="0"/>
    <x v="2"/>
    <x v="10"/>
    <x v="0"/>
    <x v="3"/>
    <x v="3"/>
    <x v="5"/>
    <x v="5"/>
    <s v="CMB/EMC/O CIV-ADQ/005/2023"/>
    <x v="6"/>
    <x v="0"/>
    <n v="82"/>
    <x v="0"/>
    <x v="25"/>
    <m/>
    <x v="13"/>
    <x v="84"/>
    <x v="9"/>
    <x v="17"/>
    <x v="0"/>
    <x v="4"/>
    <x v="0"/>
    <x v="7"/>
    <x v="7"/>
    <x v="0"/>
    <x v="0"/>
    <x v="5"/>
    <x v="6"/>
    <x v="6"/>
    <x v="0"/>
    <x v="0"/>
    <x v="0"/>
    <x v="0"/>
    <x v="0"/>
    <x v="0"/>
    <x v="0"/>
    <x v="0"/>
    <x v="0"/>
    <x v="0"/>
    <x v="0"/>
    <x v="0"/>
    <x v="0"/>
    <x v="0"/>
    <x v="0"/>
    <x v="0"/>
    <x v="0"/>
    <x v="0"/>
    <x v="0"/>
    <s v="CLQ-23-CD-37/2023 ADQUISICION DE CALAMINA GALVANIZADA"/>
    <s v="CMB/EMC/O CIV-ADQ/005/2023"/>
    <x v="3"/>
    <n v="14"/>
    <s v="Tornillo spack cabeza plana 3,5x60 "/>
    <s v="Bolsa (100 unidades)"/>
    <n v="10"/>
    <x v="0"/>
    <x v="0"/>
    <x v="0"/>
    <x v="0"/>
    <x v="0"/>
    <n v="0"/>
    <x v="0"/>
    <x v="0"/>
    <x v="0"/>
    <n v="10"/>
    <x v="0"/>
    <x v="0"/>
    <x v="0"/>
    <n v="3405"/>
    <n v="46296"/>
    <n v="516"/>
    <d v="2015-05-08T00:00:00"/>
    <x v="0"/>
    <x v="0"/>
    <n v="0"/>
    <n v="0"/>
    <x v="0"/>
    <x v="0"/>
    <d v="2015-07-19T00:00:00"/>
    <x v="0"/>
    <x v="0"/>
    <x v="0"/>
    <x v="0"/>
    <x v="0"/>
    <x v="0"/>
    <x v="0"/>
    <x v="0"/>
    <x v="0"/>
    <x v="0"/>
    <x v="0"/>
    <x v="0"/>
    <x v="0"/>
    <x v="0"/>
  </r>
  <r>
    <x v="0"/>
    <x v="26"/>
    <x v="0"/>
    <x v="0"/>
    <x v="2"/>
    <x v="10"/>
    <x v="0"/>
    <x v="3"/>
    <x v="3"/>
    <x v="5"/>
    <x v="5"/>
    <s v="CMB/EMC/O CIV-ADQ/005/2023"/>
    <x v="6"/>
    <x v="0"/>
    <n v="82"/>
    <x v="0"/>
    <x v="25"/>
    <m/>
    <x v="14"/>
    <x v="85"/>
    <x v="9"/>
    <x v="17"/>
    <x v="0"/>
    <x v="4"/>
    <x v="0"/>
    <x v="7"/>
    <x v="7"/>
    <x v="0"/>
    <x v="0"/>
    <x v="5"/>
    <x v="6"/>
    <x v="6"/>
    <x v="0"/>
    <x v="0"/>
    <x v="0"/>
    <x v="0"/>
    <x v="0"/>
    <x v="0"/>
    <x v="0"/>
    <x v="0"/>
    <x v="0"/>
    <x v="0"/>
    <x v="0"/>
    <x v="0"/>
    <x v="0"/>
    <x v="0"/>
    <x v="0"/>
    <x v="0"/>
    <x v="0"/>
    <x v="0"/>
    <x v="0"/>
    <s v="CLQ-23-CD-37/2023 ADQUISICION DE CALAMINA GALVANIZADA"/>
    <s v="CMB/EMC/O CIV-ADQ/005/2023"/>
    <x v="3"/>
    <n v="15"/>
    <s v="Tornillo spack cabeza plana 3,5x50 "/>
    <s v="Bolsa (100 unidades)"/>
    <n v="10"/>
    <x v="0"/>
    <x v="0"/>
    <x v="0"/>
    <x v="0"/>
    <x v="0"/>
    <n v="0"/>
    <x v="0"/>
    <x v="0"/>
    <x v="0"/>
    <n v="10"/>
    <x v="0"/>
    <x v="0"/>
    <x v="0"/>
    <n v="3405"/>
    <n v="46296"/>
    <n v="516"/>
    <d v="2015-05-09T00:00:00"/>
    <x v="0"/>
    <x v="0"/>
    <n v="0"/>
    <n v="0"/>
    <x v="0"/>
    <x v="0"/>
    <d v="2015-07-20T00:00:00"/>
    <x v="0"/>
    <x v="1"/>
    <x v="0"/>
    <x v="0"/>
    <x v="0"/>
    <x v="0"/>
    <x v="0"/>
    <x v="0"/>
    <x v="0"/>
    <x v="0"/>
    <x v="0"/>
    <x v="0"/>
    <x v="0"/>
    <x v="0"/>
  </r>
  <r>
    <x v="0"/>
    <x v="26"/>
    <x v="0"/>
    <x v="0"/>
    <x v="2"/>
    <x v="10"/>
    <x v="0"/>
    <x v="3"/>
    <x v="3"/>
    <x v="5"/>
    <x v="5"/>
    <s v="CMB/EMC/O CIV-ADQ/005/2023"/>
    <x v="6"/>
    <x v="0"/>
    <n v="82"/>
    <x v="0"/>
    <x v="25"/>
    <m/>
    <x v="15"/>
    <x v="86"/>
    <x v="9"/>
    <x v="17"/>
    <x v="0"/>
    <x v="4"/>
    <x v="0"/>
    <x v="7"/>
    <x v="7"/>
    <x v="0"/>
    <x v="0"/>
    <x v="5"/>
    <x v="6"/>
    <x v="6"/>
    <x v="0"/>
    <x v="0"/>
    <x v="0"/>
    <x v="0"/>
    <x v="0"/>
    <x v="0"/>
    <x v="0"/>
    <x v="0"/>
    <x v="0"/>
    <x v="0"/>
    <x v="0"/>
    <x v="0"/>
    <x v="0"/>
    <x v="0"/>
    <x v="0"/>
    <x v="0"/>
    <x v="0"/>
    <x v="0"/>
    <x v="0"/>
    <s v="CLQ-23-CD-37/2023 ADQUISICION DE CALAMINA GALVANIZADA"/>
    <s v="CMB/EMC/O CIV-ADQ/005/2023"/>
    <x v="3"/>
    <n v="16"/>
    <s v="Tornillo spack cabeza plana 3,5*40 "/>
    <s v="Bolsa (100 unidades)"/>
    <n v="10"/>
    <x v="0"/>
    <x v="0"/>
    <x v="0"/>
    <x v="0"/>
    <x v="0"/>
    <n v="0"/>
    <x v="0"/>
    <x v="0"/>
    <x v="0"/>
    <n v="10"/>
    <x v="0"/>
    <x v="0"/>
    <x v="0"/>
    <n v="3405"/>
    <n v="46296"/>
    <n v="516"/>
    <d v="2015-05-10T00:00:00"/>
    <x v="0"/>
    <x v="0"/>
    <n v="0"/>
    <n v="0"/>
    <x v="0"/>
    <x v="0"/>
    <d v="2015-07-21T00:00:00"/>
    <x v="0"/>
    <x v="2"/>
    <x v="0"/>
    <x v="0"/>
    <x v="0"/>
    <x v="0"/>
    <x v="0"/>
    <x v="0"/>
    <x v="0"/>
    <x v="0"/>
    <x v="0"/>
    <x v="0"/>
    <x v="0"/>
    <x v="0"/>
  </r>
  <r>
    <x v="0"/>
    <x v="26"/>
    <x v="0"/>
    <x v="0"/>
    <x v="2"/>
    <x v="10"/>
    <x v="0"/>
    <x v="3"/>
    <x v="3"/>
    <x v="5"/>
    <x v="5"/>
    <s v="CMB/EMC/O CIV-ADQ/005/2023"/>
    <x v="6"/>
    <x v="0"/>
    <n v="82"/>
    <x v="0"/>
    <x v="25"/>
    <m/>
    <x v="16"/>
    <x v="87"/>
    <x v="2"/>
    <x v="18"/>
    <x v="0"/>
    <x v="4"/>
    <x v="0"/>
    <x v="7"/>
    <x v="7"/>
    <x v="0"/>
    <x v="0"/>
    <x v="5"/>
    <x v="6"/>
    <x v="6"/>
    <x v="0"/>
    <x v="0"/>
    <x v="0"/>
    <x v="0"/>
    <x v="0"/>
    <x v="0"/>
    <x v="0"/>
    <x v="0"/>
    <x v="0"/>
    <x v="0"/>
    <x v="0"/>
    <x v="0"/>
    <x v="0"/>
    <x v="0"/>
    <x v="0"/>
    <x v="0"/>
    <x v="0"/>
    <x v="0"/>
    <x v="0"/>
    <s v="CLQ-23-CD-37/2023 ADQUISICION DE CALAMINA GALVANIZADA"/>
    <s v="CMB/EMC/O CIV-ADQ/005/2023"/>
    <x v="3"/>
    <n v="17"/>
    <s v="Tornillo sanitario 1/2&quot;x66mm para fijar WC al piso. "/>
    <s v="pza."/>
    <n v="60"/>
    <x v="0"/>
    <x v="0"/>
    <x v="0"/>
    <x v="0"/>
    <x v="0"/>
    <n v="0"/>
    <x v="0"/>
    <x v="0"/>
    <x v="0"/>
    <n v="60"/>
    <x v="0"/>
    <x v="0"/>
    <x v="0"/>
    <n v="3405"/>
    <n v="46296"/>
    <n v="516"/>
    <d v="2015-05-11T00:00:00"/>
    <x v="0"/>
    <x v="0"/>
    <n v="0"/>
    <n v="0"/>
    <x v="0"/>
    <x v="0"/>
    <d v="2015-07-22T00:00:00"/>
    <x v="0"/>
    <x v="3"/>
    <x v="0"/>
    <x v="0"/>
    <x v="0"/>
    <x v="0"/>
    <x v="0"/>
    <x v="0"/>
    <x v="0"/>
    <x v="0"/>
    <x v="0"/>
    <x v="0"/>
    <x v="0"/>
    <x v="0"/>
  </r>
  <r>
    <x v="0"/>
    <x v="26"/>
    <x v="0"/>
    <x v="0"/>
    <x v="2"/>
    <x v="10"/>
    <x v="0"/>
    <x v="3"/>
    <x v="3"/>
    <x v="5"/>
    <x v="5"/>
    <s v="CMB/EMC/O CIV-ADQ/005/2023"/>
    <x v="6"/>
    <x v="0"/>
    <n v="82"/>
    <x v="0"/>
    <x v="25"/>
    <m/>
    <x v="17"/>
    <x v="88"/>
    <x v="2"/>
    <x v="18"/>
    <x v="0"/>
    <x v="4"/>
    <x v="0"/>
    <x v="7"/>
    <x v="7"/>
    <x v="0"/>
    <x v="0"/>
    <x v="5"/>
    <x v="6"/>
    <x v="6"/>
    <x v="0"/>
    <x v="0"/>
    <x v="0"/>
    <x v="0"/>
    <x v="0"/>
    <x v="0"/>
    <x v="0"/>
    <x v="0"/>
    <x v="0"/>
    <x v="0"/>
    <x v="0"/>
    <x v="0"/>
    <x v="0"/>
    <x v="0"/>
    <x v="0"/>
    <x v="0"/>
    <x v="0"/>
    <x v="0"/>
    <x v="0"/>
    <s v="CLQ-23-CD-37/2023 ADQUISICION DE CALAMINA GALVANIZADA"/>
    <s v="CMB/EMC/O CIV-ADQ/005/2023"/>
    <x v="3"/>
    <n v="18"/>
    <s v="Tornillo para sanitario 5/16&quot;x70mm para fijar el tanque de WC a la base "/>
    <s v="pza."/>
    <n v="60"/>
    <x v="0"/>
    <x v="0"/>
    <x v="0"/>
    <x v="0"/>
    <x v="0"/>
    <n v="0"/>
    <x v="0"/>
    <x v="0"/>
    <x v="0"/>
    <n v="60"/>
    <x v="0"/>
    <x v="0"/>
    <x v="0"/>
    <n v="3405"/>
    <n v="46296"/>
    <n v="516"/>
    <d v="2015-05-12T00:00:00"/>
    <x v="0"/>
    <x v="0"/>
    <n v="0"/>
    <n v="0"/>
    <x v="0"/>
    <x v="0"/>
    <d v="2015-07-23T00:00:00"/>
    <x v="0"/>
    <x v="4"/>
    <x v="0"/>
    <x v="0"/>
    <x v="0"/>
    <x v="0"/>
    <x v="0"/>
    <x v="0"/>
    <x v="0"/>
    <x v="0"/>
    <x v="0"/>
    <x v="0"/>
    <x v="0"/>
    <x v="0"/>
  </r>
  <r>
    <x v="0"/>
    <x v="27"/>
    <x v="0"/>
    <x v="0"/>
    <x v="2"/>
    <x v="8"/>
    <x v="0"/>
    <x v="9"/>
    <x v="9"/>
    <x v="3"/>
    <x v="7"/>
    <s v="EMC-PCPL-010/2023"/>
    <x v="6"/>
    <x v="0"/>
    <n v="78"/>
    <x v="0"/>
    <x v="26"/>
    <n v="4096614"/>
    <x v="0"/>
    <x v="89"/>
    <x v="45"/>
    <x v="10"/>
    <x v="17"/>
    <x v="2"/>
    <x v="1"/>
    <x v="7"/>
    <x v="7"/>
    <x v="0"/>
    <x v="0"/>
    <x v="8"/>
    <x v="6"/>
    <x v="7"/>
    <x v="0"/>
    <x v="0"/>
    <x v="0"/>
    <x v="0"/>
    <x v="0"/>
    <x v="0"/>
    <x v="0"/>
    <x v="0"/>
    <x v="0"/>
    <x v="0"/>
    <x v="0"/>
    <x v="0"/>
    <x v="0"/>
    <x v="0"/>
    <x v="0"/>
    <x v="0"/>
    <x v="0"/>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x v="0"/>
    <x v="0"/>
    <x v="0"/>
    <x v="0"/>
    <x v="0"/>
    <n v="0"/>
    <x v="0"/>
    <x v="0"/>
    <x v="0"/>
    <n v="3"/>
    <x v="0"/>
    <x v="0"/>
    <x v="0"/>
    <n v="3405"/>
    <n v="46296"/>
    <n v="516"/>
    <d v="2015-05-13T00:00:00"/>
    <x v="0"/>
    <x v="0"/>
    <n v="0"/>
    <n v="0"/>
    <x v="0"/>
    <x v="0"/>
    <d v="2015-07-24T00:00:00"/>
    <x v="0"/>
    <x v="5"/>
    <x v="0"/>
    <x v="0"/>
    <x v="0"/>
    <x v="0"/>
    <x v="0"/>
    <x v="0"/>
    <x v="0"/>
    <x v="0"/>
    <x v="0"/>
    <x v="0"/>
    <x v="0"/>
    <x v="0"/>
  </r>
  <r>
    <x v="0"/>
    <x v="28"/>
    <x v="0"/>
    <x v="0"/>
    <x v="2"/>
    <x v="10"/>
    <x v="0"/>
    <x v="7"/>
    <x v="7"/>
    <x v="3"/>
    <x v="7"/>
    <s v="EMC-PCPL-008/2023"/>
    <x v="6"/>
    <x v="0"/>
    <n v="86"/>
    <x v="1"/>
    <x v="27"/>
    <n v="2463000"/>
    <x v="0"/>
    <x v="90"/>
    <x v="16"/>
    <x v="6"/>
    <x v="0"/>
    <x v="4"/>
    <x v="1"/>
    <x v="7"/>
    <x v="7"/>
    <x v="0"/>
    <x v="0"/>
    <x v="8"/>
    <x v="6"/>
    <x v="8"/>
    <x v="0"/>
    <x v="0"/>
    <x v="0"/>
    <x v="0"/>
    <x v="0"/>
    <x v="0"/>
    <x v="0"/>
    <x v="0"/>
    <x v="0"/>
    <x v="0"/>
    <x v="0"/>
    <x v="0"/>
    <x v="0"/>
    <x v="0"/>
    <x v="0"/>
    <x v="0"/>
    <x v="0"/>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x v="0"/>
    <x v="0"/>
    <x v="0"/>
    <x v="0"/>
    <x v="0"/>
    <n v="0"/>
    <x v="0"/>
    <x v="0"/>
    <x v="0"/>
    <n v="1"/>
    <x v="0"/>
    <x v="0"/>
    <x v="0"/>
    <n v="3405"/>
    <n v="46296"/>
    <n v="516"/>
    <d v="2015-05-14T00:00:00"/>
    <x v="0"/>
    <x v="0"/>
    <n v="0"/>
    <n v="0"/>
    <x v="0"/>
    <x v="0"/>
    <d v="2015-07-25T00:00:00"/>
    <x v="0"/>
    <x v="6"/>
    <x v="0"/>
    <x v="0"/>
    <x v="0"/>
    <x v="0"/>
    <x v="0"/>
    <x v="0"/>
    <x v="0"/>
    <x v="0"/>
    <x v="0"/>
    <x v="0"/>
    <x v="0"/>
    <x v="0"/>
  </r>
  <r>
    <x v="0"/>
    <x v="28"/>
    <x v="0"/>
    <x v="0"/>
    <x v="2"/>
    <x v="10"/>
    <x v="0"/>
    <x v="7"/>
    <x v="7"/>
    <x v="3"/>
    <x v="7"/>
    <s v="EMC-PCPL-008/2023"/>
    <x v="6"/>
    <x v="0"/>
    <n v="86"/>
    <x v="1"/>
    <x v="27"/>
    <m/>
    <x v="1"/>
    <x v="91"/>
    <x v="16"/>
    <x v="6"/>
    <x v="0"/>
    <x v="4"/>
    <x v="1"/>
    <x v="7"/>
    <x v="7"/>
    <x v="0"/>
    <x v="0"/>
    <x v="8"/>
    <x v="6"/>
    <x v="8"/>
    <x v="0"/>
    <x v="0"/>
    <x v="0"/>
    <x v="0"/>
    <x v="0"/>
    <x v="0"/>
    <x v="0"/>
    <x v="0"/>
    <x v="0"/>
    <x v="0"/>
    <x v="0"/>
    <x v="0"/>
    <x v="0"/>
    <x v="0"/>
    <x v="0"/>
    <x v="0"/>
    <x v="0"/>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x v="0"/>
    <x v="0"/>
    <x v="0"/>
    <x v="0"/>
    <x v="0"/>
    <n v="0"/>
    <x v="0"/>
    <x v="0"/>
    <x v="0"/>
    <n v="1"/>
    <x v="0"/>
    <x v="0"/>
    <x v="0"/>
    <n v="3405"/>
    <n v="46296"/>
    <n v="516"/>
    <d v="2015-05-15T00:00:00"/>
    <x v="0"/>
    <x v="0"/>
    <n v="0"/>
    <n v="0"/>
    <x v="0"/>
    <x v="0"/>
    <d v="2015-07-26T00:00:00"/>
    <x v="0"/>
    <x v="7"/>
    <x v="0"/>
    <x v="0"/>
    <x v="0"/>
    <x v="0"/>
    <x v="0"/>
    <x v="0"/>
    <x v="0"/>
    <x v="0"/>
    <x v="0"/>
    <x v="0"/>
    <x v="0"/>
    <x v="0"/>
  </r>
  <r>
    <x v="0"/>
    <x v="29"/>
    <x v="0"/>
    <x v="0"/>
    <x v="2"/>
    <x v="10"/>
    <x v="0"/>
    <x v="7"/>
    <x v="7"/>
    <x v="3"/>
    <x v="7"/>
    <s v="EMC-PCPL-008/2023"/>
    <x v="6"/>
    <x v="0"/>
    <n v="87"/>
    <x v="1"/>
    <x v="28"/>
    <n v="202125"/>
    <x v="0"/>
    <x v="92"/>
    <x v="16"/>
    <x v="6"/>
    <x v="0"/>
    <x v="4"/>
    <x v="1"/>
    <x v="7"/>
    <x v="7"/>
    <x v="0"/>
    <x v="0"/>
    <x v="8"/>
    <x v="6"/>
    <x v="8"/>
    <x v="0"/>
    <x v="0"/>
    <x v="0"/>
    <x v="0"/>
    <x v="0"/>
    <x v="0"/>
    <x v="0"/>
    <x v="0"/>
    <x v="0"/>
    <x v="0"/>
    <x v="0"/>
    <x v="0"/>
    <x v="0"/>
    <x v="0"/>
    <x v="0"/>
    <x v="0"/>
    <x v="0"/>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x v="0"/>
    <x v="0"/>
    <x v="0"/>
    <x v="0"/>
    <x v="0"/>
    <n v="0"/>
    <x v="0"/>
    <x v="0"/>
    <x v="0"/>
    <n v="1"/>
    <x v="0"/>
    <x v="0"/>
    <x v="0"/>
    <n v="3405"/>
    <n v="46296"/>
    <n v="516"/>
    <d v="2015-05-16T00:00:00"/>
    <x v="0"/>
    <x v="0"/>
    <n v="0"/>
    <n v="0"/>
    <x v="0"/>
    <x v="0"/>
    <d v="2015-07-27T00:00:00"/>
    <x v="0"/>
    <x v="8"/>
    <x v="0"/>
    <x v="0"/>
    <x v="0"/>
    <x v="0"/>
    <x v="0"/>
    <x v="0"/>
    <x v="0"/>
    <x v="0"/>
    <x v="0"/>
    <x v="0"/>
    <x v="0"/>
    <x v="0"/>
  </r>
  <r>
    <x v="0"/>
    <x v="30"/>
    <x v="0"/>
    <x v="0"/>
    <x v="2"/>
    <x v="11"/>
    <x v="0"/>
    <x v="9"/>
    <x v="9"/>
    <x v="7"/>
    <x v="9"/>
    <s v="ADQ. MANTTO  Y SERV. 01/2023"/>
    <x v="6"/>
    <x v="0"/>
    <n v="93"/>
    <x v="0"/>
    <x v="29"/>
    <n v="127267.44"/>
    <x v="0"/>
    <x v="93"/>
    <x v="16"/>
    <x v="5"/>
    <x v="18"/>
    <x v="4"/>
    <x v="0"/>
    <x v="7"/>
    <x v="7"/>
    <x v="0"/>
    <x v="0"/>
    <x v="9"/>
    <x v="1"/>
    <x v="9"/>
    <x v="0"/>
    <x v="0"/>
    <x v="0"/>
    <x v="0"/>
    <x v="0"/>
    <x v="0"/>
    <x v="0"/>
    <x v="0"/>
    <x v="0"/>
    <x v="0"/>
    <x v="0"/>
    <x v="0"/>
    <x v="0"/>
    <x v="0"/>
    <x v="0"/>
    <x v="0"/>
    <x v="0"/>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x v="0"/>
    <x v="0"/>
    <x v="0"/>
    <x v="0"/>
    <x v="0"/>
    <n v="0"/>
    <x v="0"/>
    <x v="0"/>
    <x v="0"/>
    <n v="1"/>
    <x v="0"/>
    <x v="0"/>
    <x v="0"/>
    <n v="3405"/>
    <n v="46296"/>
    <n v="516"/>
    <d v="2015-05-17T00:00:00"/>
    <x v="0"/>
    <x v="0"/>
    <n v="0"/>
    <n v="0"/>
    <x v="0"/>
    <x v="0"/>
    <d v="2015-07-28T00:00:00"/>
    <x v="0"/>
    <x v="9"/>
    <x v="0"/>
    <x v="0"/>
    <x v="0"/>
    <x v="0"/>
    <x v="0"/>
    <x v="0"/>
    <x v="0"/>
    <x v="0"/>
    <x v="0"/>
    <x v="0"/>
    <x v="0"/>
    <x v="0"/>
  </r>
  <r>
    <x v="0"/>
    <x v="30"/>
    <x v="0"/>
    <x v="0"/>
    <x v="2"/>
    <x v="11"/>
    <x v="0"/>
    <x v="9"/>
    <x v="9"/>
    <x v="7"/>
    <x v="9"/>
    <s v="ADQ. MANTTO  Y SERV. 01/2023"/>
    <x v="6"/>
    <x v="0"/>
    <n v="93"/>
    <x v="0"/>
    <x v="29"/>
    <m/>
    <x v="1"/>
    <x v="94"/>
    <x v="16"/>
    <x v="19"/>
    <x v="0"/>
    <x v="4"/>
    <x v="0"/>
    <x v="7"/>
    <x v="7"/>
    <x v="0"/>
    <x v="0"/>
    <x v="9"/>
    <x v="1"/>
    <x v="9"/>
    <x v="0"/>
    <x v="0"/>
    <x v="0"/>
    <x v="0"/>
    <x v="0"/>
    <x v="0"/>
    <x v="0"/>
    <x v="0"/>
    <x v="0"/>
    <x v="0"/>
    <x v="0"/>
    <x v="0"/>
    <x v="0"/>
    <x v="0"/>
    <x v="0"/>
    <x v="0"/>
    <x v="0"/>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x v="0"/>
    <x v="0"/>
    <x v="0"/>
    <x v="0"/>
    <x v="0"/>
    <n v="0"/>
    <x v="0"/>
    <x v="0"/>
    <x v="0"/>
    <n v="1"/>
    <x v="0"/>
    <x v="0"/>
    <x v="0"/>
    <n v="3405"/>
    <n v="46296"/>
    <n v="516"/>
    <d v="2015-05-18T00:00:00"/>
    <x v="0"/>
    <x v="0"/>
    <n v="0"/>
    <n v="0"/>
    <x v="0"/>
    <x v="0"/>
    <d v="2015-07-29T00:00:00"/>
    <x v="0"/>
    <x v="10"/>
    <x v="0"/>
    <x v="0"/>
    <x v="0"/>
    <x v="0"/>
    <x v="0"/>
    <x v="0"/>
    <x v="0"/>
    <x v="0"/>
    <x v="0"/>
    <x v="0"/>
    <x v="0"/>
    <x v="0"/>
  </r>
  <r>
    <x v="0"/>
    <x v="31"/>
    <x v="0"/>
    <x v="0"/>
    <x v="2"/>
    <x v="10"/>
    <x v="0"/>
    <x v="10"/>
    <x v="10"/>
    <x v="6"/>
    <x v="10"/>
    <s v="CMB/EMC/O.CIV-ADQ/003/2023"/>
    <x v="6"/>
    <x v="0"/>
    <n v="83"/>
    <x v="1"/>
    <x v="30"/>
    <n v="1442790"/>
    <x v="0"/>
    <x v="95"/>
    <x v="46"/>
    <x v="20"/>
    <x v="0"/>
    <x v="4"/>
    <x v="1"/>
    <x v="7"/>
    <x v="7"/>
    <x v="0"/>
    <x v="0"/>
    <x v="5"/>
    <x v="0"/>
    <x v="6"/>
    <x v="0"/>
    <x v="0"/>
    <x v="0"/>
    <x v="0"/>
    <x v="0"/>
    <x v="0"/>
    <x v="0"/>
    <x v="0"/>
    <x v="0"/>
    <x v="0"/>
    <x v="0"/>
    <x v="0"/>
    <x v="0"/>
    <x v="0"/>
    <x v="0"/>
    <x v="0"/>
    <x v="0"/>
    <x v="0"/>
    <x v="0"/>
    <s v="CLQ-23-CD-42/2023 CONSTRUCCIÓN TINGLADO AMPLIACIÓN ALMACÉN"/>
    <s v="CMB/EMC/O.CIV-ADQ/003/2023"/>
    <x v="10"/>
    <n v="1"/>
    <s v="TRABAJOS PRELIMINARES "/>
    <n v="0"/>
    <n v="0"/>
    <x v="0"/>
    <x v="0"/>
    <x v="0"/>
    <x v="0"/>
    <x v="0"/>
    <n v="0"/>
    <x v="0"/>
    <x v="0"/>
    <x v="0"/>
    <n v="0"/>
    <x v="0"/>
    <x v="0"/>
    <x v="0"/>
    <n v="3405"/>
    <n v="46296"/>
    <n v="516"/>
    <d v="2015-05-19T00:00:00"/>
    <x v="0"/>
    <x v="0"/>
    <n v="0"/>
    <n v="0"/>
    <x v="0"/>
    <x v="0"/>
    <d v="2015-07-30T00:00:00"/>
    <x v="0"/>
    <x v="11"/>
    <x v="0"/>
    <x v="0"/>
    <x v="0"/>
    <x v="0"/>
    <x v="0"/>
    <x v="0"/>
    <x v="0"/>
    <x v="0"/>
    <x v="0"/>
    <x v="0"/>
    <x v="0"/>
    <x v="0"/>
  </r>
  <r>
    <x v="0"/>
    <x v="31"/>
    <x v="0"/>
    <x v="0"/>
    <x v="2"/>
    <x v="10"/>
    <x v="0"/>
    <x v="10"/>
    <x v="10"/>
    <x v="6"/>
    <x v="10"/>
    <s v="CMB/EMC/O.CIV-ADQ/003/2023"/>
    <x v="6"/>
    <x v="0"/>
    <n v="83"/>
    <x v="1"/>
    <x v="30"/>
    <m/>
    <x v="1"/>
    <x v="96"/>
    <x v="47"/>
    <x v="21"/>
    <x v="0"/>
    <x v="4"/>
    <x v="1"/>
    <x v="7"/>
    <x v="7"/>
    <x v="0"/>
    <x v="0"/>
    <x v="5"/>
    <x v="0"/>
    <x v="6"/>
    <x v="0"/>
    <x v="0"/>
    <x v="0"/>
    <x v="0"/>
    <x v="0"/>
    <x v="0"/>
    <x v="0"/>
    <x v="0"/>
    <x v="0"/>
    <x v="0"/>
    <x v="0"/>
    <x v="0"/>
    <x v="0"/>
    <x v="0"/>
    <x v="0"/>
    <x v="0"/>
    <x v="0"/>
    <x v="0"/>
    <x v="0"/>
    <s v="CLQ-23-CD-42/2023 CONSTRUCCIÓN TINGLADO AMPLIACIÓN ALMACÉN"/>
    <s v="CMB/EMC/O.CIV-ADQ/003/2023"/>
    <x v="10"/>
    <n v="2"/>
    <s v="Trazado y Replanteo (Estructuras y Edificaciones) "/>
    <n v="1"/>
    <s v="Glb"/>
    <x v="0"/>
    <x v="26"/>
    <x v="0"/>
    <x v="0"/>
    <x v="0"/>
    <n v="0"/>
    <x v="0"/>
    <x v="0"/>
    <x v="0"/>
    <e v="#VALUE!"/>
    <x v="0"/>
    <x v="0"/>
    <x v="0"/>
    <n v="3405"/>
    <n v="46296"/>
    <n v="516"/>
    <d v="2015-05-20T00:00:00"/>
    <x v="0"/>
    <x v="0"/>
    <n v="0"/>
    <n v="0"/>
    <x v="0"/>
    <x v="0"/>
    <d v="2015-07-31T00:00:00"/>
    <x v="0"/>
    <x v="0"/>
    <x v="0"/>
    <x v="0"/>
    <x v="0"/>
    <x v="0"/>
    <x v="0"/>
    <x v="0"/>
    <x v="0"/>
    <x v="0"/>
    <x v="0"/>
    <x v="0"/>
    <x v="0"/>
    <x v="0"/>
  </r>
  <r>
    <x v="0"/>
    <x v="31"/>
    <x v="0"/>
    <x v="0"/>
    <x v="2"/>
    <x v="10"/>
    <x v="0"/>
    <x v="10"/>
    <x v="10"/>
    <x v="6"/>
    <x v="10"/>
    <s v="CMB/EMC/O.CIV-ADQ/003/2023"/>
    <x v="6"/>
    <x v="0"/>
    <n v="83"/>
    <x v="1"/>
    <x v="30"/>
    <m/>
    <x v="2"/>
    <x v="97"/>
    <x v="48"/>
    <x v="21"/>
    <x v="0"/>
    <x v="4"/>
    <x v="1"/>
    <x v="7"/>
    <x v="7"/>
    <x v="0"/>
    <x v="0"/>
    <x v="5"/>
    <x v="0"/>
    <x v="6"/>
    <x v="0"/>
    <x v="0"/>
    <x v="0"/>
    <x v="0"/>
    <x v="0"/>
    <x v="0"/>
    <x v="0"/>
    <x v="0"/>
    <x v="0"/>
    <x v="0"/>
    <x v="0"/>
    <x v="0"/>
    <x v="0"/>
    <x v="0"/>
    <x v="0"/>
    <x v="0"/>
    <x v="0"/>
    <x v="0"/>
    <x v="0"/>
    <s v="CLQ-23-CD-42/2023 CONSTRUCCIÓN TINGLADO AMPLIACIÓN ALMACÉN"/>
    <s v="CMB/EMC/O.CIV-ADQ/003/2023"/>
    <x v="10"/>
    <n v="3"/>
    <s v="Limpieza general (Incluye retiro de Escombros) "/>
    <n v="1"/>
    <s v="Glb."/>
    <x v="0"/>
    <x v="26"/>
    <x v="0"/>
    <x v="0"/>
    <x v="0"/>
    <n v="0"/>
    <x v="0"/>
    <x v="0"/>
    <x v="0"/>
    <e v="#VALUE!"/>
    <x v="0"/>
    <x v="0"/>
    <x v="0"/>
    <n v="3405"/>
    <n v="46296"/>
    <n v="516"/>
    <d v="2015-05-21T00:00:00"/>
    <x v="0"/>
    <x v="0"/>
    <n v="0"/>
    <n v="0"/>
    <x v="0"/>
    <x v="0"/>
    <d v="2015-08-01T00:00:00"/>
    <x v="0"/>
    <x v="1"/>
    <x v="0"/>
    <x v="0"/>
    <x v="0"/>
    <x v="0"/>
    <x v="0"/>
    <x v="0"/>
    <x v="0"/>
    <x v="0"/>
    <x v="0"/>
    <x v="0"/>
    <x v="0"/>
    <x v="0"/>
  </r>
  <r>
    <x v="0"/>
    <x v="31"/>
    <x v="0"/>
    <x v="0"/>
    <x v="2"/>
    <x v="10"/>
    <x v="0"/>
    <x v="10"/>
    <x v="10"/>
    <x v="6"/>
    <x v="10"/>
    <s v="CMB/EMC/O.CIV-ADQ/003/2023"/>
    <x v="6"/>
    <x v="0"/>
    <n v="83"/>
    <x v="1"/>
    <x v="30"/>
    <m/>
    <x v="3"/>
    <x v="98"/>
    <x v="46"/>
    <x v="20"/>
    <x v="0"/>
    <x v="4"/>
    <x v="1"/>
    <x v="7"/>
    <x v="7"/>
    <x v="0"/>
    <x v="0"/>
    <x v="5"/>
    <x v="0"/>
    <x v="6"/>
    <x v="0"/>
    <x v="0"/>
    <x v="0"/>
    <x v="0"/>
    <x v="0"/>
    <x v="0"/>
    <x v="0"/>
    <x v="0"/>
    <x v="0"/>
    <x v="0"/>
    <x v="0"/>
    <x v="0"/>
    <x v="0"/>
    <x v="0"/>
    <x v="0"/>
    <x v="0"/>
    <x v="0"/>
    <x v="0"/>
    <x v="0"/>
    <s v="CLQ-23-CD-42/2023 CONSTRUCCIÓN TINGLADO AMPLIACIÓN ALMACÉN"/>
    <s v="CMB/EMC/O.CIV-ADQ/003/2023"/>
    <x v="10"/>
    <n v="4"/>
    <s v="MOVIMIENTO DE TIERRAS: "/>
    <n v="0"/>
    <n v="0"/>
    <x v="0"/>
    <x v="0"/>
    <x v="0"/>
    <x v="0"/>
    <x v="0"/>
    <n v="0"/>
    <x v="0"/>
    <x v="0"/>
    <x v="0"/>
    <n v="0"/>
    <x v="0"/>
    <x v="0"/>
    <x v="0"/>
    <n v="3405"/>
    <n v="46296"/>
    <n v="516"/>
    <d v="2015-05-22T00:00:00"/>
    <x v="0"/>
    <x v="0"/>
    <n v="0"/>
    <n v="0"/>
    <x v="0"/>
    <x v="0"/>
    <d v="2015-08-02T00:00:00"/>
    <x v="0"/>
    <x v="2"/>
    <x v="0"/>
    <x v="0"/>
    <x v="0"/>
    <x v="0"/>
    <x v="0"/>
    <x v="0"/>
    <x v="0"/>
    <x v="0"/>
    <x v="0"/>
    <x v="0"/>
    <x v="0"/>
    <x v="0"/>
  </r>
  <r>
    <x v="0"/>
    <x v="31"/>
    <x v="0"/>
    <x v="0"/>
    <x v="2"/>
    <x v="10"/>
    <x v="0"/>
    <x v="10"/>
    <x v="10"/>
    <x v="6"/>
    <x v="10"/>
    <s v="CMB/EMC/O.CIV-ADQ/003/2023"/>
    <x v="6"/>
    <x v="0"/>
    <n v="83"/>
    <x v="1"/>
    <x v="30"/>
    <m/>
    <x v="4"/>
    <x v="99"/>
    <x v="49"/>
    <x v="22"/>
    <x v="0"/>
    <x v="4"/>
    <x v="1"/>
    <x v="7"/>
    <x v="7"/>
    <x v="0"/>
    <x v="0"/>
    <x v="5"/>
    <x v="0"/>
    <x v="6"/>
    <x v="0"/>
    <x v="0"/>
    <x v="0"/>
    <x v="0"/>
    <x v="0"/>
    <x v="0"/>
    <x v="0"/>
    <x v="0"/>
    <x v="0"/>
    <x v="0"/>
    <x v="0"/>
    <x v="0"/>
    <x v="0"/>
    <x v="0"/>
    <x v="0"/>
    <x v="0"/>
    <x v="0"/>
    <x v="0"/>
    <x v="0"/>
    <s v="CLQ-23-CD-42/2023 CONSTRUCCIÓN TINGLADO AMPLIACIÓN ALMACÉN"/>
    <s v="CMB/EMC/O.CIV-ADQ/003/2023"/>
    <x v="10"/>
    <n v="5"/>
    <s v="Excavación terreno Semiduro h= 1.5 mt. "/>
    <n v="540.29999999999995"/>
    <s v="M3"/>
    <x v="0"/>
    <x v="26"/>
    <x v="0"/>
    <x v="0"/>
    <x v="0"/>
    <n v="0"/>
    <x v="0"/>
    <x v="0"/>
    <x v="0"/>
    <e v="#VALUE!"/>
    <x v="0"/>
    <x v="0"/>
    <x v="0"/>
    <n v="3405"/>
    <n v="46296"/>
    <n v="516"/>
    <d v="2015-05-23T00:00:00"/>
    <x v="0"/>
    <x v="0"/>
    <n v="0"/>
    <n v="0"/>
    <x v="0"/>
    <x v="0"/>
    <d v="2015-08-03T00:00:00"/>
    <x v="0"/>
    <x v="3"/>
    <x v="0"/>
    <x v="0"/>
    <x v="0"/>
    <x v="0"/>
    <x v="0"/>
    <x v="0"/>
    <x v="0"/>
    <x v="0"/>
    <x v="0"/>
    <x v="0"/>
    <x v="0"/>
    <x v="0"/>
  </r>
  <r>
    <x v="0"/>
    <x v="31"/>
    <x v="0"/>
    <x v="0"/>
    <x v="2"/>
    <x v="10"/>
    <x v="0"/>
    <x v="10"/>
    <x v="10"/>
    <x v="6"/>
    <x v="10"/>
    <s v="CMB/EMC/O.CIV-ADQ/003/2023"/>
    <x v="6"/>
    <x v="0"/>
    <n v="83"/>
    <x v="1"/>
    <x v="30"/>
    <m/>
    <x v="5"/>
    <x v="100"/>
    <x v="49"/>
    <x v="23"/>
    <x v="0"/>
    <x v="4"/>
    <x v="1"/>
    <x v="7"/>
    <x v="7"/>
    <x v="0"/>
    <x v="0"/>
    <x v="5"/>
    <x v="0"/>
    <x v="6"/>
    <x v="0"/>
    <x v="0"/>
    <x v="0"/>
    <x v="0"/>
    <x v="0"/>
    <x v="0"/>
    <x v="0"/>
    <x v="0"/>
    <x v="0"/>
    <x v="0"/>
    <x v="0"/>
    <x v="0"/>
    <x v="0"/>
    <x v="0"/>
    <x v="0"/>
    <x v="0"/>
    <x v="0"/>
    <x v="0"/>
    <x v="0"/>
    <s v="CLQ-23-CD-42/2023 CONSTRUCCIÓN TINGLADO AMPLIACIÓN ALMACÉN"/>
    <s v="CMB/EMC/O.CIV-ADQ/003/2023"/>
    <x v="10"/>
    <n v="6"/>
    <s v="Relleno y Compactado c/equipo "/>
    <n v="321.77"/>
    <s v="M3"/>
    <x v="0"/>
    <x v="26"/>
    <x v="0"/>
    <x v="0"/>
    <x v="0"/>
    <n v="0"/>
    <x v="0"/>
    <x v="0"/>
    <x v="0"/>
    <e v="#VALUE!"/>
    <x v="0"/>
    <x v="0"/>
    <x v="0"/>
    <n v="3405"/>
    <n v="46296"/>
    <n v="516"/>
    <d v="2015-05-24T00:00:00"/>
    <x v="0"/>
    <x v="0"/>
    <n v="0"/>
    <n v="0"/>
    <x v="0"/>
    <x v="0"/>
    <d v="2015-08-04T00:00:00"/>
    <x v="0"/>
    <x v="4"/>
    <x v="0"/>
    <x v="0"/>
    <x v="0"/>
    <x v="0"/>
    <x v="0"/>
    <x v="0"/>
    <x v="0"/>
    <x v="0"/>
    <x v="0"/>
    <x v="0"/>
    <x v="0"/>
    <x v="0"/>
  </r>
  <r>
    <x v="0"/>
    <x v="31"/>
    <x v="0"/>
    <x v="0"/>
    <x v="2"/>
    <x v="10"/>
    <x v="0"/>
    <x v="10"/>
    <x v="10"/>
    <x v="6"/>
    <x v="10"/>
    <s v="CMB/EMC/O.CIV-ADQ/003/2023"/>
    <x v="6"/>
    <x v="0"/>
    <n v="83"/>
    <x v="1"/>
    <x v="30"/>
    <m/>
    <x v="6"/>
    <x v="101"/>
    <x v="46"/>
    <x v="20"/>
    <x v="0"/>
    <x v="4"/>
    <x v="1"/>
    <x v="7"/>
    <x v="7"/>
    <x v="0"/>
    <x v="0"/>
    <x v="5"/>
    <x v="0"/>
    <x v="6"/>
    <x v="0"/>
    <x v="0"/>
    <x v="0"/>
    <x v="0"/>
    <x v="0"/>
    <x v="0"/>
    <x v="0"/>
    <x v="0"/>
    <x v="0"/>
    <x v="0"/>
    <x v="0"/>
    <x v="0"/>
    <x v="0"/>
    <x v="0"/>
    <x v="0"/>
    <x v="0"/>
    <x v="0"/>
    <x v="0"/>
    <x v="0"/>
    <s v="CLQ-23-CD-42/2023 CONSTRUCCIÓN TINGLADO AMPLIACIÓN ALMACÉN"/>
    <s v="CMB/EMC/O.CIV-ADQ/003/2023"/>
    <x v="10"/>
    <n v="7"/>
    <s v="OBRA GRUESA: "/>
    <n v="0"/>
    <n v="0"/>
    <x v="0"/>
    <x v="0"/>
    <x v="0"/>
    <x v="0"/>
    <x v="0"/>
    <n v="0"/>
    <x v="0"/>
    <x v="0"/>
    <x v="0"/>
    <n v="0"/>
    <x v="0"/>
    <x v="0"/>
    <x v="0"/>
    <n v="3405"/>
    <n v="46296"/>
    <n v="516"/>
    <d v="2015-05-25T00:00:00"/>
    <x v="0"/>
    <x v="0"/>
    <n v="0"/>
    <n v="0"/>
    <x v="0"/>
    <x v="0"/>
    <d v="2015-08-05T00:00:00"/>
    <x v="0"/>
    <x v="5"/>
    <x v="0"/>
    <x v="0"/>
    <x v="0"/>
    <x v="0"/>
    <x v="0"/>
    <x v="0"/>
    <x v="0"/>
    <x v="0"/>
    <x v="0"/>
    <x v="0"/>
    <x v="0"/>
    <x v="0"/>
  </r>
  <r>
    <x v="0"/>
    <x v="31"/>
    <x v="0"/>
    <x v="0"/>
    <x v="2"/>
    <x v="10"/>
    <x v="0"/>
    <x v="10"/>
    <x v="10"/>
    <x v="6"/>
    <x v="10"/>
    <s v="CMB/EMC/O.CIV-ADQ/003/2023"/>
    <x v="6"/>
    <x v="0"/>
    <n v="83"/>
    <x v="1"/>
    <x v="30"/>
    <m/>
    <x v="7"/>
    <x v="102"/>
    <x v="50"/>
    <x v="24"/>
    <x v="0"/>
    <x v="4"/>
    <x v="1"/>
    <x v="7"/>
    <x v="7"/>
    <x v="0"/>
    <x v="0"/>
    <x v="5"/>
    <x v="0"/>
    <x v="6"/>
    <x v="0"/>
    <x v="0"/>
    <x v="0"/>
    <x v="0"/>
    <x v="0"/>
    <x v="0"/>
    <x v="0"/>
    <x v="0"/>
    <x v="0"/>
    <x v="0"/>
    <x v="0"/>
    <x v="0"/>
    <x v="0"/>
    <x v="0"/>
    <x v="0"/>
    <x v="0"/>
    <x v="0"/>
    <x v="0"/>
    <x v="0"/>
    <s v="CLQ-23-CD-42/2023 CONSTRUCCIÓN TINGLADO AMPLIACIÓN ALMACÉN"/>
    <s v="CMB/EMC/O.CIV-ADQ/003/2023"/>
    <x v="10"/>
    <n v="8"/>
    <s v="Ho. Pobre de Nivelacion "/>
    <n v="5.2"/>
    <s v="M3."/>
    <x v="0"/>
    <x v="26"/>
    <x v="0"/>
    <x v="0"/>
    <x v="0"/>
    <n v="0"/>
    <x v="0"/>
    <x v="0"/>
    <x v="0"/>
    <e v="#VALUE!"/>
    <x v="0"/>
    <x v="0"/>
    <x v="0"/>
    <n v="3405"/>
    <n v="46296"/>
    <n v="516"/>
    <d v="2015-05-26T00:00:00"/>
    <x v="0"/>
    <x v="0"/>
    <n v="0"/>
    <n v="0"/>
    <x v="0"/>
    <x v="0"/>
    <d v="2015-08-06T00:00:00"/>
    <x v="0"/>
    <x v="6"/>
    <x v="0"/>
    <x v="0"/>
    <x v="0"/>
    <x v="0"/>
    <x v="0"/>
    <x v="0"/>
    <x v="0"/>
    <x v="0"/>
    <x v="0"/>
    <x v="0"/>
    <x v="0"/>
    <x v="0"/>
  </r>
  <r>
    <x v="0"/>
    <x v="31"/>
    <x v="0"/>
    <x v="0"/>
    <x v="2"/>
    <x v="10"/>
    <x v="0"/>
    <x v="10"/>
    <x v="10"/>
    <x v="6"/>
    <x v="10"/>
    <s v="CMB/EMC/O.CIV-ADQ/003/2023"/>
    <x v="6"/>
    <x v="0"/>
    <n v="83"/>
    <x v="1"/>
    <x v="30"/>
    <m/>
    <x v="8"/>
    <x v="103"/>
    <x v="50"/>
    <x v="25"/>
    <x v="0"/>
    <x v="4"/>
    <x v="1"/>
    <x v="7"/>
    <x v="7"/>
    <x v="0"/>
    <x v="0"/>
    <x v="5"/>
    <x v="0"/>
    <x v="6"/>
    <x v="0"/>
    <x v="0"/>
    <x v="0"/>
    <x v="0"/>
    <x v="0"/>
    <x v="0"/>
    <x v="0"/>
    <x v="0"/>
    <x v="0"/>
    <x v="0"/>
    <x v="0"/>
    <x v="0"/>
    <x v="0"/>
    <x v="0"/>
    <x v="0"/>
    <x v="0"/>
    <x v="0"/>
    <x v="0"/>
    <x v="0"/>
    <s v="CLQ-23-CD-42/2023 CONSTRUCCIÓN TINGLADO AMPLIACIÓN ALMACÉN"/>
    <s v="CMB/EMC/O.CIV-ADQ/003/2023"/>
    <x v="10"/>
    <n v="9"/>
    <s v="Zapatas de Ho.Ao.  (75 kg/m3) "/>
    <n v="18.2"/>
    <s v="M3."/>
    <x v="0"/>
    <x v="26"/>
    <x v="0"/>
    <x v="0"/>
    <x v="0"/>
    <n v="0"/>
    <x v="0"/>
    <x v="0"/>
    <x v="0"/>
    <e v="#VALUE!"/>
    <x v="0"/>
    <x v="0"/>
    <x v="0"/>
    <n v="3405"/>
    <n v="46296"/>
    <n v="516"/>
    <d v="2015-05-27T00:00:00"/>
    <x v="0"/>
    <x v="0"/>
    <n v="0"/>
    <n v="0"/>
    <x v="0"/>
    <x v="0"/>
    <d v="2015-08-07T00:00:00"/>
    <x v="0"/>
    <x v="7"/>
    <x v="0"/>
    <x v="0"/>
    <x v="0"/>
    <x v="0"/>
    <x v="0"/>
    <x v="0"/>
    <x v="0"/>
    <x v="0"/>
    <x v="0"/>
    <x v="0"/>
    <x v="0"/>
    <x v="0"/>
  </r>
  <r>
    <x v="0"/>
    <x v="31"/>
    <x v="0"/>
    <x v="0"/>
    <x v="2"/>
    <x v="10"/>
    <x v="0"/>
    <x v="10"/>
    <x v="10"/>
    <x v="6"/>
    <x v="10"/>
    <s v="CMB/EMC/O.CIV-ADQ/003/2023"/>
    <x v="6"/>
    <x v="0"/>
    <n v="83"/>
    <x v="1"/>
    <x v="30"/>
    <m/>
    <x v="9"/>
    <x v="104"/>
    <x v="50"/>
    <x v="26"/>
    <x v="0"/>
    <x v="4"/>
    <x v="1"/>
    <x v="7"/>
    <x v="7"/>
    <x v="0"/>
    <x v="0"/>
    <x v="5"/>
    <x v="0"/>
    <x v="6"/>
    <x v="0"/>
    <x v="0"/>
    <x v="0"/>
    <x v="0"/>
    <x v="0"/>
    <x v="0"/>
    <x v="0"/>
    <x v="0"/>
    <x v="0"/>
    <x v="0"/>
    <x v="0"/>
    <x v="0"/>
    <x v="0"/>
    <x v="0"/>
    <x v="0"/>
    <x v="0"/>
    <x v="0"/>
    <x v="0"/>
    <x v="0"/>
    <s v="CLQ-23-CD-42/2023 CONSTRUCCIÓN TINGLADO AMPLIACIÓN ALMACÉN"/>
    <s v="CMB/EMC/O.CIV-ADQ/003/2023"/>
    <x v="10"/>
    <n v="10"/>
    <s v="Columnas de Ho.Ao.  "/>
    <n v="8.57"/>
    <s v="M3."/>
    <x v="0"/>
    <x v="26"/>
    <x v="0"/>
    <x v="0"/>
    <x v="0"/>
    <n v="0"/>
    <x v="0"/>
    <x v="0"/>
    <x v="0"/>
    <e v="#VALUE!"/>
    <x v="0"/>
    <x v="0"/>
    <x v="0"/>
    <n v="3405"/>
    <n v="46296"/>
    <n v="516"/>
    <d v="2015-05-28T00:00:00"/>
    <x v="0"/>
    <x v="0"/>
    <n v="0"/>
    <n v="0"/>
    <x v="0"/>
    <x v="0"/>
    <d v="2015-08-08T00:00:00"/>
    <x v="0"/>
    <x v="8"/>
    <x v="0"/>
    <x v="0"/>
    <x v="0"/>
    <x v="0"/>
    <x v="0"/>
    <x v="0"/>
    <x v="0"/>
    <x v="0"/>
    <x v="0"/>
    <x v="0"/>
    <x v="0"/>
    <x v="0"/>
  </r>
  <r>
    <x v="0"/>
    <x v="31"/>
    <x v="0"/>
    <x v="0"/>
    <x v="2"/>
    <x v="10"/>
    <x v="0"/>
    <x v="10"/>
    <x v="10"/>
    <x v="6"/>
    <x v="10"/>
    <s v="CMB/EMC/O.CIV-ADQ/003/2023"/>
    <x v="6"/>
    <x v="0"/>
    <n v="83"/>
    <x v="1"/>
    <x v="30"/>
    <m/>
    <x v="10"/>
    <x v="105"/>
    <x v="49"/>
    <x v="27"/>
    <x v="0"/>
    <x v="4"/>
    <x v="1"/>
    <x v="7"/>
    <x v="7"/>
    <x v="0"/>
    <x v="0"/>
    <x v="5"/>
    <x v="0"/>
    <x v="6"/>
    <x v="0"/>
    <x v="0"/>
    <x v="0"/>
    <x v="0"/>
    <x v="0"/>
    <x v="0"/>
    <x v="0"/>
    <x v="0"/>
    <x v="0"/>
    <x v="0"/>
    <x v="0"/>
    <x v="0"/>
    <x v="0"/>
    <x v="0"/>
    <x v="0"/>
    <x v="0"/>
    <x v="0"/>
    <x v="0"/>
    <x v="0"/>
    <s v="CLQ-23-CD-42/2023 CONSTRUCCIÓN TINGLADO AMPLIACIÓN ALMACÉN"/>
    <s v="CMB/EMC/O.CIV-ADQ/003/2023"/>
    <x v="10"/>
    <n v="11"/>
    <s v="Cimiento de Ho.Co. "/>
    <n v="16.059999999999999"/>
    <s v="M3"/>
    <x v="0"/>
    <x v="26"/>
    <x v="0"/>
    <x v="0"/>
    <x v="0"/>
    <n v="0"/>
    <x v="0"/>
    <x v="0"/>
    <x v="0"/>
    <e v="#VALUE!"/>
    <x v="0"/>
    <x v="0"/>
    <x v="0"/>
    <n v="3405"/>
    <n v="46296"/>
    <n v="516"/>
    <d v="2015-05-29T00:00:00"/>
    <x v="0"/>
    <x v="0"/>
    <n v="0"/>
    <n v="0"/>
    <x v="0"/>
    <x v="0"/>
    <d v="2015-08-09T00:00:00"/>
    <x v="0"/>
    <x v="9"/>
    <x v="0"/>
    <x v="0"/>
    <x v="0"/>
    <x v="0"/>
    <x v="0"/>
    <x v="0"/>
    <x v="0"/>
    <x v="0"/>
    <x v="0"/>
    <x v="0"/>
    <x v="0"/>
    <x v="0"/>
  </r>
  <r>
    <x v="0"/>
    <x v="31"/>
    <x v="0"/>
    <x v="0"/>
    <x v="2"/>
    <x v="10"/>
    <x v="0"/>
    <x v="10"/>
    <x v="10"/>
    <x v="6"/>
    <x v="10"/>
    <s v="CMB/EMC/O.CIV-ADQ/003/2023"/>
    <x v="6"/>
    <x v="0"/>
    <n v="83"/>
    <x v="1"/>
    <x v="30"/>
    <m/>
    <x v="11"/>
    <x v="106"/>
    <x v="46"/>
    <x v="20"/>
    <x v="0"/>
    <x v="4"/>
    <x v="1"/>
    <x v="7"/>
    <x v="7"/>
    <x v="0"/>
    <x v="0"/>
    <x v="5"/>
    <x v="0"/>
    <x v="6"/>
    <x v="0"/>
    <x v="0"/>
    <x v="0"/>
    <x v="0"/>
    <x v="0"/>
    <x v="0"/>
    <x v="0"/>
    <x v="0"/>
    <x v="0"/>
    <x v="0"/>
    <x v="0"/>
    <x v="0"/>
    <x v="0"/>
    <x v="0"/>
    <x v="0"/>
    <x v="0"/>
    <x v="0"/>
    <x v="0"/>
    <x v="0"/>
    <s v="CLQ-23-CD-42/2023 CONSTRUCCIÓN TINGLADO AMPLIACIÓN ALMACÉN"/>
    <s v="CMB/EMC/O.CIV-ADQ/003/2023"/>
    <x v="10"/>
    <n v="12"/>
    <s v="OBRA FINA: "/>
    <n v="0"/>
    <n v="0"/>
    <x v="0"/>
    <x v="0"/>
    <x v="0"/>
    <x v="0"/>
    <x v="0"/>
    <n v="0"/>
    <x v="0"/>
    <x v="0"/>
    <x v="0"/>
    <n v="0"/>
    <x v="0"/>
    <x v="0"/>
    <x v="0"/>
    <n v="3405"/>
    <n v="46296"/>
    <n v="516"/>
    <d v="2015-05-30T00:00:00"/>
    <x v="0"/>
    <x v="0"/>
    <n v="0"/>
    <n v="0"/>
    <x v="0"/>
    <x v="0"/>
    <d v="2015-08-10T00:00:00"/>
    <x v="0"/>
    <x v="10"/>
    <x v="0"/>
    <x v="0"/>
    <x v="0"/>
    <x v="0"/>
    <x v="0"/>
    <x v="0"/>
    <x v="0"/>
    <x v="0"/>
    <x v="0"/>
    <x v="0"/>
    <x v="0"/>
    <x v="0"/>
  </r>
  <r>
    <x v="0"/>
    <x v="31"/>
    <x v="0"/>
    <x v="0"/>
    <x v="2"/>
    <x v="10"/>
    <x v="0"/>
    <x v="10"/>
    <x v="10"/>
    <x v="6"/>
    <x v="10"/>
    <s v="CMB/EMC/O.CIV-ADQ/003/2023"/>
    <x v="6"/>
    <x v="0"/>
    <n v="83"/>
    <x v="1"/>
    <x v="30"/>
    <m/>
    <x v="12"/>
    <x v="107"/>
    <x v="51"/>
    <x v="28"/>
    <x v="0"/>
    <x v="4"/>
    <x v="1"/>
    <x v="7"/>
    <x v="7"/>
    <x v="0"/>
    <x v="0"/>
    <x v="5"/>
    <x v="0"/>
    <x v="6"/>
    <x v="0"/>
    <x v="0"/>
    <x v="0"/>
    <x v="0"/>
    <x v="0"/>
    <x v="0"/>
    <x v="0"/>
    <x v="0"/>
    <x v="0"/>
    <x v="0"/>
    <x v="0"/>
    <x v="0"/>
    <x v="0"/>
    <x v="0"/>
    <x v="0"/>
    <x v="0"/>
    <x v="0"/>
    <x v="0"/>
    <x v="0"/>
    <s v="CLQ-23-CD-42/2023 CONSTRUCCIÓN TINGLADO AMPLIACIÓN ALMACÉN"/>
    <s v="CMB/EMC/O.CIV-ADQ/003/2023"/>
    <x v="10"/>
    <n v="13"/>
    <s v="Empedrado (maestras conformadas con líneas cauville, las mismas seran proporcionadas por EMC) "/>
    <n v="1131.7"/>
    <s v="M2"/>
    <x v="0"/>
    <x v="26"/>
    <x v="0"/>
    <x v="0"/>
    <x v="0"/>
    <n v="0"/>
    <x v="0"/>
    <x v="0"/>
    <x v="0"/>
    <e v="#VALUE!"/>
    <x v="0"/>
    <x v="0"/>
    <x v="0"/>
    <n v="3405"/>
    <n v="46296"/>
    <n v="516"/>
    <d v="2015-05-31T00:00:00"/>
    <x v="0"/>
    <x v="0"/>
    <n v="0"/>
    <n v="0"/>
    <x v="0"/>
    <x v="0"/>
    <d v="2015-08-11T00:00:00"/>
    <x v="0"/>
    <x v="11"/>
    <x v="0"/>
    <x v="0"/>
    <x v="0"/>
    <x v="0"/>
    <x v="0"/>
    <x v="0"/>
    <x v="0"/>
    <x v="0"/>
    <x v="0"/>
    <x v="0"/>
    <x v="0"/>
    <x v="0"/>
  </r>
  <r>
    <x v="0"/>
    <x v="31"/>
    <x v="0"/>
    <x v="0"/>
    <x v="2"/>
    <x v="10"/>
    <x v="0"/>
    <x v="10"/>
    <x v="10"/>
    <x v="6"/>
    <x v="10"/>
    <s v="CMB/EMC/O.CIV-ADQ/003/2023"/>
    <x v="6"/>
    <x v="0"/>
    <n v="83"/>
    <x v="1"/>
    <x v="30"/>
    <m/>
    <x v="13"/>
    <x v="108"/>
    <x v="51"/>
    <x v="28"/>
    <x v="0"/>
    <x v="4"/>
    <x v="1"/>
    <x v="7"/>
    <x v="7"/>
    <x v="0"/>
    <x v="0"/>
    <x v="5"/>
    <x v="0"/>
    <x v="6"/>
    <x v="0"/>
    <x v="0"/>
    <x v="0"/>
    <x v="0"/>
    <x v="0"/>
    <x v="0"/>
    <x v="0"/>
    <x v="0"/>
    <x v="0"/>
    <x v="0"/>
    <x v="0"/>
    <x v="0"/>
    <x v="0"/>
    <x v="0"/>
    <x v="0"/>
    <x v="0"/>
    <x v="0"/>
    <x v="0"/>
    <x v="0"/>
    <s v="CLQ-23-CD-42/2023 CONSTRUCCIÓN TINGLADO AMPLIACIÓN ALMACÉN"/>
    <s v="CMB/EMC/O.CIV-ADQ/003/2023"/>
    <x v="10"/>
    <n v="14"/>
    <s v="PISO RADIER Ho.Ao. E=20 cm. (Vaciado por cuadrantes) + enlucido Fino "/>
    <n v="1131.7"/>
    <s v="M2"/>
    <x v="0"/>
    <x v="26"/>
    <x v="0"/>
    <x v="0"/>
    <x v="0"/>
    <n v="0"/>
    <x v="0"/>
    <x v="0"/>
    <x v="0"/>
    <e v="#VALUE!"/>
    <x v="0"/>
    <x v="0"/>
    <x v="0"/>
    <n v="3405"/>
    <n v="46296"/>
    <n v="516"/>
    <d v="2015-06-01T00:00:00"/>
    <x v="0"/>
    <x v="0"/>
    <n v="0"/>
    <n v="0"/>
    <x v="0"/>
    <x v="0"/>
    <d v="2015-08-12T00:00:00"/>
    <x v="0"/>
    <x v="0"/>
    <x v="0"/>
    <x v="0"/>
    <x v="0"/>
    <x v="0"/>
    <x v="0"/>
    <x v="0"/>
    <x v="0"/>
    <x v="0"/>
    <x v="0"/>
    <x v="0"/>
    <x v="0"/>
    <x v="0"/>
  </r>
  <r>
    <x v="0"/>
    <x v="31"/>
    <x v="0"/>
    <x v="0"/>
    <x v="2"/>
    <x v="10"/>
    <x v="0"/>
    <x v="10"/>
    <x v="10"/>
    <x v="6"/>
    <x v="10"/>
    <s v="CMB/EMC/O.CIV-ADQ/003/2023"/>
    <x v="6"/>
    <x v="0"/>
    <n v="83"/>
    <x v="1"/>
    <x v="30"/>
    <m/>
    <x v="14"/>
    <x v="109"/>
    <x v="46"/>
    <x v="20"/>
    <x v="0"/>
    <x v="4"/>
    <x v="1"/>
    <x v="7"/>
    <x v="7"/>
    <x v="0"/>
    <x v="0"/>
    <x v="5"/>
    <x v="0"/>
    <x v="6"/>
    <x v="0"/>
    <x v="0"/>
    <x v="0"/>
    <x v="0"/>
    <x v="0"/>
    <x v="0"/>
    <x v="0"/>
    <x v="0"/>
    <x v="0"/>
    <x v="0"/>
    <x v="0"/>
    <x v="0"/>
    <x v="0"/>
    <x v="0"/>
    <x v="0"/>
    <x v="0"/>
    <x v="0"/>
    <x v="0"/>
    <x v="0"/>
    <s v="CLQ-23-CD-42/2023 CONSTRUCCIÓN TINGLADO AMPLIACIÓN ALMACÉN"/>
    <s v="CMB/EMC/O.CIV-ADQ/003/2023"/>
    <x v="10"/>
    <n v="15"/>
    <s v="TRABAJOS DE ESTRUCTURA METALICA: "/>
    <n v="0"/>
    <n v="0"/>
    <x v="0"/>
    <x v="0"/>
    <x v="0"/>
    <x v="0"/>
    <x v="0"/>
    <n v="0"/>
    <x v="0"/>
    <x v="0"/>
    <x v="0"/>
    <n v="0"/>
    <x v="0"/>
    <x v="0"/>
    <x v="0"/>
    <n v="3405"/>
    <n v="46296"/>
    <n v="516"/>
    <d v="2015-06-02T00:00:00"/>
    <x v="0"/>
    <x v="0"/>
    <n v="0"/>
    <n v="0"/>
    <x v="0"/>
    <x v="0"/>
    <d v="2015-08-13T00:00:00"/>
    <x v="0"/>
    <x v="1"/>
    <x v="0"/>
    <x v="0"/>
    <x v="0"/>
    <x v="0"/>
    <x v="0"/>
    <x v="0"/>
    <x v="0"/>
    <x v="0"/>
    <x v="0"/>
    <x v="0"/>
    <x v="0"/>
    <x v="0"/>
  </r>
  <r>
    <x v="0"/>
    <x v="31"/>
    <x v="0"/>
    <x v="0"/>
    <x v="2"/>
    <x v="10"/>
    <x v="0"/>
    <x v="10"/>
    <x v="10"/>
    <x v="6"/>
    <x v="10"/>
    <s v="CMB/EMC/O.CIV-ADQ/003/2023"/>
    <x v="6"/>
    <x v="0"/>
    <n v="83"/>
    <x v="1"/>
    <x v="30"/>
    <m/>
    <x v="15"/>
    <x v="110"/>
    <x v="52"/>
    <x v="29"/>
    <x v="0"/>
    <x v="4"/>
    <x v="1"/>
    <x v="7"/>
    <x v="7"/>
    <x v="0"/>
    <x v="0"/>
    <x v="5"/>
    <x v="0"/>
    <x v="6"/>
    <x v="0"/>
    <x v="0"/>
    <x v="0"/>
    <x v="0"/>
    <x v="0"/>
    <x v="0"/>
    <x v="0"/>
    <x v="0"/>
    <x v="0"/>
    <x v="0"/>
    <x v="0"/>
    <x v="0"/>
    <x v="0"/>
    <x v="0"/>
    <x v="0"/>
    <x v="0"/>
    <x v="0"/>
    <x v="0"/>
    <x v="0"/>
    <s v="CLQ-23-CD-42/2023 CONSTRUCCIÓN TINGLADO AMPLIACIÓN ALMACÉN"/>
    <s v="CMB/EMC/O.CIV-ADQ/003/2023"/>
    <x v="10"/>
    <n v="16"/>
    <s v="Estructura Metalica Portante (PORTICO) L=25m, H=9,94m (Ver PLANO) + Rigidizadores y arriostramiento. Rend. 13 kg./m2 "/>
    <n v="8"/>
    <s v="pza."/>
    <x v="0"/>
    <x v="26"/>
    <x v="0"/>
    <x v="0"/>
    <x v="0"/>
    <n v="0"/>
    <x v="0"/>
    <x v="0"/>
    <x v="0"/>
    <e v="#VALUE!"/>
    <x v="0"/>
    <x v="0"/>
    <x v="0"/>
    <n v="3405"/>
    <n v="46296"/>
    <n v="516"/>
    <d v="2015-06-03T00:00:00"/>
    <x v="0"/>
    <x v="0"/>
    <n v="0"/>
    <n v="0"/>
    <x v="0"/>
    <x v="0"/>
    <d v="2015-08-14T00:00:00"/>
    <x v="0"/>
    <x v="2"/>
    <x v="0"/>
    <x v="0"/>
    <x v="0"/>
    <x v="0"/>
    <x v="0"/>
    <x v="0"/>
    <x v="0"/>
    <x v="0"/>
    <x v="0"/>
    <x v="0"/>
    <x v="0"/>
    <x v="0"/>
  </r>
  <r>
    <x v="0"/>
    <x v="31"/>
    <x v="0"/>
    <x v="0"/>
    <x v="2"/>
    <x v="10"/>
    <x v="0"/>
    <x v="10"/>
    <x v="10"/>
    <x v="6"/>
    <x v="10"/>
    <s v="CMB/EMC/O.CIV-ADQ/003/2023"/>
    <x v="6"/>
    <x v="0"/>
    <n v="83"/>
    <x v="1"/>
    <x v="30"/>
    <m/>
    <x v="16"/>
    <x v="111"/>
    <x v="52"/>
    <x v="30"/>
    <x v="0"/>
    <x v="4"/>
    <x v="1"/>
    <x v="7"/>
    <x v="7"/>
    <x v="0"/>
    <x v="0"/>
    <x v="5"/>
    <x v="0"/>
    <x v="6"/>
    <x v="0"/>
    <x v="0"/>
    <x v="0"/>
    <x v="0"/>
    <x v="0"/>
    <x v="0"/>
    <x v="0"/>
    <x v="0"/>
    <x v="0"/>
    <x v="0"/>
    <x v="0"/>
    <x v="0"/>
    <x v="0"/>
    <x v="0"/>
    <x v="0"/>
    <x v="0"/>
    <x v="0"/>
    <x v="0"/>
    <x v="0"/>
    <s v="CLQ-23-CD-42/2023 CONSTRUCCIÓN TINGLADO AMPLIACIÓN ALMACÉN"/>
    <s v="CMB/EMC/O.CIV-ADQ/003/2023"/>
    <x v="10"/>
    <n v="17"/>
    <s v="Prov. + Empotramiento Plancha 5/16&quot;  500x400 mm. + perforacion "/>
    <n v="20"/>
    <s v="Pza."/>
    <x v="0"/>
    <x v="26"/>
    <x v="0"/>
    <x v="0"/>
    <x v="0"/>
    <n v="0"/>
    <x v="0"/>
    <x v="0"/>
    <x v="0"/>
    <e v="#VALUE!"/>
    <x v="0"/>
    <x v="0"/>
    <x v="0"/>
    <n v="3405"/>
    <n v="46296"/>
    <n v="516"/>
    <d v="2015-06-04T00:00:00"/>
    <x v="0"/>
    <x v="0"/>
    <n v="0"/>
    <n v="0"/>
    <x v="0"/>
    <x v="0"/>
    <d v="2015-08-15T00:00:00"/>
    <x v="0"/>
    <x v="3"/>
    <x v="0"/>
    <x v="0"/>
    <x v="0"/>
    <x v="0"/>
    <x v="0"/>
    <x v="0"/>
    <x v="0"/>
    <x v="0"/>
    <x v="0"/>
    <x v="0"/>
    <x v="0"/>
    <x v="0"/>
  </r>
  <r>
    <x v="0"/>
    <x v="31"/>
    <x v="0"/>
    <x v="0"/>
    <x v="2"/>
    <x v="10"/>
    <x v="0"/>
    <x v="10"/>
    <x v="10"/>
    <x v="6"/>
    <x v="10"/>
    <s v="CMB/EMC/O.CIV-ADQ/003/2023"/>
    <x v="6"/>
    <x v="0"/>
    <n v="83"/>
    <x v="1"/>
    <x v="30"/>
    <m/>
    <x v="17"/>
    <x v="112"/>
    <x v="52"/>
    <x v="31"/>
    <x v="0"/>
    <x v="4"/>
    <x v="1"/>
    <x v="7"/>
    <x v="7"/>
    <x v="0"/>
    <x v="0"/>
    <x v="5"/>
    <x v="0"/>
    <x v="6"/>
    <x v="0"/>
    <x v="0"/>
    <x v="0"/>
    <x v="0"/>
    <x v="0"/>
    <x v="0"/>
    <x v="0"/>
    <x v="0"/>
    <x v="0"/>
    <x v="0"/>
    <x v="0"/>
    <x v="0"/>
    <x v="0"/>
    <x v="0"/>
    <x v="0"/>
    <x v="0"/>
    <x v="0"/>
    <x v="0"/>
    <x v="0"/>
    <s v="CLQ-23-CD-42/2023 CONSTRUCCIÓN TINGLADO AMPLIACIÓN ALMACÉN"/>
    <s v="CMB/EMC/O.CIV-ADQ/003/2023"/>
    <x v="10"/>
    <n v="18"/>
    <s v="Prov. + Empotramiento Plancha 5/16&quot; 300x300x10 mm. "/>
    <n v="7"/>
    <s v="Pza."/>
    <x v="0"/>
    <x v="26"/>
    <x v="0"/>
    <x v="0"/>
    <x v="0"/>
    <n v="0"/>
    <x v="0"/>
    <x v="0"/>
    <x v="0"/>
    <e v="#VALUE!"/>
    <x v="0"/>
    <x v="0"/>
    <x v="0"/>
    <n v="3405"/>
    <n v="46296"/>
    <n v="516"/>
    <d v="2015-06-05T00:00:00"/>
    <x v="0"/>
    <x v="0"/>
    <n v="0"/>
    <n v="0"/>
    <x v="0"/>
    <x v="0"/>
    <d v="2015-08-16T00:00:00"/>
    <x v="0"/>
    <x v="4"/>
    <x v="0"/>
    <x v="0"/>
    <x v="0"/>
    <x v="0"/>
    <x v="0"/>
    <x v="0"/>
    <x v="0"/>
    <x v="0"/>
    <x v="0"/>
    <x v="0"/>
    <x v="0"/>
    <x v="0"/>
  </r>
  <r>
    <x v="0"/>
    <x v="31"/>
    <x v="0"/>
    <x v="0"/>
    <x v="2"/>
    <x v="10"/>
    <x v="0"/>
    <x v="10"/>
    <x v="10"/>
    <x v="6"/>
    <x v="10"/>
    <s v="CMB/EMC/O.CIV-ADQ/003/2023"/>
    <x v="6"/>
    <x v="0"/>
    <n v="83"/>
    <x v="1"/>
    <x v="30"/>
    <m/>
    <x v="18"/>
    <x v="113"/>
    <x v="52"/>
    <x v="32"/>
    <x v="0"/>
    <x v="4"/>
    <x v="1"/>
    <x v="7"/>
    <x v="7"/>
    <x v="0"/>
    <x v="0"/>
    <x v="5"/>
    <x v="0"/>
    <x v="6"/>
    <x v="0"/>
    <x v="0"/>
    <x v="0"/>
    <x v="0"/>
    <x v="0"/>
    <x v="0"/>
    <x v="0"/>
    <x v="0"/>
    <x v="0"/>
    <x v="0"/>
    <x v="0"/>
    <x v="0"/>
    <x v="0"/>
    <x v="0"/>
    <x v="0"/>
    <x v="0"/>
    <x v="0"/>
    <x v="0"/>
    <x v="0"/>
    <s v="CLQ-23-CD-42/2023 CONSTRUCCIÓN TINGLADO AMPLIACIÓN ALMACÉN"/>
    <s v="CMB/EMC/O.CIV-ADQ/003/2023"/>
    <x v="10"/>
    <n v="19"/>
    <s v="Provision y Colocado Pernos de Anclaje  d-3/4&quot; "/>
    <n v="188"/>
    <s v="Pza."/>
    <x v="0"/>
    <x v="26"/>
    <x v="0"/>
    <x v="0"/>
    <x v="0"/>
    <n v="0"/>
    <x v="0"/>
    <x v="0"/>
    <x v="0"/>
    <e v="#VALUE!"/>
    <x v="0"/>
    <x v="0"/>
    <x v="0"/>
    <n v="3405"/>
    <n v="46296"/>
    <n v="516"/>
    <d v="2015-06-06T00:00:00"/>
    <x v="0"/>
    <x v="0"/>
    <n v="0"/>
    <n v="0"/>
    <x v="0"/>
    <x v="0"/>
    <d v="2015-08-17T00:00:00"/>
    <x v="0"/>
    <x v="5"/>
    <x v="0"/>
    <x v="0"/>
    <x v="0"/>
    <x v="0"/>
    <x v="0"/>
    <x v="0"/>
    <x v="0"/>
    <x v="0"/>
    <x v="0"/>
    <x v="0"/>
    <x v="0"/>
    <x v="0"/>
  </r>
  <r>
    <x v="0"/>
    <x v="31"/>
    <x v="0"/>
    <x v="0"/>
    <x v="2"/>
    <x v="10"/>
    <x v="0"/>
    <x v="10"/>
    <x v="10"/>
    <x v="6"/>
    <x v="10"/>
    <s v="CMB/EMC/O.CIV-ADQ/003/2023"/>
    <x v="6"/>
    <x v="0"/>
    <n v="83"/>
    <x v="1"/>
    <x v="30"/>
    <m/>
    <x v="19"/>
    <x v="114"/>
    <x v="53"/>
    <x v="33"/>
    <x v="0"/>
    <x v="4"/>
    <x v="1"/>
    <x v="7"/>
    <x v="7"/>
    <x v="0"/>
    <x v="0"/>
    <x v="5"/>
    <x v="0"/>
    <x v="6"/>
    <x v="0"/>
    <x v="0"/>
    <x v="0"/>
    <x v="0"/>
    <x v="0"/>
    <x v="0"/>
    <x v="0"/>
    <x v="0"/>
    <x v="0"/>
    <x v="0"/>
    <x v="0"/>
    <x v="0"/>
    <x v="0"/>
    <x v="0"/>
    <x v="0"/>
    <x v="0"/>
    <x v="0"/>
    <x v="0"/>
    <x v="0"/>
    <s v="CLQ-23-CD-42/2023 CONSTRUCCIÓN TINGLADO AMPLIACIÓN ALMACÉN"/>
    <s v="CMB/EMC/O.CIV-ADQ/003/2023"/>
    <x v="10"/>
    <n v="20"/>
    <s v="Viga de Encadenado Metalica 0.3mx0.4m "/>
    <n v="133.22"/>
    <s v="M."/>
    <x v="0"/>
    <x v="26"/>
    <x v="0"/>
    <x v="0"/>
    <x v="0"/>
    <n v="0"/>
    <x v="0"/>
    <x v="0"/>
    <x v="0"/>
    <e v="#VALUE!"/>
    <x v="0"/>
    <x v="0"/>
    <x v="0"/>
    <n v="3405"/>
    <n v="46296"/>
    <n v="516"/>
    <d v="2015-06-07T00:00:00"/>
    <x v="0"/>
    <x v="0"/>
    <n v="0"/>
    <n v="0"/>
    <x v="0"/>
    <x v="0"/>
    <d v="2015-08-18T00:00:00"/>
    <x v="0"/>
    <x v="6"/>
    <x v="0"/>
    <x v="0"/>
    <x v="0"/>
    <x v="0"/>
    <x v="0"/>
    <x v="0"/>
    <x v="0"/>
    <x v="0"/>
    <x v="0"/>
    <x v="0"/>
    <x v="0"/>
    <x v="0"/>
  </r>
  <r>
    <x v="0"/>
    <x v="31"/>
    <x v="0"/>
    <x v="0"/>
    <x v="2"/>
    <x v="10"/>
    <x v="0"/>
    <x v="10"/>
    <x v="10"/>
    <x v="6"/>
    <x v="10"/>
    <s v="CMB/EMC/O.CIV-ADQ/003/2023"/>
    <x v="6"/>
    <x v="0"/>
    <n v="83"/>
    <x v="1"/>
    <x v="30"/>
    <m/>
    <x v="20"/>
    <x v="115"/>
    <x v="51"/>
    <x v="34"/>
    <x v="0"/>
    <x v="4"/>
    <x v="1"/>
    <x v="7"/>
    <x v="7"/>
    <x v="0"/>
    <x v="0"/>
    <x v="5"/>
    <x v="0"/>
    <x v="6"/>
    <x v="0"/>
    <x v="0"/>
    <x v="0"/>
    <x v="0"/>
    <x v="0"/>
    <x v="0"/>
    <x v="0"/>
    <x v="0"/>
    <x v="0"/>
    <x v="0"/>
    <x v="0"/>
    <x v="0"/>
    <x v="0"/>
    <x v="0"/>
    <x v="0"/>
    <x v="0"/>
    <x v="0"/>
    <x v="0"/>
    <x v="0"/>
    <s v="CLQ-23-CD-42/2023 CONSTRUCCIÓN TINGLADO AMPLIACIÓN ALMACÉN"/>
    <s v="CMB/EMC/O.CIV-ADQ/003/2023"/>
    <x v="10"/>
    <n v="21"/>
    <s v="Cubierta de Calamina Trapezoidal No 26 prepintado (Ind. Colombiana) + provisión de correas de 100x50x15x3mm "/>
    <n v="949.31"/>
    <s v="M2"/>
    <x v="0"/>
    <x v="26"/>
    <x v="0"/>
    <x v="0"/>
    <x v="0"/>
    <n v="0"/>
    <x v="0"/>
    <x v="0"/>
    <x v="0"/>
    <e v="#VALUE!"/>
    <x v="0"/>
    <x v="0"/>
    <x v="0"/>
    <n v="3405"/>
    <n v="46296"/>
    <n v="516"/>
    <d v="2015-06-08T00:00:00"/>
    <x v="0"/>
    <x v="0"/>
    <n v="0"/>
    <n v="0"/>
    <x v="0"/>
    <x v="0"/>
    <d v="2015-08-19T00:00:00"/>
    <x v="0"/>
    <x v="7"/>
    <x v="0"/>
    <x v="0"/>
    <x v="0"/>
    <x v="0"/>
    <x v="0"/>
    <x v="0"/>
    <x v="0"/>
    <x v="0"/>
    <x v="0"/>
    <x v="0"/>
    <x v="0"/>
    <x v="0"/>
  </r>
  <r>
    <x v="0"/>
    <x v="31"/>
    <x v="0"/>
    <x v="0"/>
    <x v="2"/>
    <x v="10"/>
    <x v="0"/>
    <x v="10"/>
    <x v="10"/>
    <x v="6"/>
    <x v="10"/>
    <s v="CMB/EMC/O.CIV-ADQ/003/2023"/>
    <x v="6"/>
    <x v="0"/>
    <n v="83"/>
    <x v="1"/>
    <x v="30"/>
    <m/>
    <x v="21"/>
    <x v="116"/>
    <x v="51"/>
    <x v="35"/>
    <x v="0"/>
    <x v="4"/>
    <x v="1"/>
    <x v="7"/>
    <x v="7"/>
    <x v="0"/>
    <x v="0"/>
    <x v="5"/>
    <x v="0"/>
    <x v="6"/>
    <x v="0"/>
    <x v="0"/>
    <x v="0"/>
    <x v="0"/>
    <x v="0"/>
    <x v="0"/>
    <x v="0"/>
    <x v="0"/>
    <x v="0"/>
    <x v="0"/>
    <x v="0"/>
    <x v="0"/>
    <x v="0"/>
    <x v="0"/>
    <x v="0"/>
    <x v="0"/>
    <x v="0"/>
    <x v="0"/>
    <x v="0"/>
    <s v="CLQ-23-CD-42/2023 CONSTRUCCIÓN TINGLADO AMPLIACIÓN ALMACÉN"/>
    <s v="CMB/EMC/O.CIV-ADQ/003/2023"/>
    <x v="10"/>
    <n v="22"/>
    <s v="Cubierta de Policarbonato trapezoidal e=1,2mm. (color Transparente) + provisión de correas de 100x50x15x3mm "/>
    <n v="351.85"/>
    <s v="M2"/>
    <x v="0"/>
    <x v="26"/>
    <x v="0"/>
    <x v="0"/>
    <x v="0"/>
    <n v="0"/>
    <x v="0"/>
    <x v="0"/>
    <x v="0"/>
    <e v="#VALUE!"/>
    <x v="0"/>
    <x v="0"/>
    <x v="0"/>
    <n v="3405"/>
    <n v="46296"/>
    <n v="516"/>
    <d v="2015-06-09T00:00:00"/>
    <x v="0"/>
    <x v="0"/>
    <n v="0"/>
    <n v="0"/>
    <x v="0"/>
    <x v="0"/>
    <d v="2015-08-20T00:00:00"/>
    <x v="0"/>
    <x v="8"/>
    <x v="0"/>
    <x v="0"/>
    <x v="0"/>
    <x v="0"/>
    <x v="0"/>
    <x v="0"/>
    <x v="0"/>
    <x v="0"/>
    <x v="0"/>
    <x v="0"/>
    <x v="0"/>
    <x v="0"/>
  </r>
  <r>
    <x v="0"/>
    <x v="31"/>
    <x v="0"/>
    <x v="0"/>
    <x v="2"/>
    <x v="10"/>
    <x v="0"/>
    <x v="10"/>
    <x v="10"/>
    <x v="6"/>
    <x v="10"/>
    <s v="CMB/EMC/O.CIV-ADQ/003/2023"/>
    <x v="6"/>
    <x v="0"/>
    <n v="83"/>
    <x v="1"/>
    <x v="30"/>
    <m/>
    <x v="22"/>
    <x v="117"/>
    <x v="51"/>
    <x v="36"/>
    <x v="0"/>
    <x v="4"/>
    <x v="1"/>
    <x v="7"/>
    <x v="7"/>
    <x v="0"/>
    <x v="0"/>
    <x v="5"/>
    <x v="0"/>
    <x v="6"/>
    <x v="0"/>
    <x v="0"/>
    <x v="0"/>
    <x v="0"/>
    <x v="0"/>
    <x v="0"/>
    <x v="0"/>
    <x v="0"/>
    <x v="0"/>
    <x v="0"/>
    <x v="0"/>
    <x v="0"/>
    <x v="0"/>
    <x v="0"/>
    <x v="0"/>
    <x v="0"/>
    <x v="0"/>
    <x v="0"/>
    <x v="0"/>
    <s v="CLQ-23-CD-42/2023 CONSTRUCCIÓN TINGLADO AMPLIACIÓN ALMACÉN"/>
    <s v="CMB/EMC/O.CIV-ADQ/003/2023"/>
    <x v="10"/>
    <n v="23"/>
    <s v="Coloc. Cerramiento Perimetral Panel Sandwich Fachada Tornilleria oculta (s=60mm.),  con provision de COST. 100x50x15x3 (Ver Detalle) "/>
    <n v="865.74"/>
    <s v="M2"/>
    <x v="0"/>
    <x v="26"/>
    <x v="0"/>
    <x v="0"/>
    <x v="0"/>
    <n v="0"/>
    <x v="0"/>
    <x v="0"/>
    <x v="0"/>
    <e v="#VALUE!"/>
    <x v="0"/>
    <x v="0"/>
    <x v="0"/>
    <n v="3405"/>
    <n v="46296"/>
    <n v="516"/>
    <d v="2015-06-10T00:00:00"/>
    <x v="0"/>
    <x v="0"/>
    <n v="0"/>
    <n v="0"/>
    <x v="0"/>
    <x v="0"/>
    <d v="2015-08-21T00:00:00"/>
    <x v="0"/>
    <x v="9"/>
    <x v="0"/>
    <x v="0"/>
    <x v="0"/>
    <x v="0"/>
    <x v="0"/>
    <x v="0"/>
    <x v="0"/>
    <x v="0"/>
    <x v="0"/>
    <x v="0"/>
    <x v="0"/>
    <x v="0"/>
  </r>
  <r>
    <x v="0"/>
    <x v="31"/>
    <x v="0"/>
    <x v="0"/>
    <x v="2"/>
    <x v="10"/>
    <x v="0"/>
    <x v="10"/>
    <x v="10"/>
    <x v="6"/>
    <x v="10"/>
    <s v="CMB/EMC/O.CIV-ADQ/003/2023"/>
    <x v="6"/>
    <x v="0"/>
    <n v="83"/>
    <x v="1"/>
    <x v="30"/>
    <m/>
    <x v="23"/>
    <x v="118"/>
    <x v="54"/>
    <x v="37"/>
    <x v="0"/>
    <x v="4"/>
    <x v="1"/>
    <x v="7"/>
    <x v="7"/>
    <x v="0"/>
    <x v="0"/>
    <x v="5"/>
    <x v="0"/>
    <x v="6"/>
    <x v="0"/>
    <x v="0"/>
    <x v="0"/>
    <x v="0"/>
    <x v="0"/>
    <x v="0"/>
    <x v="0"/>
    <x v="0"/>
    <x v="0"/>
    <x v="0"/>
    <x v="0"/>
    <x v="0"/>
    <x v="0"/>
    <x v="0"/>
    <x v="0"/>
    <x v="0"/>
    <x v="0"/>
    <x v="0"/>
    <x v="0"/>
    <s v="CLQ-23-CD-42/2023 CONSTRUCCIÓN TINGLADO AMPLIACIÓN ALMACÉN"/>
    <s v="CMB/EMC/O.CIV-ADQ/003/2023"/>
    <x v="10"/>
    <n v="24"/>
    <s v="Coloc. Cumbrera  "/>
    <n v="45.4"/>
    <s v="Ml."/>
    <x v="0"/>
    <x v="26"/>
    <x v="0"/>
    <x v="0"/>
    <x v="0"/>
    <n v="0"/>
    <x v="0"/>
    <x v="0"/>
    <x v="0"/>
    <e v="#VALUE!"/>
    <x v="0"/>
    <x v="0"/>
    <x v="0"/>
    <n v="3405"/>
    <n v="46296"/>
    <n v="516"/>
    <d v="2015-06-11T00:00:00"/>
    <x v="0"/>
    <x v="0"/>
    <n v="0"/>
    <n v="0"/>
    <x v="0"/>
    <x v="0"/>
    <d v="2015-08-22T00:00:00"/>
    <x v="0"/>
    <x v="10"/>
    <x v="0"/>
    <x v="0"/>
    <x v="0"/>
    <x v="0"/>
    <x v="0"/>
    <x v="0"/>
    <x v="0"/>
    <x v="0"/>
    <x v="0"/>
    <x v="0"/>
    <x v="0"/>
    <x v="0"/>
  </r>
  <r>
    <x v="0"/>
    <x v="31"/>
    <x v="0"/>
    <x v="0"/>
    <x v="2"/>
    <x v="10"/>
    <x v="0"/>
    <x v="10"/>
    <x v="10"/>
    <x v="6"/>
    <x v="10"/>
    <s v="CMB/EMC/O.CIV-ADQ/003/2023"/>
    <x v="6"/>
    <x v="0"/>
    <n v="83"/>
    <x v="1"/>
    <x v="30"/>
    <m/>
    <x v="24"/>
    <x v="119"/>
    <x v="51"/>
    <x v="38"/>
    <x v="0"/>
    <x v="4"/>
    <x v="1"/>
    <x v="7"/>
    <x v="7"/>
    <x v="0"/>
    <x v="0"/>
    <x v="5"/>
    <x v="0"/>
    <x v="6"/>
    <x v="0"/>
    <x v="0"/>
    <x v="0"/>
    <x v="0"/>
    <x v="0"/>
    <x v="0"/>
    <x v="0"/>
    <x v="0"/>
    <x v="0"/>
    <x v="0"/>
    <x v="0"/>
    <x v="0"/>
    <x v="0"/>
    <x v="0"/>
    <x v="0"/>
    <x v="0"/>
    <x v="0"/>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x v="0"/>
    <x v="26"/>
    <x v="0"/>
    <x v="0"/>
    <x v="0"/>
    <n v="0"/>
    <x v="0"/>
    <x v="0"/>
    <x v="0"/>
    <e v="#VALUE!"/>
    <x v="0"/>
    <x v="0"/>
    <x v="0"/>
    <n v="3405"/>
    <n v="46296"/>
    <n v="516"/>
    <d v="2015-06-12T00:00:00"/>
    <x v="0"/>
    <x v="0"/>
    <n v="0"/>
    <n v="0"/>
    <x v="0"/>
    <x v="0"/>
    <d v="2015-08-23T00:00:00"/>
    <x v="0"/>
    <x v="11"/>
    <x v="0"/>
    <x v="0"/>
    <x v="0"/>
    <x v="0"/>
    <x v="0"/>
    <x v="0"/>
    <x v="0"/>
    <x v="0"/>
    <x v="0"/>
    <x v="0"/>
    <x v="0"/>
    <x v="0"/>
  </r>
  <r>
    <x v="0"/>
    <x v="31"/>
    <x v="0"/>
    <x v="0"/>
    <x v="2"/>
    <x v="10"/>
    <x v="0"/>
    <x v="10"/>
    <x v="10"/>
    <x v="6"/>
    <x v="10"/>
    <s v="CMB/EMC/O.CIV-ADQ/003/2023"/>
    <x v="6"/>
    <x v="0"/>
    <n v="83"/>
    <x v="1"/>
    <x v="30"/>
    <m/>
    <x v="25"/>
    <x v="120"/>
    <x v="51"/>
    <x v="39"/>
    <x v="0"/>
    <x v="4"/>
    <x v="1"/>
    <x v="7"/>
    <x v="7"/>
    <x v="0"/>
    <x v="0"/>
    <x v="5"/>
    <x v="0"/>
    <x v="6"/>
    <x v="0"/>
    <x v="0"/>
    <x v="0"/>
    <x v="0"/>
    <x v="0"/>
    <x v="0"/>
    <x v="0"/>
    <x v="0"/>
    <x v="0"/>
    <x v="0"/>
    <x v="0"/>
    <x v="0"/>
    <x v="0"/>
    <x v="0"/>
    <x v="0"/>
    <x v="0"/>
    <x v="0"/>
    <x v="0"/>
    <x v="0"/>
    <s v="CLQ-23-CD-42/2023 CONSTRUCCIÓN TINGLADO AMPLIACIÓN ALMACÉN"/>
    <s v="CMB/EMC/O.CIV-ADQ/003/2023"/>
    <x v="10"/>
    <n v="26"/>
    <s v="Puertas Metalicas Exterior de Acero, dos hojas abatible hacia adentro. INDUSTRIAL  + Marco + Quincalleria "/>
    <n v="5"/>
    <s v="M2"/>
    <x v="0"/>
    <x v="26"/>
    <x v="0"/>
    <x v="0"/>
    <x v="0"/>
    <n v="0"/>
    <x v="0"/>
    <x v="0"/>
    <x v="0"/>
    <e v="#VALUE!"/>
    <x v="0"/>
    <x v="0"/>
    <x v="0"/>
    <n v="3405"/>
    <n v="46296"/>
    <n v="516"/>
    <d v="2015-06-13T00:00:00"/>
    <x v="0"/>
    <x v="0"/>
    <n v="0"/>
    <n v="0"/>
    <x v="0"/>
    <x v="0"/>
    <d v="2015-08-24T00:00:00"/>
    <x v="0"/>
    <x v="0"/>
    <x v="0"/>
    <x v="0"/>
    <x v="0"/>
    <x v="0"/>
    <x v="0"/>
    <x v="0"/>
    <x v="0"/>
    <x v="0"/>
    <x v="0"/>
    <x v="0"/>
    <x v="0"/>
    <x v="0"/>
  </r>
  <r>
    <x v="0"/>
    <x v="31"/>
    <x v="0"/>
    <x v="0"/>
    <x v="2"/>
    <x v="10"/>
    <x v="0"/>
    <x v="10"/>
    <x v="10"/>
    <x v="6"/>
    <x v="10"/>
    <s v="CMB/EMC/O.CIV-ADQ/003/2023"/>
    <x v="6"/>
    <x v="0"/>
    <n v="83"/>
    <x v="1"/>
    <x v="30"/>
    <m/>
    <x v="26"/>
    <x v="121"/>
    <x v="46"/>
    <x v="20"/>
    <x v="0"/>
    <x v="4"/>
    <x v="1"/>
    <x v="7"/>
    <x v="7"/>
    <x v="0"/>
    <x v="0"/>
    <x v="5"/>
    <x v="0"/>
    <x v="6"/>
    <x v="0"/>
    <x v="0"/>
    <x v="0"/>
    <x v="0"/>
    <x v="0"/>
    <x v="0"/>
    <x v="0"/>
    <x v="0"/>
    <x v="0"/>
    <x v="0"/>
    <x v="0"/>
    <x v="0"/>
    <x v="0"/>
    <x v="0"/>
    <x v="0"/>
    <x v="0"/>
    <x v="0"/>
    <x v="0"/>
    <x v="0"/>
    <s v="CLQ-23-CD-42/2023 CONSTRUCCIÓN TINGLADO AMPLIACIÓN ALMACÉN"/>
    <s v="CMB/EMC/O.CIV-ADQ/003/2023"/>
    <x v="10"/>
    <n v="27"/>
    <s v="INSTALACIONES HIDROSANITARIAS "/>
    <n v="0"/>
    <n v="0"/>
    <x v="0"/>
    <x v="0"/>
    <x v="0"/>
    <x v="0"/>
    <x v="0"/>
    <n v="0"/>
    <x v="0"/>
    <x v="0"/>
    <x v="0"/>
    <n v="0"/>
    <x v="0"/>
    <x v="0"/>
    <x v="0"/>
    <n v="3405"/>
    <n v="46296"/>
    <n v="516"/>
    <d v="2015-06-14T00:00:00"/>
    <x v="0"/>
    <x v="0"/>
    <n v="0"/>
    <n v="0"/>
    <x v="0"/>
    <x v="0"/>
    <d v="2015-08-25T00:00:00"/>
    <x v="0"/>
    <x v="1"/>
    <x v="0"/>
    <x v="0"/>
    <x v="0"/>
    <x v="0"/>
    <x v="0"/>
    <x v="0"/>
    <x v="0"/>
    <x v="0"/>
    <x v="0"/>
    <x v="0"/>
    <x v="0"/>
    <x v="0"/>
  </r>
  <r>
    <x v="0"/>
    <x v="31"/>
    <x v="0"/>
    <x v="0"/>
    <x v="2"/>
    <x v="10"/>
    <x v="0"/>
    <x v="10"/>
    <x v="10"/>
    <x v="6"/>
    <x v="10"/>
    <s v="CMB/EMC/O.CIV-ADQ/003/2023"/>
    <x v="6"/>
    <x v="0"/>
    <n v="83"/>
    <x v="1"/>
    <x v="30"/>
    <m/>
    <x v="27"/>
    <x v="122"/>
    <x v="55"/>
    <x v="40"/>
    <x v="0"/>
    <x v="4"/>
    <x v="1"/>
    <x v="7"/>
    <x v="7"/>
    <x v="0"/>
    <x v="0"/>
    <x v="5"/>
    <x v="0"/>
    <x v="6"/>
    <x v="0"/>
    <x v="0"/>
    <x v="0"/>
    <x v="0"/>
    <x v="0"/>
    <x v="0"/>
    <x v="0"/>
    <x v="0"/>
    <x v="0"/>
    <x v="0"/>
    <x v="0"/>
    <x v="0"/>
    <x v="0"/>
    <x v="0"/>
    <x v="0"/>
    <x v="0"/>
    <x v="0"/>
    <x v="0"/>
    <x v="0"/>
    <s v="CLQ-23-CD-42/2023 CONSTRUCCIÓN TINGLADO AMPLIACIÓN ALMACÉN"/>
    <s v="CMB/EMC/O.CIV-ADQ/003/2023"/>
    <x v="10"/>
    <n v="28"/>
    <s v="Bajante de Calamina Galvanizada Nº 26 d=42 cm.  "/>
    <n v="40"/>
    <s v="M"/>
    <x v="0"/>
    <x v="26"/>
    <x v="0"/>
    <x v="0"/>
    <x v="0"/>
    <n v="0"/>
    <x v="0"/>
    <x v="0"/>
    <x v="0"/>
    <e v="#VALUE!"/>
    <x v="0"/>
    <x v="0"/>
    <x v="0"/>
    <n v="3405"/>
    <n v="46296"/>
    <n v="516"/>
    <d v="2015-06-15T00:00:00"/>
    <x v="0"/>
    <x v="0"/>
    <n v="0"/>
    <n v="0"/>
    <x v="0"/>
    <x v="0"/>
    <d v="2015-08-26T00:00:00"/>
    <x v="0"/>
    <x v="2"/>
    <x v="0"/>
    <x v="0"/>
    <x v="0"/>
    <x v="0"/>
    <x v="0"/>
    <x v="0"/>
    <x v="0"/>
    <x v="0"/>
    <x v="0"/>
    <x v="0"/>
    <x v="0"/>
    <x v="0"/>
  </r>
  <r>
    <x v="0"/>
    <x v="31"/>
    <x v="0"/>
    <x v="0"/>
    <x v="2"/>
    <x v="10"/>
    <x v="0"/>
    <x v="10"/>
    <x v="10"/>
    <x v="6"/>
    <x v="10"/>
    <s v="CMB/EMC/O.CIV-ADQ/003/2023"/>
    <x v="6"/>
    <x v="0"/>
    <n v="83"/>
    <x v="1"/>
    <x v="30"/>
    <m/>
    <x v="28"/>
    <x v="123"/>
    <x v="55"/>
    <x v="41"/>
    <x v="0"/>
    <x v="4"/>
    <x v="1"/>
    <x v="7"/>
    <x v="7"/>
    <x v="0"/>
    <x v="0"/>
    <x v="5"/>
    <x v="0"/>
    <x v="6"/>
    <x v="0"/>
    <x v="0"/>
    <x v="0"/>
    <x v="0"/>
    <x v="0"/>
    <x v="0"/>
    <x v="0"/>
    <x v="0"/>
    <x v="0"/>
    <x v="0"/>
    <x v="0"/>
    <x v="0"/>
    <x v="0"/>
    <x v="0"/>
    <x v="0"/>
    <x v="0"/>
    <x v="0"/>
    <x v="0"/>
    <x v="0"/>
    <s v="CLQ-23-CD-42/2023 CONSTRUCCIÓN TINGLADO AMPLIACIÓN ALMACÉN"/>
    <s v="CMB/EMC/O.CIV-ADQ/003/2023"/>
    <x v="10"/>
    <n v="29"/>
    <s v="Canaleta de Calamina Galvanizada Nº 26 desarrollo 50 "/>
    <n v="90.8"/>
    <s v="M"/>
    <x v="0"/>
    <x v="26"/>
    <x v="0"/>
    <x v="0"/>
    <x v="0"/>
    <n v="0"/>
    <x v="0"/>
    <x v="0"/>
    <x v="0"/>
    <e v="#VALUE!"/>
    <x v="0"/>
    <x v="0"/>
    <x v="0"/>
    <n v="3405"/>
    <n v="46296"/>
    <n v="516"/>
    <d v="2015-06-16T00:00:00"/>
    <x v="0"/>
    <x v="0"/>
    <n v="0"/>
    <n v="0"/>
    <x v="0"/>
    <x v="0"/>
    <d v="2015-08-27T00:00:00"/>
    <x v="0"/>
    <x v="3"/>
    <x v="0"/>
    <x v="0"/>
    <x v="0"/>
    <x v="0"/>
    <x v="0"/>
    <x v="0"/>
    <x v="0"/>
    <x v="0"/>
    <x v="0"/>
    <x v="0"/>
    <x v="0"/>
    <x v="0"/>
  </r>
  <r>
    <x v="0"/>
    <x v="31"/>
    <x v="0"/>
    <x v="0"/>
    <x v="2"/>
    <x v="10"/>
    <x v="0"/>
    <x v="10"/>
    <x v="10"/>
    <x v="6"/>
    <x v="10"/>
    <s v="CMB/EMC/O.CIV-ADQ/003/2023"/>
    <x v="6"/>
    <x v="0"/>
    <n v="83"/>
    <x v="1"/>
    <x v="30"/>
    <m/>
    <x v="29"/>
    <x v="124"/>
    <x v="55"/>
    <x v="42"/>
    <x v="0"/>
    <x v="4"/>
    <x v="1"/>
    <x v="7"/>
    <x v="7"/>
    <x v="0"/>
    <x v="0"/>
    <x v="5"/>
    <x v="0"/>
    <x v="6"/>
    <x v="0"/>
    <x v="0"/>
    <x v="0"/>
    <x v="0"/>
    <x v="0"/>
    <x v="0"/>
    <x v="0"/>
    <x v="0"/>
    <x v="0"/>
    <x v="0"/>
    <x v="0"/>
    <x v="0"/>
    <x v="0"/>
    <x v="0"/>
    <x v="0"/>
    <x v="0"/>
    <x v="0"/>
    <x v="0"/>
    <x v="0"/>
    <s v="CLQ-23-CD-42/2023 CONSTRUCCIÓN TINGLADO AMPLIACIÓN ALMACÉN"/>
    <s v="CMB/EMC/O.CIV-ADQ/003/2023"/>
    <x v="10"/>
    <n v="30"/>
    <s v="Canal de Ho.Co., a=0,30m, h=0,30m. Pte. 0,5% + enlucido fino "/>
    <n v="44"/>
    <s v="M"/>
    <x v="0"/>
    <x v="26"/>
    <x v="0"/>
    <x v="0"/>
    <x v="0"/>
    <n v="0"/>
    <x v="0"/>
    <x v="0"/>
    <x v="0"/>
    <e v="#VALUE!"/>
    <x v="0"/>
    <x v="0"/>
    <x v="0"/>
    <n v="3405"/>
    <n v="46296"/>
    <n v="516"/>
    <d v="2015-06-17T00:00:00"/>
    <x v="0"/>
    <x v="0"/>
    <n v="0"/>
    <n v="0"/>
    <x v="0"/>
    <x v="0"/>
    <d v="2015-08-28T00:00:00"/>
    <x v="0"/>
    <x v="4"/>
    <x v="0"/>
    <x v="0"/>
    <x v="0"/>
    <x v="0"/>
    <x v="0"/>
    <x v="0"/>
    <x v="0"/>
    <x v="0"/>
    <x v="0"/>
    <x v="0"/>
    <x v="0"/>
    <x v="0"/>
  </r>
  <r>
    <x v="0"/>
    <x v="31"/>
    <x v="0"/>
    <x v="0"/>
    <x v="2"/>
    <x v="10"/>
    <x v="0"/>
    <x v="10"/>
    <x v="10"/>
    <x v="6"/>
    <x v="10"/>
    <s v="CMB/EMC/O.CIV-ADQ/003/2023"/>
    <x v="6"/>
    <x v="0"/>
    <n v="83"/>
    <x v="1"/>
    <x v="30"/>
    <m/>
    <x v="30"/>
    <x v="125"/>
    <x v="52"/>
    <x v="29"/>
    <x v="0"/>
    <x v="4"/>
    <x v="1"/>
    <x v="7"/>
    <x v="7"/>
    <x v="0"/>
    <x v="0"/>
    <x v="5"/>
    <x v="0"/>
    <x v="6"/>
    <x v="0"/>
    <x v="0"/>
    <x v="0"/>
    <x v="0"/>
    <x v="0"/>
    <x v="0"/>
    <x v="0"/>
    <x v="0"/>
    <x v="0"/>
    <x v="0"/>
    <x v="0"/>
    <x v="0"/>
    <x v="0"/>
    <x v="0"/>
    <x v="0"/>
    <x v="0"/>
    <x v="0"/>
    <x v="0"/>
    <x v="0"/>
    <s v="CLQ-23-CD-42/2023 CONSTRUCCIÓN TINGLADO AMPLIACIÓN ALMACÉN"/>
    <s v="CMB/EMC/O.CIV-ADQ/003/2023"/>
    <x v="10"/>
    <n v="31"/>
    <s v="Cámara de inspección Ho.Co. de 60 x 60 x100 cm., con tapa de Ho.Ao. "/>
    <n v="8"/>
    <s v="Pza."/>
    <x v="0"/>
    <x v="26"/>
    <x v="0"/>
    <x v="0"/>
    <x v="0"/>
    <n v="0"/>
    <x v="0"/>
    <x v="0"/>
    <x v="0"/>
    <e v="#VALUE!"/>
    <x v="0"/>
    <x v="0"/>
    <x v="0"/>
    <n v="3405"/>
    <n v="46296"/>
    <n v="516"/>
    <d v="2015-06-18T00:00:00"/>
    <x v="0"/>
    <x v="0"/>
    <n v="0"/>
    <n v="0"/>
    <x v="0"/>
    <x v="0"/>
    <d v="2015-08-29T00:00:00"/>
    <x v="0"/>
    <x v="5"/>
    <x v="0"/>
    <x v="0"/>
    <x v="0"/>
    <x v="0"/>
    <x v="0"/>
    <x v="0"/>
    <x v="0"/>
    <x v="0"/>
    <x v="0"/>
    <x v="0"/>
    <x v="0"/>
    <x v="0"/>
  </r>
  <r>
    <x v="0"/>
    <x v="31"/>
    <x v="0"/>
    <x v="0"/>
    <x v="2"/>
    <x v="10"/>
    <x v="0"/>
    <x v="10"/>
    <x v="10"/>
    <x v="6"/>
    <x v="10"/>
    <s v="CMB/EMC/O.CIV-ADQ/003/2023"/>
    <x v="6"/>
    <x v="0"/>
    <n v="83"/>
    <x v="1"/>
    <x v="30"/>
    <m/>
    <x v="31"/>
    <x v="126"/>
    <x v="56"/>
    <x v="43"/>
    <x v="0"/>
    <x v="4"/>
    <x v="1"/>
    <x v="7"/>
    <x v="7"/>
    <x v="0"/>
    <x v="0"/>
    <x v="5"/>
    <x v="0"/>
    <x v="6"/>
    <x v="0"/>
    <x v="0"/>
    <x v="0"/>
    <x v="0"/>
    <x v="0"/>
    <x v="0"/>
    <x v="0"/>
    <x v="0"/>
    <x v="0"/>
    <x v="0"/>
    <x v="0"/>
    <x v="0"/>
    <x v="0"/>
    <x v="0"/>
    <x v="0"/>
    <x v="0"/>
    <x v="0"/>
    <x v="0"/>
    <x v="0"/>
    <s v="CLQ-23-CD-42/2023 CONSTRUCCIÓN TINGLADO AMPLIACIÓN ALMACÉN"/>
    <s v="CMB/EMC/O.CIV-ADQ/003/2023"/>
    <x v="10"/>
    <n v="32"/>
    <s v="Tubería Desague PVC  SDR Sanitario de ø 6&quot; + accesorios "/>
    <n v="120.68"/>
    <s v="Ml"/>
    <x v="0"/>
    <x v="26"/>
    <x v="0"/>
    <x v="0"/>
    <x v="0"/>
    <n v="0"/>
    <x v="0"/>
    <x v="0"/>
    <x v="0"/>
    <e v="#VALUE!"/>
    <x v="0"/>
    <x v="0"/>
    <x v="0"/>
    <n v="3405"/>
    <n v="46296"/>
    <n v="516"/>
    <d v="2015-06-19T00:00:00"/>
    <x v="0"/>
    <x v="0"/>
    <n v="0"/>
    <n v="0"/>
    <x v="0"/>
    <x v="0"/>
    <d v="2015-08-30T00:00:00"/>
    <x v="0"/>
    <x v="6"/>
    <x v="0"/>
    <x v="0"/>
    <x v="0"/>
    <x v="0"/>
    <x v="0"/>
    <x v="0"/>
    <x v="0"/>
    <x v="0"/>
    <x v="0"/>
    <x v="0"/>
    <x v="0"/>
    <x v="0"/>
  </r>
  <r>
    <x v="0"/>
    <x v="31"/>
    <x v="0"/>
    <x v="0"/>
    <x v="2"/>
    <x v="10"/>
    <x v="0"/>
    <x v="10"/>
    <x v="10"/>
    <x v="6"/>
    <x v="10"/>
    <s v="CMB/EMC/O.CIV-ADQ/003/2023"/>
    <x v="6"/>
    <x v="0"/>
    <n v="83"/>
    <x v="1"/>
    <x v="30"/>
    <m/>
    <x v="32"/>
    <x v="127"/>
    <x v="52"/>
    <x v="44"/>
    <x v="0"/>
    <x v="4"/>
    <x v="1"/>
    <x v="7"/>
    <x v="7"/>
    <x v="0"/>
    <x v="0"/>
    <x v="5"/>
    <x v="0"/>
    <x v="6"/>
    <x v="0"/>
    <x v="0"/>
    <x v="0"/>
    <x v="0"/>
    <x v="0"/>
    <x v="0"/>
    <x v="0"/>
    <x v="0"/>
    <x v="0"/>
    <x v="0"/>
    <x v="0"/>
    <x v="0"/>
    <x v="0"/>
    <x v="0"/>
    <x v="0"/>
    <x v="0"/>
    <x v="0"/>
    <x v="0"/>
    <x v="0"/>
    <s v="CLQ-23-CD-42/2023 CONSTRUCCIÓN TINGLADO AMPLIACIÓN ALMACÉN"/>
    <s v="CMB/EMC/O.CIV-ADQ/003/2023"/>
    <x v="10"/>
    <n v="33"/>
    <s v="Estractor de Aire centrifugo radial para ventilacion Industrial "/>
    <n v="3"/>
    <s v="Pza."/>
    <x v="0"/>
    <x v="26"/>
    <x v="0"/>
    <x v="0"/>
    <x v="0"/>
    <n v="0"/>
    <x v="0"/>
    <x v="0"/>
    <x v="0"/>
    <e v="#VALUE!"/>
    <x v="0"/>
    <x v="0"/>
    <x v="0"/>
    <n v="3405"/>
    <n v="46296"/>
    <n v="516"/>
    <d v="2015-06-20T00:00:00"/>
    <x v="0"/>
    <x v="0"/>
    <n v="0"/>
    <n v="0"/>
    <x v="0"/>
    <x v="0"/>
    <d v="2015-08-31T00:00:00"/>
    <x v="0"/>
    <x v="7"/>
    <x v="0"/>
    <x v="0"/>
    <x v="0"/>
    <x v="0"/>
    <x v="0"/>
    <x v="0"/>
    <x v="0"/>
    <x v="0"/>
    <x v="0"/>
    <x v="0"/>
    <x v="0"/>
    <x v="0"/>
  </r>
  <r>
    <x v="0"/>
    <x v="31"/>
    <x v="0"/>
    <x v="0"/>
    <x v="2"/>
    <x v="10"/>
    <x v="0"/>
    <x v="10"/>
    <x v="10"/>
    <x v="6"/>
    <x v="10"/>
    <s v="CMB/EMC/O.CIV-ADQ/003/2023"/>
    <x v="6"/>
    <x v="0"/>
    <n v="83"/>
    <x v="1"/>
    <x v="30"/>
    <m/>
    <x v="33"/>
    <x v="128"/>
    <x v="46"/>
    <x v="20"/>
    <x v="0"/>
    <x v="4"/>
    <x v="1"/>
    <x v="7"/>
    <x v="7"/>
    <x v="0"/>
    <x v="0"/>
    <x v="5"/>
    <x v="0"/>
    <x v="6"/>
    <x v="0"/>
    <x v="0"/>
    <x v="0"/>
    <x v="0"/>
    <x v="0"/>
    <x v="0"/>
    <x v="0"/>
    <x v="0"/>
    <x v="0"/>
    <x v="0"/>
    <x v="0"/>
    <x v="0"/>
    <x v="0"/>
    <x v="0"/>
    <x v="0"/>
    <x v="0"/>
    <x v="0"/>
    <x v="0"/>
    <x v="0"/>
    <s v="CLQ-23-CD-42/2023 CONSTRUCCIÓN TINGLADO AMPLIACIÓN ALMACÉN"/>
    <s v="CMB/EMC/O.CIV-ADQ/003/2023"/>
    <x v="10"/>
    <n v="34"/>
    <s v="INSTALACION ELECTRICA: "/>
    <n v="0"/>
    <n v="0"/>
    <x v="0"/>
    <x v="0"/>
    <x v="0"/>
    <x v="0"/>
    <x v="0"/>
    <n v="0"/>
    <x v="0"/>
    <x v="0"/>
    <x v="0"/>
    <n v="0"/>
    <x v="0"/>
    <x v="0"/>
    <x v="0"/>
    <n v="3405"/>
    <n v="46296"/>
    <n v="516"/>
    <d v="2015-06-21T00:00:00"/>
    <x v="0"/>
    <x v="0"/>
    <n v="0"/>
    <n v="0"/>
    <x v="0"/>
    <x v="0"/>
    <d v="2015-09-01T00:00:00"/>
    <x v="0"/>
    <x v="8"/>
    <x v="0"/>
    <x v="0"/>
    <x v="0"/>
    <x v="0"/>
    <x v="0"/>
    <x v="0"/>
    <x v="0"/>
    <x v="0"/>
    <x v="0"/>
    <x v="0"/>
    <x v="0"/>
    <x v="0"/>
  </r>
  <r>
    <x v="0"/>
    <x v="31"/>
    <x v="0"/>
    <x v="0"/>
    <x v="2"/>
    <x v="10"/>
    <x v="0"/>
    <x v="10"/>
    <x v="10"/>
    <x v="6"/>
    <x v="10"/>
    <s v="CMB/EMC/O.CIV-ADQ/003/2023"/>
    <x v="6"/>
    <x v="0"/>
    <n v="83"/>
    <x v="1"/>
    <x v="30"/>
    <m/>
    <x v="34"/>
    <x v="129"/>
    <x v="57"/>
    <x v="45"/>
    <x v="0"/>
    <x v="4"/>
    <x v="1"/>
    <x v="7"/>
    <x v="7"/>
    <x v="0"/>
    <x v="0"/>
    <x v="5"/>
    <x v="0"/>
    <x v="6"/>
    <x v="0"/>
    <x v="0"/>
    <x v="0"/>
    <x v="0"/>
    <x v="0"/>
    <x v="0"/>
    <x v="0"/>
    <x v="0"/>
    <x v="0"/>
    <x v="0"/>
    <x v="0"/>
    <x v="0"/>
    <x v="0"/>
    <x v="0"/>
    <x v="0"/>
    <x v="0"/>
    <x v="0"/>
    <x v="0"/>
    <x v="0"/>
    <s v="CLQ-23-CD-42/2023 CONSTRUCCIÓN TINGLADO AMPLIACIÓN ALMACÉN"/>
    <s v="CMB/EMC/O.CIV-ADQ/003/2023"/>
    <x v="10"/>
    <n v="35"/>
    <s v="Iluminación Industrial  p/Nave (Campana para alumbrado industrial LED de 120° 300W), antillama "/>
    <n v="24"/>
    <s v="Pto."/>
    <x v="0"/>
    <x v="26"/>
    <x v="0"/>
    <x v="0"/>
    <x v="0"/>
    <n v="0"/>
    <x v="0"/>
    <x v="0"/>
    <x v="0"/>
    <e v="#VALUE!"/>
    <x v="0"/>
    <x v="0"/>
    <x v="0"/>
    <n v="3405"/>
    <n v="46296"/>
    <n v="516"/>
    <d v="2015-06-22T00:00:00"/>
    <x v="0"/>
    <x v="0"/>
    <n v="0"/>
    <n v="0"/>
    <x v="0"/>
    <x v="0"/>
    <d v="2015-09-02T00:00:00"/>
    <x v="0"/>
    <x v="9"/>
    <x v="0"/>
    <x v="0"/>
    <x v="0"/>
    <x v="0"/>
    <x v="0"/>
    <x v="0"/>
    <x v="0"/>
    <x v="0"/>
    <x v="0"/>
    <x v="0"/>
    <x v="0"/>
    <x v="0"/>
  </r>
  <r>
    <x v="0"/>
    <x v="31"/>
    <x v="0"/>
    <x v="0"/>
    <x v="2"/>
    <x v="10"/>
    <x v="0"/>
    <x v="10"/>
    <x v="10"/>
    <x v="6"/>
    <x v="10"/>
    <s v="CMB/EMC/O.CIV-ADQ/003/2023"/>
    <x v="6"/>
    <x v="0"/>
    <n v="83"/>
    <x v="1"/>
    <x v="30"/>
    <m/>
    <x v="35"/>
    <x v="130"/>
    <x v="57"/>
    <x v="46"/>
    <x v="0"/>
    <x v="4"/>
    <x v="1"/>
    <x v="7"/>
    <x v="7"/>
    <x v="0"/>
    <x v="0"/>
    <x v="5"/>
    <x v="0"/>
    <x v="6"/>
    <x v="0"/>
    <x v="0"/>
    <x v="0"/>
    <x v="0"/>
    <x v="0"/>
    <x v="0"/>
    <x v="0"/>
    <x v="0"/>
    <x v="0"/>
    <x v="0"/>
    <x v="0"/>
    <x v="0"/>
    <x v="0"/>
    <x v="0"/>
    <x v="0"/>
    <x v="0"/>
    <x v="0"/>
    <x v="0"/>
    <x v="0"/>
    <s v="CLQ-23-CD-42/2023 CONSTRUCCIÓN TINGLADO AMPLIACIÓN ALMACÉN"/>
    <s v="CMB/EMC/O.CIV-ADQ/003/2023"/>
    <x v="10"/>
    <n v="36"/>
    <s v="Conmutador - Iluminación Industrial para Nave "/>
    <n v="6"/>
    <s v="Pto."/>
    <x v="0"/>
    <x v="26"/>
    <x v="0"/>
    <x v="0"/>
    <x v="0"/>
    <n v="0"/>
    <x v="0"/>
    <x v="0"/>
    <x v="0"/>
    <e v="#VALUE!"/>
    <x v="0"/>
    <x v="0"/>
    <x v="0"/>
    <n v="3405"/>
    <n v="46296"/>
    <n v="516"/>
    <d v="2015-06-23T00:00:00"/>
    <x v="0"/>
    <x v="0"/>
    <n v="0"/>
    <n v="0"/>
    <x v="0"/>
    <x v="0"/>
    <d v="2015-09-03T00:00:00"/>
    <x v="0"/>
    <x v="10"/>
    <x v="0"/>
    <x v="0"/>
    <x v="0"/>
    <x v="0"/>
    <x v="0"/>
    <x v="0"/>
    <x v="0"/>
    <x v="0"/>
    <x v="0"/>
    <x v="0"/>
    <x v="0"/>
    <x v="0"/>
  </r>
  <r>
    <x v="0"/>
    <x v="31"/>
    <x v="0"/>
    <x v="0"/>
    <x v="2"/>
    <x v="10"/>
    <x v="0"/>
    <x v="10"/>
    <x v="10"/>
    <x v="6"/>
    <x v="10"/>
    <s v="CMB/EMC/O.CIV-ADQ/003/2023"/>
    <x v="6"/>
    <x v="0"/>
    <n v="83"/>
    <x v="1"/>
    <x v="30"/>
    <m/>
    <x v="36"/>
    <x v="131"/>
    <x v="52"/>
    <x v="21"/>
    <x v="0"/>
    <x v="4"/>
    <x v="1"/>
    <x v="7"/>
    <x v="7"/>
    <x v="0"/>
    <x v="0"/>
    <x v="5"/>
    <x v="0"/>
    <x v="6"/>
    <x v="0"/>
    <x v="0"/>
    <x v="0"/>
    <x v="0"/>
    <x v="0"/>
    <x v="0"/>
    <x v="0"/>
    <x v="0"/>
    <x v="0"/>
    <x v="0"/>
    <x v="0"/>
    <x v="0"/>
    <x v="0"/>
    <x v="0"/>
    <x v="0"/>
    <x v="0"/>
    <x v="0"/>
    <x v="0"/>
    <x v="0"/>
    <s v="CLQ-23-CD-42/2023 CONSTRUCCIÓN TINGLADO AMPLIACIÓN ALMACÉN"/>
    <s v="CMB/EMC/O.CIV-ADQ/003/2023"/>
    <x v="10"/>
    <n v="37"/>
    <s v="Tablero de distribución principal "/>
    <n v="1"/>
    <s v="Pza."/>
    <x v="0"/>
    <x v="26"/>
    <x v="0"/>
    <x v="0"/>
    <x v="0"/>
    <n v="0"/>
    <x v="0"/>
    <x v="0"/>
    <x v="0"/>
    <e v="#VALUE!"/>
    <x v="0"/>
    <x v="0"/>
    <x v="0"/>
    <n v="3405"/>
    <n v="46296"/>
    <n v="516"/>
    <d v="2015-06-24T00:00:00"/>
    <x v="0"/>
    <x v="0"/>
    <n v="0"/>
    <n v="0"/>
    <x v="0"/>
    <x v="0"/>
    <d v="2015-09-04T00:00:00"/>
    <x v="0"/>
    <x v="11"/>
    <x v="0"/>
    <x v="0"/>
    <x v="0"/>
    <x v="0"/>
    <x v="0"/>
    <x v="0"/>
    <x v="0"/>
    <x v="0"/>
    <x v="0"/>
    <x v="0"/>
    <x v="0"/>
    <x v="0"/>
  </r>
  <r>
    <x v="0"/>
    <x v="31"/>
    <x v="0"/>
    <x v="0"/>
    <x v="2"/>
    <x v="10"/>
    <x v="0"/>
    <x v="10"/>
    <x v="10"/>
    <x v="6"/>
    <x v="10"/>
    <s v="CMB/EMC/O.CIV-ADQ/003/2023"/>
    <x v="6"/>
    <x v="0"/>
    <n v="83"/>
    <x v="1"/>
    <x v="30"/>
    <m/>
    <x v="37"/>
    <x v="132"/>
    <x v="52"/>
    <x v="47"/>
    <x v="0"/>
    <x v="4"/>
    <x v="1"/>
    <x v="7"/>
    <x v="7"/>
    <x v="0"/>
    <x v="0"/>
    <x v="5"/>
    <x v="0"/>
    <x v="6"/>
    <x v="0"/>
    <x v="0"/>
    <x v="0"/>
    <x v="0"/>
    <x v="0"/>
    <x v="0"/>
    <x v="0"/>
    <x v="0"/>
    <x v="0"/>
    <x v="0"/>
    <x v="0"/>
    <x v="0"/>
    <x v="0"/>
    <x v="0"/>
    <x v="0"/>
    <x v="0"/>
    <x v="0"/>
    <x v="0"/>
    <x v="0"/>
    <s v="CLQ-23-CD-42/2023 CONSTRUCCIÓN TINGLADO AMPLIACIÓN ALMACÉN"/>
    <s v="CMB/EMC/O.CIV-ADQ/003/2023"/>
    <x v="10"/>
    <n v="38"/>
    <s v="Interruptor Térmico de 100 amp. (Iluminación) "/>
    <n v="12"/>
    <s v="Pza."/>
    <x v="0"/>
    <x v="26"/>
    <x v="0"/>
    <x v="0"/>
    <x v="0"/>
    <n v="0"/>
    <x v="0"/>
    <x v="0"/>
    <x v="0"/>
    <e v="#VALUE!"/>
    <x v="0"/>
    <x v="0"/>
    <x v="0"/>
    <n v="3405"/>
    <n v="46296"/>
    <n v="516"/>
    <d v="2015-06-25T00:00:00"/>
    <x v="0"/>
    <x v="0"/>
    <n v="0"/>
    <n v="0"/>
    <x v="0"/>
    <x v="0"/>
    <d v="2015-09-05T00:00:00"/>
    <x v="0"/>
    <x v="0"/>
    <x v="0"/>
    <x v="0"/>
    <x v="0"/>
    <x v="0"/>
    <x v="0"/>
    <x v="0"/>
    <x v="0"/>
    <x v="0"/>
    <x v="0"/>
    <x v="0"/>
    <x v="0"/>
    <x v="0"/>
  </r>
  <r>
    <x v="0"/>
    <x v="31"/>
    <x v="0"/>
    <x v="0"/>
    <x v="2"/>
    <x v="10"/>
    <x v="0"/>
    <x v="10"/>
    <x v="10"/>
    <x v="6"/>
    <x v="10"/>
    <s v="CMB/EMC/O.CIV-ADQ/003/2023"/>
    <x v="6"/>
    <x v="0"/>
    <n v="83"/>
    <x v="1"/>
    <x v="30"/>
    <m/>
    <x v="38"/>
    <x v="133"/>
    <x v="52"/>
    <x v="44"/>
    <x v="0"/>
    <x v="4"/>
    <x v="1"/>
    <x v="7"/>
    <x v="7"/>
    <x v="0"/>
    <x v="0"/>
    <x v="5"/>
    <x v="0"/>
    <x v="6"/>
    <x v="0"/>
    <x v="0"/>
    <x v="0"/>
    <x v="0"/>
    <x v="0"/>
    <x v="0"/>
    <x v="0"/>
    <x v="0"/>
    <x v="0"/>
    <x v="0"/>
    <x v="0"/>
    <x v="0"/>
    <x v="0"/>
    <x v="0"/>
    <x v="0"/>
    <x v="0"/>
    <x v="0"/>
    <x v="0"/>
    <x v="0"/>
    <s v="CLQ-23-CD-42/2023 CONSTRUCCIÓN TINGLADO AMPLIACIÓN ALMACÉN"/>
    <s v="CMB/EMC/O.CIV-ADQ/003/2023"/>
    <x v="10"/>
    <n v="39"/>
    <s v="Térmicos de 63 amp. (Tomacorrientes) "/>
    <n v="3"/>
    <s v="Pza."/>
    <x v="0"/>
    <x v="26"/>
    <x v="0"/>
    <x v="0"/>
    <x v="0"/>
    <n v="0"/>
    <x v="0"/>
    <x v="0"/>
    <x v="0"/>
    <e v="#VALUE!"/>
    <x v="0"/>
    <x v="0"/>
    <x v="0"/>
    <n v="3405"/>
    <n v="46296"/>
    <n v="516"/>
    <d v="2015-06-26T00:00:00"/>
    <x v="0"/>
    <x v="0"/>
    <n v="0"/>
    <n v="0"/>
    <x v="0"/>
    <x v="0"/>
    <d v="2015-09-06T00:00:00"/>
    <x v="0"/>
    <x v="1"/>
    <x v="0"/>
    <x v="0"/>
    <x v="0"/>
    <x v="0"/>
    <x v="0"/>
    <x v="0"/>
    <x v="0"/>
    <x v="0"/>
    <x v="0"/>
    <x v="0"/>
    <x v="0"/>
    <x v="0"/>
  </r>
  <r>
    <x v="0"/>
    <x v="31"/>
    <x v="0"/>
    <x v="0"/>
    <x v="2"/>
    <x v="10"/>
    <x v="0"/>
    <x v="10"/>
    <x v="10"/>
    <x v="6"/>
    <x v="10"/>
    <s v="CMB/EMC/O.CIV-ADQ/003/2023"/>
    <x v="6"/>
    <x v="0"/>
    <n v="83"/>
    <x v="1"/>
    <x v="30"/>
    <m/>
    <x v="39"/>
    <x v="134"/>
    <x v="52"/>
    <x v="29"/>
    <x v="0"/>
    <x v="4"/>
    <x v="1"/>
    <x v="7"/>
    <x v="7"/>
    <x v="0"/>
    <x v="0"/>
    <x v="5"/>
    <x v="0"/>
    <x v="6"/>
    <x v="0"/>
    <x v="0"/>
    <x v="0"/>
    <x v="0"/>
    <x v="0"/>
    <x v="0"/>
    <x v="0"/>
    <x v="0"/>
    <x v="0"/>
    <x v="0"/>
    <x v="0"/>
    <x v="0"/>
    <x v="0"/>
    <x v="0"/>
    <x v="0"/>
    <x v="0"/>
    <x v="0"/>
    <x v="0"/>
    <x v="0"/>
    <s v="CLQ-23-CD-42/2023 CONSTRUCCIÓN TINGLADO AMPLIACIÓN ALMACÉN"/>
    <s v="CMB/EMC/O.CIV-ADQ/003/2023"/>
    <x v="10"/>
    <n v="40"/>
    <s v="Tomacorrientes doble  "/>
    <n v="8"/>
    <s v="Pza."/>
    <x v="0"/>
    <x v="26"/>
    <x v="0"/>
    <x v="0"/>
    <x v="0"/>
    <n v="0"/>
    <x v="0"/>
    <x v="0"/>
    <x v="0"/>
    <e v="#VALUE!"/>
    <x v="0"/>
    <x v="0"/>
    <x v="0"/>
    <n v="3405"/>
    <n v="46296"/>
    <n v="516"/>
    <d v="2015-06-27T00:00:00"/>
    <x v="0"/>
    <x v="0"/>
    <n v="0"/>
    <n v="0"/>
    <x v="0"/>
    <x v="0"/>
    <d v="2015-09-07T00:00:00"/>
    <x v="0"/>
    <x v="2"/>
    <x v="0"/>
    <x v="0"/>
    <x v="0"/>
    <x v="0"/>
    <x v="0"/>
    <x v="0"/>
    <x v="0"/>
    <x v="0"/>
    <x v="0"/>
    <x v="0"/>
    <x v="0"/>
    <x v="0"/>
  </r>
  <r>
    <x v="0"/>
    <x v="31"/>
    <x v="0"/>
    <x v="0"/>
    <x v="2"/>
    <x v="10"/>
    <x v="0"/>
    <x v="10"/>
    <x v="10"/>
    <x v="6"/>
    <x v="10"/>
    <s v="CMB/EMC/O.CIV-ADQ/003/2023"/>
    <x v="6"/>
    <x v="0"/>
    <n v="83"/>
    <x v="1"/>
    <x v="30"/>
    <m/>
    <x v="40"/>
    <x v="135"/>
    <x v="52"/>
    <x v="29"/>
    <x v="0"/>
    <x v="4"/>
    <x v="1"/>
    <x v="7"/>
    <x v="7"/>
    <x v="0"/>
    <x v="0"/>
    <x v="5"/>
    <x v="0"/>
    <x v="6"/>
    <x v="0"/>
    <x v="0"/>
    <x v="0"/>
    <x v="0"/>
    <x v="0"/>
    <x v="0"/>
    <x v="0"/>
    <x v="0"/>
    <x v="0"/>
    <x v="0"/>
    <x v="0"/>
    <x v="0"/>
    <x v="0"/>
    <x v="0"/>
    <x v="0"/>
    <x v="0"/>
    <x v="0"/>
    <x v="0"/>
    <x v="0"/>
    <s v="CLQ-23-CD-42/2023 CONSTRUCCIÓN TINGLADO AMPLIACIÓN ALMACÉN"/>
    <s v="CMB/EMC/O.CIV-ADQ/003/2023"/>
    <x v="10"/>
    <n v="41"/>
    <s v="Tomacorrientes especiales  "/>
    <n v="8"/>
    <s v="Pza."/>
    <x v="0"/>
    <x v="26"/>
    <x v="0"/>
    <x v="0"/>
    <x v="0"/>
    <n v="0"/>
    <x v="0"/>
    <x v="0"/>
    <x v="0"/>
    <e v="#VALUE!"/>
    <x v="0"/>
    <x v="0"/>
    <x v="0"/>
    <n v="3405"/>
    <n v="46296"/>
    <n v="516"/>
    <d v="2015-06-28T00:00:00"/>
    <x v="0"/>
    <x v="0"/>
    <n v="0"/>
    <n v="0"/>
    <x v="0"/>
    <x v="0"/>
    <d v="2015-09-08T00:00:00"/>
    <x v="0"/>
    <x v="3"/>
    <x v="0"/>
    <x v="0"/>
    <x v="0"/>
    <x v="0"/>
    <x v="0"/>
    <x v="0"/>
    <x v="0"/>
    <x v="0"/>
    <x v="0"/>
    <x v="0"/>
    <x v="0"/>
    <x v="0"/>
  </r>
  <r>
    <x v="0"/>
    <x v="31"/>
    <x v="0"/>
    <x v="0"/>
    <x v="2"/>
    <x v="10"/>
    <x v="0"/>
    <x v="10"/>
    <x v="10"/>
    <x v="6"/>
    <x v="10"/>
    <s v="CMB/EMC/O.CIV-ADQ/003/2023"/>
    <x v="6"/>
    <x v="0"/>
    <n v="83"/>
    <x v="1"/>
    <x v="30"/>
    <m/>
    <x v="41"/>
    <x v="136"/>
    <x v="46"/>
    <x v="20"/>
    <x v="0"/>
    <x v="4"/>
    <x v="1"/>
    <x v="7"/>
    <x v="7"/>
    <x v="0"/>
    <x v="0"/>
    <x v="5"/>
    <x v="0"/>
    <x v="6"/>
    <x v="0"/>
    <x v="0"/>
    <x v="0"/>
    <x v="0"/>
    <x v="0"/>
    <x v="0"/>
    <x v="0"/>
    <x v="0"/>
    <x v="0"/>
    <x v="0"/>
    <x v="0"/>
    <x v="0"/>
    <x v="0"/>
    <x v="0"/>
    <x v="0"/>
    <x v="0"/>
    <x v="0"/>
    <x v="0"/>
    <x v="0"/>
    <s v="CLQ-23-CD-42/2023 CONSTRUCCIÓN TINGLADO AMPLIACIÓN ALMACÉN"/>
    <s v="CMB/EMC/O.CIV-ADQ/003/2023"/>
    <x v="10"/>
    <n v="42"/>
    <s v="VIAS Y ACCESOS "/>
    <n v="0"/>
    <n v="0"/>
    <x v="0"/>
    <x v="0"/>
    <x v="0"/>
    <x v="0"/>
    <x v="0"/>
    <n v="0"/>
    <x v="0"/>
    <x v="0"/>
    <x v="0"/>
    <n v="0"/>
    <x v="0"/>
    <x v="0"/>
    <x v="0"/>
    <n v="3405"/>
    <n v="46296"/>
    <n v="516"/>
    <d v="2015-06-29T00:00:00"/>
    <x v="0"/>
    <x v="0"/>
    <n v="0"/>
    <n v="0"/>
    <x v="0"/>
    <x v="0"/>
    <d v="2015-09-09T00:00:00"/>
    <x v="0"/>
    <x v="4"/>
    <x v="0"/>
    <x v="0"/>
    <x v="0"/>
    <x v="0"/>
    <x v="0"/>
    <x v="0"/>
    <x v="0"/>
    <x v="0"/>
    <x v="0"/>
    <x v="0"/>
    <x v="0"/>
    <x v="0"/>
  </r>
  <r>
    <x v="0"/>
    <x v="31"/>
    <x v="0"/>
    <x v="0"/>
    <x v="2"/>
    <x v="10"/>
    <x v="0"/>
    <x v="10"/>
    <x v="10"/>
    <x v="6"/>
    <x v="10"/>
    <s v="CMB/EMC/O.CIV-ADQ/003/2023"/>
    <x v="6"/>
    <x v="0"/>
    <n v="83"/>
    <x v="1"/>
    <x v="30"/>
    <m/>
    <x v="42"/>
    <x v="137"/>
    <x v="51"/>
    <x v="48"/>
    <x v="0"/>
    <x v="4"/>
    <x v="1"/>
    <x v="7"/>
    <x v="7"/>
    <x v="0"/>
    <x v="0"/>
    <x v="5"/>
    <x v="0"/>
    <x v="6"/>
    <x v="0"/>
    <x v="0"/>
    <x v="0"/>
    <x v="0"/>
    <x v="0"/>
    <x v="0"/>
    <x v="0"/>
    <x v="0"/>
    <x v="0"/>
    <x v="0"/>
    <x v="0"/>
    <x v="0"/>
    <x v="0"/>
    <x v="0"/>
    <x v="0"/>
    <x v="0"/>
    <x v="0"/>
    <x v="0"/>
    <x v="0"/>
    <s v="CLQ-23-CD-42/2023 CONSTRUCCIÓN TINGLADO AMPLIACIÓN ALMACÉN"/>
    <s v="CMB/EMC/O.CIV-ADQ/003/2023"/>
    <x v="10"/>
    <n v="43"/>
    <s v="Acera "/>
    <n v="48.84"/>
    <s v="M2"/>
    <x v="0"/>
    <x v="26"/>
    <x v="0"/>
    <x v="0"/>
    <x v="0"/>
    <n v="0"/>
    <x v="0"/>
    <x v="0"/>
    <x v="0"/>
    <e v="#VALUE!"/>
    <x v="0"/>
    <x v="0"/>
    <x v="0"/>
    <n v="3405"/>
    <n v="46296"/>
    <n v="516"/>
    <d v="2015-06-30T00:00:00"/>
    <x v="0"/>
    <x v="0"/>
    <n v="0"/>
    <n v="0"/>
    <x v="0"/>
    <x v="0"/>
    <d v="2015-09-10T00:00:00"/>
    <x v="0"/>
    <x v="5"/>
    <x v="0"/>
    <x v="0"/>
    <x v="0"/>
    <x v="0"/>
    <x v="0"/>
    <x v="0"/>
    <x v="0"/>
    <x v="0"/>
    <x v="0"/>
    <x v="0"/>
    <x v="0"/>
    <x v="0"/>
  </r>
  <r>
    <x v="0"/>
    <x v="31"/>
    <x v="0"/>
    <x v="0"/>
    <x v="2"/>
    <x v="10"/>
    <x v="0"/>
    <x v="10"/>
    <x v="10"/>
    <x v="6"/>
    <x v="10"/>
    <s v="CMB/EMC/O.CIV-ADQ/003/2023"/>
    <x v="6"/>
    <x v="0"/>
    <n v="83"/>
    <x v="1"/>
    <x v="30"/>
    <m/>
    <x v="43"/>
    <x v="138"/>
    <x v="55"/>
    <x v="49"/>
    <x v="0"/>
    <x v="4"/>
    <x v="1"/>
    <x v="7"/>
    <x v="7"/>
    <x v="0"/>
    <x v="0"/>
    <x v="5"/>
    <x v="0"/>
    <x v="6"/>
    <x v="0"/>
    <x v="0"/>
    <x v="0"/>
    <x v="0"/>
    <x v="0"/>
    <x v="0"/>
    <x v="0"/>
    <x v="0"/>
    <x v="0"/>
    <x v="0"/>
    <x v="0"/>
    <x v="0"/>
    <x v="0"/>
    <x v="0"/>
    <x v="0"/>
    <x v="0"/>
    <x v="0"/>
    <x v="0"/>
    <x v="0"/>
    <s v="CLQ-23-CD-42/2023 CONSTRUCCIÓN TINGLADO AMPLIACIÓN ALMACÉN"/>
    <s v="CMB/EMC/O.CIV-ADQ/003/2023"/>
    <x v="10"/>
    <n v="44"/>
    <s v="Cordon de acera  de 15x50cm "/>
    <n v="44.4"/>
    <s v="M"/>
    <x v="0"/>
    <x v="26"/>
    <x v="0"/>
    <x v="0"/>
    <x v="0"/>
    <n v="0"/>
    <x v="0"/>
    <x v="0"/>
    <x v="0"/>
    <e v="#VALUE!"/>
    <x v="0"/>
    <x v="0"/>
    <x v="0"/>
    <n v="3405"/>
    <n v="46296"/>
    <n v="516"/>
    <d v="2015-07-01T00:00:00"/>
    <x v="0"/>
    <x v="0"/>
    <n v="0"/>
    <n v="0"/>
    <x v="0"/>
    <x v="0"/>
    <d v="2015-09-11T00:00:00"/>
    <x v="0"/>
    <x v="6"/>
    <x v="0"/>
    <x v="0"/>
    <x v="0"/>
    <x v="0"/>
    <x v="0"/>
    <x v="0"/>
    <x v="0"/>
    <x v="0"/>
    <x v="0"/>
    <x v="0"/>
    <x v="0"/>
    <x v="0"/>
  </r>
  <r>
    <x v="0"/>
    <x v="32"/>
    <x v="0"/>
    <x v="0"/>
    <x v="2"/>
    <x v="12"/>
    <x v="0"/>
    <x v="11"/>
    <x v="11"/>
    <x v="3"/>
    <x v="7"/>
    <s v="EMC-PCPL-018/2023"/>
    <x v="7"/>
    <x v="0"/>
    <n v="136"/>
    <x v="0"/>
    <x v="31"/>
    <n v="290400"/>
    <x v="0"/>
    <x v="139"/>
    <x v="29"/>
    <x v="50"/>
    <x v="19"/>
    <x v="2"/>
    <x v="2"/>
    <x v="8"/>
    <x v="8"/>
    <x v="0"/>
    <x v="0"/>
    <x v="8"/>
    <x v="0"/>
    <x v="10"/>
    <x v="0"/>
    <x v="0"/>
    <x v="0"/>
    <x v="0"/>
    <x v="0"/>
    <x v="0"/>
    <x v="0"/>
    <x v="0"/>
    <x v="0"/>
    <x v="0"/>
    <x v="0"/>
    <x v="0"/>
    <x v="0"/>
    <x v="0"/>
    <x v="0"/>
    <x v="0"/>
    <x v="0"/>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x v="0"/>
    <x v="0"/>
    <x v="0"/>
    <x v="0"/>
    <x v="0"/>
    <n v="0"/>
    <x v="0"/>
    <x v="0"/>
    <x v="0"/>
    <n v="4"/>
    <x v="0"/>
    <x v="0"/>
    <x v="0"/>
    <n v="3405"/>
    <n v="46296"/>
    <n v="516"/>
    <d v="2015-07-02T00:00:00"/>
    <x v="0"/>
    <x v="0"/>
    <n v="0"/>
    <n v="0"/>
    <x v="0"/>
    <x v="0"/>
    <d v="2015-09-12T00:00:00"/>
    <x v="0"/>
    <x v="7"/>
    <x v="0"/>
    <x v="0"/>
    <x v="0"/>
    <x v="0"/>
    <x v="0"/>
    <x v="0"/>
    <x v="0"/>
    <x v="0"/>
    <x v="0"/>
    <x v="0"/>
    <x v="0"/>
    <x v="0"/>
  </r>
  <r>
    <x v="0"/>
    <x v="32"/>
    <x v="0"/>
    <x v="0"/>
    <x v="2"/>
    <x v="12"/>
    <x v="0"/>
    <x v="11"/>
    <x v="11"/>
    <x v="3"/>
    <x v="7"/>
    <s v="EMC-PCPL-018/2023"/>
    <x v="7"/>
    <x v="0"/>
    <n v="136"/>
    <x v="0"/>
    <x v="31"/>
    <m/>
    <x v="1"/>
    <x v="140"/>
    <x v="16"/>
    <x v="50"/>
    <x v="0"/>
    <x v="2"/>
    <x v="2"/>
    <x v="8"/>
    <x v="8"/>
    <x v="0"/>
    <x v="0"/>
    <x v="8"/>
    <x v="0"/>
    <x v="10"/>
    <x v="0"/>
    <x v="0"/>
    <x v="0"/>
    <x v="0"/>
    <x v="0"/>
    <x v="0"/>
    <x v="0"/>
    <x v="0"/>
    <x v="0"/>
    <x v="0"/>
    <x v="0"/>
    <x v="0"/>
    <x v="0"/>
    <x v="0"/>
    <x v="0"/>
    <x v="0"/>
    <x v="0"/>
    <x v="0"/>
    <x v="0"/>
    <s v="CLQ-23-CD-53/2023 ADQUISICIÓN DE LUBRICANTES PARA EQUIPOS PESADOS Y LIVIANOS"/>
    <s v="EMC-PCPL-018/2023"/>
    <x v="11"/>
    <n v="2"/>
    <s v="ACEITE SAE 15W40 (DE 205 ó 208 LTRS.) (GASOLINA) "/>
    <s v="Tamb."/>
    <n v="1"/>
    <x v="0"/>
    <x v="0"/>
    <x v="0"/>
    <x v="0"/>
    <x v="0"/>
    <n v="0"/>
    <x v="0"/>
    <x v="0"/>
    <x v="0"/>
    <n v="1"/>
    <x v="0"/>
    <x v="0"/>
    <x v="0"/>
    <n v="3405"/>
    <n v="46296"/>
    <n v="516"/>
    <d v="2015-07-03T00:00:00"/>
    <x v="0"/>
    <x v="0"/>
    <n v="0"/>
    <n v="0"/>
    <x v="0"/>
    <x v="0"/>
    <d v="2015-09-13T00:00:00"/>
    <x v="0"/>
    <x v="8"/>
    <x v="0"/>
    <x v="0"/>
    <x v="0"/>
    <x v="0"/>
    <x v="0"/>
    <x v="0"/>
    <x v="0"/>
    <x v="0"/>
    <x v="0"/>
    <x v="0"/>
    <x v="0"/>
    <x v="0"/>
  </r>
  <r>
    <x v="0"/>
    <x v="32"/>
    <x v="0"/>
    <x v="0"/>
    <x v="2"/>
    <x v="12"/>
    <x v="0"/>
    <x v="11"/>
    <x v="11"/>
    <x v="3"/>
    <x v="7"/>
    <s v="EMC-PCPL-018/2023"/>
    <x v="7"/>
    <x v="0"/>
    <n v="136"/>
    <x v="0"/>
    <x v="31"/>
    <m/>
    <x v="2"/>
    <x v="141"/>
    <x v="45"/>
    <x v="50"/>
    <x v="0"/>
    <x v="2"/>
    <x v="2"/>
    <x v="8"/>
    <x v="8"/>
    <x v="0"/>
    <x v="0"/>
    <x v="8"/>
    <x v="0"/>
    <x v="10"/>
    <x v="0"/>
    <x v="0"/>
    <x v="0"/>
    <x v="0"/>
    <x v="0"/>
    <x v="0"/>
    <x v="0"/>
    <x v="0"/>
    <x v="0"/>
    <x v="0"/>
    <x v="0"/>
    <x v="0"/>
    <x v="0"/>
    <x v="0"/>
    <x v="0"/>
    <x v="0"/>
    <x v="0"/>
    <x v="0"/>
    <x v="0"/>
    <s v="CLQ-23-CD-53/2023 ADQUISICIÓN DE LUBRICANTES PARA EQUIPOS PESADOS Y LIVIANOS"/>
    <s v="EMC-PCPL-018/2023"/>
    <x v="11"/>
    <n v="3"/>
    <s v="ACEITE HIDRAULICO ISO 68 (DE 205 ó 208 LTRS.)  "/>
    <s v="Tamb."/>
    <n v="3"/>
    <x v="0"/>
    <x v="0"/>
    <x v="0"/>
    <x v="0"/>
    <x v="0"/>
    <n v="0"/>
    <x v="0"/>
    <x v="0"/>
    <x v="0"/>
    <n v="3"/>
    <x v="0"/>
    <x v="0"/>
    <x v="0"/>
    <n v="3405"/>
    <n v="46296"/>
    <n v="516"/>
    <d v="2015-07-04T00:00:00"/>
    <x v="0"/>
    <x v="0"/>
    <n v="0"/>
    <n v="0"/>
    <x v="0"/>
    <x v="0"/>
    <d v="2015-09-14T00:00:00"/>
    <x v="0"/>
    <x v="9"/>
    <x v="0"/>
    <x v="0"/>
    <x v="0"/>
    <x v="0"/>
    <x v="0"/>
    <x v="0"/>
    <x v="0"/>
    <x v="0"/>
    <x v="0"/>
    <x v="0"/>
    <x v="0"/>
    <x v="0"/>
  </r>
  <r>
    <x v="0"/>
    <x v="32"/>
    <x v="0"/>
    <x v="0"/>
    <x v="2"/>
    <x v="12"/>
    <x v="0"/>
    <x v="11"/>
    <x v="11"/>
    <x v="3"/>
    <x v="7"/>
    <s v="EMC-PCPL-018/2023"/>
    <x v="7"/>
    <x v="0"/>
    <n v="136"/>
    <x v="0"/>
    <x v="31"/>
    <m/>
    <x v="3"/>
    <x v="142"/>
    <x v="7"/>
    <x v="50"/>
    <x v="0"/>
    <x v="2"/>
    <x v="2"/>
    <x v="8"/>
    <x v="8"/>
    <x v="0"/>
    <x v="0"/>
    <x v="8"/>
    <x v="0"/>
    <x v="10"/>
    <x v="0"/>
    <x v="0"/>
    <x v="0"/>
    <x v="0"/>
    <x v="0"/>
    <x v="0"/>
    <x v="0"/>
    <x v="0"/>
    <x v="0"/>
    <x v="0"/>
    <x v="0"/>
    <x v="0"/>
    <x v="0"/>
    <x v="0"/>
    <x v="0"/>
    <x v="0"/>
    <x v="0"/>
    <x v="0"/>
    <x v="0"/>
    <s v="CLQ-23-CD-53/2023 ADQUISICIÓN DE LUBRICANTES PARA EQUIPOS PESADOS Y LIVIANOS"/>
    <s v="EMC-PCPL-018/2023"/>
    <x v="11"/>
    <n v="4"/>
    <s v="ACEITE DE TRANSMISION ATF AUTM 33,7 CST. A 40° (DE 205 ó 208 LTRS.)  "/>
    <s v="Tamb."/>
    <n v="2"/>
    <x v="0"/>
    <x v="0"/>
    <x v="0"/>
    <x v="0"/>
    <x v="0"/>
    <n v="0"/>
    <x v="0"/>
    <x v="0"/>
    <x v="0"/>
    <n v="2"/>
    <x v="0"/>
    <x v="0"/>
    <x v="0"/>
    <n v="3405"/>
    <n v="46296"/>
    <n v="516"/>
    <d v="2015-07-05T00:00:00"/>
    <x v="0"/>
    <x v="0"/>
    <n v="0"/>
    <n v="0"/>
    <x v="0"/>
    <x v="0"/>
    <d v="2015-09-15T00:00:00"/>
    <x v="0"/>
    <x v="10"/>
    <x v="0"/>
    <x v="0"/>
    <x v="0"/>
    <x v="0"/>
    <x v="0"/>
    <x v="0"/>
    <x v="0"/>
    <x v="0"/>
    <x v="0"/>
    <x v="0"/>
    <x v="0"/>
    <x v="0"/>
  </r>
  <r>
    <x v="0"/>
    <x v="32"/>
    <x v="0"/>
    <x v="0"/>
    <x v="2"/>
    <x v="12"/>
    <x v="0"/>
    <x v="11"/>
    <x v="11"/>
    <x v="3"/>
    <x v="7"/>
    <s v="EMC-PCPL-018/2023"/>
    <x v="7"/>
    <x v="0"/>
    <n v="136"/>
    <x v="0"/>
    <x v="31"/>
    <m/>
    <x v="4"/>
    <x v="143"/>
    <x v="7"/>
    <x v="50"/>
    <x v="0"/>
    <x v="2"/>
    <x v="2"/>
    <x v="8"/>
    <x v="8"/>
    <x v="0"/>
    <x v="0"/>
    <x v="8"/>
    <x v="0"/>
    <x v="10"/>
    <x v="0"/>
    <x v="0"/>
    <x v="0"/>
    <x v="0"/>
    <x v="0"/>
    <x v="0"/>
    <x v="0"/>
    <x v="0"/>
    <x v="0"/>
    <x v="0"/>
    <x v="0"/>
    <x v="0"/>
    <x v="0"/>
    <x v="0"/>
    <x v="0"/>
    <x v="0"/>
    <x v="0"/>
    <x v="0"/>
    <x v="0"/>
    <s v="CLQ-23-CD-53/2023 ADQUISICIÓN DE LUBRICANTES PARA EQUIPOS PESADOS Y LIVIANOS"/>
    <s v="EMC-PCPL-018/2023"/>
    <x v="11"/>
    <n v="5"/>
    <s v="GRASA INDUSTRIAL NLGI 2 (ALVANIA EP 2) "/>
    <s v="Tamb."/>
    <n v="2"/>
    <x v="0"/>
    <x v="0"/>
    <x v="0"/>
    <x v="0"/>
    <x v="0"/>
    <n v="0"/>
    <x v="0"/>
    <x v="0"/>
    <x v="0"/>
    <n v="2"/>
    <x v="0"/>
    <x v="0"/>
    <x v="0"/>
    <n v="3405"/>
    <n v="46296"/>
    <n v="516"/>
    <d v="2015-07-06T00:00:00"/>
    <x v="0"/>
    <x v="0"/>
    <n v="0"/>
    <n v="0"/>
    <x v="0"/>
    <x v="0"/>
    <d v="2015-09-16T00:00:00"/>
    <x v="0"/>
    <x v="11"/>
    <x v="0"/>
    <x v="0"/>
    <x v="0"/>
    <x v="0"/>
    <x v="0"/>
    <x v="0"/>
    <x v="0"/>
    <x v="0"/>
    <x v="0"/>
    <x v="0"/>
    <x v="0"/>
    <x v="0"/>
  </r>
  <r>
    <x v="0"/>
    <x v="32"/>
    <x v="0"/>
    <x v="0"/>
    <x v="2"/>
    <x v="12"/>
    <x v="0"/>
    <x v="11"/>
    <x v="11"/>
    <x v="3"/>
    <x v="7"/>
    <s v="EMC-PCPL-018/2023"/>
    <x v="7"/>
    <x v="0"/>
    <n v="136"/>
    <x v="0"/>
    <x v="31"/>
    <m/>
    <x v="5"/>
    <x v="144"/>
    <x v="45"/>
    <x v="50"/>
    <x v="0"/>
    <x v="2"/>
    <x v="2"/>
    <x v="8"/>
    <x v="8"/>
    <x v="0"/>
    <x v="0"/>
    <x v="8"/>
    <x v="0"/>
    <x v="10"/>
    <x v="0"/>
    <x v="0"/>
    <x v="0"/>
    <x v="0"/>
    <x v="0"/>
    <x v="0"/>
    <x v="0"/>
    <x v="0"/>
    <x v="0"/>
    <x v="0"/>
    <x v="0"/>
    <x v="0"/>
    <x v="0"/>
    <x v="0"/>
    <x v="0"/>
    <x v="0"/>
    <x v="0"/>
    <x v="0"/>
    <x v="0"/>
    <s v="CLQ-23-CD-53/2023 ADQUISICIÓN DE LUBRICANTES PARA EQUIPOS PESADOS Y LIVIANOS"/>
    <s v="EMC-PCPL-018/2023"/>
    <x v="11"/>
    <n v="6"/>
    <s v="ACEITE PARA MANDO FINALES HIPOIDAL MECANICO (SYZZ AXO 80CN) "/>
    <s v="Tamb."/>
    <n v="3"/>
    <x v="0"/>
    <x v="0"/>
    <x v="0"/>
    <x v="0"/>
    <x v="0"/>
    <n v="0"/>
    <x v="0"/>
    <x v="0"/>
    <x v="0"/>
    <n v="3"/>
    <x v="0"/>
    <x v="0"/>
    <x v="0"/>
    <n v="3405"/>
    <n v="46296"/>
    <n v="516"/>
    <d v="2015-07-07T00:00:00"/>
    <x v="0"/>
    <x v="0"/>
    <n v="0"/>
    <n v="0"/>
    <x v="0"/>
    <x v="0"/>
    <d v="2015-09-17T00:00:00"/>
    <x v="0"/>
    <x v="0"/>
    <x v="0"/>
    <x v="0"/>
    <x v="0"/>
    <x v="0"/>
    <x v="0"/>
    <x v="0"/>
    <x v="0"/>
    <x v="0"/>
    <x v="0"/>
    <x v="0"/>
    <x v="0"/>
    <x v="0"/>
  </r>
  <r>
    <x v="0"/>
    <x v="32"/>
    <x v="0"/>
    <x v="0"/>
    <x v="2"/>
    <x v="12"/>
    <x v="0"/>
    <x v="11"/>
    <x v="11"/>
    <x v="3"/>
    <x v="7"/>
    <s v="EMC-PCPL-018/2023"/>
    <x v="7"/>
    <x v="0"/>
    <n v="136"/>
    <x v="0"/>
    <x v="31"/>
    <m/>
    <x v="6"/>
    <x v="145"/>
    <x v="45"/>
    <x v="50"/>
    <x v="0"/>
    <x v="2"/>
    <x v="2"/>
    <x v="8"/>
    <x v="8"/>
    <x v="0"/>
    <x v="0"/>
    <x v="8"/>
    <x v="0"/>
    <x v="10"/>
    <x v="0"/>
    <x v="0"/>
    <x v="0"/>
    <x v="0"/>
    <x v="0"/>
    <x v="0"/>
    <x v="0"/>
    <x v="0"/>
    <x v="0"/>
    <x v="0"/>
    <x v="0"/>
    <x v="0"/>
    <x v="0"/>
    <x v="0"/>
    <x v="0"/>
    <x v="0"/>
    <x v="0"/>
    <x v="0"/>
    <x v="0"/>
    <s v="CLQ-23-CD-53/2023 ADQUISICIÓN DE LUBRICANTES PARA EQUIPOS PESADOS Y LIVIANOS"/>
    <s v="EMC-PCPL-018/2023"/>
    <x v="11"/>
    <n v="7"/>
    <s v="ACEITE HIDRAULICO HO 46 (DE 205 ó 208 LTRS.) (SYZZ-46CN) "/>
    <s v="Tamb."/>
    <n v="3"/>
    <x v="0"/>
    <x v="0"/>
    <x v="0"/>
    <x v="0"/>
    <x v="0"/>
    <n v="0"/>
    <x v="0"/>
    <x v="0"/>
    <x v="0"/>
    <n v="3"/>
    <x v="0"/>
    <x v="0"/>
    <x v="0"/>
    <n v="3405"/>
    <n v="46296"/>
    <n v="516"/>
    <d v="2015-07-08T00:00:00"/>
    <x v="0"/>
    <x v="0"/>
    <n v="0"/>
    <n v="0"/>
    <x v="0"/>
    <x v="0"/>
    <d v="2015-09-18T00:00:00"/>
    <x v="0"/>
    <x v="1"/>
    <x v="0"/>
    <x v="0"/>
    <x v="0"/>
    <x v="0"/>
    <x v="0"/>
    <x v="0"/>
    <x v="0"/>
    <x v="0"/>
    <x v="0"/>
    <x v="0"/>
    <x v="0"/>
    <x v="0"/>
  </r>
  <r>
    <x v="0"/>
    <x v="32"/>
    <x v="0"/>
    <x v="0"/>
    <x v="2"/>
    <x v="12"/>
    <x v="0"/>
    <x v="11"/>
    <x v="11"/>
    <x v="3"/>
    <x v="7"/>
    <s v="EMC-PCPL-018/2023"/>
    <x v="7"/>
    <x v="0"/>
    <n v="136"/>
    <x v="0"/>
    <x v="31"/>
    <m/>
    <x v="7"/>
    <x v="146"/>
    <x v="45"/>
    <x v="50"/>
    <x v="0"/>
    <x v="2"/>
    <x v="2"/>
    <x v="8"/>
    <x v="8"/>
    <x v="0"/>
    <x v="0"/>
    <x v="8"/>
    <x v="0"/>
    <x v="10"/>
    <x v="0"/>
    <x v="0"/>
    <x v="0"/>
    <x v="0"/>
    <x v="0"/>
    <x v="0"/>
    <x v="0"/>
    <x v="0"/>
    <x v="0"/>
    <x v="0"/>
    <x v="0"/>
    <x v="0"/>
    <x v="0"/>
    <x v="0"/>
    <x v="0"/>
    <x v="0"/>
    <x v="0"/>
    <x v="0"/>
    <x v="0"/>
    <s v="CLQ-23-CD-53/2023 ADQUISICIÓN DE LUBRICANTES PARA EQUIPOS PESADOS Y LIVIANOS"/>
    <s v="EMC-PCPL-018/2023"/>
    <x v="11"/>
    <n v="8"/>
    <s v="ACEITE P/ CAJA DE TRANSFERENCIA TO 10 (DE 205 ó 208 LTRS.)  (SYZZ-TO10-CN) "/>
    <s v="Tamb."/>
    <n v="3"/>
    <x v="0"/>
    <x v="0"/>
    <x v="0"/>
    <x v="0"/>
    <x v="0"/>
    <n v="0"/>
    <x v="0"/>
    <x v="0"/>
    <x v="0"/>
    <n v="3"/>
    <x v="0"/>
    <x v="0"/>
    <x v="0"/>
    <n v="3405"/>
    <n v="46296"/>
    <n v="516"/>
    <d v="2015-07-09T00:00:00"/>
    <x v="0"/>
    <x v="0"/>
    <n v="0"/>
    <n v="0"/>
    <x v="0"/>
    <x v="0"/>
    <d v="2015-09-19T00:00:00"/>
    <x v="0"/>
    <x v="2"/>
    <x v="0"/>
    <x v="0"/>
    <x v="0"/>
    <x v="0"/>
    <x v="0"/>
    <x v="0"/>
    <x v="0"/>
    <x v="0"/>
    <x v="0"/>
    <x v="0"/>
    <x v="0"/>
    <x v="0"/>
  </r>
  <r>
    <x v="0"/>
    <x v="33"/>
    <x v="0"/>
    <x v="0"/>
    <x v="2"/>
    <x v="12"/>
    <x v="0"/>
    <x v="12"/>
    <x v="12"/>
    <x v="3"/>
    <x v="7"/>
    <s v="EMC-PCPL-011/2023"/>
    <x v="7"/>
    <x v="0"/>
    <n v="130"/>
    <x v="0"/>
    <x v="32"/>
    <n v="188400"/>
    <x v="0"/>
    <x v="147"/>
    <x v="9"/>
    <x v="10"/>
    <x v="20"/>
    <x v="2"/>
    <x v="3"/>
    <x v="8"/>
    <x v="8"/>
    <x v="0"/>
    <x v="0"/>
    <x v="8"/>
    <x v="0"/>
    <x v="10"/>
    <x v="0"/>
    <x v="0"/>
    <x v="0"/>
    <x v="0"/>
    <x v="0"/>
    <x v="0"/>
    <x v="0"/>
    <x v="0"/>
    <x v="0"/>
    <x v="0"/>
    <x v="0"/>
    <x v="0"/>
    <x v="0"/>
    <x v="0"/>
    <x v="0"/>
    <x v="0"/>
    <x v="0"/>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x v="0"/>
    <x v="0"/>
    <x v="0"/>
    <x v="0"/>
    <x v="0"/>
    <n v="0"/>
    <x v="0"/>
    <x v="0"/>
    <x v="0"/>
    <n v="10"/>
    <x v="0"/>
    <x v="0"/>
    <x v="0"/>
    <n v="3405"/>
    <n v="46296"/>
    <n v="516"/>
    <d v="2015-07-10T00:00:00"/>
    <x v="0"/>
    <x v="0"/>
    <n v="0"/>
    <n v="0"/>
    <x v="0"/>
    <x v="0"/>
    <d v="2015-09-20T00:00:00"/>
    <x v="0"/>
    <x v="3"/>
    <x v="0"/>
    <x v="0"/>
    <x v="0"/>
    <x v="0"/>
    <x v="0"/>
    <x v="0"/>
    <x v="0"/>
    <x v="0"/>
    <x v="0"/>
    <x v="0"/>
    <x v="0"/>
    <x v="0"/>
  </r>
  <r>
    <x v="0"/>
    <x v="33"/>
    <x v="0"/>
    <x v="0"/>
    <x v="2"/>
    <x v="12"/>
    <x v="0"/>
    <x v="12"/>
    <x v="12"/>
    <x v="3"/>
    <x v="7"/>
    <s v="EMC-PCPL-011/2023"/>
    <x v="7"/>
    <x v="0"/>
    <n v="130"/>
    <x v="0"/>
    <x v="32"/>
    <m/>
    <x v="1"/>
    <x v="148"/>
    <x v="9"/>
    <x v="10"/>
    <x v="0"/>
    <x v="2"/>
    <x v="3"/>
    <x v="8"/>
    <x v="8"/>
    <x v="0"/>
    <x v="0"/>
    <x v="8"/>
    <x v="0"/>
    <x v="10"/>
    <x v="0"/>
    <x v="0"/>
    <x v="0"/>
    <x v="0"/>
    <x v="0"/>
    <x v="0"/>
    <x v="0"/>
    <x v="0"/>
    <x v="0"/>
    <x v="0"/>
    <x v="0"/>
    <x v="0"/>
    <x v="0"/>
    <x v="0"/>
    <x v="0"/>
    <x v="0"/>
    <x v="0"/>
    <x v="0"/>
    <x v="0"/>
    <s v="CLQ-23-CD-44/2023 ADQUISICIÓN DE REVESTIMIENTOS METALICOS"/>
    <s v="EMC-PCPL-011/2023"/>
    <x v="12"/>
    <n v="2"/>
    <s v="IMPULSOR WARMAN 3 X 2 C-AH "/>
    <s v="Pzas"/>
    <n v="10"/>
    <x v="0"/>
    <x v="0"/>
    <x v="0"/>
    <x v="0"/>
    <x v="0"/>
    <n v="0"/>
    <x v="0"/>
    <x v="0"/>
    <x v="0"/>
    <n v="10"/>
    <x v="0"/>
    <x v="0"/>
    <x v="0"/>
    <n v="3405"/>
    <n v="46296"/>
    <n v="516"/>
    <d v="2015-07-11T00:00:00"/>
    <x v="0"/>
    <x v="0"/>
    <n v="0"/>
    <n v="0"/>
    <x v="0"/>
    <x v="0"/>
    <d v="2015-09-21T00:00:00"/>
    <x v="0"/>
    <x v="4"/>
    <x v="0"/>
    <x v="0"/>
    <x v="0"/>
    <x v="0"/>
    <x v="0"/>
    <x v="0"/>
    <x v="0"/>
    <x v="0"/>
    <x v="0"/>
    <x v="0"/>
    <x v="0"/>
    <x v="0"/>
  </r>
  <r>
    <x v="0"/>
    <x v="33"/>
    <x v="0"/>
    <x v="0"/>
    <x v="2"/>
    <x v="12"/>
    <x v="0"/>
    <x v="12"/>
    <x v="12"/>
    <x v="3"/>
    <x v="7"/>
    <s v="EMC-PCPL-011/2023"/>
    <x v="7"/>
    <x v="0"/>
    <n v="130"/>
    <x v="0"/>
    <x v="32"/>
    <m/>
    <x v="2"/>
    <x v="149"/>
    <x v="4"/>
    <x v="10"/>
    <x v="0"/>
    <x v="2"/>
    <x v="3"/>
    <x v="8"/>
    <x v="8"/>
    <x v="0"/>
    <x v="0"/>
    <x v="8"/>
    <x v="0"/>
    <x v="10"/>
    <x v="0"/>
    <x v="0"/>
    <x v="0"/>
    <x v="0"/>
    <x v="0"/>
    <x v="0"/>
    <x v="0"/>
    <x v="0"/>
    <x v="0"/>
    <x v="0"/>
    <x v="0"/>
    <x v="0"/>
    <x v="0"/>
    <x v="0"/>
    <x v="0"/>
    <x v="0"/>
    <x v="0"/>
    <x v="0"/>
    <x v="0"/>
    <s v="CLQ-23-CD-44/2023 ADQUISICIÓN DE REVESTIMIENTOS METALICOS"/>
    <s v="EMC-PCPL-011/2023"/>
    <x v="12"/>
    <n v="3"/>
    <s v="PLATO TRASERO 3 X 2 "/>
    <s v="Pzas"/>
    <n v="8"/>
    <x v="0"/>
    <x v="0"/>
    <x v="0"/>
    <x v="0"/>
    <x v="0"/>
    <n v="0"/>
    <x v="0"/>
    <x v="0"/>
    <x v="0"/>
    <n v="8"/>
    <x v="0"/>
    <x v="0"/>
    <x v="0"/>
    <n v="3405"/>
    <n v="46296"/>
    <n v="516"/>
    <d v="2015-07-12T00:00:00"/>
    <x v="0"/>
    <x v="0"/>
    <n v="0"/>
    <n v="0"/>
    <x v="0"/>
    <x v="0"/>
    <d v="2015-09-22T00:00:00"/>
    <x v="0"/>
    <x v="5"/>
    <x v="0"/>
    <x v="0"/>
    <x v="0"/>
    <x v="0"/>
    <x v="0"/>
    <x v="0"/>
    <x v="0"/>
    <x v="0"/>
    <x v="0"/>
    <x v="0"/>
    <x v="0"/>
    <x v="0"/>
  </r>
  <r>
    <x v="0"/>
    <x v="33"/>
    <x v="0"/>
    <x v="0"/>
    <x v="2"/>
    <x v="12"/>
    <x v="0"/>
    <x v="12"/>
    <x v="12"/>
    <x v="3"/>
    <x v="7"/>
    <s v="EMC-PCPL-011/2023"/>
    <x v="7"/>
    <x v="0"/>
    <n v="130"/>
    <x v="0"/>
    <x v="32"/>
    <m/>
    <x v="3"/>
    <x v="150"/>
    <x v="9"/>
    <x v="10"/>
    <x v="0"/>
    <x v="2"/>
    <x v="3"/>
    <x v="8"/>
    <x v="8"/>
    <x v="0"/>
    <x v="0"/>
    <x v="8"/>
    <x v="0"/>
    <x v="10"/>
    <x v="0"/>
    <x v="0"/>
    <x v="0"/>
    <x v="0"/>
    <x v="0"/>
    <x v="0"/>
    <x v="0"/>
    <x v="0"/>
    <x v="0"/>
    <x v="0"/>
    <x v="0"/>
    <x v="0"/>
    <x v="0"/>
    <x v="0"/>
    <x v="0"/>
    <x v="0"/>
    <x v="0"/>
    <x v="0"/>
    <x v="0"/>
    <s v="CLQ-23-CD-44/2023 ADQUISICIÓN DE REVESTIMIENTOS METALICOS"/>
    <s v="EMC-PCPL-011/2023"/>
    <x v="12"/>
    <n v="4"/>
    <s v="VOLUTA WARMAN 4 X 3 "/>
    <s v="Pzas"/>
    <n v="10"/>
    <x v="0"/>
    <x v="0"/>
    <x v="0"/>
    <x v="0"/>
    <x v="0"/>
    <n v="0"/>
    <x v="0"/>
    <x v="0"/>
    <x v="0"/>
    <n v="10"/>
    <x v="0"/>
    <x v="0"/>
    <x v="0"/>
    <n v="3405"/>
    <n v="46296"/>
    <n v="516"/>
    <d v="2015-07-13T00:00:00"/>
    <x v="0"/>
    <x v="0"/>
    <n v="0"/>
    <n v="0"/>
    <x v="0"/>
    <x v="0"/>
    <d v="2015-09-23T00:00:00"/>
    <x v="0"/>
    <x v="6"/>
    <x v="0"/>
    <x v="0"/>
    <x v="0"/>
    <x v="0"/>
    <x v="0"/>
    <x v="0"/>
    <x v="0"/>
    <x v="0"/>
    <x v="0"/>
    <x v="0"/>
    <x v="0"/>
    <x v="0"/>
  </r>
  <r>
    <x v="0"/>
    <x v="33"/>
    <x v="0"/>
    <x v="0"/>
    <x v="2"/>
    <x v="12"/>
    <x v="0"/>
    <x v="12"/>
    <x v="12"/>
    <x v="3"/>
    <x v="7"/>
    <s v="EMC-PCPL-011/2023"/>
    <x v="7"/>
    <x v="0"/>
    <n v="130"/>
    <x v="0"/>
    <x v="32"/>
    <m/>
    <x v="4"/>
    <x v="151"/>
    <x v="9"/>
    <x v="10"/>
    <x v="0"/>
    <x v="2"/>
    <x v="3"/>
    <x v="8"/>
    <x v="8"/>
    <x v="0"/>
    <x v="0"/>
    <x v="8"/>
    <x v="0"/>
    <x v="10"/>
    <x v="0"/>
    <x v="0"/>
    <x v="0"/>
    <x v="0"/>
    <x v="0"/>
    <x v="0"/>
    <x v="0"/>
    <x v="0"/>
    <x v="0"/>
    <x v="0"/>
    <x v="0"/>
    <x v="0"/>
    <x v="0"/>
    <x v="0"/>
    <x v="0"/>
    <x v="0"/>
    <x v="0"/>
    <x v="0"/>
    <x v="0"/>
    <s v="CLQ-23-CD-44/2023 ADQUISICIÓN DE REVESTIMIENTOS METALICOS"/>
    <s v="EMC-PCPL-011/2023"/>
    <x v="12"/>
    <n v="5"/>
    <s v="IMPULSOR WARMAN 4 X 3 D-AH "/>
    <s v="Pzas"/>
    <n v="10"/>
    <x v="0"/>
    <x v="0"/>
    <x v="0"/>
    <x v="0"/>
    <x v="0"/>
    <n v="0"/>
    <x v="0"/>
    <x v="0"/>
    <x v="0"/>
    <n v="10"/>
    <x v="0"/>
    <x v="0"/>
    <x v="0"/>
    <n v="3405"/>
    <n v="46296"/>
    <n v="516"/>
    <d v="2015-07-14T00:00:00"/>
    <x v="0"/>
    <x v="0"/>
    <n v="0"/>
    <n v="0"/>
    <x v="0"/>
    <x v="0"/>
    <d v="2015-09-24T00:00:00"/>
    <x v="0"/>
    <x v="7"/>
    <x v="0"/>
    <x v="0"/>
    <x v="0"/>
    <x v="0"/>
    <x v="0"/>
    <x v="0"/>
    <x v="0"/>
    <x v="0"/>
    <x v="0"/>
    <x v="0"/>
    <x v="0"/>
    <x v="0"/>
  </r>
  <r>
    <x v="0"/>
    <x v="33"/>
    <x v="0"/>
    <x v="0"/>
    <x v="2"/>
    <x v="12"/>
    <x v="0"/>
    <x v="12"/>
    <x v="12"/>
    <x v="3"/>
    <x v="7"/>
    <s v="EMC-PCPL-011/2023"/>
    <x v="7"/>
    <x v="0"/>
    <n v="130"/>
    <x v="0"/>
    <x v="32"/>
    <m/>
    <x v="5"/>
    <x v="152"/>
    <x v="4"/>
    <x v="10"/>
    <x v="0"/>
    <x v="2"/>
    <x v="3"/>
    <x v="8"/>
    <x v="8"/>
    <x v="0"/>
    <x v="0"/>
    <x v="8"/>
    <x v="0"/>
    <x v="10"/>
    <x v="0"/>
    <x v="0"/>
    <x v="0"/>
    <x v="0"/>
    <x v="0"/>
    <x v="0"/>
    <x v="0"/>
    <x v="0"/>
    <x v="0"/>
    <x v="0"/>
    <x v="0"/>
    <x v="0"/>
    <x v="0"/>
    <x v="0"/>
    <x v="0"/>
    <x v="0"/>
    <x v="0"/>
    <x v="0"/>
    <x v="0"/>
    <s v="CLQ-23-CD-44/2023 ADQUISICIÓN DE REVESTIMIENTOS METALICOS"/>
    <s v="EMC-PCPL-011/2023"/>
    <x v="12"/>
    <n v="6"/>
    <s v="PLATO TRASERO 4 X 3 "/>
    <s v="Pzas"/>
    <n v="8"/>
    <x v="0"/>
    <x v="0"/>
    <x v="0"/>
    <x v="0"/>
    <x v="0"/>
    <n v="0"/>
    <x v="0"/>
    <x v="0"/>
    <x v="0"/>
    <n v="8"/>
    <x v="0"/>
    <x v="0"/>
    <x v="0"/>
    <n v="3405"/>
    <n v="46296"/>
    <n v="516"/>
    <d v="2015-07-15T00:00:00"/>
    <x v="0"/>
    <x v="0"/>
    <n v="0"/>
    <n v="0"/>
    <x v="0"/>
    <x v="0"/>
    <d v="2015-09-25T00:00:00"/>
    <x v="0"/>
    <x v="8"/>
    <x v="0"/>
    <x v="0"/>
    <x v="0"/>
    <x v="0"/>
    <x v="0"/>
    <x v="0"/>
    <x v="0"/>
    <x v="0"/>
    <x v="0"/>
    <x v="0"/>
    <x v="0"/>
    <x v="0"/>
  </r>
  <r>
    <x v="0"/>
    <x v="34"/>
    <x v="0"/>
    <x v="0"/>
    <x v="2"/>
    <x v="12"/>
    <x v="0"/>
    <x v="12"/>
    <x v="12"/>
    <x v="3"/>
    <x v="7"/>
    <s v="EMC-PCPL-012/2023"/>
    <x v="7"/>
    <x v="0"/>
    <n v="131"/>
    <x v="0"/>
    <x v="33"/>
    <n v="76440"/>
    <x v="0"/>
    <x v="153"/>
    <x v="58"/>
    <x v="10"/>
    <x v="21"/>
    <x v="2"/>
    <x v="1"/>
    <x v="8"/>
    <x v="8"/>
    <x v="0"/>
    <x v="0"/>
    <x v="8"/>
    <x v="0"/>
    <x v="10"/>
    <x v="0"/>
    <x v="0"/>
    <x v="0"/>
    <x v="0"/>
    <x v="0"/>
    <x v="0"/>
    <x v="0"/>
    <x v="0"/>
    <x v="0"/>
    <x v="0"/>
    <x v="0"/>
    <x v="0"/>
    <x v="0"/>
    <x v="0"/>
    <x v="0"/>
    <x v="0"/>
    <x v="0"/>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x v="0"/>
    <x v="0"/>
    <x v="0"/>
    <x v="0"/>
    <x v="0"/>
    <n v="0"/>
    <x v="0"/>
    <x v="0"/>
    <x v="0"/>
    <n v="28"/>
    <x v="0"/>
    <x v="0"/>
    <x v="0"/>
    <n v="3405"/>
    <n v="46296"/>
    <n v="516"/>
    <d v="2015-07-16T00:00:00"/>
    <x v="0"/>
    <x v="0"/>
    <n v="0"/>
    <n v="0"/>
    <x v="0"/>
    <x v="0"/>
    <d v="2015-09-26T00:00:00"/>
    <x v="0"/>
    <x v="9"/>
    <x v="0"/>
    <x v="0"/>
    <x v="0"/>
    <x v="0"/>
    <x v="0"/>
    <x v="0"/>
    <x v="0"/>
    <x v="0"/>
    <x v="0"/>
    <x v="0"/>
    <x v="0"/>
    <x v="0"/>
  </r>
  <r>
    <x v="0"/>
    <x v="35"/>
    <x v="0"/>
    <x v="0"/>
    <x v="2"/>
    <x v="12"/>
    <x v="0"/>
    <x v="12"/>
    <x v="12"/>
    <x v="3"/>
    <x v="7"/>
    <s v="EMC-PCPL-015/2023"/>
    <x v="7"/>
    <x v="0"/>
    <n v="137"/>
    <x v="0"/>
    <x v="34"/>
    <n v="211017.5"/>
    <x v="0"/>
    <x v="154"/>
    <x v="26"/>
    <x v="10"/>
    <x v="22"/>
    <x v="2"/>
    <x v="2"/>
    <x v="8"/>
    <x v="8"/>
    <x v="0"/>
    <x v="0"/>
    <x v="8"/>
    <x v="0"/>
    <x v="10"/>
    <x v="0"/>
    <x v="0"/>
    <x v="0"/>
    <x v="0"/>
    <x v="0"/>
    <x v="0"/>
    <x v="0"/>
    <x v="0"/>
    <x v="0"/>
    <x v="0"/>
    <x v="0"/>
    <x v="0"/>
    <x v="0"/>
    <x v="0"/>
    <x v="0"/>
    <x v="0"/>
    <x v="0"/>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x v="0"/>
    <x v="0"/>
    <x v="0"/>
    <x v="0"/>
    <x v="0"/>
    <n v="0"/>
    <x v="0"/>
    <x v="0"/>
    <x v="0"/>
    <n v="20"/>
    <x v="0"/>
    <x v="0"/>
    <x v="0"/>
    <n v="3405"/>
    <n v="46296"/>
    <n v="516"/>
    <d v="2015-07-17T00:00:00"/>
    <x v="0"/>
    <x v="0"/>
    <n v="0"/>
    <n v="0"/>
    <x v="0"/>
    <x v="0"/>
    <d v="2015-09-27T00:00:00"/>
    <x v="0"/>
    <x v="10"/>
    <x v="0"/>
    <x v="0"/>
    <x v="0"/>
    <x v="0"/>
    <x v="0"/>
    <x v="0"/>
    <x v="0"/>
    <x v="0"/>
    <x v="0"/>
    <x v="0"/>
    <x v="0"/>
    <x v="0"/>
  </r>
  <r>
    <x v="0"/>
    <x v="35"/>
    <x v="0"/>
    <x v="0"/>
    <x v="2"/>
    <x v="12"/>
    <x v="0"/>
    <x v="12"/>
    <x v="12"/>
    <x v="3"/>
    <x v="7"/>
    <s v="EMC-PCPL-015/2023"/>
    <x v="7"/>
    <x v="0"/>
    <n v="137"/>
    <x v="0"/>
    <x v="34"/>
    <m/>
    <x v="1"/>
    <x v="155"/>
    <x v="26"/>
    <x v="10"/>
    <x v="0"/>
    <x v="2"/>
    <x v="2"/>
    <x v="8"/>
    <x v="8"/>
    <x v="0"/>
    <x v="0"/>
    <x v="8"/>
    <x v="0"/>
    <x v="10"/>
    <x v="0"/>
    <x v="0"/>
    <x v="0"/>
    <x v="0"/>
    <x v="0"/>
    <x v="0"/>
    <x v="0"/>
    <x v="0"/>
    <x v="0"/>
    <x v="0"/>
    <x v="0"/>
    <x v="0"/>
    <x v="0"/>
    <x v="0"/>
    <x v="0"/>
    <x v="0"/>
    <x v="0"/>
    <x v="0"/>
    <x v="0"/>
    <s v="CLQ-23-CD-52/2023 ADQUISICIÓN DE ACCESORIOS DE POLIURETANO "/>
    <s v="EMC-PCPL-015/2023"/>
    <x v="12"/>
    <n v="2"/>
    <s v="CODO DE IMPACTO EN POLIURETANO Ø EXT. 105 mm. X Ø INT: 91 mm X LARGO 210 mm. SH-A = 80/83 "/>
    <s v="PZAS"/>
    <n v="20"/>
    <x v="0"/>
    <x v="0"/>
    <x v="0"/>
    <x v="0"/>
    <x v="0"/>
    <n v="0"/>
    <x v="0"/>
    <x v="0"/>
    <x v="0"/>
    <n v="20"/>
    <x v="0"/>
    <x v="0"/>
    <x v="0"/>
    <n v="3405"/>
    <n v="46296"/>
    <n v="516"/>
    <d v="2015-07-18T00:00:00"/>
    <x v="0"/>
    <x v="0"/>
    <n v="0"/>
    <n v="0"/>
    <x v="0"/>
    <x v="0"/>
    <d v="2015-09-28T00:00:00"/>
    <x v="0"/>
    <x v="11"/>
    <x v="0"/>
    <x v="0"/>
    <x v="0"/>
    <x v="0"/>
    <x v="0"/>
    <x v="0"/>
    <x v="0"/>
    <x v="0"/>
    <x v="0"/>
    <x v="0"/>
    <x v="0"/>
    <x v="0"/>
  </r>
  <r>
    <x v="0"/>
    <x v="35"/>
    <x v="0"/>
    <x v="0"/>
    <x v="2"/>
    <x v="12"/>
    <x v="0"/>
    <x v="12"/>
    <x v="12"/>
    <x v="3"/>
    <x v="7"/>
    <s v="EMC-PCPL-015/2023"/>
    <x v="7"/>
    <x v="0"/>
    <n v="137"/>
    <x v="0"/>
    <x v="34"/>
    <m/>
    <x v="2"/>
    <x v="156"/>
    <x v="59"/>
    <x v="10"/>
    <x v="0"/>
    <x v="2"/>
    <x v="2"/>
    <x v="8"/>
    <x v="8"/>
    <x v="0"/>
    <x v="0"/>
    <x v="8"/>
    <x v="0"/>
    <x v="10"/>
    <x v="0"/>
    <x v="0"/>
    <x v="0"/>
    <x v="0"/>
    <x v="0"/>
    <x v="0"/>
    <x v="0"/>
    <x v="0"/>
    <x v="0"/>
    <x v="0"/>
    <x v="0"/>
    <x v="0"/>
    <x v="0"/>
    <x v="0"/>
    <x v="0"/>
    <x v="0"/>
    <x v="0"/>
    <x v="0"/>
    <x v="0"/>
    <s v="CLQ-23-CD-52/2023 ADQUISICIÓN DE ACCESORIOS DE POLIURETANO "/>
    <s v="EMC-PCPL-015/2023"/>
    <x v="12"/>
    <n v="3"/>
    <s v="CODO DE IMPACTO EN POLIURETANO Ø EXT. 126 mm. X Ø INT: 110 mm X ALTURA 263 mm. SH-A = 80/83 "/>
    <s v="PZAS"/>
    <n v="15"/>
    <x v="0"/>
    <x v="0"/>
    <x v="0"/>
    <x v="0"/>
    <x v="0"/>
    <n v="0"/>
    <x v="0"/>
    <x v="0"/>
    <x v="0"/>
    <n v="15"/>
    <x v="0"/>
    <x v="0"/>
    <x v="0"/>
    <n v="3405"/>
    <n v="46296"/>
    <n v="516"/>
    <d v="2015-07-19T00:00:00"/>
    <x v="0"/>
    <x v="0"/>
    <n v="0"/>
    <n v="0"/>
    <x v="0"/>
    <x v="0"/>
    <d v="2015-09-29T00:00:00"/>
    <x v="0"/>
    <x v="0"/>
    <x v="0"/>
    <x v="0"/>
    <x v="0"/>
    <x v="0"/>
    <x v="0"/>
    <x v="0"/>
    <x v="0"/>
    <x v="0"/>
    <x v="0"/>
    <x v="0"/>
    <x v="0"/>
    <x v="0"/>
  </r>
  <r>
    <x v="0"/>
    <x v="35"/>
    <x v="0"/>
    <x v="0"/>
    <x v="2"/>
    <x v="12"/>
    <x v="0"/>
    <x v="12"/>
    <x v="12"/>
    <x v="3"/>
    <x v="7"/>
    <s v="EMC-PCPL-015/2023"/>
    <x v="7"/>
    <x v="0"/>
    <n v="137"/>
    <x v="0"/>
    <x v="34"/>
    <m/>
    <x v="3"/>
    <x v="157"/>
    <x v="9"/>
    <x v="10"/>
    <x v="0"/>
    <x v="2"/>
    <x v="2"/>
    <x v="8"/>
    <x v="8"/>
    <x v="0"/>
    <x v="0"/>
    <x v="8"/>
    <x v="0"/>
    <x v="10"/>
    <x v="0"/>
    <x v="0"/>
    <x v="0"/>
    <x v="0"/>
    <x v="0"/>
    <x v="0"/>
    <x v="0"/>
    <x v="0"/>
    <x v="0"/>
    <x v="0"/>
    <x v="0"/>
    <x v="0"/>
    <x v="0"/>
    <x v="0"/>
    <x v="0"/>
    <x v="0"/>
    <x v="0"/>
    <x v="0"/>
    <x v="0"/>
    <s v="CLQ-23-CD-52/2023 ADQUISICIÓN DE ACCESORIOS DE POLIURETANO "/>
    <s v="EMC-PCPL-015/2023"/>
    <x v="12"/>
    <n v="4"/>
    <s v="CODO DE IMPACTO EN POLIURETANO Ø EXT. 145 mm. X Ø INT: 127 mm X ALTURA 295 mm. SH-A = 80/83 "/>
    <s v="PZAS"/>
    <n v="10"/>
    <x v="0"/>
    <x v="0"/>
    <x v="0"/>
    <x v="0"/>
    <x v="0"/>
    <n v="0"/>
    <x v="0"/>
    <x v="0"/>
    <x v="0"/>
    <n v="10"/>
    <x v="0"/>
    <x v="0"/>
    <x v="0"/>
    <n v="3405"/>
    <n v="46296"/>
    <n v="516"/>
    <d v="2015-07-20T00:00:00"/>
    <x v="0"/>
    <x v="0"/>
    <n v="0"/>
    <n v="0"/>
    <x v="0"/>
    <x v="0"/>
    <d v="2015-09-30T00:00:00"/>
    <x v="0"/>
    <x v="1"/>
    <x v="0"/>
    <x v="0"/>
    <x v="0"/>
    <x v="0"/>
    <x v="0"/>
    <x v="0"/>
    <x v="0"/>
    <x v="0"/>
    <x v="0"/>
    <x v="0"/>
    <x v="0"/>
    <x v="0"/>
  </r>
  <r>
    <x v="0"/>
    <x v="35"/>
    <x v="0"/>
    <x v="0"/>
    <x v="2"/>
    <x v="12"/>
    <x v="0"/>
    <x v="12"/>
    <x v="12"/>
    <x v="3"/>
    <x v="7"/>
    <s v="EMC-PCPL-015/2023"/>
    <x v="7"/>
    <x v="0"/>
    <n v="137"/>
    <x v="0"/>
    <x v="34"/>
    <m/>
    <x v="4"/>
    <x v="158"/>
    <x v="9"/>
    <x v="10"/>
    <x v="0"/>
    <x v="2"/>
    <x v="2"/>
    <x v="8"/>
    <x v="8"/>
    <x v="0"/>
    <x v="0"/>
    <x v="8"/>
    <x v="0"/>
    <x v="10"/>
    <x v="0"/>
    <x v="0"/>
    <x v="0"/>
    <x v="0"/>
    <x v="0"/>
    <x v="0"/>
    <x v="0"/>
    <x v="0"/>
    <x v="0"/>
    <x v="0"/>
    <x v="0"/>
    <x v="0"/>
    <x v="0"/>
    <x v="0"/>
    <x v="0"/>
    <x v="0"/>
    <x v="0"/>
    <x v="0"/>
    <x v="0"/>
    <s v="CLQ-23-CD-52/2023 ADQUISICIÓN DE ACCESORIOS DE POLIURETANO "/>
    <s v="EMC-PCPL-015/2023"/>
    <x v="12"/>
    <n v="5"/>
    <s v="CODO DE IMPACTO EN POLIURETANO Ø EXT. 183,5 mm. X Ø INT: 162 mm X ALTURA 368 mm. SH-A = 80/83 "/>
    <s v="PZAS"/>
    <n v="10"/>
    <x v="0"/>
    <x v="0"/>
    <x v="0"/>
    <x v="0"/>
    <x v="0"/>
    <n v="0"/>
    <x v="0"/>
    <x v="0"/>
    <x v="0"/>
    <n v="10"/>
    <x v="0"/>
    <x v="0"/>
    <x v="0"/>
    <n v="3405"/>
    <n v="46296"/>
    <n v="516"/>
    <d v="2015-07-21T00:00:00"/>
    <x v="0"/>
    <x v="0"/>
    <n v="0"/>
    <n v="0"/>
    <x v="0"/>
    <x v="0"/>
    <d v="2015-10-01T00:00:00"/>
    <x v="0"/>
    <x v="2"/>
    <x v="0"/>
    <x v="0"/>
    <x v="0"/>
    <x v="0"/>
    <x v="0"/>
    <x v="0"/>
    <x v="0"/>
    <x v="0"/>
    <x v="0"/>
    <x v="0"/>
    <x v="0"/>
    <x v="0"/>
  </r>
  <r>
    <x v="0"/>
    <x v="35"/>
    <x v="0"/>
    <x v="0"/>
    <x v="2"/>
    <x v="12"/>
    <x v="0"/>
    <x v="12"/>
    <x v="12"/>
    <x v="3"/>
    <x v="7"/>
    <s v="EMC-PCPL-015/2023"/>
    <x v="7"/>
    <x v="0"/>
    <n v="137"/>
    <x v="0"/>
    <x v="34"/>
    <m/>
    <x v="5"/>
    <x v="159"/>
    <x v="4"/>
    <x v="10"/>
    <x v="0"/>
    <x v="2"/>
    <x v="2"/>
    <x v="8"/>
    <x v="8"/>
    <x v="0"/>
    <x v="0"/>
    <x v="8"/>
    <x v="0"/>
    <x v="10"/>
    <x v="0"/>
    <x v="0"/>
    <x v="0"/>
    <x v="0"/>
    <x v="0"/>
    <x v="0"/>
    <x v="0"/>
    <x v="0"/>
    <x v="0"/>
    <x v="0"/>
    <x v="0"/>
    <x v="0"/>
    <x v="0"/>
    <x v="0"/>
    <x v="0"/>
    <x v="0"/>
    <x v="0"/>
    <x v="0"/>
    <x v="0"/>
    <s v="CLQ-23-CD-52/2023 ADQUISICIÓN DE ACCESORIOS DE POLIURETANO "/>
    <s v="EMC-PCPL-015/2023"/>
    <x v="12"/>
    <n v="6"/>
    <s v="MALLA DE POLIURETANO 1,8 "/>
    <s v="PZAS"/>
    <n v="8"/>
    <x v="0"/>
    <x v="0"/>
    <x v="0"/>
    <x v="0"/>
    <x v="0"/>
    <n v="0"/>
    <x v="0"/>
    <x v="0"/>
    <x v="0"/>
    <n v="8"/>
    <x v="0"/>
    <x v="0"/>
    <x v="0"/>
    <n v="3405"/>
    <n v="46296"/>
    <n v="516"/>
    <d v="2015-07-22T00:00:00"/>
    <x v="0"/>
    <x v="0"/>
    <n v="0"/>
    <n v="0"/>
    <x v="0"/>
    <x v="0"/>
    <d v="2015-10-02T00:00:00"/>
    <x v="0"/>
    <x v="3"/>
    <x v="0"/>
    <x v="0"/>
    <x v="0"/>
    <x v="0"/>
    <x v="0"/>
    <x v="0"/>
    <x v="0"/>
    <x v="0"/>
    <x v="0"/>
    <x v="0"/>
    <x v="0"/>
    <x v="0"/>
  </r>
  <r>
    <x v="0"/>
    <x v="35"/>
    <x v="0"/>
    <x v="0"/>
    <x v="2"/>
    <x v="12"/>
    <x v="0"/>
    <x v="12"/>
    <x v="12"/>
    <x v="3"/>
    <x v="7"/>
    <s v="EMC-PCPL-015/2023"/>
    <x v="7"/>
    <x v="0"/>
    <n v="137"/>
    <x v="0"/>
    <x v="34"/>
    <m/>
    <x v="6"/>
    <x v="160"/>
    <x v="4"/>
    <x v="10"/>
    <x v="0"/>
    <x v="2"/>
    <x v="2"/>
    <x v="8"/>
    <x v="8"/>
    <x v="0"/>
    <x v="0"/>
    <x v="8"/>
    <x v="0"/>
    <x v="10"/>
    <x v="0"/>
    <x v="0"/>
    <x v="0"/>
    <x v="0"/>
    <x v="0"/>
    <x v="0"/>
    <x v="0"/>
    <x v="0"/>
    <x v="0"/>
    <x v="0"/>
    <x v="0"/>
    <x v="0"/>
    <x v="0"/>
    <x v="0"/>
    <x v="0"/>
    <x v="0"/>
    <x v="0"/>
    <x v="0"/>
    <x v="0"/>
    <s v="CLQ-23-CD-52/2023 ADQUISICIÓN DE ACCESORIOS DE POLIURETANO "/>
    <s v="EMC-PCPL-015/2023"/>
    <x v="12"/>
    <n v="7"/>
    <s v="MALLA DE POLIURETANO ¾ "/>
    <s v="PZAS"/>
    <n v="8"/>
    <x v="0"/>
    <x v="0"/>
    <x v="0"/>
    <x v="0"/>
    <x v="0"/>
    <n v="0"/>
    <x v="0"/>
    <x v="0"/>
    <x v="0"/>
    <n v="8"/>
    <x v="0"/>
    <x v="0"/>
    <x v="0"/>
    <n v="3405"/>
    <n v="46296"/>
    <n v="516"/>
    <d v="2015-07-23T00:00:00"/>
    <x v="0"/>
    <x v="0"/>
    <n v="0"/>
    <n v="0"/>
    <x v="0"/>
    <x v="0"/>
    <d v="2015-10-03T00:00:00"/>
    <x v="0"/>
    <x v="4"/>
    <x v="0"/>
    <x v="0"/>
    <x v="0"/>
    <x v="0"/>
    <x v="0"/>
    <x v="0"/>
    <x v="0"/>
    <x v="0"/>
    <x v="0"/>
    <x v="0"/>
    <x v="0"/>
    <x v="0"/>
  </r>
  <r>
    <x v="0"/>
    <x v="35"/>
    <x v="0"/>
    <x v="0"/>
    <x v="2"/>
    <x v="12"/>
    <x v="0"/>
    <x v="12"/>
    <x v="12"/>
    <x v="3"/>
    <x v="7"/>
    <s v="EMC-PCPL-015/2023"/>
    <x v="7"/>
    <x v="0"/>
    <n v="137"/>
    <x v="0"/>
    <x v="34"/>
    <m/>
    <x v="7"/>
    <x v="161"/>
    <x v="7"/>
    <x v="10"/>
    <x v="0"/>
    <x v="2"/>
    <x v="2"/>
    <x v="8"/>
    <x v="8"/>
    <x v="0"/>
    <x v="0"/>
    <x v="8"/>
    <x v="0"/>
    <x v="10"/>
    <x v="0"/>
    <x v="0"/>
    <x v="0"/>
    <x v="0"/>
    <x v="0"/>
    <x v="0"/>
    <x v="0"/>
    <x v="0"/>
    <x v="0"/>
    <x v="0"/>
    <x v="0"/>
    <x v="0"/>
    <x v="0"/>
    <x v="0"/>
    <x v="0"/>
    <x v="0"/>
    <x v="0"/>
    <x v="0"/>
    <x v="0"/>
    <s v="CLQ-23-CD-52/2023 ADQUISICIÓN DE ACCESORIOS DE POLIURETANO "/>
    <s v="EMC-PCPL-015/2023"/>
    <x v="12"/>
    <n v="8"/>
    <s v="MALLA DE POLIURETANO 1/2 "/>
    <s v="PZAS"/>
    <n v="2"/>
    <x v="0"/>
    <x v="0"/>
    <x v="0"/>
    <x v="0"/>
    <x v="0"/>
    <n v="0"/>
    <x v="0"/>
    <x v="0"/>
    <x v="0"/>
    <n v="2"/>
    <x v="0"/>
    <x v="0"/>
    <x v="0"/>
    <n v="3405"/>
    <n v="46296"/>
    <n v="516"/>
    <d v="2015-07-24T00:00:00"/>
    <x v="0"/>
    <x v="0"/>
    <n v="0"/>
    <n v="0"/>
    <x v="0"/>
    <x v="0"/>
    <d v="2015-10-04T00:00:00"/>
    <x v="0"/>
    <x v="5"/>
    <x v="0"/>
    <x v="0"/>
    <x v="0"/>
    <x v="0"/>
    <x v="0"/>
    <x v="0"/>
    <x v="0"/>
    <x v="0"/>
    <x v="0"/>
    <x v="0"/>
    <x v="0"/>
    <x v="0"/>
  </r>
  <r>
    <x v="0"/>
    <x v="36"/>
    <x v="0"/>
    <x v="0"/>
    <x v="2"/>
    <x v="12"/>
    <x v="0"/>
    <x v="11"/>
    <x v="11"/>
    <x v="3"/>
    <x v="7"/>
    <s v="EMC-PCPL-015/2023"/>
    <x v="7"/>
    <x v="0"/>
    <n v="134"/>
    <x v="0"/>
    <x v="35"/>
    <n v="290400"/>
    <x v="0"/>
    <x v="162"/>
    <x v="29"/>
    <x v="50"/>
    <x v="23"/>
    <x v="2"/>
    <x v="1"/>
    <x v="8"/>
    <x v="8"/>
    <x v="0"/>
    <x v="0"/>
    <x v="8"/>
    <x v="0"/>
    <x v="10"/>
    <x v="0"/>
    <x v="0"/>
    <x v="0"/>
    <x v="0"/>
    <x v="0"/>
    <x v="0"/>
    <x v="0"/>
    <x v="0"/>
    <x v="0"/>
    <x v="0"/>
    <x v="0"/>
    <x v="0"/>
    <x v="0"/>
    <x v="0"/>
    <x v="0"/>
    <x v="0"/>
    <x v="0"/>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x v="0"/>
    <x v="0"/>
    <x v="0"/>
    <x v="0"/>
    <x v="0"/>
    <n v="0"/>
    <x v="0"/>
    <x v="0"/>
    <x v="0"/>
    <n v="4"/>
    <x v="0"/>
    <x v="0"/>
    <x v="0"/>
    <n v="3405"/>
    <n v="46296"/>
    <n v="516"/>
    <d v="2015-07-25T00:00:00"/>
    <x v="0"/>
    <x v="0"/>
    <n v="0"/>
    <n v="0"/>
    <x v="0"/>
    <x v="0"/>
    <d v="2015-10-05T00:00:00"/>
    <x v="0"/>
    <x v="6"/>
    <x v="0"/>
    <x v="0"/>
    <x v="0"/>
    <x v="0"/>
    <x v="0"/>
    <x v="0"/>
    <x v="0"/>
    <x v="0"/>
    <x v="0"/>
    <x v="0"/>
    <x v="0"/>
    <x v="0"/>
  </r>
  <r>
    <x v="0"/>
    <x v="36"/>
    <x v="0"/>
    <x v="0"/>
    <x v="2"/>
    <x v="12"/>
    <x v="0"/>
    <x v="11"/>
    <x v="11"/>
    <x v="3"/>
    <x v="7"/>
    <s v="EMC-PCPL-015/2023"/>
    <x v="7"/>
    <x v="0"/>
    <n v="134"/>
    <x v="0"/>
    <x v="35"/>
    <m/>
    <x v="1"/>
    <x v="163"/>
    <x v="29"/>
    <x v="50"/>
    <x v="0"/>
    <x v="2"/>
    <x v="1"/>
    <x v="8"/>
    <x v="8"/>
    <x v="0"/>
    <x v="0"/>
    <x v="8"/>
    <x v="0"/>
    <x v="10"/>
    <x v="0"/>
    <x v="0"/>
    <x v="0"/>
    <x v="0"/>
    <x v="0"/>
    <x v="0"/>
    <x v="0"/>
    <x v="0"/>
    <x v="0"/>
    <x v="0"/>
    <x v="0"/>
    <x v="0"/>
    <x v="0"/>
    <x v="0"/>
    <x v="0"/>
    <x v="0"/>
    <x v="0"/>
    <x v="0"/>
    <x v="0"/>
    <s v="CLQ-23-CD-54/2023 ADQUISICIÓN DE LUBRICANTES PARA EQUIPOS PLANTA"/>
    <s v="EMC-PCPL-015/2023"/>
    <x v="11"/>
    <n v="2"/>
    <s v="ACEITE EP 320 (DE 205 ó 208 LTRS.)  "/>
    <s v="Tamb."/>
    <n v="4"/>
    <x v="0"/>
    <x v="0"/>
    <x v="0"/>
    <x v="0"/>
    <x v="0"/>
    <n v="0"/>
    <x v="0"/>
    <x v="0"/>
    <x v="0"/>
    <n v="4"/>
    <x v="0"/>
    <x v="0"/>
    <x v="0"/>
    <n v="3405"/>
    <n v="46296"/>
    <n v="516"/>
    <d v="2015-07-26T00:00:00"/>
    <x v="0"/>
    <x v="0"/>
    <n v="0"/>
    <n v="0"/>
    <x v="0"/>
    <x v="0"/>
    <d v="2015-10-06T00:00:00"/>
    <x v="0"/>
    <x v="7"/>
    <x v="0"/>
    <x v="0"/>
    <x v="0"/>
    <x v="0"/>
    <x v="0"/>
    <x v="0"/>
    <x v="0"/>
    <x v="0"/>
    <x v="0"/>
    <x v="0"/>
    <x v="0"/>
    <x v="0"/>
  </r>
  <r>
    <x v="0"/>
    <x v="36"/>
    <x v="0"/>
    <x v="0"/>
    <x v="2"/>
    <x v="12"/>
    <x v="0"/>
    <x v="11"/>
    <x v="11"/>
    <x v="3"/>
    <x v="7"/>
    <s v="EMC-PCPL-015/2023"/>
    <x v="7"/>
    <x v="0"/>
    <n v="134"/>
    <x v="0"/>
    <x v="35"/>
    <m/>
    <x v="2"/>
    <x v="164"/>
    <x v="9"/>
    <x v="50"/>
    <x v="0"/>
    <x v="2"/>
    <x v="1"/>
    <x v="8"/>
    <x v="8"/>
    <x v="0"/>
    <x v="0"/>
    <x v="8"/>
    <x v="0"/>
    <x v="10"/>
    <x v="0"/>
    <x v="0"/>
    <x v="0"/>
    <x v="0"/>
    <x v="0"/>
    <x v="0"/>
    <x v="0"/>
    <x v="0"/>
    <x v="0"/>
    <x v="0"/>
    <x v="0"/>
    <x v="0"/>
    <x v="0"/>
    <x v="0"/>
    <x v="0"/>
    <x v="0"/>
    <x v="0"/>
    <x v="0"/>
    <x v="0"/>
    <s v="CLQ-23-CD-54/2023 ADQUISICIÓN DE LUBRICANTES PARA EQUIPOS PLANTA"/>
    <s v="EMC-PCPL-015/2023"/>
    <x v="11"/>
    <n v="3"/>
    <s v="ACEITE TURBINA 68 (DE 205 ó 208 LTRS.)  "/>
    <s v="Tamb."/>
    <n v="10"/>
    <x v="0"/>
    <x v="0"/>
    <x v="0"/>
    <x v="0"/>
    <x v="0"/>
    <n v="0"/>
    <x v="0"/>
    <x v="0"/>
    <x v="0"/>
    <n v="10"/>
    <x v="0"/>
    <x v="0"/>
    <x v="0"/>
    <n v="3405"/>
    <n v="46296"/>
    <n v="516"/>
    <d v="2015-07-27T00:00:00"/>
    <x v="0"/>
    <x v="0"/>
    <n v="0"/>
    <n v="0"/>
    <x v="0"/>
    <x v="0"/>
    <d v="2015-10-07T00:00:00"/>
    <x v="0"/>
    <x v="8"/>
    <x v="0"/>
    <x v="0"/>
    <x v="0"/>
    <x v="0"/>
    <x v="0"/>
    <x v="0"/>
    <x v="0"/>
    <x v="0"/>
    <x v="0"/>
    <x v="0"/>
    <x v="0"/>
    <x v="0"/>
  </r>
  <r>
    <x v="0"/>
    <x v="36"/>
    <x v="0"/>
    <x v="0"/>
    <x v="2"/>
    <x v="12"/>
    <x v="0"/>
    <x v="11"/>
    <x v="11"/>
    <x v="3"/>
    <x v="7"/>
    <s v="EMC-PCPL-015/2023"/>
    <x v="7"/>
    <x v="0"/>
    <n v="134"/>
    <x v="0"/>
    <x v="35"/>
    <m/>
    <x v="3"/>
    <x v="165"/>
    <x v="7"/>
    <x v="50"/>
    <x v="0"/>
    <x v="2"/>
    <x v="1"/>
    <x v="8"/>
    <x v="8"/>
    <x v="0"/>
    <x v="0"/>
    <x v="8"/>
    <x v="0"/>
    <x v="10"/>
    <x v="0"/>
    <x v="0"/>
    <x v="0"/>
    <x v="0"/>
    <x v="0"/>
    <x v="0"/>
    <x v="0"/>
    <x v="0"/>
    <x v="0"/>
    <x v="0"/>
    <x v="0"/>
    <x v="0"/>
    <x v="0"/>
    <x v="0"/>
    <x v="0"/>
    <x v="0"/>
    <x v="0"/>
    <x v="0"/>
    <x v="0"/>
    <s v="CLQ-23-CD-54/2023 ADQUISICIÓN DE LUBRICANTES PARA EQUIPOS PLANTA"/>
    <s v="EMC-PCPL-015/2023"/>
    <x v="11"/>
    <n v="4"/>
    <s v="ACEITE ROTO INJECT FLUID (DE 205 ó 208 LTRS.)  "/>
    <s v="Tamb."/>
    <n v="2"/>
    <x v="0"/>
    <x v="0"/>
    <x v="0"/>
    <x v="0"/>
    <x v="0"/>
    <n v="0"/>
    <x v="0"/>
    <x v="0"/>
    <x v="0"/>
    <n v="2"/>
    <x v="0"/>
    <x v="0"/>
    <x v="0"/>
    <n v="3405"/>
    <n v="46296"/>
    <n v="516"/>
    <d v="2015-07-28T00:00:00"/>
    <x v="0"/>
    <x v="0"/>
    <n v="0"/>
    <n v="0"/>
    <x v="0"/>
    <x v="0"/>
    <d v="2015-10-08T00:00:00"/>
    <x v="0"/>
    <x v="9"/>
    <x v="0"/>
    <x v="0"/>
    <x v="0"/>
    <x v="0"/>
    <x v="0"/>
    <x v="0"/>
    <x v="0"/>
    <x v="0"/>
    <x v="0"/>
    <x v="0"/>
    <x v="0"/>
    <x v="0"/>
  </r>
  <r>
    <x v="0"/>
    <x v="36"/>
    <x v="0"/>
    <x v="0"/>
    <x v="2"/>
    <x v="12"/>
    <x v="0"/>
    <x v="11"/>
    <x v="11"/>
    <x v="3"/>
    <x v="7"/>
    <s v="EMC-PCPL-015/2023"/>
    <x v="7"/>
    <x v="0"/>
    <n v="134"/>
    <x v="0"/>
    <x v="35"/>
    <m/>
    <x v="4"/>
    <x v="166"/>
    <x v="27"/>
    <x v="50"/>
    <x v="0"/>
    <x v="2"/>
    <x v="1"/>
    <x v="8"/>
    <x v="8"/>
    <x v="0"/>
    <x v="0"/>
    <x v="8"/>
    <x v="0"/>
    <x v="10"/>
    <x v="0"/>
    <x v="0"/>
    <x v="0"/>
    <x v="0"/>
    <x v="0"/>
    <x v="0"/>
    <x v="0"/>
    <x v="0"/>
    <x v="0"/>
    <x v="0"/>
    <x v="0"/>
    <x v="0"/>
    <x v="0"/>
    <x v="0"/>
    <x v="0"/>
    <x v="0"/>
    <x v="0"/>
    <x v="0"/>
    <x v="0"/>
    <s v="CLQ-23-CD-54/2023 ADQUISICIÓN DE LUBRICANTES PARA EQUIPOS PLANTA"/>
    <s v="EMC-PCPL-015/2023"/>
    <x v="11"/>
    <n v="5"/>
    <s v="GRASA ASFALTICA  "/>
    <s v="Tamb."/>
    <n v="5"/>
    <x v="0"/>
    <x v="0"/>
    <x v="0"/>
    <x v="0"/>
    <x v="0"/>
    <n v="0"/>
    <x v="0"/>
    <x v="0"/>
    <x v="0"/>
    <n v="5"/>
    <x v="0"/>
    <x v="0"/>
    <x v="0"/>
    <n v="3405"/>
    <n v="46296"/>
    <n v="516"/>
    <d v="2015-07-29T00:00:00"/>
    <x v="0"/>
    <x v="0"/>
    <n v="0"/>
    <n v="0"/>
    <x v="0"/>
    <x v="0"/>
    <d v="2015-10-09T00:00:00"/>
    <x v="0"/>
    <x v="10"/>
    <x v="0"/>
    <x v="0"/>
    <x v="0"/>
    <x v="0"/>
    <x v="0"/>
    <x v="0"/>
    <x v="0"/>
    <x v="0"/>
    <x v="0"/>
    <x v="0"/>
    <x v="0"/>
    <x v="0"/>
  </r>
  <r>
    <x v="0"/>
    <x v="36"/>
    <x v="0"/>
    <x v="0"/>
    <x v="2"/>
    <x v="12"/>
    <x v="0"/>
    <x v="11"/>
    <x v="11"/>
    <x v="3"/>
    <x v="7"/>
    <s v="EMC-PCPL-015/2023"/>
    <x v="7"/>
    <x v="0"/>
    <n v="134"/>
    <x v="0"/>
    <x v="35"/>
    <m/>
    <x v="5"/>
    <x v="167"/>
    <x v="7"/>
    <x v="50"/>
    <x v="0"/>
    <x v="2"/>
    <x v="1"/>
    <x v="8"/>
    <x v="8"/>
    <x v="0"/>
    <x v="0"/>
    <x v="8"/>
    <x v="0"/>
    <x v="10"/>
    <x v="0"/>
    <x v="0"/>
    <x v="0"/>
    <x v="0"/>
    <x v="0"/>
    <x v="0"/>
    <x v="0"/>
    <x v="0"/>
    <x v="0"/>
    <x v="0"/>
    <x v="0"/>
    <x v="0"/>
    <x v="0"/>
    <x v="0"/>
    <x v="0"/>
    <x v="0"/>
    <x v="0"/>
    <x v="0"/>
    <x v="0"/>
    <s v="CLQ-23-CD-54/2023 ADQUISICIÓN DE LUBRICANTES PARA EQUIPOS PLANTA"/>
    <s v="EMC-PCPL-015/2023"/>
    <x v="11"/>
    <n v="6"/>
    <s v="GRASA PARA RODAMIENTOS NLGI-2 "/>
    <s v="Tamb."/>
    <n v="2"/>
    <x v="0"/>
    <x v="0"/>
    <x v="0"/>
    <x v="0"/>
    <x v="0"/>
    <n v="0"/>
    <x v="0"/>
    <x v="0"/>
    <x v="0"/>
    <n v="2"/>
    <x v="0"/>
    <x v="0"/>
    <x v="0"/>
    <n v="3405"/>
    <n v="46296"/>
    <n v="516"/>
    <d v="2015-07-30T00:00:00"/>
    <x v="0"/>
    <x v="0"/>
    <n v="0"/>
    <n v="0"/>
    <x v="0"/>
    <x v="0"/>
    <d v="2015-10-10T00:00:00"/>
    <x v="0"/>
    <x v="11"/>
    <x v="0"/>
    <x v="0"/>
    <x v="0"/>
    <x v="0"/>
    <x v="0"/>
    <x v="0"/>
    <x v="0"/>
    <x v="0"/>
    <x v="0"/>
    <x v="0"/>
    <x v="0"/>
    <x v="0"/>
  </r>
  <r>
    <x v="0"/>
    <x v="36"/>
    <x v="0"/>
    <x v="0"/>
    <x v="2"/>
    <x v="12"/>
    <x v="0"/>
    <x v="11"/>
    <x v="11"/>
    <x v="3"/>
    <x v="7"/>
    <s v="EMC-PCPL-015/2023"/>
    <x v="7"/>
    <x v="0"/>
    <n v="134"/>
    <x v="0"/>
    <x v="35"/>
    <m/>
    <x v="6"/>
    <x v="168"/>
    <x v="16"/>
    <x v="50"/>
    <x v="0"/>
    <x v="2"/>
    <x v="1"/>
    <x v="8"/>
    <x v="8"/>
    <x v="0"/>
    <x v="0"/>
    <x v="8"/>
    <x v="0"/>
    <x v="10"/>
    <x v="0"/>
    <x v="0"/>
    <x v="0"/>
    <x v="0"/>
    <x v="0"/>
    <x v="0"/>
    <x v="0"/>
    <x v="0"/>
    <x v="0"/>
    <x v="0"/>
    <x v="0"/>
    <x v="0"/>
    <x v="0"/>
    <x v="0"/>
    <x v="0"/>
    <x v="0"/>
    <x v="0"/>
    <x v="0"/>
    <x v="0"/>
    <s v="CLQ-23-CD-54/2023 ADQUISICIÓN DE LUBRICANTES PARA EQUIPOS PLANTA"/>
    <s v="EMC-PCPL-015/2023"/>
    <x v="11"/>
    <n v="7"/>
    <s v="ACEITE VITREA 150 (DE 205 ó 208 LTRS.)  "/>
    <s v="Tamb."/>
    <n v="1"/>
    <x v="0"/>
    <x v="0"/>
    <x v="0"/>
    <x v="0"/>
    <x v="0"/>
    <n v="0"/>
    <x v="0"/>
    <x v="0"/>
    <x v="0"/>
    <n v="1"/>
    <x v="0"/>
    <x v="0"/>
    <x v="0"/>
    <n v="3405"/>
    <n v="46296"/>
    <n v="516"/>
    <d v="2015-07-31T00:00:00"/>
    <x v="0"/>
    <x v="0"/>
    <n v="0"/>
    <n v="0"/>
    <x v="0"/>
    <x v="0"/>
    <d v="2015-10-11T00:00:00"/>
    <x v="0"/>
    <x v="0"/>
    <x v="0"/>
    <x v="0"/>
    <x v="0"/>
    <x v="0"/>
    <x v="0"/>
    <x v="0"/>
    <x v="0"/>
    <x v="0"/>
    <x v="0"/>
    <x v="0"/>
    <x v="0"/>
    <x v="0"/>
  </r>
  <r>
    <x v="0"/>
    <x v="36"/>
    <x v="0"/>
    <x v="0"/>
    <x v="2"/>
    <x v="12"/>
    <x v="0"/>
    <x v="11"/>
    <x v="11"/>
    <x v="3"/>
    <x v="7"/>
    <s v="EMC-PCPL-015/2023"/>
    <x v="7"/>
    <x v="0"/>
    <n v="134"/>
    <x v="0"/>
    <x v="35"/>
    <m/>
    <x v="7"/>
    <x v="169"/>
    <x v="16"/>
    <x v="50"/>
    <x v="0"/>
    <x v="2"/>
    <x v="1"/>
    <x v="8"/>
    <x v="8"/>
    <x v="0"/>
    <x v="0"/>
    <x v="8"/>
    <x v="0"/>
    <x v="10"/>
    <x v="0"/>
    <x v="0"/>
    <x v="0"/>
    <x v="0"/>
    <x v="0"/>
    <x v="0"/>
    <x v="0"/>
    <x v="0"/>
    <x v="0"/>
    <x v="0"/>
    <x v="0"/>
    <x v="0"/>
    <x v="0"/>
    <x v="0"/>
    <x v="0"/>
    <x v="0"/>
    <x v="0"/>
    <x v="0"/>
    <x v="0"/>
    <s v="CLQ-23-CD-54/2023 ADQUISICIÓN DE LUBRICANTES PARA EQUIPOS PLANTA"/>
    <s v="EMC-PCPL-015/2023"/>
    <x v="11"/>
    <n v="8"/>
    <s v="CHASI GRASA NLGI-1 (DE 205 ó 208 Kg.)  "/>
    <s v="Tamb."/>
    <n v="1"/>
    <x v="0"/>
    <x v="0"/>
    <x v="0"/>
    <x v="0"/>
    <x v="0"/>
    <n v="0"/>
    <x v="0"/>
    <x v="0"/>
    <x v="0"/>
    <n v="1"/>
    <x v="0"/>
    <x v="0"/>
    <x v="0"/>
    <n v="3405"/>
    <n v="46296"/>
    <n v="516"/>
    <d v="2015-08-01T00:00:00"/>
    <x v="0"/>
    <x v="0"/>
    <n v="0"/>
    <n v="0"/>
    <x v="0"/>
    <x v="0"/>
    <d v="2015-10-12T00:00:00"/>
    <x v="0"/>
    <x v="1"/>
    <x v="0"/>
    <x v="0"/>
    <x v="0"/>
    <x v="0"/>
    <x v="0"/>
    <x v="0"/>
    <x v="0"/>
    <x v="0"/>
    <x v="0"/>
    <x v="0"/>
    <x v="0"/>
    <x v="0"/>
  </r>
  <r>
    <x v="0"/>
    <x v="36"/>
    <x v="0"/>
    <x v="0"/>
    <x v="2"/>
    <x v="12"/>
    <x v="0"/>
    <x v="11"/>
    <x v="11"/>
    <x v="3"/>
    <x v="7"/>
    <s v="EMC-PCPL-015/2023"/>
    <x v="7"/>
    <x v="0"/>
    <n v="134"/>
    <x v="0"/>
    <x v="35"/>
    <m/>
    <x v="8"/>
    <x v="170"/>
    <x v="29"/>
    <x v="50"/>
    <x v="0"/>
    <x v="2"/>
    <x v="1"/>
    <x v="8"/>
    <x v="8"/>
    <x v="0"/>
    <x v="0"/>
    <x v="8"/>
    <x v="0"/>
    <x v="10"/>
    <x v="0"/>
    <x v="0"/>
    <x v="0"/>
    <x v="0"/>
    <x v="0"/>
    <x v="0"/>
    <x v="0"/>
    <x v="0"/>
    <x v="0"/>
    <x v="0"/>
    <x v="0"/>
    <x v="0"/>
    <x v="0"/>
    <x v="0"/>
    <x v="0"/>
    <x v="0"/>
    <x v="0"/>
    <x v="0"/>
    <x v="0"/>
    <s v="CLQ-23-CD-54/2023 ADQUISICIÓN DE LUBRICANTES PARA EQUIPOS PLANTA"/>
    <s v="EMC-PCPL-015/2023"/>
    <x v="11"/>
    <n v="9"/>
    <s v="GRASA PARA EQUIPO PESADO preferente MOBILUX EP2 (CODIGO 111675) DE 205 A 208 Kg "/>
    <s v="Tamb."/>
    <n v="4"/>
    <x v="0"/>
    <x v="0"/>
    <x v="0"/>
    <x v="0"/>
    <x v="0"/>
    <n v="0"/>
    <x v="0"/>
    <x v="0"/>
    <x v="0"/>
    <n v="4"/>
    <x v="0"/>
    <x v="0"/>
    <x v="0"/>
    <n v="3405"/>
    <n v="46296"/>
    <n v="516"/>
    <d v="2015-08-02T00:00:00"/>
    <x v="0"/>
    <x v="0"/>
    <n v="0"/>
    <n v="0"/>
    <x v="0"/>
    <x v="0"/>
    <d v="2015-10-13T00:00:00"/>
    <x v="0"/>
    <x v="2"/>
    <x v="0"/>
    <x v="0"/>
    <x v="0"/>
    <x v="0"/>
    <x v="0"/>
    <x v="0"/>
    <x v="0"/>
    <x v="0"/>
    <x v="0"/>
    <x v="0"/>
    <x v="0"/>
    <x v="0"/>
  </r>
  <r>
    <x v="0"/>
    <x v="37"/>
    <x v="0"/>
    <x v="0"/>
    <x v="2"/>
    <x v="12"/>
    <x v="0"/>
    <x v="12"/>
    <x v="12"/>
    <x v="3"/>
    <x v="7"/>
    <s v="EMC-PCPL-014/2023"/>
    <x v="7"/>
    <x v="0"/>
    <n v="129"/>
    <x v="0"/>
    <x v="36"/>
    <n v="539117.6"/>
    <x v="0"/>
    <x v="171"/>
    <x v="46"/>
    <x v="10"/>
    <x v="24"/>
    <x v="2"/>
    <x v="1"/>
    <x v="8"/>
    <x v="8"/>
    <x v="0"/>
    <x v="0"/>
    <x v="8"/>
    <x v="0"/>
    <x v="10"/>
    <x v="0"/>
    <x v="0"/>
    <x v="0"/>
    <x v="0"/>
    <x v="0"/>
    <x v="0"/>
    <x v="0"/>
    <x v="0"/>
    <x v="0"/>
    <x v="0"/>
    <x v="0"/>
    <x v="0"/>
    <x v="0"/>
    <x v="0"/>
    <x v="0"/>
    <x v="0"/>
    <x v="0"/>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x v="0"/>
    <x v="0"/>
    <x v="0"/>
    <x v="0"/>
    <x v="0"/>
    <n v="0"/>
    <x v="0"/>
    <x v="0"/>
    <x v="0"/>
    <n v="0"/>
    <x v="0"/>
    <x v="0"/>
    <x v="0"/>
    <n v="3405"/>
    <n v="46296"/>
    <n v="516"/>
    <d v="2015-08-03T00:00:00"/>
    <x v="0"/>
    <x v="0"/>
    <n v="0"/>
    <n v="0"/>
    <x v="0"/>
    <x v="0"/>
    <d v="2015-10-14T00:00:00"/>
    <x v="0"/>
    <x v="3"/>
    <x v="0"/>
    <x v="0"/>
    <x v="0"/>
    <x v="0"/>
    <x v="0"/>
    <x v="0"/>
    <x v="0"/>
    <x v="0"/>
    <x v="0"/>
    <x v="0"/>
    <x v="0"/>
    <x v="0"/>
  </r>
  <r>
    <x v="0"/>
    <x v="37"/>
    <x v="0"/>
    <x v="0"/>
    <x v="2"/>
    <x v="12"/>
    <x v="0"/>
    <x v="12"/>
    <x v="12"/>
    <x v="3"/>
    <x v="7"/>
    <s v="EMC-PCPL-014/2023"/>
    <x v="7"/>
    <x v="0"/>
    <n v="129"/>
    <x v="0"/>
    <x v="36"/>
    <m/>
    <x v="1"/>
    <x v="172"/>
    <x v="46"/>
    <x v="10"/>
    <x v="0"/>
    <x v="2"/>
    <x v="1"/>
    <x v="8"/>
    <x v="8"/>
    <x v="0"/>
    <x v="0"/>
    <x v="8"/>
    <x v="0"/>
    <x v="10"/>
    <x v="0"/>
    <x v="0"/>
    <x v="0"/>
    <x v="0"/>
    <x v="0"/>
    <x v="0"/>
    <x v="0"/>
    <x v="0"/>
    <x v="0"/>
    <x v="0"/>
    <x v="0"/>
    <x v="0"/>
    <x v="0"/>
    <x v="0"/>
    <x v="0"/>
    <x v="0"/>
    <x v="0"/>
    <x v="0"/>
    <x v="0"/>
    <s v="CLQ-23-CD-45/2023 ADQUISICION DE REVESTIMIENTOS EN POLIURETANO PARA BOMBAS"/>
    <s v="EMC-PCPL-014/2023"/>
    <x v="12"/>
    <n v="2"/>
    <s v="IMPULSOR "/>
    <s v="PZAS"/>
    <n v="0"/>
    <x v="0"/>
    <x v="0"/>
    <x v="0"/>
    <x v="0"/>
    <x v="0"/>
    <n v="0"/>
    <x v="0"/>
    <x v="0"/>
    <x v="0"/>
    <n v="0"/>
    <x v="0"/>
    <x v="0"/>
    <x v="0"/>
    <n v="3405"/>
    <n v="46296"/>
    <n v="516"/>
    <d v="2015-08-04T00:00:00"/>
    <x v="0"/>
    <x v="0"/>
    <n v="0"/>
    <n v="0"/>
    <x v="0"/>
    <x v="0"/>
    <d v="2015-10-15T00:00:00"/>
    <x v="0"/>
    <x v="4"/>
    <x v="0"/>
    <x v="0"/>
    <x v="0"/>
    <x v="0"/>
    <x v="0"/>
    <x v="0"/>
    <x v="0"/>
    <x v="0"/>
    <x v="0"/>
    <x v="0"/>
    <x v="0"/>
    <x v="0"/>
  </r>
  <r>
    <x v="0"/>
    <x v="37"/>
    <x v="0"/>
    <x v="0"/>
    <x v="2"/>
    <x v="12"/>
    <x v="0"/>
    <x v="12"/>
    <x v="12"/>
    <x v="3"/>
    <x v="7"/>
    <s v="EMC-PCPL-014/2023"/>
    <x v="7"/>
    <x v="0"/>
    <n v="129"/>
    <x v="0"/>
    <x v="36"/>
    <m/>
    <x v="2"/>
    <x v="173"/>
    <x v="46"/>
    <x v="10"/>
    <x v="0"/>
    <x v="2"/>
    <x v="1"/>
    <x v="8"/>
    <x v="8"/>
    <x v="0"/>
    <x v="0"/>
    <x v="8"/>
    <x v="0"/>
    <x v="10"/>
    <x v="0"/>
    <x v="0"/>
    <x v="0"/>
    <x v="0"/>
    <x v="0"/>
    <x v="0"/>
    <x v="0"/>
    <x v="0"/>
    <x v="0"/>
    <x v="0"/>
    <x v="0"/>
    <x v="0"/>
    <x v="0"/>
    <x v="0"/>
    <x v="0"/>
    <x v="0"/>
    <x v="0"/>
    <x v="0"/>
    <x v="0"/>
    <s v="CLQ-23-CD-45/2023 ADQUISICION DE REVESTIMIENTOS EN POLIURETANO PARA BOMBAS"/>
    <s v="EMC-PCPL-014/2023"/>
    <x v="12"/>
    <n v="3"/>
    <s v="REVESTIMIENTO LADO SUCCIÓN "/>
    <s v="PZAS"/>
    <n v="0"/>
    <x v="0"/>
    <x v="0"/>
    <x v="0"/>
    <x v="0"/>
    <x v="0"/>
    <n v="0"/>
    <x v="0"/>
    <x v="0"/>
    <x v="0"/>
    <n v="0"/>
    <x v="0"/>
    <x v="0"/>
    <x v="0"/>
    <n v="3405"/>
    <n v="46296"/>
    <n v="516"/>
    <d v="2015-08-05T00:00:00"/>
    <x v="0"/>
    <x v="0"/>
    <n v="0"/>
    <n v="0"/>
    <x v="0"/>
    <x v="0"/>
    <d v="2015-10-16T00:00:00"/>
    <x v="0"/>
    <x v="5"/>
    <x v="0"/>
    <x v="0"/>
    <x v="0"/>
    <x v="0"/>
    <x v="0"/>
    <x v="0"/>
    <x v="0"/>
    <x v="0"/>
    <x v="0"/>
    <x v="0"/>
    <x v="0"/>
    <x v="0"/>
  </r>
  <r>
    <x v="0"/>
    <x v="37"/>
    <x v="0"/>
    <x v="0"/>
    <x v="2"/>
    <x v="12"/>
    <x v="0"/>
    <x v="12"/>
    <x v="12"/>
    <x v="3"/>
    <x v="7"/>
    <s v="EMC-PCPL-014/2023"/>
    <x v="7"/>
    <x v="0"/>
    <n v="129"/>
    <x v="0"/>
    <x v="36"/>
    <m/>
    <x v="3"/>
    <x v="174"/>
    <x v="46"/>
    <x v="10"/>
    <x v="0"/>
    <x v="2"/>
    <x v="1"/>
    <x v="8"/>
    <x v="8"/>
    <x v="0"/>
    <x v="0"/>
    <x v="8"/>
    <x v="0"/>
    <x v="10"/>
    <x v="0"/>
    <x v="0"/>
    <x v="0"/>
    <x v="0"/>
    <x v="0"/>
    <x v="0"/>
    <x v="0"/>
    <x v="0"/>
    <x v="0"/>
    <x v="0"/>
    <x v="0"/>
    <x v="0"/>
    <x v="0"/>
    <x v="0"/>
    <x v="0"/>
    <x v="0"/>
    <x v="0"/>
    <x v="0"/>
    <x v="0"/>
    <s v="CLQ-23-CD-45/2023 ADQUISICION DE REVESTIMIENTOS EN POLIURETANO PARA BOMBAS"/>
    <s v="EMC-PCPL-014/2023"/>
    <x v="12"/>
    <n v="4"/>
    <s v="REVESTIMIENTO LADO PRENSA "/>
    <s v="PZAS"/>
    <n v="0"/>
    <x v="0"/>
    <x v="0"/>
    <x v="0"/>
    <x v="0"/>
    <x v="0"/>
    <n v="0"/>
    <x v="0"/>
    <x v="0"/>
    <x v="0"/>
    <n v="0"/>
    <x v="0"/>
    <x v="0"/>
    <x v="0"/>
    <n v="3405"/>
    <n v="46296"/>
    <n v="516"/>
    <d v="2015-08-06T00:00:00"/>
    <x v="0"/>
    <x v="0"/>
    <n v="0"/>
    <n v="0"/>
    <x v="0"/>
    <x v="0"/>
    <d v="2015-10-17T00:00:00"/>
    <x v="0"/>
    <x v="6"/>
    <x v="0"/>
    <x v="0"/>
    <x v="0"/>
    <x v="0"/>
    <x v="0"/>
    <x v="0"/>
    <x v="0"/>
    <x v="0"/>
    <x v="0"/>
    <x v="0"/>
    <x v="0"/>
    <x v="0"/>
  </r>
  <r>
    <x v="0"/>
    <x v="37"/>
    <x v="0"/>
    <x v="0"/>
    <x v="2"/>
    <x v="12"/>
    <x v="0"/>
    <x v="12"/>
    <x v="12"/>
    <x v="3"/>
    <x v="7"/>
    <s v="EMC-PCPL-014/2023"/>
    <x v="7"/>
    <x v="0"/>
    <n v="129"/>
    <x v="0"/>
    <x v="36"/>
    <m/>
    <x v="4"/>
    <x v="175"/>
    <x v="46"/>
    <x v="10"/>
    <x v="0"/>
    <x v="2"/>
    <x v="1"/>
    <x v="8"/>
    <x v="8"/>
    <x v="0"/>
    <x v="0"/>
    <x v="8"/>
    <x v="0"/>
    <x v="10"/>
    <x v="0"/>
    <x v="0"/>
    <x v="0"/>
    <x v="0"/>
    <x v="0"/>
    <x v="0"/>
    <x v="0"/>
    <x v="0"/>
    <x v="0"/>
    <x v="0"/>
    <x v="0"/>
    <x v="0"/>
    <x v="0"/>
    <x v="0"/>
    <x v="0"/>
    <x v="0"/>
    <x v="0"/>
    <x v="0"/>
    <x v="0"/>
    <s v="CLQ-23-CD-45/2023 ADQUISICION DE REVESTIMIENTOS EN POLIURETANO PARA BOMBAS"/>
    <s v="EMC-PCPL-014/2023"/>
    <x v="12"/>
    <n v="5"/>
    <s v="DISCO SUCCIÓN "/>
    <s v="PZAS"/>
    <n v="0"/>
    <x v="0"/>
    <x v="0"/>
    <x v="0"/>
    <x v="0"/>
    <x v="0"/>
    <n v="0"/>
    <x v="0"/>
    <x v="0"/>
    <x v="0"/>
    <n v="0"/>
    <x v="0"/>
    <x v="0"/>
    <x v="0"/>
    <n v="3405"/>
    <n v="46296"/>
    <n v="516"/>
    <d v="2015-08-07T00:00:00"/>
    <x v="0"/>
    <x v="0"/>
    <n v="0"/>
    <n v="0"/>
    <x v="0"/>
    <x v="0"/>
    <d v="2015-10-18T00:00:00"/>
    <x v="0"/>
    <x v="7"/>
    <x v="0"/>
    <x v="0"/>
    <x v="0"/>
    <x v="0"/>
    <x v="0"/>
    <x v="0"/>
    <x v="0"/>
    <x v="0"/>
    <x v="0"/>
    <x v="0"/>
    <x v="0"/>
    <x v="0"/>
  </r>
  <r>
    <x v="0"/>
    <x v="37"/>
    <x v="0"/>
    <x v="0"/>
    <x v="2"/>
    <x v="12"/>
    <x v="0"/>
    <x v="12"/>
    <x v="12"/>
    <x v="3"/>
    <x v="7"/>
    <s v="EMC-PCPL-014/2023"/>
    <x v="7"/>
    <x v="0"/>
    <n v="129"/>
    <x v="0"/>
    <x v="36"/>
    <m/>
    <x v="5"/>
    <x v="176"/>
    <x v="46"/>
    <x v="10"/>
    <x v="0"/>
    <x v="2"/>
    <x v="1"/>
    <x v="8"/>
    <x v="8"/>
    <x v="0"/>
    <x v="0"/>
    <x v="8"/>
    <x v="0"/>
    <x v="10"/>
    <x v="0"/>
    <x v="0"/>
    <x v="0"/>
    <x v="0"/>
    <x v="0"/>
    <x v="0"/>
    <x v="0"/>
    <x v="0"/>
    <x v="0"/>
    <x v="0"/>
    <x v="0"/>
    <x v="0"/>
    <x v="0"/>
    <x v="0"/>
    <x v="0"/>
    <x v="0"/>
    <x v="0"/>
    <x v="0"/>
    <x v="0"/>
    <s v="CLQ-23-CD-45/2023 ADQUISICION DE REVESTIMIENTOS EN POLIURETANO PARA BOMBAS"/>
    <s v="EMC-PCPL-014/2023"/>
    <x v="12"/>
    <n v="6"/>
    <s v="PLATO TRASERO "/>
    <s v="PZAS"/>
    <n v="0"/>
    <x v="0"/>
    <x v="0"/>
    <x v="0"/>
    <x v="0"/>
    <x v="0"/>
    <n v="0"/>
    <x v="0"/>
    <x v="0"/>
    <x v="0"/>
    <n v="0"/>
    <x v="0"/>
    <x v="0"/>
    <x v="0"/>
    <n v="3405"/>
    <n v="46296"/>
    <n v="516"/>
    <d v="2015-08-08T00:00:00"/>
    <x v="0"/>
    <x v="0"/>
    <n v="0"/>
    <n v="0"/>
    <x v="0"/>
    <x v="0"/>
    <d v="2015-10-19T00:00:00"/>
    <x v="0"/>
    <x v="8"/>
    <x v="0"/>
    <x v="0"/>
    <x v="0"/>
    <x v="0"/>
    <x v="0"/>
    <x v="0"/>
    <x v="0"/>
    <x v="0"/>
    <x v="0"/>
    <x v="0"/>
    <x v="0"/>
    <x v="0"/>
  </r>
  <r>
    <x v="0"/>
    <x v="37"/>
    <x v="0"/>
    <x v="0"/>
    <x v="2"/>
    <x v="12"/>
    <x v="0"/>
    <x v="12"/>
    <x v="12"/>
    <x v="3"/>
    <x v="7"/>
    <s v="EMC-PCPL-014/2023"/>
    <x v="7"/>
    <x v="0"/>
    <n v="129"/>
    <x v="0"/>
    <x v="36"/>
    <m/>
    <x v="6"/>
    <x v="177"/>
    <x v="46"/>
    <x v="10"/>
    <x v="0"/>
    <x v="2"/>
    <x v="1"/>
    <x v="8"/>
    <x v="8"/>
    <x v="0"/>
    <x v="0"/>
    <x v="8"/>
    <x v="0"/>
    <x v="10"/>
    <x v="0"/>
    <x v="0"/>
    <x v="0"/>
    <x v="0"/>
    <x v="0"/>
    <x v="0"/>
    <x v="0"/>
    <x v="0"/>
    <x v="0"/>
    <x v="0"/>
    <x v="0"/>
    <x v="0"/>
    <x v="0"/>
    <x v="0"/>
    <x v="0"/>
    <x v="0"/>
    <x v="0"/>
    <x v="0"/>
    <x v="0"/>
    <s v="CLQ-23-CD-45/2023 ADQUISICION DE REVESTIMIENTOS EN POLIURETANO PARA BOMBAS"/>
    <s v="EMC-PCPL-014/2023"/>
    <x v="12"/>
    <n v="7"/>
    <s v="REVESTIMIENTO EN POLIURETANO BOMBA ASH 6X6 "/>
    <s v="PZAS"/>
    <n v="0"/>
    <x v="0"/>
    <x v="0"/>
    <x v="0"/>
    <x v="0"/>
    <x v="0"/>
    <n v="0"/>
    <x v="0"/>
    <x v="0"/>
    <x v="0"/>
    <n v="0"/>
    <x v="0"/>
    <x v="0"/>
    <x v="0"/>
    <n v="3405"/>
    <n v="46296"/>
    <n v="516"/>
    <d v="2015-08-09T00:00:00"/>
    <x v="0"/>
    <x v="0"/>
    <n v="0"/>
    <n v="0"/>
    <x v="0"/>
    <x v="0"/>
    <d v="2015-10-20T00:00:00"/>
    <x v="0"/>
    <x v="9"/>
    <x v="0"/>
    <x v="0"/>
    <x v="0"/>
    <x v="0"/>
    <x v="0"/>
    <x v="0"/>
    <x v="0"/>
    <x v="0"/>
    <x v="0"/>
    <x v="0"/>
    <x v="0"/>
    <x v="0"/>
  </r>
  <r>
    <x v="0"/>
    <x v="37"/>
    <x v="0"/>
    <x v="0"/>
    <x v="2"/>
    <x v="12"/>
    <x v="0"/>
    <x v="12"/>
    <x v="12"/>
    <x v="3"/>
    <x v="7"/>
    <s v="EMC-PCPL-014/2023"/>
    <x v="7"/>
    <x v="0"/>
    <n v="129"/>
    <x v="0"/>
    <x v="36"/>
    <m/>
    <x v="7"/>
    <x v="172"/>
    <x v="46"/>
    <x v="10"/>
    <x v="0"/>
    <x v="2"/>
    <x v="1"/>
    <x v="8"/>
    <x v="8"/>
    <x v="0"/>
    <x v="0"/>
    <x v="8"/>
    <x v="0"/>
    <x v="10"/>
    <x v="0"/>
    <x v="0"/>
    <x v="0"/>
    <x v="0"/>
    <x v="0"/>
    <x v="0"/>
    <x v="0"/>
    <x v="0"/>
    <x v="0"/>
    <x v="0"/>
    <x v="0"/>
    <x v="0"/>
    <x v="0"/>
    <x v="0"/>
    <x v="0"/>
    <x v="0"/>
    <x v="0"/>
    <x v="0"/>
    <x v="0"/>
    <s v="CLQ-23-CD-45/2023 ADQUISICION DE REVESTIMIENTOS EN POLIURETANO PARA BOMBAS"/>
    <s v="EMC-PCPL-014/2023"/>
    <x v="12"/>
    <n v="8"/>
    <s v="IMPULSOR "/>
    <s v="PZAS"/>
    <n v="0"/>
    <x v="0"/>
    <x v="0"/>
    <x v="0"/>
    <x v="0"/>
    <x v="0"/>
    <n v="0"/>
    <x v="0"/>
    <x v="0"/>
    <x v="0"/>
    <n v="0"/>
    <x v="0"/>
    <x v="0"/>
    <x v="0"/>
    <n v="3405"/>
    <n v="46296"/>
    <n v="516"/>
    <d v="2015-08-10T00:00:00"/>
    <x v="0"/>
    <x v="0"/>
    <n v="0"/>
    <n v="0"/>
    <x v="0"/>
    <x v="0"/>
    <d v="2015-10-21T00:00:00"/>
    <x v="0"/>
    <x v="10"/>
    <x v="0"/>
    <x v="0"/>
    <x v="0"/>
    <x v="0"/>
    <x v="0"/>
    <x v="0"/>
    <x v="0"/>
    <x v="0"/>
    <x v="0"/>
    <x v="0"/>
    <x v="0"/>
    <x v="0"/>
  </r>
  <r>
    <x v="0"/>
    <x v="37"/>
    <x v="0"/>
    <x v="0"/>
    <x v="2"/>
    <x v="12"/>
    <x v="0"/>
    <x v="12"/>
    <x v="12"/>
    <x v="3"/>
    <x v="7"/>
    <s v="EMC-PCPL-014/2023"/>
    <x v="7"/>
    <x v="0"/>
    <n v="129"/>
    <x v="0"/>
    <x v="36"/>
    <m/>
    <x v="8"/>
    <x v="173"/>
    <x v="46"/>
    <x v="10"/>
    <x v="0"/>
    <x v="2"/>
    <x v="1"/>
    <x v="8"/>
    <x v="8"/>
    <x v="0"/>
    <x v="0"/>
    <x v="8"/>
    <x v="0"/>
    <x v="10"/>
    <x v="0"/>
    <x v="0"/>
    <x v="0"/>
    <x v="0"/>
    <x v="0"/>
    <x v="0"/>
    <x v="0"/>
    <x v="0"/>
    <x v="0"/>
    <x v="0"/>
    <x v="0"/>
    <x v="0"/>
    <x v="0"/>
    <x v="0"/>
    <x v="0"/>
    <x v="0"/>
    <x v="0"/>
    <x v="0"/>
    <x v="0"/>
    <s v="CLQ-23-CD-45/2023 ADQUISICION DE REVESTIMIENTOS EN POLIURETANO PARA BOMBAS"/>
    <s v="EMC-PCPL-014/2023"/>
    <x v="12"/>
    <n v="9"/>
    <s v="REVESTIMIENTO LADO SUCCIÓN "/>
    <s v="PZAS"/>
    <n v="0"/>
    <x v="0"/>
    <x v="0"/>
    <x v="0"/>
    <x v="0"/>
    <x v="0"/>
    <n v="0"/>
    <x v="0"/>
    <x v="0"/>
    <x v="0"/>
    <n v="0"/>
    <x v="0"/>
    <x v="0"/>
    <x v="0"/>
    <n v="3405"/>
    <n v="46296"/>
    <n v="516"/>
    <d v="2015-08-11T00:00:00"/>
    <x v="0"/>
    <x v="0"/>
    <n v="0"/>
    <n v="0"/>
    <x v="0"/>
    <x v="0"/>
    <d v="2015-10-22T00:00:00"/>
    <x v="0"/>
    <x v="11"/>
    <x v="0"/>
    <x v="0"/>
    <x v="0"/>
    <x v="0"/>
    <x v="0"/>
    <x v="0"/>
    <x v="0"/>
    <x v="0"/>
    <x v="0"/>
    <x v="0"/>
    <x v="0"/>
    <x v="0"/>
  </r>
  <r>
    <x v="0"/>
    <x v="37"/>
    <x v="0"/>
    <x v="0"/>
    <x v="2"/>
    <x v="12"/>
    <x v="0"/>
    <x v="12"/>
    <x v="12"/>
    <x v="3"/>
    <x v="7"/>
    <s v="EMC-PCPL-014/2023"/>
    <x v="7"/>
    <x v="0"/>
    <n v="129"/>
    <x v="0"/>
    <x v="36"/>
    <m/>
    <x v="9"/>
    <x v="174"/>
    <x v="46"/>
    <x v="10"/>
    <x v="0"/>
    <x v="2"/>
    <x v="1"/>
    <x v="8"/>
    <x v="8"/>
    <x v="0"/>
    <x v="0"/>
    <x v="8"/>
    <x v="0"/>
    <x v="10"/>
    <x v="0"/>
    <x v="0"/>
    <x v="0"/>
    <x v="0"/>
    <x v="0"/>
    <x v="0"/>
    <x v="0"/>
    <x v="0"/>
    <x v="0"/>
    <x v="0"/>
    <x v="0"/>
    <x v="0"/>
    <x v="0"/>
    <x v="0"/>
    <x v="0"/>
    <x v="0"/>
    <x v="0"/>
    <x v="0"/>
    <x v="0"/>
    <s v="CLQ-23-CD-45/2023 ADQUISICION DE REVESTIMIENTOS EN POLIURETANO PARA BOMBAS"/>
    <s v="EMC-PCPL-014/2023"/>
    <x v="12"/>
    <n v="10"/>
    <s v="REVESTIMIENTO LADO PRENSA "/>
    <s v="PZAS"/>
    <n v="0"/>
    <x v="0"/>
    <x v="0"/>
    <x v="0"/>
    <x v="0"/>
    <x v="0"/>
    <n v="0"/>
    <x v="0"/>
    <x v="0"/>
    <x v="0"/>
    <n v="0"/>
    <x v="0"/>
    <x v="0"/>
    <x v="0"/>
    <n v="3405"/>
    <n v="46296"/>
    <n v="516"/>
    <d v="2015-08-12T00:00:00"/>
    <x v="0"/>
    <x v="0"/>
    <n v="0"/>
    <n v="0"/>
    <x v="0"/>
    <x v="0"/>
    <d v="2015-10-23T00:00:00"/>
    <x v="0"/>
    <x v="0"/>
    <x v="0"/>
    <x v="0"/>
    <x v="0"/>
    <x v="0"/>
    <x v="0"/>
    <x v="0"/>
    <x v="0"/>
    <x v="0"/>
    <x v="0"/>
    <x v="0"/>
    <x v="0"/>
    <x v="0"/>
  </r>
  <r>
    <x v="0"/>
    <x v="37"/>
    <x v="0"/>
    <x v="0"/>
    <x v="2"/>
    <x v="12"/>
    <x v="0"/>
    <x v="12"/>
    <x v="12"/>
    <x v="3"/>
    <x v="7"/>
    <s v="EMC-PCPL-014/2023"/>
    <x v="7"/>
    <x v="0"/>
    <n v="129"/>
    <x v="0"/>
    <x v="36"/>
    <m/>
    <x v="10"/>
    <x v="175"/>
    <x v="46"/>
    <x v="10"/>
    <x v="0"/>
    <x v="2"/>
    <x v="1"/>
    <x v="8"/>
    <x v="8"/>
    <x v="0"/>
    <x v="0"/>
    <x v="8"/>
    <x v="0"/>
    <x v="10"/>
    <x v="0"/>
    <x v="0"/>
    <x v="0"/>
    <x v="0"/>
    <x v="0"/>
    <x v="0"/>
    <x v="0"/>
    <x v="0"/>
    <x v="0"/>
    <x v="0"/>
    <x v="0"/>
    <x v="0"/>
    <x v="0"/>
    <x v="0"/>
    <x v="0"/>
    <x v="0"/>
    <x v="0"/>
    <x v="0"/>
    <x v="0"/>
    <s v="CLQ-23-CD-45/2023 ADQUISICION DE REVESTIMIENTOS EN POLIURETANO PARA BOMBAS"/>
    <s v="EMC-PCPL-014/2023"/>
    <x v="12"/>
    <n v="11"/>
    <s v="DISCO SUCCIÓN "/>
    <s v="PZAS"/>
    <n v="0"/>
    <x v="0"/>
    <x v="0"/>
    <x v="0"/>
    <x v="0"/>
    <x v="0"/>
    <n v="0"/>
    <x v="0"/>
    <x v="0"/>
    <x v="0"/>
    <n v="0"/>
    <x v="0"/>
    <x v="0"/>
    <x v="0"/>
    <n v="3405"/>
    <n v="46296"/>
    <n v="516"/>
    <d v="2015-08-13T00:00:00"/>
    <x v="0"/>
    <x v="0"/>
    <n v="0"/>
    <n v="0"/>
    <x v="0"/>
    <x v="0"/>
    <d v="2015-10-24T00:00:00"/>
    <x v="0"/>
    <x v="1"/>
    <x v="0"/>
    <x v="0"/>
    <x v="0"/>
    <x v="0"/>
    <x v="0"/>
    <x v="0"/>
    <x v="0"/>
    <x v="0"/>
    <x v="0"/>
    <x v="0"/>
    <x v="0"/>
    <x v="0"/>
  </r>
  <r>
    <x v="0"/>
    <x v="37"/>
    <x v="0"/>
    <x v="0"/>
    <x v="2"/>
    <x v="12"/>
    <x v="0"/>
    <x v="12"/>
    <x v="12"/>
    <x v="3"/>
    <x v="7"/>
    <s v="EMC-PCPL-014/2023"/>
    <x v="7"/>
    <x v="0"/>
    <n v="129"/>
    <x v="0"/>
    <x v="36"/>
    <m/>
    <x v="11"/>
    <x v="178"/>
    <x v="46"/>
    <x v="10"/>
    <x v="0"/>
    <x v="2"/>
    <x v="1"/>
    <x v="8"/>
    <x v="8"/>
    <x v="0"/>
    <x v="0"/>
    <x v="8"/>
    <x v="0"/>
    <x v="10"/>
    <x v="0"/>
    <x v="0"/>
    <x v="0"/>
    <x v="0"/>
    <x v="0"/>
    <x v="0"/>
    <x v="0"/>
    <x v="0"/>
    <x v="0"/>
    <x v="0"/>
    <x v="0"/>
    <x v="0"/>
    <x v="0"/>
    <x v="0"/>
    <x v="0"/>
    <x v="0"/>
    <x v="0"/>
    <x v="0"/>
    <x v="0"/>
    <s v="CLQ-23-CD-45/2023 ADQUISICION DE REVESTIMIENTOS EN POLIURETANO PARA BOMBAS"/>
    <s v="EMC-PCPL-014/2023"/>
    <x v="12"/>
    <n v="12"/>
    <s v="DISCO PRENSA "/>
    <s v="PZAS"/>
    <n v="0"/>
    <x v="0"/>
    <x v="0"/>
    <x v="0"/>
    <x v="0"/>
    <x v="0"/>
    <n v="0"/>
    <x v="0"/>
    <x v="0"/>
    <x v="0"/>
    <n v="0"/>
    <x v="0"/>
    <x v="0"/>
    <x v="0"/>
    <n v="3405"/>
    <n v="46296"/>
    <n v="516"/>
    <d v="2015-08-14T00:00:00"/>
    <x v="0"/>
    <x v="0"/>
    <n v="0"/>
    <n v="0"/>
    <x v="0"/>
    <x v="0"/>
    <d v="2015-10-25T00:00:00"/>
    <x v="0"/>
    <x v="2"/>
    <x v="0"/>
    <x v="0"/>
    <x v="0"/>
    <x v="0"/>
    <x v="0"/>
    <x v="0"/>
    <x v="0"/>
    <x v="0"/>
    <x v="0"/>
    <x v="0"/>
    <x v="0"/>
    <x v="0"/>
  </r>
  <r>
    <x v="0"/>
    <x v="37"/>
    <x v="0"/>
    <x v="0"/>
    <x v="2"/>
    <x v="12"/>
    <x v="0"/>
    <x v="12"/>
    <x v="12"/>
    <x v="3"/>
    <x v="7"/>
    <s v="EMC-PCPL-014/2023"/>
    <x v="7"/>
    <x v="0"/>
    <n v="129"/>
    <x v="0"/>
    <x v="36"/>
    <m/>
    <x v="12"/>
    <x v="179"/>
    <x v="46"/>
    <x v="10"/>
    <x v="0"/>
    <x v="2"/>
    <x v="1"/>
    <x v="8"/>
    <x v="8"/>
    <x v="0"/>
    <x v="0"/>
    <x v="8"/>
    <x v="0"/>
    <x v="10"/>
    <x v="0"/>
    <x v="0"/>
    <x v="0"/>
    <x v="0"/>
    <x v="0"/>
    <x v="0"/>
    <x v="0"/>
    <x v="0"/>
    <x v="0"/>
    <x v="0"/>
    <x v="0"/>
    <x v="0"/>
    <x v="0"/>
    <x v="0"/>
    <x v="0"/>
    <x v="0"/>
    <x v="0"/>
    <x v="0"/>
    <x v="0"/>
    <s v="CLQ-23-CD-45/2023 ADQUISICION DE REVESTIMIENTOS EN POLIURETANO PARA BOMBAS"/>
    <s v="EMC-PCPL-014/2023"/>
    <x v="12"/>
    <n v="13"/>
    <s v="REVESTIMIENTO EN POLIURETANO BOMBA ASH 5X4 "/>
    <s v="PZAS"/>
    <n v="0"/>
    <x v="0"/>
    <x v="0"/>
    <x v="0"/>
    <x v="0"/>
    <x v="0"/>
    <n v="0"/>
    <x v="0"/>
    <x v="0"/>
    <x v="0"/>
    <n v="0"/>
    <x v="0"/>
    <x v="0"/>
    <x v="0"/>
    <n v="3405"/>
    <n v="46296"/>
    <n v="516"/>
    <d v="2015-08-15T00:00:00"/>
    <x v="0"/>
    <x v="0"/>
    <n v="0"/>
    <n v="0"/>
    <x v="0"/>
    <x v="0"/>
    <d v="2015-10-26T00:00:00"/>
    <x v="0"/>
    <x v="3"/>
    <x v="0"/>
    <x v="0"/>
    <x v="0"/>
    <x v="0"/>
    <x v="0"/>
    <x v="0"/>
    <x v="0"/>
    <x v="0"/>
    <x v="0"/>
    <x v="0"/>
    <x v="0"/>
    <x v="0"/>
  </r>
  <r>
    <x v="0"/>
    <x v="37"/>
    <x v="0"/>
    <x v="0"/>
    <x v="2"/>
    <x v="12"/>
    <x v="0"/>
    <x v="12"/>
    <x v="12"/>
    <x v="3"/>
    <x v="7"/>
    <s v="EMC-PCPL-014/2023"/>
    <x v="7"/>
    <x v="0"/>
    <n v="129"/>
    <x v="0"/>
    <x v="36"/>
    <m/>
    <x v="13"/>
    <x v="172"/>
    <x v="46"/>
    <x v="10"/>
    <x v="0"/>
    <x v="2"/>
    <x v="1"/>
    <x v="8"/>
    <x v="8"/>
    <x v="0"/>
    <x v="0"/>
    <x v="8"/>
    <x v="0"/>
    <x v="10"/>
    <x v="0"/>
    <x v="0"/>
    <x v="0"/>
    <x v="0"/>
    <x v="0"/>
    <x v="0"/>
    <x v="0"/>
    <x v="0"/>
    <x v="0"/>
    <x v="0"/>
    <x v="0"/>
    <x v="0"/>
    <x v="0"/>
    <x v="0"/>
    <x v="0"/>
    <x v="0"/>
    <x v="0"/>
    <x v="0"/>
    <x v="0"/>
    <s v="CLQ-23-CD-45/2023 ADQUISICION DE REVESTIMIENTOS EN POLIURETANO PARA BOMBAS"/>
    <s v="EMC-PCPL-014/2023"/>
    <x v="12"/>
    <n v="14"/>
    <s v="IMPULSOR "/>
    <s v="PZAS"/>
    <n v="0"/>
    <x v="0"/>
    <x v="0"/>
    <x v="0"/>
    <x v="0"/>
    <x v="0"/>
    <n v="0"/>
    <x v="0"/>
    <x v="0"/>
    <x v="0"/>
    <n v="0"/>
    <x v="0"/>
    <x v="0"/>
    <x v="0"/>
    <n v="3405"/>
    <n v="46296"/>
    <n v="516"/>
    <d v="2015-08-16T00:00:00"/>
    <x v="0"/>
    <x v="0"/>
    <n v="0"/>
    <n v="0"/>
    <x v="0"/>
    <x v="0"/>
    <d v="2015-10-27T00:00:00"/>
    <x v="0"/>
    <x v="4"/>
    <x v="0"/>
    <x v="0"/>
    <x v="0"/>
    <x v="0"/>
    <x v="0"/>
    <x v="0"/>
    <x v="0"/>
    <x v="0"/>
    <x v="0"/>
    <x v="0"/>
    <x v="0"/>
    <x v="0"/>
  </r>
  <r>
    <x v="0"/>
    <x v="37"/>
    <x v="0"/>
    <x v="0"/>
    <x v="2"/>
    <x v="12"/>
    <x v="0"/>
    <x v="12"/>
    <x v="12"/>
    <x v="3"/>
    <x v="7"/>
    <s v="EMC-PCPL-014/2023"/>
    <x v="7"/>
    <x v="0"/>
    <n v="129"/>
    <x v="0"/>
    <x v="36"/>
    <m/>
    <x v="14"/>
    <x v="173"/>
    <x v="46"/>
    <x v="10"/>
    <x v="0"/>
    <x v="2"/>
    <x v="1"/>
    <x v="8"/>
    <x v="8"/>
    <x v="0"/>
    <x v="0"/>
    <x v="8"/>
    <x v="0"/>
    <x v="10"/>
    <x v="0"/>
    <x v="0"/>
    <x v="0"/>
    <x v="0"/>
    <x v="0"/>
    <x v="0"/>
    <x v="0"/>
    <x v="0"/>
    <x v="0"/>
    <x v="0"/>
    <x v="0"/>
    <x v="0"/>
    <x v="0"/>
    <x v="0"/>
    <x v="0"/>
    <x v="0"/>
    <x v="0"/>
    <x v="0"/>
    <x v="0"/>
    <s v="CLQ-23-CD-45/2023 ADQUISICION DE REVESTIMIENTOS EN POLIURETANO PARA BOMBAS"/>
    <s v="EMC-PCPL-014/2023"/>
    <x v="12"/>
    <n v="15"/>
    <s v="REVESTIMIENTO LADO SUCCIÓN "/>
    <s v="PZAS"/>
    <n v="0"/>
    <x v="0"/>
    <x v="0"/>
    <x v="0"/>
    <x v="0"/>
    <x v="0"/>
    <n v="0"/>
    <x v="0"/>
    <x v="0"/>
    <x v="0"/>
    <n v="0"/>
    <x v="0"/>
    <x v="0"/>
    <x v="0"/>
    <n v="3405"/>
    <n v="46296"/>
    <n v="516"/>
    <d v="2015-08-17T00:00:00"/>
    <x v="0"/>
    <x v="0"/>
    <n v="0"/>
    <n v="0"/>
    <x v="0"/>
    <x v="0"/>
    <d v="2015-10-28T00:00:00"/>
    <x v="0"/>
    <x v="5"/>
    <x v="0"/>
    <x v="0"/>
    <x v="0"/>
    <x v="0"/>
    <x v="0"/>
    <x v="0"/>
    <x v="0"/>
    <x v="0"/>
    <x v="0"/>
    <x v="0"/>
    <x v="0"/>
    <x v="0"/>
  </r>
  <r>
    <x v="0"/>
    <x v="37"/>
    <x v="0"/>
    <x v="0"/>
    <x v="2"/>
    <x v="12"/>
    <x v="0"/>
    <x v="12"/>
    <x v="12"/>
    <x v="3"/>
    <x v="7"/>
    <s v="EMC-PCPL-014/2023"/>
    <x v="7"/>
    <x v="0"/>
    <n v="129"/>
    <x v="0"/>
    <x v="36"/>
    <m/>
    <x v="15"/>
    <x v="174"/>
    <x v="46"/>
    <x v="10"/>
    <x v="0"/>
    <x v="2"/>
    <x v="1"/>
    <x v="8"/>
    <x v="8"/>
    <x v="0"/>
    <x v="0"/>
    <x v="8"/>
    <x v="0"/>
    <x v="10"/>
    <x v="0"/>
    <x v="0"/>
    <x v="0"/>
    <x v="0"/>
    <x v="0"/>
    <x v="0"/>
    <x v="0"/>
    <x v="0"/>
    <x v="0"/>
    <x v="0"/>
    <x v="0"/>
    <x v="0"/>
    <x v="0"/>
    <x v="0"/>
    <x v="0"/>
    <x v="0"/>
    <x v="0"/>
    <x v="0"/>
    <x v="0"/>
    <s v="CLQ-23-CD-45/2023 ADQUISICION DE REVESTIMIENTOS EN POLIURETANO PARA BOMBAS"/>
    <s v="EMC-PCPL-014/2023"/>
    <x v="12"/>
    <n v="16"/>
    <s v="REVESTIMIENTO LADO PRENSA "/>
    <s v="PZAS"/>
    <n v="0"/>
    <x v="0"/>
    <x v="0"/>
    <x v="0"/>
    <x v="0"/>
    <x v="0"/>
    <n v="0"/>
    <x v="0"/>
    <x v="0"/>
    <x v="0"/>
    <n v="0"/>
    <x v="0"/>
    <x v="0"/>
    <x v="0"/>
    <n v="3405"/>
    <n v="46296"/>
    <n v="516"/>
    <d v="2015-08-18T00:00:00"/>
    <x v="0"/>
    <x v="0"/>
    <n v="0"/>
    <n v="0"/>
    <x v="0"/>
    <x v="0"/>
    <d v="2015-10-29T00:00:00"/>
    <x v="0"/>
    <x v="6"/>
    <x v="0"/>
    <x v="0"/>
    <x v="0"/>
    <x v="0"/>
    <x v="0"/>
    <x v="0"/>
    <x v="0"/>
    <x v="0"/>
    <x v="0"/>
    <x v="0"/>
    <x v="0"/>
    <x v="0"/>
  </r>
  <r>
    <x v="0"/>
    <x v="37"/>
    <x v="0"/>
    <x v="0"/>
    <x v="2"/>
    <x v="12"/>
    <x v="0"/>
    <x v="12"/>
    <x v="12"/>
    <x v="3"/>
    <x v="7"/>
    <s v="EMC-PCPL-014/2023"/>
    <x v="7"/>
    <x v="0"/>
    <n v="129"/>
    <x v="0"/>
    <x v="36"/>
    <m/>
    <x v="16"/>
    <x v="180"/>
    <x v="46"/>
    <x v="10"/>
    <x v="0"/>
    <x v="2"/>
    <x v="1"/>
    <x v="8"/>
    <x v="8"/>
    <x v="0"/>
    <x v="0"/>
    <x v="8"/>
    <x v="0"/>
    <x v="10"/>
    <x v="0"/>
    <x v="0"/>
    <x v="0"/>
    <x v="0"/>
    <x v="0"/>
    <x v="0"/>
    <x v="0"/>
    <x v="0"/>
    <x v="0"/>
    <x v="0"/>
    <x v="0"/>
    <x v="0"/>
    <x v="0"/>
    <x v="0"/>
    <x v="0"/>
    <x v="0"/>
    <x v="0"/>
    <x v="0"/>
    <x v="0"/>
    <s v="CLQ-23-CD-45/2023 ADQUISICION DE REVESTIMIENTOS EN POLIURETANO PARA BOMBAS"/>
    <s v="EMC-PCPL-014/2023"/>
    <x v="12"/>
    <n v="17"/>
    <s v="CAJA EXPULSORA "/>
    <s v="PZAS"/>
    <n v="0"/>
    <x v="0"/>
    <x v="0"/>
    <x v="0"/>
    <x v="0"/>
    <x v="0"/>
    <n v="0"/>
    <x v="0"/>
    <x v="0"/>
    <x v="0"/>
    <n v="0"/>
    <x v="0"/>
    <x v="0"/>
    <x v="0"/>
    <n v="3405"/>
    <n v="46296"/>
    <n v="516"/>
    <d v="2015-08-19T00:00:00"/>
    <x v="0"/>
    <x v="0"/>
    <n v="0"/>
    <n v="0"/>
    <x v="0"/>
    <x v="0"/>
    <d v="2015-10-30T00:00:00"/>
    <x v="0"/>
    <x v="7"/>
    <x v="0"/>
    <x v="0"/>
    <x v="0"/>
    <x v="0"/>
    <x v="0"/>
    <x v="0"/>
    <x v="0"/>
    <x v="0"/>
    <x v="0"/>
    <x v="0"/>
    <x v="0"/>
    <x v="0"/>
  </r>
  <r>
    <x v="0"/>
    <x v="37"/>
    <x v="0"/>
    <x v="0"/>
    <x v="2"/>
    <x v="12"/>
    <x v="0"/>
    <x v="12"/>
    <x v="12"/>
    <x v="3"/>
    <x v="7"/>
    <s v="EMC-PCPL-014/2023"/>
    <x v="7"/>
    <x v="0"/>
    <n v="129"/>
    <x v="0"/>
    <x v="36"/>
    <m/>
    <x v="17"/>
    <x v="181"/>
    <x v="46"/>
    <x v="10"/>
    <x v="0"/>
    <x v="2"/>
    <x v="1"/>
    <x v="8"/>
    <x v="8"/>
    <x v="0"/>
    <x v="0"/>
    <x v="8"/>
    <x v="0"/>
    <x v="10"/>
    <x v="0"/>
    <x v="0"/>
    <x v="0"/>
    <x v="0"/>
    <x v="0"/>
    <x v="0"/>
    <x v="0"/>
    <x v="0"/>
    <x v="0"/>
    <x v="0"/>
    <x v="0"/>
    <x v="0"/>
    <x v="0"/>
    <x v="0"/>
    <x v="0"/>
    <x v="0"/>
    <x v="0"/>
    <x v="0"/>
    <x v="0"/>
    <s v="CLQ-23-CD-45/2023 ADQUISICION DE REVESTIMIENTOS EN POLIURETANO PARA BOMBAS"/>
    <s v="EMC-PCPL-014/2023"/>
    <x v="12"/>
    <n v="18"/>
    <s v="EXPELLER LADO PRENSA (CUELLO LARGO) "/>
    <s v="PZAS"/>
    <n v="0"/>
    <x v="0"/>
    <x v="0"/>
    <x v="0"/>
    <x v="0"/>
    <x v="0"/>
    <n v="0"/>
    <x v="0"/>
    <x v="0"/>
    <x v="0"/>
    <n v="0"/>
    <x v="0"/>
    <x v="0"/>
    <x v="0"/>
    <n v="3405"/>
    <n v="46296"/>
    <n v="516"/>
    <d v="2015-08-20T00:00:00"/>
    <x v="0"/>
    <x v="0"/>
    <n v="0"/>
    <n v="0"/>
    <x v="0"/>
    <x v="0"/>
    <d v="2015-10-31T00:00:00"/>
    <x v="0"/>
    <x v="8"/>
    <x v="0"/>
    <x v="0"/>
    <x v="0"/>
    <x v="0"/>
    <x v="0"/>
    <x v="0"/>
    <x v="0"/>
    <x v="0"/>
    <x v="0"/>
    <x v="0"/>
    <x v="0"/>
    <x v="0"/>
  </r>
  <r>
    <x v="0"/>
    <x v="37"/>
    <x v="0"/>
    <x v="0"/>
    <x v="2"/>
    <x v="12"/>
    <x v="0"/>
    <x v="12"/>
    <x v="12"/>
    <x v="3"/>
    <x v="7"/>
    <s v="EMC-PCPL-014/2023"/>
    <x v="7"/>
    <x v="0"/>
    <n v="129"/>
    <x v="0"/>
    <x v="36"/>
    <m/>
    <x v="18"/>
    <x v="182"/>
    <x v="46"/>
    <x v="10"/>
    <x v="0"/>
    <x v="2"/>
    <x v="1"/>
    <x v="8"/>
    <x v="8"/>
    <x v="0"/>
    <x v="0"/>
    <x v="8"/>
    <x v="0"/>
    <x v="10"/>
    <x v="0"/>
    <x v="0"/>
    <x v="0"/>
    <x v="0"/>
    <x v="0"/>
    <x v="0"/>
    <x v="0"/>
    <x v="0"/>
    <x v="0"/>
    <x v="0"/>
    <x v="0"/>
    <x v="0"/>
    <x v="0"/>
    <x v="0"/>
    <x v="0"/>
    <x v="0"/>
    <x v="0"/>
    <x v="0"/>
    <x v="0"/>
    <s v="CLQ-23-CD-45/2023 ADQUISICION DE REVESTIMIENTOS EN POLIURETANO PARA BOMBAS"/>
    <s v="EMC-PCPL-014/2023"/>
    <x v="12"/>
    <n v="19"/>
    <s v="EXPELLER LADO IMPULSOR (CUELLO CORTO) "/>
    <s v="PZAS"/>
    <n v="0"/>
    <x v="0"/>
    <x v="0"/>
    <x v="0"/>
    <x v="0"/>
    <x v="0"/>
    <n v="0"/>
    <x v="0"/>
    <x v="0"/>
    <x v="0"/>
    <n v="0"/>
    <x v="0"/>
    <x v="0"/>
    <x v="0"/>
    <n v="3405"/>
    <n v="46296"/>
    <n v="516"/>
    <d v="2015-08-21T00:00:00"/>
    <x v="0"/>
    <x v="0"/>
    <n v="0"/>
    <n v="0"/>
    <x v="0"/>
    <x v="0"/>
    <d v="2015-11-01T00:00:00"/>
    <x v="0"/>
    <x v="9"/>
    <x v="0"/>
    <x v="0"/>
    <x v="0"/>
    <x v="0"/>
    <x v="0"/>
    <x v="0"/>
    <x v="0"/>
    <x v="0"/>
    <x v="0"/>
    <x v="0"/>
    <x v="0"/>
    <x v="0"/>
  </r>
  <r>
    <x v="0"/>
    <x v="37"/>
    <x v="0"/>
    <x v="0"/>
    <x v="2"/>
    <x v="12"/>
    <x v="0"/>
    <x v="12"/>
    <x v="12"/>
    <x v="3"/>
    <x v="7"/>
    <s v="EMC-PCPL-014/2023"/>
    <x v="7"/>
    <x v="0"/>
    <n v="129"/>
    <x v="0"/>
    <x v="36"/>
    <m/>
    <x v="19"/>
    <x v="176"/>
    <x v="46"/>
    <x v="10"/>
    <x v="0"/>
    <x v="2"/>
    <x v="1"/>
    <x v="8"/>
    <x v="8"/>
    <x v="0"/>
    <x v="0"/>
    <x v="8"/>
    <x v="0"/>
    <x v="10"/>
    <x v="0"/>
    <x v="0"/>
    <x v="0"/>
    <x v="0"/>
    <x v="0"/>
    <x v="0"/>
    <x v="0"/>
    <x v="0"/>
    <x v="0"/>
    <x v="0"/>
    <x v="0"/>
    <x v="0"/>
    <x v="0"/>
    <x v="0"/>
    <x v="0"/>
    <x v="0"/>
    <x v="0"/>
    <x v="0"/>
    <x v="0"/>
    <s v="CLQ-23-CD-45/2023 ADQUISICION DE REVESTIMIENTOS EN POLIURETANO PARA BOMBAS"/>
    <s v="EMC-PCPL-014/2023"/>
    <x v="12"/>
    <n v="20"/>
    <s v="PLATO TRASERO "/>
    <s v="PZAS"/>
    <n v="0"/>
    <x v="0"/>
    <x v="0"/>
    <x v="0"/>
    <x v="0"/>
    <x v="0"/>
    <n v="0"/>
    <x v="0"/>
    <x v="0"/>
    <x v="0"/>
    <n v="0"/>
    <x v="0"/>
    <x v="0"/>
    <x v="0"/>
    <n v="3405"/>
    <n v="46296"/>
    <n v="516"/>
    <d v="2015-08-22T00:00:00"/>
    <x v="0"/>
    <x v="0"/>
    <n v="0"/>
    <n v="0"/>
    <x v="0"/>
    <x v="0"/>
    <d v="2015-11-02T00:00:00"/>
    <x v="0"/>
    <x v="10"/>
    <x v="0"/>
    <x v="0"/>
    <x v="0"/>
    <x v="0"/>
    <x v="0"/>
    <x v="0"/>
    <x v="0"/>
    <x v="0"/>
    <x v="0"/>
    <x v="0"/>
    <x v="0"/>
    <x v="0"/>
  </r>
  <r>
    <x v="0"/>
    <x v="37"/>
    <x v="0"/>
    <x v="0"/>
    <x v="2"/>
    <x v="12"/>
    <x v="0"/>
    <x v="12"/>
    <x v="12"/>
    <x v="3"/>
    <x v="7"/>
    <s v="EMC-PCPL-014/2023"/>
    <x v="7"/>
    <x v="0"/>
    <n v="129"/>
    <x v="0"/>
    <x v="36"/>
    <m/>
    <x v="20"/>
    <x v="183"/>
    <x v="46"/>
    <x v="10"/>
    <x v="0"/>
    <x v="2"/>
    <x v="1"/>
    <x v="8"/>
    <x v="8"/>
    <x v="0"/>
    <x v="0"/>
    <x v="8"/>
    <x v="0"/>
    <x v="10"/>
    <x v="0"/>
    <x v="0"/>
    <x v="0"/>
    <x v="0"/>
    <x v="0"/>
    <x v="0"/>
    <x v="0"/>
    <x v="0"/>
    <x v="0"/>
    <x v="0"/>
    <x v="0"/>
    <x v="0"/>
    <x v="0"/>
    <x v="0"/>
    <x v="0"/>
    <x v="0"/>
    <x v="0"/>
    <x v="0"/>
    <x v="0"/>
    <s v="CLQ-23-CD-45/2023 ADQUISICION DE REVESTIMIENTOS EN POLIURETANO PARA BOMBAS"/>
    <s v="EMC-PCPL-014/2023"/>
    <x v="12"/>
    <n v="21"/>
    <s v="REVESTIMIENTO EN POLIURETANO BOMBA ASH 4X3 "/>
    <s v="PZAS"/>
    <n v="0"/>
    <x v="0"/>
    <x v="0"/>
    <x v="0"/>
    <x v="0"/>
    <x v="0"/>
    <n v="0"/>
    <x v="0"/>
    <x v="0"/>
    <x v="0"/>
    <n v="0"/>
    <x v="0"/>
    <x v="0"/>
    <x v="0"/>
    <n v="3405"/>
    <n v="46296"/>
    <n v="516"/>
    <d v="2015-08-23T00:00:00"/>
    <x v="0"/>
    <x v="0"/>
    <n v="0"/>
    <n v="0"/>
    <x v="0"/>
    <x v="0"/>
    <d v="2015-11-03T00:00:00"/>
    <x v="0"/>
    <x v="11"/>
    <x v="0"/>
    <x v="0"/>
    <x v="0"/>
    <x v="0"/>
    <x v="0"/>
    <x v="0"/>
    <x v="0"/>
    <x v="0"/>
    <x v="0"/>
    <x v="0"/>
    <x v="0"/>
    <x v="0"/>
  </r>
  <r>
    <x v="0"/>
    <x v="37"/>
    <x v="0"/>
    <x v="0"/>
    <x v="2"/>
    <x v="12"/>
    <x v="0"/>
    <x v="12"/>
    <x v="12"/>
    <x v="3"/>
    <x v="7"/>
    <s v="EMC-PCPL-014/2023"/>
    <x v="7"/>
    <x v="0"/>
    <n v="129"/>
    <x v="0"/>
    <x v="36"/>
    <m/>
    <x v="21"/>
    <x v="172"/>
    <x v="46"/>
    <x v="10"/>
    <x v="0"/>
    <x v="2"/>
    <x v="1"/>
    <x v="8"/>
    <x v="8"/>
    <x v="0"/>
    <x v="0"/>
    <x v="8"/>
    <x v="0"/>
    <x v="10"/>
    <x v="0"/>
    <x v="0"/>
    <x v="0"/>
    <x v="0"/>
    <x v="0"/>
    <x v="0"/>
    <x v="0"/>
    <x v="0"/>
    <x v="0"/>
    <x v="0"/>
    <x v="0"/>
    <x v="0"/>
    <x v="0"/>
    <x v="0"/>
    <x v="0"/>
    <x v="0"/>
    <x v="0"/>
    <x v="0"/>
    <x v="0"/>
    <s v="CLQ-23-CD-45/2023 ADQUISICION DE REVESTIMIENTOS EN POLIURETANO PARA BOMBAS"/>
    <s v="EMC-PCPL-014/2023"/>
    <x v="12"/>
    <n v="22"/>
    <s v="IMPULSOR "/>
    <s v="PZAS"/>
    <n v="0"/>
    <x v="0"/>
    <x v="0"/>
    <x v="0"/>
    <x v="0"/>
    <x v="0"/>
    <n v="0"/>
    <x v="0"/>
    <x v="0"/>
    <x v="0"/>
    <n v="0"/>
    <x v="0"/>
    <x v="0"/>
    <x v="0"/>
    <n v="3405"/>
    <n v="46296"/>
    <n v="516"/>
    <d v="2015-08-24T00:00:00"/>
    <x v="0"/>
    <x v="0"/>
    <n v="0"/>
    <n v="0"/>
    <x v="0"/>
    <x v="0"/>
    <d v="2015-11-04T00:00:00"/>
    <x v="0"/>
    <x v="0"/>
    <x v="0"/>
    <x v="0"/>
    <x v="0"/>
    <x v="0"/>
    <x v="0"/>
    <x v="0"/>
    <x v="0"/>
    <x v="0"/>
    <x v="0"/>
    <x v="0"/>
    <x v="0"/>
    <x v="0"/>
  </r>
  <r>
    <x v="0"/>
    <x v="37"/>
    <x v="0"/>
    <x v="0"/>
    <x v="2"/>
    <x v="12"/>
    <x v="0"/>
    <x v="12"/>
    <x v="12"/>
    <x v="3"/>
    <x v="7"/>
    <s v="EMC-PCPL-014/2023"/>
    <x v="7"/>
    <x v="0"/>
    <n v="129"/>
    <x v="0"/>
    <x v="36"/>
    <m/>
    <x v="22"/>
    <x v="173"/>
    <x v="46"/>
    <x v="10"/>
    <x v="0"/>
    <x v="2"/>
    <x v="1"/>
    <x v="8"/>
    <x v="8"/>
    <x v="0"/>
    <x v="0"/>
    <x v="8"/>
    <x v="0"/>
    <x v="10"/>
    <x v="0"/>
    <x v="0"/>
    <x v="0"/>
    <x v="0"/>
    <x v="0"/>
    <x v="0"/>
    <x v="0"/>
    <x v="0"/>
    <x v="0"/>
    <x v="0"/>
    <x v="0"/>
    <x v="0"/>
    <x v="0"/>
    <x v="0"/>
    <x v="0"/>
    <x v="0"/>
    <x v="0"/>
    <x v="0"/>
    <x v="0"/>
    <s v="CLQ-23-CD-45/2023 ADQUISICION DE REVESTIMIENTOS EN POLIURETANO PARA BOMBAS"/>
    <s v="EMC-PCPL-014/2023"/>
    <x v="12"/>
    <n v="23"/>
    <s v="REVESTIMIENTO LADO SUCCIÓN "/>
    <s v="PZAS"/>
    <n v="0"/>
    <x v="0"/>
    <x v="0"/>
    <x v="0"/>
    <x v="0"/>
    <x v="0"/>
    <n v="0"/>
    <x v="0"/>
    <x v="0"/>
    <x v="0"/>
    <n v="0"/>
    <x v="0"/>
    <x v="0"/>
    <x v="0"/>
    <n v="3405"/>
    <n v="46296"/>
    <n v="516"/>
    <d v="2015-08-25T00:00:00"/>
    <x v="0"/>
    <x v="0"/>
    <n v="0"/>
    <n v="0"/>
    <x v="0"/>
    <x v="0"/>
    <d v="2015-11-05T00:00:00"/>
    <x v="0"/>
    <x v="1"/>
    <x v="0"/>
    <x v="0"/>
    <x v="0"/>
    <x v="0"/>
    <x v="0"/>
    <x v="0"/>
    <x v="0"/>
    <x v="0"/>
    <x v="0"/>
    <x v="0"/>
    <x v="0"/>
    <x v="0"/>
  </r>
  <r>
    <x v="0"/>
    <x v="37"/>
    <x v="0"/>
    <x v="0"/>
    <x v="2"/>
    <x v="12"/>
    <x v="0"/>
    <x v="12"/>
    <x v="12"/>
    <x v="3"/>
    <x v="7"/>
    <s v="EMC-PCPL-014/2023"/>
    <x v="7"/>
    <x v="0"/>
    <n v="129"/>
    <x v="0"/>
    <x v="36"/>
    <m/>
    <x v="23"/>
    <x v="174"/>
    <x v="46"/>
    <x v="10"/>
    <x v="0"/>
    <x v="2"/>
    <x v="1"/>
    <x v="8"/>
    <x v="8"/>
    <x v="0"/>
    <x v="0"/>
    <x v="8"/>
    <x v="0"/>
    <x v="10"/>
    <x v="0"/>
    <x v="0"/>
    <x v="0"/>
    <x v="0"/>
    <x v="0"/>
    <x v="0"/>
    <x v="0"/>
    <x v="0"/>
    <x v="0"/>
    <x v="0"/>
    <x v="0"/>
    <x v="0"/>
    <x v="0"/>
    <x v="0"/>
    <x v="0"/>
    <x v="0"/>
    <x v="0"/>
    <x v="0"/>
    <x v="0"/>
    <s v="CLQ-23-CD-45/2023 ADQUISICION DE REVESTIMIENTOS EN POLIURETANO PARA BOMBAS"/>
    <s v="EMC-PCPL-014/2023"/>
    <x v="12"/>
    <n v="24"/>
    <s v="REVESTIMIENTO LADO PRENSA "/>
    <s v="PZAS"/>
    <n v="0"/>
    <x v="0"/>
    <x v="0"/>
    <x v="0"/>
    <x v="0"/>
    <x v="0"/>
    <n v="0"/>
    <x v="0"/>
    <x v="0"/>
    <x v="0"/>
    <n v="0"/>
    <x v="0"/>
    <x v="0"/>
    <x v="0"/>
    <n v="3405"/>
    <n v="46296"/>
    <n v="516"/>
    <d v="2015-08-26T00:00:00"/>
    <x v="0"/>
    <x v="0"/>
    <n v="0"/>
    <n v="0"/>
    <x v="0"/>
    <x v="0"/>
    <d v="2015-11-06T00:00:00"/>
    <x v="0"/>
    <x v="2"/>
    <x v="0"/>
    <x v="0"/>
    <x v="0"/>
    <x v="0"/>
    <x v="0"/>
    <x v="0"/>
    <x v="0"/>
    <x v="0"/>
    <x v="0"/>
    <x v="0"/>
    <x v="0"/>
    <x v="0"/>
  </r>
  <r>
    <x v="0"/>
    <x v="37"/>
    <x v="0"/>
    <x v="0"/>
    <x v="2"/>
    <x v="12"/>
    <x v="0"/>
    <x v="12"/>
    <x v="12"/>
    <x v="3"/>
    <x v="7"/>
    <s v="EMC-PCPL-014/2023"/>
    <x v="7"/>
    <x v="0"/>
    <n v="129"/>
    <x v="0"/>
    <x v="36"/>
    <m/>
    <x v="24"/>
    <x v="180"/>
    <x v="46"/>
    <x v="10"/>
    <x v="0"/>
    <x v="2"/>
    <x v="1"/>
    <x v="8"/>
    <x v="8"/>
    <x v="0"/>
    <x v="0"/>
    <x v="8"/>
    <x v="0"/>
    <x v="10"/>
    <x v="0"/>
    <x v="0"/>
    <x v="0"/>
    <x v="0"/>
    <x v="0"/>
    <x v="0"/>
    <x v="0"/>
    <x v="0"/>
    <x v="0"/>
    <x v="0"/>
    <x v="0"/>
    <x v="0"/>
    <x v="0"/>
    <x v="0"/>
    <x v="0"/>
    <x v="0"/>
    <x v="0"/>
    <x v="0"/>
    <x v="0"/>
    <s v="CLQ-23-CD-45/2023 ADQUISICION DE REVESTIMIENTOS EN POLIURETANO PARA BOMBAS"/>
    <s v="EMC-PCPL-014/2023"/>
    <x v="12"/>
    <n v="25"/>
    <s v="CAJA EXPULSORA "/>
    <s v="PZAS"/>
    <n v="0"/>
    <x v="0"/>
    <x v="0"/>
    <x v="0"/>
    <x v="0"/>
    <x v="0"/>
    <n v="0"/>
    <x v="0"/>
    <x v="0"/>
    <x v="0"/>
    <n v="0"/>
    <x v="0"/>
    <x v="0"/>
    <x v="0"/>
    <n v="3405"/>
    <n v="46296"/>
    <n v="516"/>
    <d v="2015-08-27T00:00:00"/>
    <x v="0"/>
    <x v="0"/>
    <n v="0"/>
    <n v="0"/>
    <x v="0"/>
    <x v="0"/>
    <d v="2015-11-07T00:00:00"/>
    <x v="0"/>
    <x v="3"/>
    <x v="0"/>
    <x v="0"/>
    <x v="0"/>
    <x v="0"/>
    <x v="0"/>
    <x v="0"/>
    <x v="0"/>
    <x v="0"/>
    <x v="0"/>
    <x v="0"/>
    <x v="0"/>
    <x v="0"/>
  </r>
  <r>
    <x v="0"/>
    <x v="37"/>
    <x v="0"/>
    <x v="0"/>
    <x v="2"/>
    <x v="12"/>
    <x v="0"/>
    <x v="12"/>
    <x v="12"/>
    <x v="3"/>
    <x v="7"/>
    <s v="EMC-PCPL-014/2023"/>
    <x v="7"/>
    <x v="0"/>
    <n v="129"/>
    <x v="0"/>
    <x v="36"/>
    <m/>
    <x v="25"/>
    <x v="184"/>
    <x v="46"/>
    <x v="10"/>
    <x v="0"/>
    <x v="2"/>
    <x v="1"/>
    <x v="8"/>
    <x v="8"/>
    <x v="0"/>
    <x v="0"/>
    <x v="8"/>
    <x v="0"/>
    <x v="10"/>
    <x v="0"/>
    <x v="0"/>
    <x v="0"/>
    <x v="0"/>
    <x v="0"/>
    <x v="0"/>
    <x v="0"/>
    <x v="0"/>
    <x v="0"/>
    <x v="0"/>
    <x v="0"/>
    <x v="0"/>
    <x v="0"/>
    <x v="0"/>
    <x v="0"/>
    <x v="0"/>
    <x v="0"/>
    <x v="0"/>
    <x v="0"/>
    <s v="CLQ-23-CD-45/2023 ADQUISICION DE REVESTIMIENTOS EN POLIURETANO PARA BOMBAS"/>
    <s v="EMC-PCPL-014/2023"/>
    <x v="12"/>
    <n v="26"/>
    <s v="ESPELLER LADO PRENSA O POLEAC.L "/>
    <s v="PZAS"/>
    <n v="0"/>
    <x v="0"/>
    <x v="0"/>
    <x v="0"/>
    <x v="0"/>
    <x v="0"/>
    <n v="0"/>
    <x v="0"/>
    <x v="0"/>
    <x v="0"/>
    <n v="0"/>
    <x v="0"/>
    <x v="0"/>
    <x v="0"/>
    <n v="3405"/>
    <n v="46296"/>
    <n v="516"/>
    <d v="2015-08-28T00:00:00"/>
    <x v="0"/>
    <x v="0"/>
    <n v="0"/>
    <n v="0"/>
    <x v="0"/>
    <x v="0"/>
    <d v="2015-11-08T00:00:00"/>
    <x v="0"/>
    <x v="4"/>
    <x v="0"/>
    <x v="0"/>
    <x v="0"/>
    <x v="0"/>
    <x v="0"/>
    <x v="0"/>
    <x v="0"/>
    <x v="0"/>
    <x v="0"/>
    <x v="0"/>
    <x v="0"/>
    <x v="0"/>
  </r>
  <r>
    <x v="0"/>
    <x v="37"/>
    <x v="0"/>
    <x v="0"/>
    <x v="2"/>
    <x v="12"/>
    <x v="0"/>
    <x v="12"/>
    <x v="12"/>
    <x v="3"/>
    <x v="7"/>
    <s v="EMC-PCPL-014/2023"/>
    <x v="7"/>
    <x v="0"/>
    <n v="129"/>
    <x v="0"/>
    <x v="36"/>
    <m/>
    <x v="26"/>
    <x v="185"/>
    <x v="46"/>
    <x v="10"/>
    <x v="0"/>
    <x v="2"/>
    <x v="1"/>
    <x v="8"/>
    <x v="8"/>
    <x v="0"/>
    <x v="0"/>
    <x v="8"/>
    <x v="0"/>
    <x v="10"/>
    <x v="0"/>
    <x v="0"/>
    <x v="0"/>
    <x v="0"/>
    <x v="0"/>
    <x v="0"/>
    <x v="0"/>
    <x v="0"/>
    <x v="0"/>
    <x v="0"/>
    <x v="0"/>
    <x v="0"/>
    <x v="0"/>
    <x v="0"/>
    <x v="0"/>
    <x v="0"/>
    <x v="0"/>
    <x v="0"/>
    <x v="0"/>
    <s v="CLQ-23-CD-45/2023 ADQUISICION DE REVESTIMIENTOS EN POLIURETANO PARA BOMBAS"/>
    <s v="EMC-PCPL-014/2023"/>
    <x v="12"/>
    <n v="27"/>
    <s v="ESPELLER LADO IMPULSOR C.C. "/>
    <s v="PZAS"/>
    <n v="0"/>
    <x v="0"/>
    <x v="0"/>
    <x v="0"/>
    <x v="0"/>
    <x v="0"/>
    <n v="0"/>
    <x v="0"/>
    <x v="0"/>
    <x v="0"/>
    <n v="0"/>
    <x v="0"/>
    <x v="0"/>
    <x v="0"/>
    <n v="3405"/>
    <n v="46296"/>
    <n v="516"/>
    <d v="2015-08-29T00:00:00"/>
    <x v="0"/>
    <x v="0"/>
    <n v="0"/>
    <n v="0"/>
    <x v="0"/>
    <x v="0"/>
    <d v="2015-11-09T00:00:00"/>
    <x v="0"/>
    <x v="5"/>
    <x v="0"/>
    <x v="0"/>
    <x v="0"/>
    <x v="0"/>
    <x v="0"/>
    <x v="0"/>
    <x v="0"/>
    <x v="0"/>
    <x v="0"/>
    <x v="0"/>
    <x v="0"/>
    <x v="0"/>
  </r>
  <r>
    <x v="0"/>
    <x v="37"/>
    <x v="0"/>
    <x v="0"/>
    <x v="2"/>
    <x v="12"/>
    <x v="0"/>
    <x v="12"/>
    <x v="12"/>
    <x v="3"/>
    <x v="7"/>
    <s v="EMC-PCPL-014/2023"/>
    <x v="7"/>
    <x v="0"/>
    <n v="129"/>
    <x v="0"/>
    <x v="36"/>
    <m/>
    <x v="27"/>
    <x v="176"/>
    <x v="46"/>
    <x v="10"/>
    <x v="0"/>
    <x v="2"/>
    <x v="1"/>
    <x v="8"/>
    <x v="8"/>
    <x v="0"/>
    <x v="0"/>
    <x v="8"/>
    <x v="0"/>
    <x v="10"/>
    <x v="0"/>
    <x v="0"/>
    <x v="0"/>
    <x v="0"/>
    <x v="0"/>
    <x v="0"/>
    <x v="0"/>
    <x v="0"/>
    <x v="0"/>
    <x v="0"/>
    <x v="0"/>
    <x v="0"/>
    <x v="0"/>
    <x v="0"/>
    <x v="0"/>
    <x v="0"/>
    <x v="0"/>
    <x v="0"/>
    <x v="0"/>
    <s v="CLQ-23-CD-45/2023 ADQUISICION DE REVESTIMIENTOS EN POLIURETANO PARA BOMBAS"/>
    <s v="EMC-PCPL-014/2023"/>
    <x v="12"/>
    <n v="28"/>
    <s v="PLATO TRASERO "/>
    <s v="PZAS"/>
    <n v="0"/>
    <x v="0"/>
    <x v="0"/>
    <x v="0"/>
    <x v="0"/>
    <x v="0"/>
    <n v="0"/>
    <x v="0"/>
    <x v="0"/>
    <x v="0"/>
    <n v="0"/>
    <x v="0"/>
    <x v="0"/>
    <x v="0"/>
    <n v="3405"/>
    <n v="46296"/>
    <n v="516"/>
    <d v="2015-08-30T00:00:00"/>
    <x v="0"/>
    <x v="0"/>
    <n v="0"/>
    <n v="0"/>
    <x v="0"/>
    <x v="0"/>
    <d v="2015-11-10T00:00:00"/>
    <x v="0"/>
    <x v="6"/>
    <x v="0"/>
    <x v="0"/>
    <x v="0"/>
    <x v="0"/>
    <x v="0"/>
    <x v="0"/>
    <x v="0"/>
    <x v="0"/>
    <x v="0"/>
    <x v="0"/>
    <x v="0"/>
    <x v="0"/>
  </r>
  <r>
    <x v="0"/>
    <x v="37"/>
    <x v="0"/>
    <x v="0"/>
    <x v="2"/>
    <x v="12"/>
    <x v="0"/>
    <x v="12"/>
    <x v="12"/>
    <x v="3"/>
    <x v="7"/>
    <s v="EMC-PCPL-014/2023"/>
    <x v="7"/>
    <x v="0"/>
    <n v="129"/>
    <x v="0"/>
    <x v="36"/>
    <m/>
    <x v="28"/>
    <x v="186"/>
    <x v="46"/>
    <x v="10"/>
    <x v="0"/>
    <x v="2"/>
    <x v="1"/>
    <x v="8"/>
    <x v="8"/>
    <x v="0"/>
    <x v="0"/>
    <x v="8"/>
    <x v="0"/>
    <x v="10"/>
    <x v="0"/>
    <x v="0"/>
    <x v="0"/>
    <x v="0"/>
    <x v="0"/>
    <x v="0"/>
    <x v="0"/>
    <x v="0"/>
    <x v="0"/>
    <x v="0"/>
    <x v="0"/>
    <x v="0"/>
    <x v="0"/>
    <x v="0"/>
    <x v="0"/>
    <x v="0"/>
    <x v="0"/>
    <x v="0"/>
    <x v="0"/>
    <s v="CLQ-23-CD-45/2023 ADQUISICION DE REVESTIMIENTOS EN POLIURETANO PARA BOMBAS"/>
    <s v="EMC-PCPL-014/2023"/>
    <x v="12"/>
    <n v="29"/>
    <s v="REVESTIMIENTO EN POLIURETANO BOMBA ASH 2.5X2 "/>
    <s v="PZAS"/>
    <n v="0"/>
    <x v="0"/>
    <x v="0"/>
    <x v="0"/>
    <x v="0"/>
    <x v="0"/>
    <n v="0"/>
    <x v="0"/>
    <x v="0"/>
    <x v="0"/>
    <n v="0"/>
    <x v="0"/>
    <x v="0"/>
    <x v="0"/>
    <n v="3405"/>
    <n v="46296"/>
    <n v="516"/>
    <d v="2015-08-31T00:00:00"/>
    <x v="0"/>
    <x v="0"/>
    <n v="0"/>
    <n v="0"/>
    <x v="0"/>
    <x v="0"/>
    <d v="2015-11-11T00:00:00"/>
    <x v="0"/>
    <x v="7"/>
    <x v="0"/>
    <x v="0"/>
    <x v="0"/>
    <x v="0"/>
    <x v="0"/>
    <x v="0"/>
    <x v="0"/>
    <x v="0"/>
    <x v="0"/>
    <x v="0"/>
    <x v="0"/>
    <x v="0"/>
  </r>
  <r>
    <x v="0"/>
    <x v="37"/>
    <x v="0"/>
    <x v="0"/>
    <x v="2"/>
    <x v="12"/>
    <x v="0"/>
    <x v="12"/>
    <x v="12"/>
    <x v="3"/>
    <x v="7"/>
    <s v="EMC-PCPL-014/2023"/>
    <x v="7"/>
    <x v="0"/>
    <n v="129"/>
    <x v="0"/>
    <x v="36"/>
    <m/>
    <x v="29"/>
    <x v="172"/>
    <x v="46"/>
    <x v="10"/>
    <x v="0"/>
    <x v="2"/>
    <x v="1"/>
    <x v="8"/>
    <x v="8"/>
    <x v="0"/>
    <x v="0"/>
    <x v="8"/>
    <x v="0"/>
    <x v="10"/>
    <x v="0"/>
    <x v="0"/>
    <x v="0"/>
    <x v="0"/>
    <x v="0"/>
    <x v="0"/>
    <x v="0"/>
    <x v="0"/>
    <x v="0"/>
    <x v="0"/>
    <x v="0"/>
    <x v="0"/>
    <x v="0"/>
    <x v="0"/>
    <x v="0"/>
    <x v="0"/>
    <x v="0"/>
    <x v="0"/>
    <x v="0"/>
    <s v="CLQ-23-CD-45/2023 ADQUISICION DE REVESTIMIENTOS EN POLIURETANO PARA BOMBAS"/>
    <s v="EMC-PCPL-014/2023"/>
    <x v="12"/>
    <n v="30"/>
    <s v="IMPULSOR "/>
    <s v="PZAS"/>
    <n v="0"/>
    <x v="0"/>
    <x v="0"/>
    <x v="0"/>
    <x v="0"/>
    <x v="0"/>
    <n v="0"/>
    <x v="0"/>
    <x v="0"/>
    <x v="0"/>
    <n v="0"/>
    <x v="0"/>
    <x v="0"/>
    <x v="0"/>
    <n v="3405"/>
    <n v="46296"/>
    <n v="516"/>
    <d v="2015-09-01T00:00:00"/>
    <x v="0"/>
    <x v="0"/>
    <n v="0"/>
    <n v="0"/>
    <x v="0"/>
    <x v="0"/>
    <d v="2015-11-12T00:00:00"/>
    <x v="0"/>
    <x v="8"/>
    <x v="0"/>
    <x v="0"/>
    <x v="0"/>
    <x v="0"/>
    <x v="0"/>
    <x v="0"/>
    <x v="0"/>
    <x v="0"/>
    <x v="0"/>
    <x v="0"/>
    <x v="0"/>
    <x v="0"/>
  </r>
  <r>
    <x v="0"/>
    <x v="37"/>
    <x v="0"/>
    <x v="0"/>
    <x v="2"/>
    <x v="12"/>
    <x v="0"/>
    <x v="12"/>
    <x v="12"/>
    <x v="3"/>
    <x v="7"/>
    <s v="EMC-PCPL-014/2023"/>
    <x v="7"/>
    <x v="0"/>
    <n v="129"/>
    <x v="0"/>
    <x v="36"/>
    <m/>
    <x v="30"/>
    <x v="173"/>
    <x v="46"/>
    <x v="10"/>
    <x v="0"/>
    <x v="2"/>
    <x v="1"/>
    <x v="8"/>
    <x v="8"/>
    <x v="0"/>
    <x v="0"/>
    <x v="8"/>
    <x v="0"/>
    <x v="10"/>
    <x v="0"/>
    <x v="0"/>
    <x v="0"/>
    <x v="0"/>
    <x v="0"/>
    <x v="0"/>
    <x v="0"/>
    <x v="0"/>
    <x v="0"/>
    <x v="0"/>
    <x v="0"/>
    <x v="0"/>
    <x v="0"/>
    <x v="0"/>
    <x v="0"/>
    <x v="0"/>
    <x v="0"/>
    <x v="0"/>
    <x v="0"/>
    <s v="CLQ-23-CD-45/2023 ADQUISICION DE REVESTIMIENTOS EN POLIURETANO PARA BOMBAS"/>
    <s v="EMC-PCPL-014/2023"/>
    <x v="12"/>
    <n v="31"/>
    <s v="REVESTIMIENTO LADO SUCCIÓN "/>
    <s v="PZAS"/>
    <n v="0"/>
    <x v="0"/>
    <x v="0"/>
    <x v="0"/>
    <x v="0"/>
    <x v="0"/>
    <n v="0"/>
    <x v="0"/>
    <x v="0"/>
    <x v="0"/>
    <n v="0"/>
    <x v="0"/>
    <x v="0"/>
    <x v="0"/>
    <n v="3405"/>
    <n v="46296"/>
    <n v="516"/>
    <d v="2015-09-02T00:00:00"/>
    <x v="0"/>
    <x v="0"/>
    <n v="0"/>
    <n v="0"/>
    <x v="0"/>
    <x v="0"/>
    <d v="2015-11-13T00:00:00"/>
    <x v="0"/>
    <x v="9"/>
    <x v="0"/>
    <x v="0"/>
    <x v="0"/>
    <x v="0"/>
    <x v="0"/>
    <x v="0"/>
    <x v="0"/>
    <x v="0"/>
    <x v="0"/>
    <x v="0"/>
    <x v="0"/>
    <x v="0"/>
  </r>
  <r>
    <x v="0"/>
    <x v="37"/>
    <x v="0"/>
    <x v="0"/>
    <x v="2"/>
    <x v="12"/>
    <x v="0"/>
    <x v="12"/>
    <x v="12"/>
    <x v="3"/>
    <x v="7"/>
    <s v="EMC-PCPL-014/2023"/>
    <x v="7"/>
    <x v="0"/>
    <n v="129"/>
    <x v="0"/>
    <x v="36"/>
    <m/>
    <x v="31"/>
    <x v="174"/>
    <x v="46"/>
    <x v="10"/>
    <x v="0"/>
    <x v="2"/>
    <x v="1"/>
    <x v="8"/>
    <x v="8"/>
    <x v="0"/>
    <x v="0"/>
    <x v="8"/>
    <x v="0"/>
    <x v="10"/>
    <x v="0"/>
    <x v="0"/>
    <x v="0"/>
    <x v="0"/>
    <x v="0"/>
    <x v="0"/>
    <x v="0"/>
    <x v="0"/>
    <x v="0"/>
    <x v="0"/>
    <x v="0"/>
    <x v="0"/>
    <x v="0"/>
    <x v="0"/>
    <x v="0"/>
    <x v="0"/>
    <x v="0"/>
    <x v="0"/>
    <x v="0"/>
    <s v="CLQ-23-CD-45/2023 ADQUISICION DE REVESTIMIENTOS EN POLIURETANO PARA BOMBAS"/>
    <s v="EMC-PCPL-014/2023"/>
    <x v="12"/>
    <n v="32"/>
    <s v="REVESTIMIENTO LADO PRENSA "/>
    <s v="PZAS"/>
    <n v="0"/>
    <x v="0"/>
    <x v="0"/>
    <x v="0"/>
    <x v="0"/>
    <x v="0"/>
    <n v="0"/>
    <x v="0"/>
    <x v="0"/>
    <x v="0"/>
    <n v="0"/>
    <x v="0"/>
    <x v="0"/>
    <x v="0"/>
    <n v="3405"/>
    <n v="46296"/>
    <n v="516"/>
    <d v="2015-09-03T00:00:00"/>
    <x v="0"/>
    <x v="0"/>
    <n v="0"/>
    <n v="0"/>
    <x v="0"/>
    <x v="0"/>
    <d v="2015-11-14T00:00:00"/>
    <x v="0"/>
    <x v="10"/>
    <x v="0"/>
    <x v="0"/>
    <x v="0"/>
    <x v="0"/>
    <x v="0"/>
    <x v="0"/>
    <x v="0"/>
    <x v="0"/>
    <x v="0"/>
    <x v="0"/>
    <x v="0"/>
    <x v="0"/>
  </r>
  <r>
    <x v="0"/>
    <x v="37"/>
    <x v="0"/>
    <x v="0"/>
    <x v="2"/>
    <x v="12"/>
    <x v="0"/>
    <x v="12"/>
    <x v="12"/>
    <x v="3"/>
    <x v="7"/>
    <s v="EMC-PCPL-014/2023"/>
    <x v="7"/>
    <x v="0"/>
    <n v="129"/>
    <x v="0"/>
    <x v="36"/>
    <m/>
    <x v="32"/>
    <x v="180"/>
    <x v="46"/>
    <x v="10"/>
    <x v="0"/>
    <x v="2"/>
    <x v="1"/>
    <x v="8"/>
    <x v="8"/>
    <x v="0"/>
    <x v="0"/>
    <x v="8"/>
    <x v="0"/>
    <x v="10"/>
    <x v="0"/>
    <x v="0"/>
    <x v="0"/>
    <x v="0"/>
    <x v="0"/>
    <x v="0"/>
    <x v="0"/>
    <x v="0"/>
    <x v="0"/>
    <x v="0"/>
    <x v="0"/>
    <x v="0"/>
    <x v="0"/>
    <x v="0"/>
    <x v="0"/>
    <x v="0"/>
    <x v="0"/>
    <x v="0"/>
    <x v="0"/>
    <s v="CLQ-23-CD-45/2023 ADQUISICION DE REVESTIMIENTOS EN POLIURETANO PARA BOMBAS"/>
    <s v="EMC-PCPL-014/2023"/>
    <x v="12"/>
    <n v="33"/>
    <s v="CAJA EXPULSORA "/>
    <s v="PZAS"/>
    <n v="0"/>
    <x v="0"/>
    <x v="0"/>
    <x v="0"/>
    <x v="0"/>
    <x v="0"/>
    <n v="0"/>
    <x v="0"/>
    <x v="0"/>
    <x v="0"/>
    <n v="0"/>
    <x v="0"/>
    <x v="0"/>
    <x v="0"/>
    <n v="3405"/>
    <n v="46296"/>
    <n v="516"/>
    <d v="2015-09-04T00:00:00"/>
    <x v="0"/>
    <x v="0"/>
    <n v="0"/>
    <n v="0"/>
    <x v="0"/>
    <x v="0"/>
    <d v="2015-11-15T00:00:00"/>
    <x v="0"/>
    <x v="11"/>
    <x v="0"/>
    <x v="0"/>
    <x v="0"/>
    <x v="0"/>
    <x v="0"/>
    <x v="0"/>
    <x v="0"/>
    <x v="0"/>
    <x v="0"/>
    <x v="0"/>
    <x v="0"/>
    <x v="0"/>
  </r>
  <r>
    <x v="0"/>
    <x v="37"/>
    <x v="0"/>
    <x v="0"/>
    <x v="2"/>
    <x v="12"/>
    <x v="0"/>
    <x v="12"/>
    <x v="12"/>
    <x v="3"/>
    <x v="7"/>
    <s v="EMC-PCPL-014/2023"/>
    <x v="7"/>
    <x v="0"/>
    <n v="129"/>
    <x v="0"/>
    <x v="36"/>
    <m/>
    <x v="33"/>
    <x v="184"/>
    <x v="46"/>
    <x v="10"/>
    <x v="0"/>
    <x v="2"/>
    <x v="1"/>
    <x v="8"/>
    <x v="8"/>
    <x v="0"/>
    <x v="0"/>
    <x v="8"/>
    <x v="0"/>
    <x v="10"/>
    <x v="0"/>
    <x v="0"/>
    <x v="0"/>
    <x v="0"/>
    <x v="0"/>
    <x v="0"/>
    <x v="0"/>
    <x v="0"/>
    <x v="0"/>
    <x v="0"/>
    <x v="0"/>
    <x v="0"/>
    <x v="0"/>
    <x v="0"/>
    <x v="0"/>
    <x v="0"/>
    <x v="0"/>
    <x v="0"/>
    <x v="0"/>
    <s v="CLQ-23-CD-45/2023 ADQUISICION DE REVESTIMIENTOS EN POLIURETANO PARA BOMBAS"/>
    <s v="EMC-PCPL-014/2023"/>
    <x v="12"/>
    <n v="34"/>
    <s v="ESPELLER LADO PRENSA O POLEAC.L "/>
    <s v="PZAS"/>
    <n v="0"/>
    <x v="0"/>
    <x v="0"/>
    <x v="0"/>
    <x v="0"/>
    <x v="0"/>
    <n v="0"/>
    <x v="0"/>
    <x v="0"/>
    <x v="0"/>
    <n v="0"/>
    <x v="0"/>
    <x v="0"/>
    <x v="0"/>
    <n v="3405"/>
    <n v="46296"/>
    <n v="516"/>
    <d v="2015-09-05T00:00:00"/>
    <x v="0"/>
    <x v="0"/>
    <n v="0"/>
    <n v="0"/>
    <x v="0"/>
    <x v="0"/>
    <d v="2015-11-16T00:00:00"/>
    <x v="0"/>
    <x v="0"/>
    <x v="0"/>
    <x v="0"/>
    <x v="0"/>
    <x v="0"/>
    <x v="0"/>
    <x v="0"/>
    <x v="0"/>
    <x v="0"/>
    <x v="0"/>
    <x v="0"/>
    <x v="0"/>
    <x v="0"/>
  </r>
  <r>
    <x v="0"/>
    <x v="37"/>
    <x v="0"/>
    <x v="0"/>
    <x v="2"/>
    <x v="12"/>
    <x v="0"/>
    <x v="12"/>
    <x v="12"/>
    <x v="3"/>
    <x v="7"/>
    <s v="EMC-PCPL-014/2023"/>
    <x v="7"/>
    <x v="0"/>
    <n v="129"/>
    <x v="0"/>
    <x v="36"/>
    <m/>
    <x v="34"/>
    <x v="185"/>
    <x v="46"/>
    <x v="10"/>
    <x v="0"/>
    <x v="2"/>
    <x v="1"/>
    <x v="8"/>
    <x v="8"/>
    <x v="0"/>
    <x v="0"/>
    <x v="8"/>
    <x v="0"/>
    <x v="10"/>
    <x v="0"/>
    <x v="0"/>
    <x v="0"/>
    <x v="0"/>
    <x v="0"/>
    <x v="0"/>
    <x v="0"/>
    <x v="0"/>
    <x v="0"/>
    <x v="0"/>
    <x v="0"/>
    <x v="0"/>
    <x v="0"/>
    <x v="0"/>
    <x v="0"/>
    <x v="0"/>
    <x v="0"/>
    <x v="0"/>
    <x v="0"/>
    <s v="CLQ-23-CD-45/2023 ADQUISICION DE REVESTIMIENTOS EN POLIURETANO PARA BOMBAS"/>
    <s v="EMC-PCPL-014/2023"/>
    <x v="12"/>
    <n v="35"/>
    <s v="ESPELLER LADO IMPULSOR C.C. "/>
    <s v="PZAS"/>
    <n v="0"/>
    <x v="0"/>
    <x v="0"/>
    <x v="0"/>
    <x v="0"/>
    <x v="0"/>
    <n v="0"/>
    <x v="0"/>
    <x v="0"/>
    <x v="0"/>
    <n v="0"/>
    <x v="0"/>
    <x v="0"/>
    <x v="0"/>
    <n v="3405"/>
    <n v="46296"/>
    <n v="516"/>
    <d v="2015-09-06T00:00:00"/>
    <x v="0"/>
    <x v="0"/>
    <n v="0"/>
    <n v="0"/>
    <x v="0"/>
    <x v="0"/>
    <d v="2015-11-17T00:00:00"/>
    <x v="0"/>
    <x v="1"/>
    <x v="0"/>
    <x v="0"/>
    <x v="0"/>
    <x v="0"/>
    <x v="0"/>
    <x v="0"/>
    <x v="0"/>
    <x v="0"/>
    <x v="0"/>
    <x v="0"/>
    <x v="0"/>
    <x v="0"/>
  </r>
  <r>
    <x v="0"/>
    <x v="37"/>
    <x v="0"/>
    <x v="0"/>
    <x v="2"/>
    <x v="12"/>
    <x v="0"/>
    <x v="12"/>
    <x v="12"/>
    <x v="3"/>
    <x v="7"/>
    <s v="EMC-PCPL-014/2023"/>
    <x v="7"/>
    <x v="0"/>
    <n v="129"/>
    <x v="0"/>
    <x v="36"/>
    <m/>
    <x v="35"/>
    <x v="176"/>
    <x v="46"/>
    <x v="10"/>
    <x v="0"/>
    <x v="2"/>
    <x v="1"/>
    <x v="8"/>
    <x v="8"/>
    <x v="0"/>
    <x v="0"/>
    <x v="8"/>
    <x v="0"/>
    <x v="10"/>
    <x v="0"/>
    <x v="0"/>
    <x v="0"/>
    <x v="0"/>
    <x v="0"/>
    <x v="0"/>
    <x v="0"/>
    <x v="0"/>
    <x v="0"/>
    <x v="0"/>
    <x v="0"/>
    <x v="0"/>
    <x v="0"/>
    <x v="0"/>
    <x v="0"/>
    <x v="0"/>
    <x v="0"/>
    <x v="0"/>
    <x v="0"/>
    <s v="CLQ-23-CD-45/2023 ADQUISICION DE REVESTIMIENTOS EN POLIURETANO PARA BOMBAS"/>
    <s v="EMC-PCPL-014/2023"/>
    <x v="12"/>
    <n v="36"/>
    <s v="PLATO TRASERO "/>
    <s v="PZAS"/>
    <n v="0"/>
    <x v="0"/>
    <x v="0"/>
    <x v="0"/>
    <x v="0"/>
    <x v="0"/>
    <n v="0"/>
    <x v="0"/>
    <x v="0"/>
    <x v="0"/>
    <n v="0"/>
    <x v="0"/>
    <x v="0"/>
    <x v="0"/>
    <n v="3405"/>
    <n v="46296"/>
    <n v="516"/>
    <d v="2015-09-07T00:00:00"/>
    <x v="0"/>
    <x v="0"/>
    <n v="0"/>
    <n v="0"/>
    <x v="0"/>
    <x v="0"/>
    <d v="2015-11-18T00:00:00"/>
    <x v="0"/>
    <x v="2"/>
    <x v="0"/>
    <x v="0"/>
    <x v="0"/>
    <x v="0"/>
    <x v="0"/>
    <x v="0"/>
    <x v="0"/>
    <x v="0"/>
    <x v="0"/>
    <x v="0"/>
    <x v="0"/>
    <x v="0"/>
  </r>
  <r>
    <x v="0"/>
    <x v="37"/>
    <x v="0"/>
    <x v="0"/>
    <x v="2"/>
    <x v="12"/>
    <x v="0"/>
    <x v="12"/>
    <x v="12"/>
    <x v="3"/>
    <x v="7"/>
    <s v="EMC-PCPL-014/2023"/>
    <x v="7"/>
    <x v="0"/>
    <n v="129"/>
    <x v="0"/>
    <x v="36"/>
    <m/>
    <x v="36"/>
    <x v="187"/>
    <x v="46"/>
    <x v="10"/>
    <x v="0"/>
    <x v="2"/>
    <x v="1"/>
    <x v="8"/>
    <x v="8"/>
    <x v="0"/>
    <x v="0"/>
    <x v="8"/>
    <x v="0"/>
    <x v="10"/>
    <x v="0"/>
    <x v="0"/>
    <x v="0"/>
    <x v="0"/>
    <x v="0"/>
    <x v="0"/>
    <x v="0"/>
    <x v="0"/>
    <x v="0"/>
    <x v="0"/>
    <x v="0"/>
    <x v="0"/>
    <x v="0"/>
    <x v="0"/>
    <x v="0"/>
    <x v="0"/>
    <x v="0"/>
    <x v="0"/>
    <x v="0"/>
    <s v="CLQ-23-CD-45/2023 ADQUISICION DE REVESTIMIENTOS EN POLIURETANO PARA BOMBAS"/>
    <s v="EMC-PCPL-014/2023"/>
    <x v="12"/>
    <n v="37"/>
    <s v="REVESTIMIENTO EN POLIURETANO BOMBA ASH 2X1.5 "/>
    <s v="PZAS"/>
    <n v="0"/>
    <x v="0"/>
    <x v="0"/>
    <x v="0"/>
    <x v="0"/>
    <x v="0"/>
    <n v="0"/>
    <x v="0"/>
    <x v="0"/>
    <x v="0"/>
    <n v="0"/>
    <x v="0"/>
    <x v="0"/>
    <x v="0"/>
    <n v="3405"/>
    <n v="46296"/>
    <n v="516"/>
    <d v="2015-09-08T00:00:00"/>
    <x v="0"/>
    <x v="0"/>
    <n v="0"/>
    <n v="0"/>
    <x v="0"/>
    <x v="0"/>
    <d v="2015-11-19T00:00:00"/>
    <x v="0"/>
    <x v="3"/>
    <x v="0"/>
    <x v="0"/>
    <x v="0"/>
    <x v="0"/>
    <x v="0"/>
    <x v="0"/>
    <x v="0"/>
    <x v="0"/>
    <x v="0"/>
    <x v="0"/>
    <x v="0"/>
    <x v="0"/>
  </r>
  <r>
    <x v="0"/>
    <x v="37"/>
    <x v="0"/>
    <x v="0"/>
    <x v="2"/>
    <x v="12"/>
    <x v="0"/>
    <x v="12"/>
    <x v="12"/>
    <x v="3"/>
    <x v="7"/>
    <s v="EMC-PCPL-014/2023"/>
    <x v="7"/>
    <x v="0"/>
    <n v="129"/>
    <x v="0"/>
    <x v="36"/>
    <m/>
    <x v="37"/>
    <x v="172"/>
    <x v="46"/>
    <x v="10"/>
    <x v="0"/>
    <x v="2"/>
    <x v="1"/>
    <x v="8"/>
    <x v="8"/>
    <x v="0"/>
    <x v="0"/>
    <x v="8"/>
    <x v="0"/>
    <x v="10"/>
    <x v="0"/>
    <x v="0"/>
    <x v="0"/>
    <x v="0"/>
    <x v="0"/>
    <x v="0"/>
    <x v="0"/>
    <x v="0"/>
    <x v="0"/>
    <x v="0"/>
    <x v="0"/>
    <x v="0"/>
    <x v="0"/>
    <x v="0"/>
    <x v="0"/>
    <x v="0"/>
    <x v="0"/>
    <x v="0"/>
    <x v="0"/>
    <s v="CLQ-23-CD-45/2023 ADQUISICION DE REVESTIMIENTOS EN POLIURETANO PARA BOMBAS"/>
    <s v="EMC-PCPL-014/2023"/>
    <x v="12"/>
    <n v="38"/>
    <s v="IMPULSOR "/>
    <s v="PZAS"/>
    <n v="0"/>
    <x v="0"/>
    <x v="0"/>
    <x v="0"/>
    <x v="0"/>
    <x v="0"/>
    <n v="0"/>
    <x v="0"/>
    <x v="0"/>
    <x v="0"/>
    <n v="0"/>
    <x v="0"/>
    <x v="0"/>
    <x v="0"/>
    <n v="3405"/>
    <n v="46296"/>
    <n v="516"/>
    <d v="2015-09-09T00:00:00"/>
    <x v="0"/>
    <x v="0"/>
    <n v="0"/>
    <n v="0"/>
    <x v="0"/>
    <x v="0"/>
    <d v="2015-11-20T00:00:00"/>
    <x v="0"/>
    <x v="4"/>
    <x v="0"/>
    <x v="0"/>
    <x v="0"/>
    <x v="0"/>
    <x v="0"/>
    <x v="0"/>
    <x v="0"/>
    <x v="0"/>
    <x v="0"/>
    <x v="0"/>
    <x v="0"/>
    <x v="0"/>
  </r>
  <r>
    <x v="0"/>
    <x v="37"/>
    <x v="0"/>
    <x v="0"/>
    <x v="2"/>
    <x v="12"/>
    <x v="0"/>
    <x v="12"/>
    <x v="12"/>
    <x v="3"/>
    <x v="7"/>
    <s v="EMC-PCPL-014/2023"/>
    <x v="7"/>
    <x v="0"/>
    <n v="129"/>
    <x v="0"/>
    <x v="36"/>
    <m/>
    <x v="38"/>
    <x v="173"/>
    <x v="46"/>
    <x v="10"/>
    <x v="0"/>
    <x v="2"/>
    <x v="1"/>
    <x v="8"/>
    <x v="8"/>
    <x v="0"/>
    <x v="0"/>
    <x v="8"/>
    <x v="0"/>
    <x v="10"/>
    <x v="0"/>
    <x v="0"/>
    <x v="0"/>
    <x v="0"/>
    <x v="0"/>
    <x v="0"/>
    <x v="0"/>
    <x v="0"/>
    <x v="0"/>
    <x v="0"/>
    <x v="0"/>
    <x v="0"/>
    <x v="0"/>
    <x v="0"/>
    <x v="0"/>
    <x v="0"/>
    <x v="0"/>
    <x v="0"/>
    <x v="0"/>
    <s v="CLQ-23-CD-45/2023 ADQUISICION DE REVESTIMIENTOS EN POLIURETANO PARA BOMBAS"/>
    <s v="EMC-PCPL-014/2023"/>
    <x v="12"/>
    <n v="39"/>
    <s v="REVESTIMIENTO LADO SUCCIÓN "/>
    <s v="PZAS"/>
    <n v="0"/>
    <x v="0"/>
    <x v="0"/>
    <x v="0"/>
    <x v="0"/>
    <x v="0"/>
    <n v="0"/>
    <x v="0"/>
    <x v="0"/>
    <x v="0"/>
    <n v="0"/>
    <x v="0"/>
    <x v="0"/>
    <x v="0"/>
    <n v="3405"/>
    <n v="46296"/>
    <n v="516"/>
    <d v="2015-09-10T00:00:00"/>
    <x v="0"/>
    <x v="0"/>
    <n v="0"/>
    <n v="0"/>
    <x v="0"/>
    <x v="0"/>
    <d v="2015-11-21T00:00:00"/>
    <x v="0"/>
    <x v="5"/>
    <x v="0"/>
    <x v="0"/>
    <x v="0"/>
    <x v="0"/>
    <x v="0"/>
    <x v="0"/>
    <x v="0"/>
    <x v="0"/>
    <x v="0"/>
    <x v="0"/>
    <x v="0"/>
    <x v="0"/>
  </r>
  <r>
    <x v="0"/>
    <x v="37"/>
    <x v="0"/>
    <x v="0"/>
    <x v="2"/>
    <x v="12"/>
    <x v="0"/>
    <x v="12"/>
    <x v="12"/>
    <x v="3"/>
    <x v="7"/>
    <s v="EMC-PCPL-014/2023"/>
    <x v="7"/>
    <x v="0"/>
    <n v="129"/>
    <x v="0"/>
    <x v="36"/>
    <m/>
    <x v="39"/>
    <x v="174"/>
    <x v="46"/>
    <x v="10"/>
    <x v="0"/>
    <x v="2"/>
    <x v="1"/>
    <x v="8"/>
    <x v="8"/>
    <x v="0"/>
    <x v="0"/>
    <x v="8"/>
    <x v="0"/>
    <x v="10"/>
    <x v="0"/>
    <x v="0"/>
    <x v="0"/>
    <x v="0"/>
    <x v="0"/>
    <x v="0"/>
    <x v="0"/>
    <x v="0"/>
    <x v="0"/>
    <x v="0"/>
    <x v="0"/>
    <x v="0"/>
    <x v="0"/>
    <x v="0"/>
    <x v="0"/>
    <x v="0"/>
    <x v="0"/>
    <x v="0"/>
    <x v="0"/>
    <s v="CLQ-23-CD-45/2023 ADQUISICION DE REVESTIMIENTOS EN POLIURETANO PARA BOMBAS"/>
    <s v="EMC-PCPL-014/2023"/>
    <x v="12"/>
    <n v="40"/>
    <s v="REVESTIMIENTO LADO PRENSA "/>
    <s v="PZAS"/>
    <n v="0"/>
    <x v="0"/>
    <x v="0"/>
    <x v="0"/>
    <x v="0"/>
    <x v="0"/>
    <n v="0"/>
    <x v="0"/>
    <x v="0"/>
    <x v="0"/>
    <n v="0"/>
    <x v="0"/>
    <x v="0"/>
    <x v="0"/>
    <n v="3405"/>
    <n v="46296"/>
    <n v="516"/>
    <d v="2015-09-11T00:00:00"/>
    <x v="0"/>
    <x v="0"/>
    <n v="0"/>
    <n v="0"/>
    <x v="0"/>
    <x v="0"/>
    <d v="2015-11-22T00:00:00"/>
    <x v="0"/>
    <x v="6"/>
    <x v="0"/>
    <x v="0"/>
    <x v="0"/>
    <x v="0"/>
    <x v="0"/>
    <x v="0"/>
    <x v="0"/>
    <x v="0"/>
    <x v="0"/>
    <x v="0"/>
    <x v="0"/>
    <x v="0"/>
  </r>
  <r>
    <x v="0"/>
    <x v="37"/>
    <x v="0"/>
    <x v="0"/>
    <x v="2"/>
    <x v="12"/>
    <x v="0"/>
    <x v="12"/>
    <x v="12"/>
    <x v="3"/>
    <x v="7"/>
    <s v="EMC-PCPL-014/2023"/>
    <x v="7"/>
    <x v="0"/>
    <n v="129"/>
    <x v="0"/>
    <x v="36"/>
    <m/>
    <x v="40"/>
    <x v="180"/>
    <x v="46"/>
    <x v="10"/>
    <x v="0"/>
    <x v="2"/>
    <x v="1"/>
    <x v="8"/>
    <x v="8"/>
    <x v="0"/>
    <x v="0"/>
    <x v="8"/>
    <x v="0"/>
    <x v="10"/>
    <x v="0"/>
    <x v="0"/>
    <x v="0"/>
    <x v="0"/>
    <x v="0"/>
    <x v="0"/>
    <x v="0"/>
    <x v="0"/>
    <x v="0"/>
    <x v="0"/>
    <x v="0"/>
    <x v="0"/>
    <x v="0"/>
    <x v="0"/>
    <x v="0"/>
    <x v="0"/>
    <x v="0"/>
    <x v="0"/>
    <x v="0"/>
    <s v="CLQ-23-CD-45/2023 ADQUISICION DE REVESTIMIENTOS EN POLIURETANO PARA BOMBAS"/>
    <s v="EMC-PCPL-014/2023"/>
    <x v="12"/>
    <n v="41"/>
    <s v="CAJA EXPULSORA "/>
    <s v="PZAS"/>
    <n v="0"/>
    <x v="0"/>
    <x v="0"/>
    <x v="0"/>
    <x v="0"/>
    <x v="0"/>
    <n v="0"/>
    <x v="0"/>
    <x v="0"/>
    <x v="0"/>
    <n v="0"/>
    <x v="0"/>
    <x v="0"/>
    <x v="0"/>
    <n v="3405"/>
    <n v="46296"/>
    <n v="516"/>
    <d v="2015-09-12T00:00:00"/>
    <x v="0"/>
    <x v="0"/>
    <n v="0"/>
    <n v="0"/>
    <x v="0"/>
    <x v="0"/>
    <d v="2015-11-23T00:00:00"/>
    <x v="0"/>
    <x v="7"/>
    <x v="0"/>
    <x v="0"/>
    <x v="0"/>
    <x v="0"/>
    <x v="0"/>
    <x v="0"/>
    <x v="0"/>
    <x v="0"/>
    <x v="0"/>
    <x v="0"/>
    <x v="0"/>
    <x v="0"/>
  </r>
  <r>
    <x v="0"/>
    <x v="37"/>
    <x v="0"/>
    <x v="0"/>
    <x v="2"/>
    <x v="12"/>
    <x v="0"/>
    <x v="12"/>
    <x v="12"/>
    <x v="3"/>
    <x v="7"/>
    <s v="EMC-PCPL-014/2023"/>
    <x v="7"/>
    <x v="0"/>
    <n v="129"/>
    <x v="0"/>
    <x v="36"/>
    <m/>
    <x v="41"/>
    <x v="184"/>
    <x v="46"/>
    <x v="10"/>
    <x v="0"/>
    <x v="2"/>
    <x v="1"/>
    <x v="8"/>
    <x v="8"/>
    <x v="0"/>
    <x v="0"/>
    <x v="8"/>
    <x v="0"/>
    <x v="10"/>
    <x v="0"/>
    <x v="0"/>
    <x v="0"/>
    <x v="0"/>
    <x v="0"/>
    <x v="0"/>
    <x v="0"/>
    <x v="0"/>
    <x v="0"/>
    <x v="0"/>
    <x v="0"/>
    <x v="0"/>
    <x v="0"/>
    <x v="0"/>
    <x v="0"/>
    <x v="0"/>
    <x v="0"/>
    <x v="0"/>
    <x v="0"/>
    <s v="CLQ-23-CD-45/2023 ADQUISICION DE REVESTIMIENTOS EN POLIURETANO PARA BOMBAS"/>
    <s v="EMC-PCPL-014/2023"/>
    <x v="12"/>
    <n v="42"/>
    <s v="ESPELLER LADO PRENSA O POLEAC.L "/>
    <s v="PZAS"/>
    <n v="0"/>
    <x v="0"/>
    <x v="0"/>
    <x v="0"/>
    <x v="0"/>
    <x v="0"/>
    <n v="0"/>
    <x v="0"/>
    <x v="0"/>
    <x v="0"/>
    <n v="0"/>
    <x v="0"/>
    <x v="0"/>
    <x v="0"/>
    <n v="3405"/>
    <n v="46296"/>
    <n v="516"/>
    <d v="2015-09-13T00:00:00"/>
    <x v="0"/>
    <x v="0"/>
    <n v="0"/>
    <n v="0"/>
    <x v="0"/>
    <x v="0"/>
    <d v="2015-11-24T00:00:00"/>
    <x v="0"/>
    <x v="8"/>
    <x v="0"/>
    <x v="0"/>
    <x v="0"/>
    <x v="0"/>
    <x v="0"/>
    <x v="0"/>
    <x v="0"/>
    <x v="0"/>
    <x v="0"/>
    <x v="0"/>
    <x v="0"/>
    <x v="0"/>
  </r>
  <r>
    <x v="0"/>
    <x v="37"/>
    <x v="0"/>
    <x v="0"/>
    <x v="2"/>
    <x v="12"/>
    <x v="0"/>
    <x v="12"/>
    <x v="12"/>
    <x v="3"/>
    <x v="7"/>
    <s v="EMC-PCPL-014/2023"/>
    <x v="7"/>
    <x v="0"/>
    <n v="129"/>
    <x v="0"/>
    <x v="36"/>
    <m/>
    <x v="42"/>
    <x v="185"/>
    <x v="46"/>
    <x v="10"/>
    <x v="0"/>
    <x v="2"/>
    <x v="1"/>
    <x v="8"/>
    <x v="8"/>
    <x v="0"/>
    <x v="0"/>
    <x v="8"/>
    <x v="0"/>
    <x v="10"/>
    <x v="0"/>
    <x v="0"/>
    <x v="0"/>
    <x v="0"/>
    <x v="0"/>
    <x v="0"/>
    <x v="0"/>
    <x v="0"/>
    <x v="0"/>
    <x v="0"/>
    <x v="0"/>
    <x v="0"/>
    <x v="0"/>
    <x v="0"/>
    <x v="0"/>
    <x v="0"/>
    <x v="0"/>
    <x v="0"/>
    <x v="0"/>
    <s v="CLQ-23-CD-45/2023 ADQUISICION DE REVESTIMIENTOS EN POLIURETANO PARA BOMBAS"/>
    <s v="EMC-PCPL-014/2023"/>
    <x v="12"/>
    <n v="43"/>
    <s v="ESPELLER LADO IMPULSOR C.C. "/>
    <s v="PZAS"/>
    <n v="0"/>
    <x v="0"/>
    <x v="0"/>
    <x v="0"/>
    <x v="0"/>
    <x v="0"/>
    <n v="0"/>
    <x v="0"/>
    <x v="0"/>
    <x v="0"/>
    <n v="0"/>
    <x v="0"/>
    <x v="0"/>
    <x v="0"/>
    <n v="3405"/>
    <n v="46296"/>
    <n v="516"/>
    <d v="2015-09-14T00:00:00"/>
    <x v="0"/>
    <x v="0"/>
    <n v="0"/>
    <n v="0"/>
    <x v="0"/>
    <x v="0"/>
    <d v="2015-11-25T00:00:00"/>
    <x v="0"/>
    <x v="9"/>
    <x v="0"/>
    <x v="0"/>
    <x v="0"/>
    <x v="0"/>
    <x v="0"/>
    <x v="0"/>
    <x v="0"/>
    <x v="0"/>
    <x v="0"/>
    <x v="0"/>
    <x v="0"/>
    <x v="0"/>
  </r>
  <r>
    <x v="0"/>
    <x v="37"/>
    <x v="0"/>
    <x v="0"/>
    <x v="2"/>
    <x v="12"/>
    <x v="0"/>
    <x v="12"/>
    <x v="12"/>
    <x v="3"/>
    <x v="7"/>
    <s v="EMC-PCPL-014/2023"/>
    <x v="7"/>
    <x v="0"/>
    <n v="129"/>
    <x v="0"/>
    <x v="36"/>
    <m/>
    <x v="43"/>
    <x v="176"/>
    <x v="46"/>
    <x v="10"/>
    <x v="0"/>
    <x v="2"/>
    <x v="1"/>
    <x v="8"/>
    <x v="8"/>
    <x v="0"/>
    <x v="0"/>
    <x v="8"/>
    <x v="0"/>
    <x v="10"/>
    <x v="0"/>
    <x v="0"/>
    <x v="0"/>
    <x v="0"/>
    <x v="0"/>
    <x v="0"/>
    <x v="0"/>
    <x v="0"/>
    <x v="0"/>
    <x v="0"/>
    <x v="0"/>
    <x v="0"/>
    <x v="0"/>
    <x v="0"/>
    <x v="0"/>
    <x v="0"/>
    <x v="0"/>
    <x v="0"/>
    <x v="0"/>
    <s v="CLQ-23-CD-45/2023 ADQUISICION DE REVESTIMIENTOS EN POLIURETANO PARA BOMBAS"/>
    <s v="EMC-PCPL-014/2023"/>
    <x v="12"/>
    <n v="44"/>
    <s v="PLATO TRASERO "/>
    <s v="PZAS"/>
    <n v="0"/>
    <x v="0"/>
    <x v="0"/>
    <x v="0"/>
    <x v="0"/>
    <x v="0"/>
    <n v="0"/>
    <x v="0"/>
    <x v="0"/>
    <x v="0"/>
    <n v="0"/>
    <x v="0"/>
    <x v="0"/>
    <x v="0"/>
    <n v="3405"/>
    <n v="46296"/>
    <n v="516"/>
    <d v="2015-09-15T00:00:00"/>
    <x v="0"/>
    <x v="0"/>
    <n v="0"/>
    <n v="0"/>
    <x v="0"/>
    <x v="0"/>
    <d v="2015-11-26T00:00:00"/>
    <x v="0"/>
    <x v="10"/>
    <x v="0"/>
    <x v="0"/>
    <x v="0"/>
    <x v="0"/>
    <x v="0"/>
    <x v="0"/>
    <x v="0"/>
    <x v="0"/>
    <x v="0"/>
    <x v="0"/>
    <x v="0"/>
    <x v="0"/>
  </r>
  <r>
    <x v="0"/>
    <x v="37"/>
    <x v="0"/>
    <x v="0"/>
    <x v="2"/>
    <x v="12"/>
    <x v="0"/>
    <x v="12"/>
    <x v="12"/>
    <x v="3"/>
    <x v="7"/>
    <s v="EMC-PCPL-014/2023"/>
    <x v="7"/>
    <x v="0"/>
    <n v="129"/>
    <x v="0"/>
    <x v="36"/>
    <m/>
    <x v="44"/>
    <x v="188"/>
    <x v="46"/>
    <x v="10"/>
    <x v="0"/>
    <x v="2"/>
    <x v="1"/>
    <x v="8"/>
    <x v="8"/>
    <x v="0"/>
    <x v="0"/>
    <x v="8"/>
    <x v="0"/>
    <x v="10"/>
    <x v="0"/>
    <x v="0"/>
    <x v="0"/>
    <x v="0"/>
    <x v="0"/>
    <x v="0"/>
    <x v="0"/>
    <x v="0"/>
    <x v="0"/>
    <x v="0"/>
    <x v="0"/>
    <x v="0"/>
    <x v="0"/>
    <x v="0"/>
    <x v="0"/>
    <x v="0"/>
    <x v="0"/>
    <x v="0"/>
    <x v="0"/>
    <s v="CLQ-23-CD-45/2023 ADQUISICION DE REVESTIMIENTOS EN POLIURETANO PARA BOMBAS"/>
    <s v="EMC-PCPL-014/2023"/>
    <x v="12"/>
    <n v="45"/>
    <s v="REVESTIMIENTO EN POLIURETANO BOMBA WARMAN 6X4 "/>
    <s v="PZAS"/>
    <n v="0"/>
    <x v="0"/>
    <x v="0"/>
    <x v="0"/>
    <x v="0"/>
    <x v="0"/>
    <n v="0"/>
    <x v="0"/>
    <x v="0"/>
    <x v="0"/>
    <n v="0"/>
    <x v="0"/>
    <x v="0"/>
    <x v="0"/>
    <n v="3405"/>
    <n v="46296"/>
    <n v="516"/>
    <d v="2015-09-16T00:00:00"/>
    <x v="0"/>
    <x v="0"/>
    <n v="0"/>
    <n v="0"/>
    <x v="0"/>
    <x v="0"/>
    <d v="2015-11-27T00:00:00"/>
    <x v="0"/>
    <x v="11"/>
    <x v="0"/>
    <x v="0"/>
    <x v="0"/>
    <x v="0"/>
    <x v="0"/>
    <x v="0"/>
    <x v="0"/>
    <x v="0"/>
    <x v="0"/>
    <x v="0"/>
    <x v="0"/>
    <x v="0"/>
  </r>
  <r>
    <x v="0"/>
    <x v="37"/>
    <x v="0"/>
    <x v="0"/>
    <x v="2"/>
    <x v="12"/>
    <x v="0"/>
    <x v="12"/>
    <x v="12"/>
    <x v="3"/>
    <x v="7"/>
    <s v="EMC-PCPL-014/2023"/>
    <x v="7"/>
    <x v="0"/>
    <n v="129"/>
    <x v="0"/>
    <x v="36"/>
    <m/>
    <x v="45"/>
    <x v="172"/>
    <x v="46"/>
    <x v="10"/>
    <x v="0"/>
    <x v="2"/>
    <x v="1"/>
    <x v="8"/>
    <x v="8"/>
    <x v="0"/>
    <x v="0"/>
    <x v="8"/>
    <x v="0"/>
    <x v="10"/>
    <x v="0"/>
    <x v="0"/>
    <x v="0"/>
    <x v="0"/>
    <x v="0"/>
    <x v="0"/>
    <x v="0"/>
    <x v="0"/>
    <x v="0"/>
    <x v="0"/>
    <x v="0"/>
    <x v="0"/>
    <x v="0"/>
    <x v="0"/>
    <x v="0"/>
    <x v="0"/>
    <x v="0"/>
    <x v="0"/>
    <x v="0"/>
    <s v="CLQ-23-CD-45/2023 ADQUISICION DE REVESTIMIENTOS EN POLIURETANO PARA BOMBAS"/>
    <s v="EMC-PCPL-014/2023"/>
    <x v="12"/>
    <n v="46"/>
    <s v="IMPULSOR "/>
    <s v="PZAS"/>
    <n v="0"/>
    <x v="0"/>
    <x v="0"/>
    <x v="0"/>
    <x v="0"/>
    <x v="0"/>
    <n v="0"/>
    <x v="0"/>
    <x v="0"/>
    <x v="0"/>
    <n v="0"/>
    <x v="0"/>
    <x v="0"/>
    <x v="0"/>
    <n v="3405"/>
    <n v="46296"/>
    <n v="516"/>
    <d v="2015-09-17T00:00:00"/>
    <x v="0"/>
    <x v="0"/>
    <n v="0"/>
    <n v="0"/>
    <x v="0"/>
    <x v="0"/>
    <d v="2015-11-28T00:00:00"/>
    <x v="0"/>
    <x v="0"/>
    <x v="0"/>
    <x v="0"/>
    <x v="0"/>
    <x v="0"/>
    <x v="0"/>
    <x v="0"/>
    <x v="0"/>
    <x v="0"/>
    <x v="0"/>
    <x v="0"/>
    <x v="0"/>
    <x v="0"/>
  </r>
  <r>
    <x v="0"/>
    <x v="37"/>
    <x v="0"/>
    <x v="0"/>
    <x v="2"/>
    <x v="12"/>
    <x v="0"/>
    <x v="12"/>
    <x v="12"/>
    <x v="3"/>
    <x v="7"/>
    <s v="EMC-PCPL-014/2023"/>
    <x v="7"/>
    <x v="0"/>
    <n v="129"/>
    <x v="0"/>
    <x v="36"/>
    <m/>
    <x v="46"/>
    <x v="173"/>
    <x v="46"/>
    <x v="10"/>
    <x v="0"/>
    <x v="2"/>
    <x v="1"/>
    <x v="8"/>
    <x v="8"/>
    <x v="0"/>
    <x v="0"/>
    <x v="8"/>
    <x v="0"/>
    <x v="10"/>
    <x v="0"/>
    <x v="0"/>
    <x v="0"/>
    <x v="0"/>
    <x v="0"/>
    <x v="0"/>
    <x v="0"/>
    <x v="0"/>
    <x v="0"/>
    <x v="0"/>
    <x v="0"/>
    <x v="0"/>
    <x v="0"/>
    <x v="0"/>
    <x v="0"/>
    <x v="0"/>
    <x v="0"/>
    <x v="0"/>
    <x v="0"/>
    <s v="CLQ-23-CD-45/2023 ADQUISICION DE REVESTIMIENTOS EN POLIURETANO PARA BOMBAS"/>
    <s v="EMC-PCPL-014/2023"/>
    <x v="12"/>
    <n v="47"/>
    <s v="REVESTIMIENTO LADO SUCCIÓN "/>
    <s v="PZAS"/>
    <n v="0"/>
    <x v="0"/>
    <x v="0"/>
    <x v="0"/>
    <x v="0"/>
    <x v="0"/>
    <n v="0"/>
    <x v="0"/>
    <x v="0"/>
    <x v="0"/>
    <n v="0"/>
    <x v="0"/>
    <x v="0"/>
    <x v="0"/>
    <n v="3405"/>
    <n v="46296"/>
    <n v="516"/>
    <d v="2015-09-18T00:00:00"/>
    <x v="0"/>
    <x v="0"/>
    <n v="0"/>
    <n v="0"/>
    <x v="0"/>
    <x v="0"/>
    <d v="2015-11-29T00:00:00"/>
    <x v="0"/>
    <x v="1"/>
    <x v="0"/>
    <x v="0"/>
    <x v="0"/>
    <x v="0"/>
    <x v="0"/>
    <x v="0"/>
    <x v="0"/>
    <x v="0"/>
    <x v="0"/>
    <x v="0"/>
    <x v="0"/>
    <x v="0"/>
  </r>
  <r>
    <x v="0"/>
    <x v="37"/>
    <x v="0"/>
    <x v="0"/>
    <x v="2"/>
    <x v="12"/>
    <x v="0"/>
    <x v="12"/>
    <x v="12"/>
    <x v="3"/>
    <x v="7"/>
    <s v="EMC-PCPL-014/2023"/>
    <x v="7"/>
    <x v="0"/>
    <n v="129"/>
    <x v="0"/>
    <x v="36"/>
    <m/>
    <x v="47"/>
    <x v="174"/>
    <x v="46"/>
    <x v="10"/>
    <x v="0"/>
    <x v="2"/>
    <x v="1"/>
    <x v="8"/>
    <x v="8"/>
    <x v="0"/>
    <x v="0"/>
    <x v="8"/>
    <x v="0"/>
    <x v="10"/>
    <x v="0"/>
    <x v="0"/>
    <x v="0"/>
    <x v="0"/>
    <x v="0"/>
    <x v="0"/>
    <x v="0"/>
    <x v="0"/>
    <x v="0"/>
    <x v="0"/>
    <x v="0"/>
    <x v="0"/>
    <x v="0"/>
    <x v="0"/>
    <x v="0"/>
    <x v="0"/>
    <x v="0"/>
    <x v="0"/>
    <x v="0"/>
    <s v="CLQ-23-CD-45/2023 ADQUISICION DE REVESTIMIENTOS EN POLIURETANO PARA BOMBAS"/>
    <s v="EMC-PCPL-014/2023"/>
    <x v="12"/>
    <n v="48"/>
    <s v="REVESTIMIENTO LADO PRENSA "/>
    <s v="PZAS"/>
    <n v="0"/>
    <x v="0"/>
    <x v="0"/>
    <x v="0"/>
    <x v="0"/>
    <x v="0"/>
    <n v="0"/>
    <x v="0"/>
    <x v="0"/>
    <x v="0"/>
    <n v="0"/>
    <x v="0"/>
    <x v="0"/>
    <x v="0"/>
    <n v="3405"/>
    <n v="46296"/>
    <n v="516"/>
    <d v="2015-09-19T00:00:00"/>
    <x v="0"/>
    <x v="0"/>
    <n v="0"/>
    <n v="0"/>
    <x v="0"/>
    <x v="0"/>
    <d v="2015-11-30T00:00:00"/>
    <x v="0"/>
    <x v="2"/>
    <x v="0"/>
    <x v="0"/>
    <x v="0"/>
    <x v="0"/>
    <x v="0"/>
    <x v="0"/>
    <x v="0"/>
    <x v="0"/>
    <x v="0"/>
    <x v="0"/>
    <x v="0"/>
    <x v="0"/>
  </r>
  <r>
    <x v="0"/>
    <x v="37"/>
    <x v="0"/>
    <x v="0"/>
    <x v="2"/>
    <x v="12"/>
    <x v="0"/>
    <x v="12"/>
    <x v="12"/>
    <x v="3"/>
    <x v="7"/>
    <s v="EMC-PCPL-014/2023"/>
    <x v="7"/>
    <x v="0"/>
    <n v="129"/>
    <x v="0"/>
    <x v="36"/>
    <m/>
    <x v="48"/>
    <x v="175"/>
    <x v="46"/>
    <x v="10"/>
    <x v="0"/>
    <x v="2"/>
    <x v="1"/>
    <x v="8"/>
    <x v="8"/>
    <x v="0"/>
    <x v="0"/>
    <x v="8"/>
    <x v="0"/>
    <x v="10"/>
    <x v="0"/>
    <x v="0"/>
    <x v="0"/>
    <x v="0"/>
    <x v="0"/>
    <x v="0"/>
    <x v="0"/>
    <x v="0"/>
    <x v="0"/>
    <x v="0"/>
    <x v="0"/>
    <x v="0"/>
    <x v="0"/>
    <x v="0"/>
    <x v="0"/>
    <x v="0"/>
    <x v="0"/>
    <x v="0"/>
    <x v="0"/>
    <s v="CLQ-23-CD-45/2023 ADQUISICION DE REVESTIMIENTOS EN POLIURETANO PARA BOMBAS"/>
    <s v="EMC-PCPL-014/2023"/>
    <x v="12"/>
    <n v="49"/>
    <s v="DISCO SUCCIÓN "/>
    <s v="PZAS"/>
    <n v="0"/>
    <x v="0"/>
    <x v="0"/>
    <x v="0"/>
    <x v="0"/>
    <x v="0"/>
    <n v="0"/>
    <x v="0"/>
    <x v="0"/>
    <x v="0"/>
    <n v="0"/>
    <x v="0"/>
    <x v="0"/>
    <x v="0"/>
    <n v="3405"/>
    <n v="46296"/>
    <n v="516"/>
    <d v="2015-09-20T00:00:00"/>
    <x v="0"/>
    <x v="0"/>
    <n v="0"/>
    <n v="0"/>
    <x v="0"/>
    <x v="0"/>
    <d v="2015-12-01T00:00:00"/>
    <x v="0"/>
    <x v="3"/>
    <x v="0"/>
    <x v="0"/>
    <x v="0"/>
    <x v="0"/>
    <x v="0"/>
    <x v="0"/>
    <x v="0"/>
    <x v="0"/>
    <x v="0"/>
    <x v="0"/>
    <x v="0"/>
    <x v="0"/>
  </r>
  <r>
    <x v="0"/>
    <x v="37"/>
    <x v="0"/>
    <x v="0"/>
    <x v="2"/>
    <x v="12"/>
    <x v="0"/>
    <x v="12"/>
    <x v="12"/>
    <x v="3"/>
    <x v="7"/>
    <s v="EMC-PCPL-014/2023"/>
    <x v="7"/>
    <x v="0"/>
    <n v="129"/>
    <x v="0"/>
    <x v="36"/>
    <m/>
    <x v="49"/>
    <x v="189"/>
    <x v="46"/>
    <x v="10"/>
    <x v="0"/>
    <x v="2"/>
    <x v="1"/>
    <x v="8"/>
    <x v="8"/>
    <x v="0"/>
    <x v="0"/>
    <x v="8"/>
    <x v="0"/>
    <x v="10"/>
    <x v="0"/>
    <x v="0"/>
    <x v="0"/>
    <x v="0"/>
    <x v="0"/>
    <x v="0"/>
    <x v="0"/>
    <x v="0"/>
    <x v="0"/>
    <x v="0"/>
    <x v="0"/>
    <x v="0"/>
    <x v="0"/>
    <x v="0"/>
    <x v="0"/>
    <x v="0"/>
    <x v="0"/>
    <x v="0"/>
    <x v="0"/>
    <s v="CLQ-23-CD-45/2023 ADQUISICION DE REVESTIMIENTOS EN POLIURETANO PARA BOMBAS"/>
    <s v="EMC-PCPL-014/2023"/>
    <x v="12"/>
    <n v="50"/>
    <s v="REVESTIMIENTO DE GOMA GALIGHER 2.5X2 "/>
    <s v="PZAS"/>
    <n v="0"/>
    <x v="0"/>
    <x v="0"/>
    <x v="0"/>
    <x v="0"/>
    <x v="0"/>
    <n v="0"/>
    <x v="0"/>
    <x v="0"/>
    <x v="0"/>
    <n v="0"/>
    <x v="0"/>
    <x v="0"/>
    <x v="0"/>
    <n v="3405"/>
    <n v="46296"/>
    <n v="516"/>
    <d v="2015-09-21T00:00:00"/>
    <x v="0"/>
    <x v="0"/>
    <n v="0"/>
    <n v="0"/>
    <x v="0"/>
    <x v="0"/>
    <d v="2015-12-02T00:00:00"/>
    <x v="0"/>
    <x v="4"/>
    <x v="0"/>
    <x v="0"/>
    <x v="0"/>
    <x v="0"/>
    <x v="0"/>
    <x v="0"/>
    <x v="0"/>
    <x v="0"/>
    <x v="0"/>
    <x v="0"/>
    <x v="0"/>
    <x v="0"/>
  </r>
  <r>
    <x v="0"/>
    <x v="37"/>
    <x v="0"/>
    <x v="0"/>
    <x v="2"/>
    <x v="12"/>
    <x v="0"/>
    <x v="12"/>
    <x v="12"/>
    <x v="3"/>
    <x v="7"/>
    <s v="EMC-PCPL-014/2023"/>
    <x v="7"/>
    <x v="0"/>
    <n v="129"/>
    <x v="0"/>
    <x v="36"/>
    <m/>
    <x v="50"/>
    <x v="172"/>
    <x v="46"/>
    <x v="10"/>
    <x v="0"/>
    <x v="2"/>
    <x v="1"/>
    <x v="8"/>
    <x v="8"/>
    <x v="0"/>
    <x v="0"/>
    <x v="8"/>
    <x v="0"/>
    <x v="10"/>
    <x v="0"/>
    <x v="0"/>
    <x v="0"/>
    <x v="0"/>
    <x v="0"/>
    <x v="0"/>
    <x v="0"/>
    <x v="0"/>
    <x v="0"/>
    <x v="0"/>
    <x v="0"/>
    <x v="0"/>
    <x v="0"/>
    <x v="0"/>
    <x v="0"/>
    <x v="0"/>
    <x v="0"/>
    <x v="0"/>
    <x v="0"/>
    <s v="CLQ-23-CD-45/2023 ADQUISICION DE REVESTIMIENTOS EN POLIURETANO PARA BOMBAS"/>
    <s v="EMC-PCPL-014/2023"/>
    <x v="12"/>
    <n v="51"/>
    <s v="IMPULSOR "/>
    <s v="PZAS"/>
    <n v="0"/>
    <x v="0"/>
    <x v="0"/>
    <x v="0"/>
    <x v="0"/>
    <x v="0"/>
    <n v="0"/>
    <x v="0"/>
    <x v="0"/>
    <x v="0"/>
    <n v="0"/>
    <x v="0"/>
    <x v="0"/>
    <x v="0"/>
    <n v="3405"/>
    <n v="46296"/>
    <n v="516"/>
    <d v="2015-09-22T00:00:00"/>
    <x v="0"/>
    <x v="0"/>
    <n v="0"/>
    <n v="0"/>
    <x v="0"/>
    <x v="0"/>
    <d v="2015-12-03T00:00:00"/>
    <x v="0"/>
    <x v="5"/>
    <x v="0"/>
    <x v="0"/>
    <x v="0"/>
    <x v="0"/>
    <x v="0"/>
    <x v="0"/>
    <x v="0"/>
    <x v="0"/>
    <x v="0"/>
    <x v="0"/>
    <x v="0"/>
    <x v="0"/>
  </r>
  <r>
    <x v="0"/>
    <x v="37"/>
    <x v="0"/>
    <x v="0"/>
    <x v="2"/>
    <x v="12"/>
    <x v="0"/>
    <x v="12"/>
    <x v="12"/>
    <x v="3"/>
    <x v="7"/>
    <s v="EMC-PCPL-014/2023"/>
    <x v="7"/>
    <x v="0"/>
    <n v="129"/>
    <x v="0"/>
    <x v="36"/>
    <m/>
    <x v="51"/>
    <x v="173"/>
    <x v="46"/>
    <x v="10"/>
    <x v="0"/>
    <x v="2"/>
    <x v="1"/>
    <x v="8"/>
    <x v="8"/>
    <x v="0"/>
    <x v="0"/>
    <x v="8"/>
    <x v="0"/>
    <x v="10"/>
    <x v="0"/>
    <x v="0"/>
    <x v="0"/>
    <x v="0"/>
    <x v="0"/>
    <x v="0"/>
    <x v="0"/>
    <x v="0"/>
    <x v="0"/>
    <x v="0"/>
    <x v="0"/>
    <x v="0"/>
    <x v="0"/>
    <x v="0"/>
    <x v="0"/>
    <x v="0"/>
    <x v="0"/>
    <x v="0"/>
    <x v="0"/>
    <s v="CLQ-23-CD-45/2023 ADQUISICION DE REVESTIMIENTOS EN POLIURETANO PARA BOMBAS"/>
    <s v="EMC-PCPL-014/2023"/>
    <x v="12"/>
    <n v="52"/>
    <s v="REVESTIMIENTO LADO SUCCIÓN "/>
    <m/>
    <n v="0"/>
    <x v="0"/>
    <x v="0"/>
    <x v="0"/>
    <x v="0"/>
    <x v="0"/>
    <n v="0"/>
    <x v="0"/>
    <x v="0"/>
    <x v="0"/>
    <n v="0"/>
    <x v="0"/>
    <x v="0"/>
    <x v="0"/>
    <n v="3406"/>
    <n v="121"/>
    <n v="421"/>
    <d v="2015-08-13T00:00:00"/>
    <x v="0"/>
    <x v="0"/>
    <n v="0"/>
    <n v="0"/>
    <x v="1"/>
    <x v="1"/>
    <d v="2015-08-10T00:00:00"/>
    <x v="0"/>
    <x v="4"/>
    <x v="0"/>
    <x v="0"/>
    <x v="0"/>
    <x v="0"/>
    <x v="0"/>
    <x v="0"/>
    <x v="1"/>
    <x v="0"/>
    <x v="0"/>
    <x v="0"/>
    <x v="0"/>
    <x v="0"/>
  </r>
  <r>
    <x v="0"/>
    <x v="37"/>
    <x v="0"/>
    <x v="0"/>
    <x v="2"/>
    <x v="12"/>
    <x v="0"/>
    <x v="12"/>
    <x v="12"/>
    <x v="3"/>
    <x v="7"/>
    <s v="EMC-PCPL-014/2023"/>
    <x v="7"/>
    <x v="0"/>
    <n v="129"/>
    <x v="0"/>
    <x v="36"/>
    <m/>
    <x v="52"/>
    <x v="174"/>
    <x v="46"/>
    <x v="10"/>
    <x v="0"/>
    <x v="2"/>
    <x v="1"/>
    <x v="8"/>
    <x v="8"/>
    <x v="0"/>
    <x v="0"/>
    <x v="8"/>
    <x v="0"/>
    <x v="10"/>
    <x v="0"/>
    <x v="0"/>
    <x v="0"/>
    <x v="0"/>
    <x v="0"/>
    <x v="0"/>
    <x v="0"/>
    <x v="0"/>
    <x v="0"/>
    <x v="0"/>
    <x v="0"/>
    <x v="0"/>
    <x v="0"/>
    <x v="0"/>
    <x v="0"/>
    <x v="0"/>
    <x v="0"/>
    <x v="0"/>
    <x v="0"/>
    <s v="CLQ-23-CD-45/2023 ADQUISICION DE REVESTIMIENTOS EN POLIURETANO PARA BOMBAS"/>
    <s v="EMC-PCPL-014/2023"/>
    <x v="12"/>
    <n v="53"/>
    <s v="REVESTIMIENTO LADO PRENSA "/>
    <m/>
    <n v="0"/>
    <x v="0"/>
    <x v="0"/>
    <x v="0"/>
    <x v="0"/>
    <x v="0"/>
    <n v="0"/>
    <x v="0"/>
    <x v="0"/>
    <x v="0"/>
    <n v="0"/>
    <x v="0"/>
    <x v="0"/>
    <x v="0"/>
    <n v="3406"/>
    <n v="121"/>
    <n v="421"/>
    <d v="2015-08-13T00:00:00"/>
    <x v="0"/>
    <x v="0"/>
    <n v="0"/>
    <n v="0"/>
    <x v="1"/>
    <x v="1"/>
    <d v="2015-08-10T00:00:00"/>
    <x v="0"/>
    <x v="4"/>
    <x v="0"/>
    <x v="0"/>
    <x v="0"/>
    <x v="0"/>
    <x v="0"/>
    <x v="0"/>
    <x v="1"/>
    <x v="0"/>
    <x v="0"/>
    <x v="0"/>
    <x v="0"/>
    <x v="0"/>
  </r>
  <r>
    <x v="0"/>
    <x v="37"/>
    <x v="0"/>
    <x v="0"/>
    <x v="2"/>
    <x v="12"/>
    <x v="0"/>
    <x v="12"/>
    <x v="12"/>
    <x v="3"/>
    <x v="7"/>
    <s v="EMC-PCPL-014/2023"/>
    <x v="7"/>
    <x v="0"/>
    <n v="129"/>
    <x v="0"/>
    <x v="36"/>
    <m/>
    <x v="53"/>
    <x v="190"/>
    <x v="46"/>
    <x v="10"/>
    <x v="0"/>
    <x v="2"/>
    <x v="1"/>
    <x v="8"/>
    <x v="8"/>
    <x v="0"/>
    <x v="0"/>
    <x v="8"/>
    <x v="0"/>
    <x v="10"/>
    <x v="0"/>
    <x v="0"/>
    <x v="0"/>
    <x v="0"/>
    <x v="0"/>
    <x v="0"/>
    <x v="0"/>
    <x v="0"/>
    <x v="0"/>
    <x v="0"/>
    <x v="0"/>
    <x v="0"/>
    <x v="0"/>
    <x v="0"/>
    <x v="0"/>
    <x v="0"/>
    <x v="0"/>
    <x v="0"/>
    <x v="0"/>
    <s v="CLQ-23-CD-45/2023 ADQUISICION DE REVESTIMIENTOS EN POLIURETANO PARA BOMBAS"/>
    <s v="EMC-PCPL-014/2023"/>
    <x v="12"/>
    <n v="54"/>
    <s v="REVESTIMIENTO EN POLIURETANO GALIGHER D-50 "/>
    <s v="PZAS"/>
    <n v="0"/>
    <x v="0"/>
    <x v="0"/>
    <x v="0"/>
    <x v="0"/>
    <x v="0"/>
    <n v="0"/>
    <x v="0"/>
    <x v="0"/>
    <x v="0"/>
    <n v="0"/>
    <x v="0"/>
    <x v="3"/>
    <x v="0"/>
    <n v="2962"/>
    <n v="633"/>
    <m/>
    <d v="2015-03-30T00:00:00"/>
    <x v="0"/>
    <x v="0"/>
    <n v="0"/>
    <n v="0"/>
    <x v="2"/>
    <x v="2"/>
    <m/>
    <x v="0"/>
    <x v="11"/>
    <x v="0"/>
    <x v="0"/>
    <x v="1"/>
    <x v="0"/>
    <x v="0"/>
    <x v="0"/>
    <x v="2"/>
    <x v="1"/>
    <x v="1"/>
    <x v="1"/>
    <x v="0"/>
    <x v="1"/>
  </r>
  <r>
    <x v="0"/>
    <x v="37"/>
    <x v="0"/>
    <x v="0"/>
    <x v="2"/>
    <x v="12"/>
    <x v="0"/>
    <x v="12"/>
    <x v="12"/>
    <x v="3"/>
    <x v="7"/>
    <s v="EMC-PCPL-014/2023"/>
    <x v="7"/>
    <x v="0"/>
    <n v="129"/>
    <x v="0"/>
    <x v="36"/>
    <m/>
    <x v="54"/>
    <x v="172"/>
    <x v="46"/>
    <x v="10"/>
    <x v="0"/>
    <x v="2"/>
    <x v="1"/>
    <x v="8"/>
    <x v="8"/>
    <x v="0"/>
    <x v="0"/>
    <x v="8"/>
    <x v="0"/>
    <x v="10"/>
    <x v="0"/>
    <x v="0"/>
    <x v="0"/>
    <x v="0"/>
    <x v="0"/>
    <x v="0"/>
    <x v="0"/>
    <x v="0"/>
    <x v="0"/>
    <x v="0"/>
    <x v="0"/>
    <x v="0"/>
    <x v="0"/>
    <x v="0"/>
    <x v="0"/>
    <x v="0"/>
    <x v="0"/>
    <x v="0"/>
    <x v="0"/>
    <s v="CLQ-23-CD-45/2023 ADQUISICION DE REVESTIMIENTOS EN POLIURETANO PARA BOMBAS"/>
    <s v="PLAN-MAT-0001/2015"/>
    <x v="0"/>
    <n v="1"/>
    <s v="IMPULSOR "/>
    <s v="M3"/>
    <n v="0"/>
    <x v="0"/>
    <x v="0"/>
    <x v="0"/>
    <x v="0"/>
    <x v="0"/>
    <n v="0"/>
    <x v="0"/>
    <x v="0"/>
    <x v="0"/>
    <e v="#REF!"/>
    <x v="0"/>
    <x v="3"/>
    <x v="0"/>
    <n v="2953"/>
    <n v="592"/>
    <m/>
    <d v="2015-03-30T00:00:00"/>
    <x v="0"/>
    <x v="0"/>
    <n v="0"/>
    <n v="0"/>
    <x v="2"/>
    <x v="2"/>
    <m/>
    <x v="0"/>
    <x v="11"/>
    <x v="0"/>
    <x v="0"/>
    <x v="1"/>
    <x v="0"/>
    <x v="0"/>
    <x v="0"/>
    <x v="2"/>
    <x v="1"/>
    <x v="1"/>
    <x v="1"/>
    <x v="0"/>
    <x v="1"/>
  </r>
  <r>
    <x v="0"/>
    <x v="37"/>
    <x v="0"/>
    <x v="0"/>
    <x v="2"/>
    <x v="12"/>
    <x v="0"/>
    <x v="12"/>
    <x v="12"/>
    <x v="3"/>
    <x v="7"/>
    <s v="EMC-PCPL-014/2023"/>
    <x v="7"/>
    <x v="0"/>
    <n v="129"/>
    <x v="0"/>
    <x v="36"/>
    <m/>
    <x v="55"/>
    <x v="191"/>
    <x v="46"/>
    <x v="10"/>
    <x v="0"/>
    <x v="2"/>
    <x v="1"/>
    <x v="8"/>
    <x v="8"/>
    <x v="0"/>
    <x v="0"/>
    <x v="8"/>
    <x v="0"/>
    <x v="10"/>
    <x v="0"/>
    <x v="0"/>
    <x v="0"/>
    <x v="0"/>
    <x v="0"/>
    <x v="0"/>
    <x v="0"/>
    <x v="0"/>
    <x v="0"/>
    <x v="0"/>
    <x v="0"/>
    <x v="0"/>
    <x v="0"/>
    <x v="0"/>
    <x v="0"/>
    <x v="0"/>
    <x v="0"/>
    <x v="0"/>
    <x v="0"/>
    <s v="CLQ-23-CD-45/2023 ADQUISICION DE REVESTIMIENTOS EN POLIURETANO PARA BOMBAS"/>
    <s v="PLAN-MAT-0001/2015"/>
    <x v="0"/>
    <n v="1"/>
    <s v="CARCAZA SUPERIOR "/>
    <s v="M3"/>
    <n v="0"/>
    <x v="0"/>
    <x v="0"/>
    <x v="0"/>
    <x v="0"/>
    <x v="0"/>
    <n v="0"/>
    <x v="0"/>
    <x v="0"/>
    <x v="0"/>
    <n v="0"/>
    <x v="0"/>
    <x v="3"/>
    <x v="0"/>
    <n v="2953"/>
    <n v="589"/>
    <m/>
    <d v="2015-03-30T00:00:00"/>
    <x v="0"/>
    <x v="0"/>
    <n v="0"/>
    <n v="0"/>
    <x v="2"/>
    <x v="2"/>
    <m/>
    <x v="0"/>
    <x v="11"/>
    <x v="0"/>
    <x v="0"/>
    <x v="1"/>
    <x v="0"/>
    <x v="0"/>
    <x v="0"/>
    <x v="2"/>
    <x v="1"/>
    <x v="1"/>
    <x v="1"/>
    <x v="0"/>
    <x v="1"/>
  </r>
  <r>
    <x v="0"/>
    <x v="37"/>
    <x v="0"/>
    <x v="0"/>
    <x v="2"/>
    <x v="12"/>
    <x v="0"/>
    <x v="12"/>
    <x v="12"/>
    <x v="3"/>
    <x v="7"/>
    <s v="EMC-PCPL-014/2023"/>
    <x v="7"/>
    <x v="0"/>
    <n v="129"/>
    <x v="0"/>
    <x v="36"/>
    <m/>
    <x v="56"/>
    <x v="192"/>
    <x v="46"/>
    <x v="10"/>
    <x v="0"/>
    <x v="2"/>
    <x v="1"/>
    <x v="8"/>
    <x v="8"/>
    <x v="0"/>
    <x v="0"/>
    <x v="8"/>
    <x v="0"/>
    <x v="10"/>
    <x v="0"/>
    <x v="0"/>
    <x v="0"/>
    <x v="0"/>
    <x v="0"/>
    <x v="0"/>
    <x v="0"/>
    <x v="0"/>
    <x v="0"/>
    <x v="0"/>
    <x v="0"/>
    <x v="0"/>
    <x v="0"/>
    <x v="0"/>
    <x v="0"/>
    <x v="0"/>
    <x v="0"/>
    <x v="0"/>
    <x v="0"/>
    <s v="CLQ-23-CD-45/2023 ADQUISICION DE REVESTIMIENTOS EN POLIURETANO PARA BOMBAS"/>
    <s v="PLAN-MAT-0001/2015"/>
    <x v="0"/>
    <n v="1"/>
    <s v="CARCAZA INFERIOR "/>
    <s v="M3"/>
    <n v="0"/>
    <x v="0"/>
    <x v="0"/>
    <x v="0"/>
    <x v="0"/>
    <x v="0"/>
    <n v="0"/>
    <x v="0"/>
    <x v="0"/>
    <x v="0"/>
    <e v="#REF!"/>
    <x v="0"/>
    <x v="4"/>
    <x v="0"/>
    <n v="3007"/>
    <n v="765"/>
    <m/>
    <d v="2015-03-30T00:00:00"/>
    <x v="0"/>
    <x v="0"/>
    <n v="0"/>
    <n v="0"/>
    <x v="2"/>
    <x v="2"/>
    <m/>
    <x v="0"/>
    <x v="11"/>
    <x v="0"/>
    <x v="0"/>
    <x v="1"/>
    <x v="0"/>
    <x v="0"/>
    <x v="0"/>
    <x v="2"/>
    <x v="1"/>
    <x v="1"/>
    <x v="1"/>
    <x v="0"/>
    <x v="1"/>
  </r>
  <r>
    <x v="0"/>
    <x v="37"/>
    <x v="0"/>
    <x v="0"/>
    <x v="2"/>
    <x v="12"/>
    <x v="0"/>
    <x v="12"/>
    <x v="12"/>
    <x v="3"/>
    <x v="7"/>
    <s v="EMC-PCPL-014/2023"/>
    <x v="7"/>
    <x v="0"/>
    <n v="129"/>
    <x v="0"/>
    <x v="36"/>
    <m/>
    <x v="57"/>
    <x v="193"/>
    <x v="46"/>
    <x v="10"/>
    <x v="0"/>
    <x v="2"/>
    <x v="1"/>
    <x v="8"/>
    <x v="8"/>
    <x v="0"/>
    <x v="0"/>
    <x v="8"/>
    <x v="0"/>
    <x v="10"/>
    <x v="0"/>
    <x v="0"/>
    <x v="0"/>
    <x v="0"/>
    <x v="0"/>
    <x v="0"/>
    <x v="0"/>
    <x v="0"/>
    <x v="0"/>
    <x v="0"/>
    <x v="0"/>
    <x v="0"/>
    <x v="0"/>
    <x v="0"/>
    <x v="0"/>
    <x v="0"/>
    <x v="0"/>
    <x v="0"/>
    <x v="0"/>
    <s v="CLQ-23-CD-45/2023 ADQUISICION DE REVESTIMIENTOS EN POLIURETANO PARA BOMBAS"/>
    <s v="PLAN-MAT-0001/2015"/>
    <x v="0"/>
    <n v="1"/>
    <s v="REVESTIMIENTO EN POLIURETANO BOMBA GALIGHER D-80 "/>
    <s v="M3"/>
    <n v="0"/>
    <x v="0"/>
    <x v="0"/>
    <x v="0"/>
    <x v="0"/>
    <x v="0"/>
    <n v="0"/>
    <x v="0"/>
    <x v="0"/>
    <x v="0"/>
    <n v="0"/>
    <x v="0"/>
    <x v="4"/>
    <x v="0"/>
    <n v="3007"/>
    <n v="763"/>
    <m/>
    <d v="2015-03-30T00:00:00"/>
    <x v="0"/>
    <x v="0"/>
    <n v="0"/>
    <n v="0"/>
    <x v="2"/>
    <x v="2"/>
    <m/>
    <x v="0"/>
    <x v="11"/>
    <x v="0"/>
    <x v="0"/>
    <x v="1"/>
    <x v="0"/>
    <x v="0"/>
    <x v="0"/>
    <x v="2"/>
    <x v="1"/>
    <x v="1"/>
    <x v="1"/>
    <x v="0"/>
    <x v="1"/>
  </r>
  <r>
    <x v="0"/>
    <x v="37"/>
    <x v="0"/>
    <x v="0"/>
    <x v="2"/>
    <x v="12"/>
    <x v="0"/>
    <x v="12"/>
    <x v="12"/>
    <x v="3"/>
    <x v="7"/>
    <s v="EMC-PCPL-014/2023"/>
    <x v="7"/>
    <x v="0"/>
    <n v="129"/>
    <x v="0"/>
    <x v="36"/>
    <m/>
    <x v="58"/>
    <x v="172"/>
    <x v="46"/>
    <x v="10"/>
    <x v="0"/>
    <x v="2"/>
    <x v="1"/>
    <x v="8"/>
    <x v="8"/>
    <x v="0"/>
    <x v="0"/>
    <x v="8"/>
    <x v="0"/>
    <x v="10"/>
    <x v="0"/>
    <x v="0"/>
    <x v="0"/>
    <x v="0"/>
    <x v="0"/>
    <x v="0"/>
    <x v="0"/>
    <x v="0"/>
    <x v="0"/>
    <x v="0"/>
    <x v="0"/>
    <x v="0"/>
    <x v="0"/>
    <x v="0"/>
    <x v="0"/>
    <x v="0"/>
    <x v="0"/>
    <x v="0"/>
    <x v="0"/>
    <s v="CLQ-23-CD-45/2023 ADQUISICION DE REVESTIMIENTOS EN POLIURETANO PARA BOMBAS"/>
    <s v="PLAN-MAT-0001/2015"/>
    <x v="0"/>
    <n v="1"/>
    <s v="IMPULSOR "/>
    <s v="M3"/>
    <n v="0"/>
    <x v="0"/>
    <x v="0"/>
    <x v="0"/>
    <x v="0"/>
    <x v="0"/>
    <n v="0"/>
    <x v="0"/>
    <x v="0"/>
    <x v="0"/>
    <n v="0"/>
    <x v="0"/>
    <x v="4"/>
    <x v="0"/>
    <n v="3030"/>
    <n v="798"/>
    <m/>
    <d v="2015-04-22T00:00:00"/>
    <x v="0"/>
    <x v="0"/>
    <n v="0"/>
    <n v="0"/>
    <x v="2"/>
    <x v="2"/>
    <m/>
    <x v="0"/>
    <x v="0"/>
    <x v="0"/>
    <x v="0"/>
    <x v="1"/>
    <x v="0"/>
    <x v="0"/>
    <x v="0"/>
    <x v="2"/>
    <x v="1"/>
    <x v="1"/>
    <x v="1"/>
    <x v="0"/>
    <x v="1"/>
  </r>
  <r>
    <x v="0"/>
    <x v="37"/>
    <x v="0"/>
    <x v="0"/>
    <x v="2"/>
    <x v="12"/>
    <x v="0"/>
    <x v="12"/>
    <x v="12"/>
    <x v="3"/>
    <x v="7"/>
    <s v="EMC-PCPL-014/2023"/>
    <x v="7"/>
    <x v="0"/>
    <n v="129"/>
    <x v="0"/>
    <x v="36"/>
    <m/>
    <x v="59"/>
    <x v="191"/>
    <x v="46"/>
    <x v="10"/>
    <x v="0"/>
    <x v="2"/>
    <x v="1"/>
    <x v="8"/>
    <x v="8"/>
    <x v="0"/>
    <x v="0"/>
    <x v="8"/>
    <x v="0"/>
    <x v="10"/>
    <x v="0"/>
    <x v="0"/>
    <x v="0"/>
    <x v="0"/>
    <x v="0"/>
    <x v="0"/>
    <x v="0"/>
    <x v="0"/>
    <x v="0"/>
    <x v="0"/>
    <x v="0"/>
    <x v="0"/>
    <x v="0"/>
    <x v="0"/>
    <x v="0"/>
    <x v="0"/>
    <x v="0"/>
    <x v="0"/>
    <x v="0"/>
    <s v="CLQ-23-CD-45/2023 ADQUISICION DE REVESTIMIENTOS EN POLIURETANO PARA BOMBAS"/>
    <s v="PLAN-MAT-0001/2015"/>
    <x v="0"/>
    <n v="1"/>
    <s v="CARCAZA SUPERIOR "/>
    <s v="M3"/>
    <n v="0"/>
    <x v="0"/>
    <x v="0"/>
    <x v="0"/>
    <x v="0"/>
    <x v="0"/>
    <n v="0"/>
    <x v="0"/>
    <x v="0"/>
    <x v="0"/>
    <n v="0"/>
    <x v="0"/>
    <x v="4"/>
    <x v="0"/>
    <n v="3036"/>
    <n v="831"/>
    <m/>
    <d v="2015-04-22T00:00:00"/>
    <x v="0"/>
    <x v="0"/>
    <n v="0"/>
    <n v="0"/>
    <x v="2"/>
    <x v="2"/>
    <m/>
    <x v="0"/>
    <x v="0"/>
    <x v="0"/>
    <x v="0"/>
    <x v="1"/>
    <x v="0"/>
    <x v="0"/>
    <x v="0"/>
    <x v="2"/>
    <x v="1"/>
    <x v="1"/>
    <x v="1"/>
    <x v="0"/>
    <x v="1"/>
  </r>
  <r>
    <x v="0"/>
    <x v="37"/>
    <x v="0"/>
    <x v="0"/>
    <x v="2"/>
    <x v="12"/>
    <x v="0"/>
    <x v="12"/>
    <x v="12"/>
    <x v="3"/>
    <x v="7"/>
    <s v="EMC-PCPL-014/2023"/>
    <x v="7"/>
    <x v="0"/>
    <n v="129"/>
    <x v="0"/>
    <x v="36"/>
    <m/>
    <x v="60"/>
    <x v="192"/>
    <x v="46"/>
    <x v="10"/>
    <x v="0"/>
    <x v="2"/>
    <x v="1"/>
    <x v="8"/>
    <x v="8"/>
    <x v="0"/>
    <x v="0"/>
    <x v="8"/>
    <x v="0"/>
    <x v="10"/>
    <x v="0"/>
    <x v="0"/>
    <x v="0"/>
    <x v="0"/>
    <x v="0"/>
    <x v="0"/>
    <x v="0"/>
    <x v="0"/>
    <x v="0"/>
    <x v="0"/>
    <x v="0"/>
    <x v="0"/>
    <x v="0"/>
    <x v="0"/>
    <x v="0"/>
    <x v="0"/>
    <x v="0"/>
    <x v="0"/>
    <x v="0"/>
    <s v="CLQ-23-CD-45/2023 ADQUISICION DE REVESTIMIENTOS EN POLIURETANO PARA BOMBAS"/>
    <s v="PLAN-MAT-0001/2015"/>
    <x v="0"/>
    <n v="1"/>
    <s v="CARCAZA INFERIOR "/>
    <s v="M3"/>
    <n v="0"/>
    <x v="0"/>
    <x v="0"/>
    <x v="0"/>
    <x v="0"/>
    <x v="0"/>
    <n v="0"/>
    <x v="0"/>
    <x v="0"/>
    <x v="0"/>
    <n v="0"/>
    <x v="0"/>
    <x v="4"/>
    <x v="0"/>
    <n v="3037"/>
    <n v="897"/>
    <m/>
    <d v="2015-04-22T00:00:00"/>
    <x v="0"/>
    <x v="0"/>
    <n v="0"/>
    <n v="0"/>
    <x v="2"/>
    <x v="2"/>
    <m/>
    <x v="0"/>
    <x v="0"/>
    <x v="0"/>
    <x v="0"/>
    <x v="1"/>
    <x v="0"/>
    <x v="0"/>
    <x v="0"/>
    <x v="2"/>
    <x v="1"/>
    <x v="1"/>
    <x v="1"/>
    <x v="0"/>
    <x v="1"/>
  </r>
  <r>
    <x v="0"/>
    <x v="38"/>
    <x v="0"/>
    <x v="0"/>
    <x v="2"/>
    <x v="13"/>
    <x v="1"/>
    <x v="11"/>
    <x v="11"/>
    <x v="7"/>
    <x v="9"/>
    <s v="ADQ.MANTTO Y SERV. 08/2023"/>
    <x v="8"/>
    <x v="0"/>
    <n v="178"/>
    <x v="0"/>
    <x v="37"/>
    <n v="409083.19"/>
    <x v="0"/>
    <x v="194"/>
    <x v="60"/>
    <x v="51"/>
    <x v="0"/>
    <x v="5"/>
    <x v="0"/>
    <x v="9"/>
    <x v="9"/>
    <x v="0"/>
    <x v="0"/>
    <x v="9"/>
    <x v="0"/>
    <x v="11"/>
    <x v="0"/>
    <x v="0"/>
    <x v="0"/>
    <x v="0"/>
    <x v="0"/>
    <x v="0"/>
    <x v="0"/>
    <x v="0"/>
    <x v="0"/>
    <x v="0"/>
    <x v="0"/>
    <x v="0"/>
    <x v="0"/>
    <x v="0"/>
    <x v="0"/>
    <x v="0"/>
    <x v="0"/>
    <x v="0"/>
    <x v="0"/>
    <s v="CLQ-23-CD-65/2023 ADQUISICION DE ACEITE PARA COMPRESORES DE AIRE DE LA EMPRESA MINERA COLQUIRI (MODALIDAD DE CONTRATACION DIRECTA)"/>
    <s v="PLAN-MAT-0001/2015"/>
    <x v="0"/>
    <n v="1"/>
    <s v="OIL RIF NDURANCE, N° PARTE 1630091900  "/>
    <s v="M3"/>
    <n v="627"/>
    <x v="0"/>
    <x v="0"/>
    <x v="0"/>
    <x v="0"/>
    <x v="0"/>
    <n v="0"/>
    <x v="0"/>
    <x v="0"/>
    <x v="0"/>
    <n v="-627"/>
    <x v="0"/>
    <x v="5"/>
    <x v="0"/>
    <n v="3079"/>
    <n v="902"/>
    <m/>
    <d v="2015-04-22T00:00:00"/>
    <x v="0"/>
    <x v="0"/>
    <n v="0"/>
    <n v="0"/>
    <x v="2"/>
    <x v="2"/>
    <m/>
    <x v="0"/>
    <x v="0"/>
    <x v="0"/>
    <x v="0"/>
    <x v="1"/>
    <x v="0"/>
    <x v="0"/>
    <x v="0"/>
    <x v="2"/>
    <x v="1"/>
    <x v="1"/>
    <x v="1"/>
    <x v="0"/>
    <x v="1"/>
  </r>
  <r>
    <x v="0"/>
    <x v="38"/>
    <x v="0"/>
    <x v="0"/>
    <x v="2"/>
    <x v="13"/>
    <x v="1"/>
    <x v="11"/>
    <x v="11"/>
    <x v="7"/>
    <x v="9"/>
    <s v="ADQ.MANTTO Y SERV. 08/2023"/>
    <x v="8"/>
    <x v="0"/>
    <n v="178"/>
    <x v="0"/>
    <x v="37"/>
    <n v="409083.19"/>
    <x v="1"/>
    <x v="195"/>
    <x v="23"/>
    <x v="51"/>
    <x v="0"/>
    <x v="5"/>
    <x v="0"/>
    <x v="9"/>
    <x v="9"/>
    <x v="0"/>
    <x v="0"/>
    <x v="9"/>
    <x v="0"/>
    <x v="11"/>
    <x v="0"/>
    <x v="0"/>
    <x v="0"/>
    <x v="0"/>
    <x v="0"/>
    <x v="0"/>
    <x v="0"/>
    <x v="0"/>
    <x v="0"/>
    <x v="0"/>
    <x v="0"/>
    <x v="0"/>
    <x v="0"/>
    <x v="0"/>
    <x v="0"/>
    <x v="0"/>
    <x v="0"/>
    <x v="0"/>
    <x v="0"/>
    <s v="CLQ-23-CD-65/2023 ADQUISICION DE ACEITE PARA COMPRESORES DE AIRE DE LA EMPRESA MINERA COLQUIRI (MODALIDAD DE CONTRATACION DIRECTA)"/>
    <s v="PLAN-MAT-0001/2015"/>
    <x v="0"/>
    <n v="1"/>
    <s v="ACEITE ROTO INJECT, N° PARTE 1630091800 (ATLAS COPCO) "/>
    <s v="M3"/>
    <n v="200"/>
    <x v="0"/>
    <x v="0"/>
    <x v="0"/>
    <x v="0"/>
    <x v="0"/>
    <n v="0"/>
    <x v="0"/>
    <x v="0"/>
    <x v="0"/>
    <n v="-200"/>
    <x v="0"/>
    <x v="5"/>
    <x v="0"/>
    <n v="3087"/>
    <n v="912"/>
    <m/>
    <d v="2015-04-22T00:00:00"/>
    <x v="0"/>
    <x v="0"/>
    <n v="0"/>
    <n v="0"/>
    <x v="2"/>
    <x v="2"/>
    <m/>
    <x v="0"/>
    <x v="0"/>
    <x v="0"/>
    <x v="0"/>
    <x v="1"/>
    <x v="0"/>
    <x v="0"/>
    <x v="0"/>
    <x v="2"/>
    <x v="1"/>
    <x v="1"/>
    <x v="1"/>
    <x v="0"/>
    <x v="1"/>
  </r>
  <r>
    <x v="0"/>
    <x v="38"/>
    <x v="0"/>
    <x v="0"/>
    <x v="2"/>
    <x v="13"/>
    <x v="1"/>
    <x v="11"/>
    <x v="11"/>
    <x v="7"/>
    <x v="9"/>
    <s v="ADQ.MANTTO Y SERV. 08/2023"/>
    <x v="8"/>
    <x v="0"/>
    <n v="178"/>
    <x v="0"/>
    <x v="37"/>
    <n v="409083.19"/>
    <x v="2"/>
    <x v="196"/>
    <x v="61"/>
    <x v="51"/>
    <x v="0"/>
    <x v="5"/>
    <x v="0"/>
    <x v="9"/>
    <x v="9"/>
    <x v="0"/>
    <x v="0"/>
    <x v="9"/>
    <x v="0"/>
    <x v="11"/>
    <x v="0"/>
    <x v="0"/>
    <x v="0"/>
    <x v="0"/>
    <x v="0"/>
    <x v="0"/>
    <x v="0"/>
    <x v="0"/>
    <x v="0"/>
    <x v="0"/>
    <x v="0"/>
    <x v="0"/>
    <x v="0"/>
    <x v="0"/>
    <x v="0"/>
    <x v="0"/>
    <x v="0"/>
    <x v="0"/>
    <x v="0"/>
    <s v="CLQ-23-CD-65/2023 ADQUISICION DE ACEITE PARA COMPRESORES DE AIRE DE LA EMPRESA MINERA COLQUIRI (MODALIDAD DE CONTRATACION DIRECTA)"/>
    <s v="PLAN-MAT-0001/2015"/>
    <x v="0"/>
    <n v="1"/>
    <s v="ACEITE CPI-9301-46 PARA COMPRESOR (LUBRIZOL) "/>
    <s v="M3"/>
    <n v="1248"/>
    <x v="0"/>
    <x v="0"/>
    <x v="0"/>
    <x v="0"/>
    <x v="0"/>
    <n v="0"/>
    <x v="0"/>
    <x v="0"/>
    <x v="0"/>
    <n v="-1448"/>
    <x v="0"/>
    <x v="5"/>
    <x v="0"/>
    <n v="3096"/>
    <n v="9"/>
    <m/>
    <d v="2015-04-22T00:00:00"/>
    <x v="0"/>
    <x v="0"/>
    <n v="0"/>
    <n v="0"/>
    <x v="2"/>
    <x v="2"/>
    <m/>
    <x v="0"/>
    <x v="0"/>
    <x v="0"/>
    <x v="0"/>
    <x v="1"/>
    <x v="0"/>
    <x v="0"/>
    <x v="0"/>
    <x v="2"/>
    <x v="1"/>
    <x v="1"/>
    <x v="1"/>
    <x v="0"/>
    <x v="1"/>
  </r>
  <r>
    <x v="0"/>
    <x v="38"/>
    <x v="0"/>
    <x v="0"/>
    <x v="2"/>
    <x v="13"/>
    <x v="1"/>
    <x v="11"/>
    <x v="11"/>
    <x v="7"/>
    <x v="9"/>
    <s v="ADQ.MANTTO Y SERV. 08/2023"/>
    <x v="8"/>
    <x v="0"/>
    <n v="178"/>
    <x v="0"/>
    <x v="37"/>
    <n v="409083.19"/>
    <x v="3"/>
    <x v="197"/>
    <x v="62"/>
    <x v="51"/>
    <x v="0"/>
    <x v="5"/>
    <x v="0"/>
    <x v="9"/>
    <x v="9"/>
    <x v="0"/>
    <x v="0"/>
    <x v="9"/>
    <x v="0"/>
    <x v="11"/>
    <x v="0"/>
    <x v="0"/>
    <x v="0"/>
    <x v="0"/>
    <x v="0"/>
    <x v="0"/>
    <x v="0"/>
    <x v="0"/>
    <x v="0"/>
    <x v="0"/>
    <x v="0"/>
    <x v="0"/>
    <x v="0"/>
    <x v="0"/>
    <x v="0"/>
    <x v="0"/>
    <x v="0"/>
    <x v="0"/>
    <x v="0"/>
    <s v="CLQ-23-CD-65/2023 ADQUISICION DE ACEITE PARA COMPRESORES DE AIRE DE LA EMPRESA MINERA COLQUIRI (MODALIDAD DE CONTRATACION DIRECTA)"/>
    <s v="PLAN-MAT-0001/2015"/>
    <x v="0"/>
    <n v="1"/>
    <s v="ACEITE ULTRA COOLANT PARA COMPRESOR INGERSOLL RAND "/>
    <s v="M3"/>
    <n v="120"/>
    <x v="0"/>
    <x v="0"/>
    <x v="0"/>
    <x v="0"/>
    <x v="0"/>
    <n v="0"/>
    <x v="0"/>
    <x v="0"/>
    <x v="0"/>
    <n v="-747"/>
    <x v="0"/>
    <x v="5"/>
    <x v="0"/>
    <n v="3109"/>
    <n v="46"/>
    <m/>
    <d v="2015-04-22T00:00:00"/>
    <x v="0"/>
    <x v="0"/>
    <n v="0"/>
    <n v="0"/>
    <x v="2"/>
    <x v="2"/>
    <m/>
    <x v="0"/>
    <x v="0"/>
    <x v="0"/>
    <x v="0"/>
    <x v="1"/>
    <x v="0"/>
    <x v="0"/>
    <x v="0"/>
    <x v="2"/>
    <x v="1"/>
    <x v="1"/>
    <x v="1"/>
    <x v="0"/>
    <x v="1"/>
  </r>
  <r>
    <x v="0"/>
    <x v="39"/>
    <x v="0"/>
    <x v="0"/>
    <x v="2"/>
    <x v="14"/>
    <x v="1"/>
    <x v="3"/>
    <x v="3"/>
    <x v="7"/>
    <x v="9"/>
    <s v="ADQ.MANTTO Y SERV. 05/2023"/>
    <x v="8"/>
    <x v="0"/>
    <n v="165"/>
    <x v="0"/>
    <x v="38"/>
    <n v="379912.95"/>
    <x v="0"/>
    <x v="198"/>
    <x v="7"/>
    <x v="5"/>
    <x v="25"/>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x v="0"/>
    <x v="0"/>
    <x v="0"/>
    <x v="0"/>
    <x v="0"/>
    <n v="0"/>
    <x v="0"/>
    <x v="0"/>
    <x v="0"/>
    <n v="-749"/>
    <x v="0"/>
    <x v="5"/>
    <x v="0"/>
    <n v="3127"/>
    <n v="72"/>
    <m/>
    <d v="2015-07-01T00:00:00"/>
    <x v="0"/>
    <x v="0"/>
    <n v="0"/>
    <n v="0"/>
    <x v="2"/>
    <x v="2"/>
    <m/>
    <x v="0"/>
    <x v="3"/>
    <x v="0"/>
    <x v="0"/>
    <x v="1"/>
    <x v="0"/>
    <x v="0"/>
    <x v="0"/>
    <x v="2"/>
    <x v="1"/>
    <x v="1"/>
    <x v="1"/>
    <x v="0"/>
    <x v="1"/>
  </r>
  <r>
    <x v="0"/>
    <x v="39"/>
    <x v="0"/>
    <x v="0"/>
    <x v="2"/>
    <x v="14"/>
    <x v="1"/>
    <x v="3"/>
    <x v="3"/>
    <x v="7"/>
    <x v="9"/>
    <s v="ADQ.MANTTO Y SERV. 05/2023"/>
    <x v="8"/>
    <x v="0"/>
    <n v="165"/>
    <x v="0"/>
    <x v="38"/>
    <n v="379912.95"/>
    <x v="1"/>
    <x v="199"/>
    <x v="27"/>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ASTM A36 Ø= 2 1/2&quot;X6 m. "/>
    <s v="M3"/>
    <n v="5"/>
    <x v="0"/>
    <x v="0"/>
    <x v="0"/>
    <x v="0"/>
    <x v="0"/>
    <n v="0"/>
    <x v="0"/>
    <x v="0"/>
    <x v="0"/>
    <n v="-752"/>
    <x v="0"/>
    <x v="5"/>
    <x v="0"/>
    <n v="3161"/>
    <n v="144"/>
    <m/>
    <d v="2015-07-01T00:00:00"/>
    <x v="0"/>
    <x v="0"/>
    <n v="0"/>
    <n v="0"/>
    <x v="2"/>
    <x v="2"/>
    <m/>
    <x v="0"/>
    <x v="3"/>
    <x v="0"/>
    <x v="0"/>
    <x v="1"/>
    <x v="0"/>
    <x v="0"/>
    <x v="0"/>
    <x v="2"/>
    <x v="1"/>
    <x v="1"/>
    <x v="1"/>
    <x v="0"/>
    <x v="1"/>
  </r>
  <r>
    <x v="0"/>
    <x v="39"/>
    <x v="0"/>
    <x v="0"/>
    <x v="2"/>
    <x v="14"/>
    <x v="1"/>
    <x v="3"/>
    <x v="3"/>
    <x v="7"/>
    <x v="9"/>
    <s v="ADQ.MANTTO Y SERV. 05/2023"/>
    <x v="8"/>
    <x v="0"/>
    <n v="165"/>
    <x v="0"/>
    <x v="38"/>
    <n v="379912.95"/>
    <x v="2"/>
    <x v="200"/>
    <x v="7"/>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ASTM A36 Ø = 2 1/4&quot;X6 m. "/>
    <s v="M3"/>
    <n v="2"/>
    <x v="0"/>
    <x v="0"/>
    <x v="0"/>
    <x v="0"/>
    <x v="0"/>
    <n v="0"/>
    <x v="0"/>
    <x v="0"/>
    <x v="0"/>
    <n v="-751"/>
    <x v="0"/>
    <x v="5"/>
    <x v="0"/>
    <n v="3161"/>
    <n v="141"/>
    <m/>
    <d v="2015-07-01T00:00:00"/>
    <x v="0"/>
    <x v="0"/>
    <n v="0"/>
    <n v="0"/>
    <x v="2"/>
    <x v="2"/>
    <m/>
    <x v="0"/>
    <x v="3"/>
    <x v="0"/>
    <x v="0"/>
    <x v="1"/>
    <x v="0"/>
    <x v="0"/>
    <x v="0"/>
    <x v="2"/>
    <x v="1"/>
    <x v="1"/>
    <x v="1"/>
    <x v="0"/>
    <x v="1"/>
  </r>
  <r>
    <x v="0"/>
    <x v="39"/>
    <x v="0"/>
    <x v="0"/>
    <x v="2"/>
    <x v="14"/>
    <x v="1"/>
    <x v="3"/>
    <x v="3"/>
    <x v="7"/>
    <x v="9"/>
    <s v="ADQ.MANTTO Y SERV. 05/2023"/>
    <x v="8"/>
    <x v="0"/>
    <n v="165"/>
    <x v="0"/>
    <x v="38"/>
    <n v="379912.95"/>
    <x v="3"/>
    <x v="201"/>
    <x v="8"/>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SAE 1045 Ø= 3&quot;X2 m. "/>
    <s v="M3"/>
    <n v="6"/>
    <x v="0"/>
    <x v="0"/>
    <x v="0"/>
    <x v="0"/>
    <x v="0"/>
    <n v="0"/>
    <x v="0"/>
    <x v="0"/>
    <x v="0"/>
    <n v="-757"/>
    <x v="0"/>
    <x v="6"/>
    <x v="0"/>
    <n v="3190"/>
    <n v="196"/>
    <m/>
    <d v="2015-07-01T00:00:00"/>
    <x v="0"/>
    <x v="0"/>
    <n v="0"/>
    <n v="0"/>
    <x v="2"/>
    <x v="2"/>
    <m/>
    <x v="0"/>
    <x v="3"/>
    <x v="0"/>
    <x v="0"/>
    <x v="1"/>
    <x v="0"/>
    <x v="0"/>
    <x v="0"/>
    <x v="2"/>
    <x v="1"/>
    <x v="1"/>
    <x v="1"/>
    <x v="0"/>
    <x v="1"/>
  </r>
  <r>
    <x v="0"/>
    <x v="39"/>
    <x v="0"/>
    <x v="0"/>
    <x v="2"/>
    <x v="14"/>
    <x v="1"/>
    <x v="3"/>
    <x v="3"/>
    <x v="7"/>
    <x v="9"/>
    <s v="ADQ.MANTTO Y SERV. 05/2023"/>
    <x v="8"/>
    <x v="0"/>
    <n v="165"/>
    <x v="0"/>
    <x v="38"/>
    <n v="379912.95"/>
    <x v="4"/>
    <x v="202"/>
    <x v="45"/>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SAE 1045 Ø= 3.1/2&quot;X2 m. "/>
    <s v="M3"/>
    <n v="3"/>
    <x v="0"/>
    <x v="0"/>
    <x v="0"/>
    <x v="0"/>
    <x v="0"/>
    <n v="0"/>
    <x v="0"/>
    <x v="0"/>
    <x v="0"/>
    <n v="-755"/>
    <x v="0"/>
    <x v="6"/>
    <x v="0"/>
    <n v="3191"/>
    <n v="206"/>
    <m/>
    <d v="2015-07-01T00:00:00"/>
    <x v="0"/>
    <x v="0"/>
    <n v="0"/>
    <n v="0"/>
    <x v="2"/>
    <x v="2"/>
    <m/>
    <x v="0"/>
    <x v="3"/>
    <x v="0"/>
    <x v="0"/>
    <x v="1"/>
    <x v="0"/>
    <x v="0"/>
    <x v="0"/>
    <x v="2"/>
    <x v="1"/>
    <x v="1"/>
    <x v="1"/>
    <x v="0"/>
    <x v="1"/>
  </r>
  <r>
    <x v="0"/>
    <x v="39"/>
    <x v="0"/>
    <x v="0"/>
    <x v="2"/>
    <x v="14"/>
    <x v="1"/>
    <x v="3"/>
    <x v="3"/>
    <x v="7"/>
    <x v="9"/>
    <s v="ADQ.MANTTO Y SERV. 05/2023"/>
    <x v="8"/>
    <x v="0"/>
    <n v="165"/>
    <x v="0"/>
    <x v="38"/>
    <n v="379912.95"/>
    <x v="5"/>
    <x v="203"/>
    <x v="7"/>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SAE 1045 Ø= 5&quot;X2 m. "/>
    <s v="M3"/>
    <n v="2"/>
    <x v="0"/>
    <x v="0"/>
    <x v="0"/>
    <x v="0"/>
    <x v="0"/>
    <n v="0"/>
    <x v="0"/>
    <x v="0"/>
    <x v="0"/>
    <n v="-759"/>
    <x v="0"/>
    <x v="6"/>
    <x v="0"/>
    <n v="3206"/>
    <n v="243"/>
    <m/>
    <d v="2015-07-01T00:00:00"/>
    <x v="0"/>
    <x v="0"/>
    <n v="0"/>
    <n v="0"/>
    <x v="2"/>
    <x v="2"/>
    <m/>
    <x v="0"/>
    <x v="3"/>
    <x v="0"/>
    <x v="0"/>
    <x v="1"/>
    <x v="0"/>
    <x v="0"/>
    <x v="0"/>
    <x v="2"/>
    <x v="1"/>
    <x v="1"/>
    <x v="1"/>
    <x v="0"/>
    <x v="1"/>
  </r>
  <r>
    <x v="0"/>
    <x v="39"/>
    <x v="0"/>
    <x v="0"/>
    <x v="2"/>
    <x v="14"/>
    <x v="1"/>
    <x v="3"/>
    <x v="3"/>
    <x v="7"/>
    <x v="9"/>
    <s v="ADQ.MANTTO Y SERV. 05/2023"/>
    <x v="8"/>
    <x v="0"/>
    <n v="165"/>
    <x v="0"/>
    <x v="38"/>
    <n v="379912.95"/>
    <x v="6"/>
    <x v="204"/>
    <x v="45"/>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bronce SAE 64 Dext = 105 mm; Dint = 50 mm; L=0,3 m "/>
    <s v="M3"/>
    <n v="3"/>
    <x v="0"/>
    <x v="0"/>
    <x v="0"/>
    <x v="0"/>
    <x v="0"/>
    <n v="0"/>
    <x v="0"/>
    <x v="0"/>
    <x v="0"/>
    <n v="-758"/>
    <x v="0"/>
    <x v="7"/>
    <x v="0"/>
    <n v="3253"/>
    <n v="338"/>
    <m/>
    <d v="2015-07-01T00:00:00"/>
    <x v="0"/>
    <x v="0"/>
    <n v="0"/>
    <n v="0"/>
    <x v="2"/>
    <x v="2"/>
    <m/>
    <x v="0"/>
    <x v="3"/>
    <x v="0"/>
    <x v="0"/>
    <x v="1"/>
    <x v="0"/>
    <x v="0"/>
    <x v="0"/>
    <x v="2"/>
    <x v="1"/>
    <x v="1"/>
    <x v="1"/>
    <x v="0"/>
    <x v="1"/>
  </r>
  <r>
    <x v="0"/>
    <x v="39"/>
    <x v="0"/>
    <x v="0"/>
    <x v="2"/>
    <x v="14"/>
    <x v="1"/>
    <x v="3"/>
    <x v="3"/>
    <x v="7"/>
    <x v="9"/>
    <s v="ADQ.MANTTO Y SERV. 05/2023"/>
    <x v="8"/>
    <x v="0"/>
    <n v="165"/>
    <x v="0"/>
    <x v="38"/>
    <n v="379912.95"/>
    <x v="7"/>
    <x v="205"/>
    <x v="9"/>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bronce SAE 64 Dext = 90 mm; Dint = 40 mm; L=0,3 m "/>
    <s v="M3"/>
    <n v="10"/>
    <x v="0"/>
    <x v="0"/>
    <x v="0"/>
    <x v="0"/>
    <x v="0"/>
    <n v="0"/>
    <x v="0"/>
    <x v="0"/>
    <x v="0"/>
    <n v="-768"/>
    <x v="0"/>
    <x v="7"/>
    <x v="0"/>
    <n v="3242"/>
    <n v="334"/>
    <m/>
    <d v="2015-07-01T00:00:00"/>
    <x v="0"/>
    <x v="0"/>
    <n v="0"/>
    <n v="0"/>
    <x v="2"/>
    <x v="2"/>
    <m/>
    <x v="0"/>
    <x v="3"/>
    <x v="0"/>
    <x v="0"/>
    <x v="1"/>
    <x v="0"/>
    <x v="0"/>
    <x v="0"/>
    <x v="2"/>
    <x v="1"/>
    <x v="1"/>
    <x v="1"/>
    <x v="0"/>
    <x v="1"/>
  </r>
  <r>
    <x v="0"/>
    <x v="39"/>
    <x v="0"/>
    <x v="0"/>
    <x v="2"/>
    <x v="14"/>
    <x v="1"/>
    <x v="3"/>
    <x v="3"/>
    <x v="7"/>
    <x v="9"/>
    <s v="ADQ.MANTTO Y SERV. 05/2023"/>
    <x v="8"/>
    <x v="0"/>
    <n v="165"/>
    <x v="0"/>
    <x v="38"/>
    <n v="379912.95"/>
    <x v="8"/>
    <x v="206"/>
    <x v="29"/>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bronce SAE 64 Ø = 2 1/2&quot;X 0,3 m "/>
    <s v="M3"/>
    <n v="4"/>
    <x v="0"/>
    <x v="0"/>
    <x v="0"/>
    <x v="0"/>
    <x v="0"/>
    <n v="0"/>
    <x v="0"/>
    <x v="0"/>
    <x v="0"/>
    <n v="-762"/>
    <x v="0"/>
    <x v="7"/>
    <x v="0"/>
    <n v="3264"/>
    <n v="355"/>
    <m/>
    <d v="2015-07-01T00:00:00"/>
    <x v="0"/>
    <x v="0"/>
    <n v="0"/>
    <n v="0"/>
    <x v="2"/>
    <x v="2"/>
    <m/>
    <x v="0"/>
    <x v="3"/>
    <x v="0"/>
    <x v="0"/>
    <x v="1"/>
    <x v="0"/>
    <x v="0"/>
    <x v="0"/>
    <x v="2"/>
    <x v="1"/>
    <x v="1"/>
    <x v="1"/>
    <x v="0"/>
    <x v="1"/>
  </r>
  <r>
    <x v="0"/>
    <x v="39"/>
    <x v="0"/>
    <x v="0"/>
    <x v="2"/>
    <x v="14"/>
    <x v="1"/>
    <x v="3"/>
    <x v="3"/>
    <x v="7"/>
    <x v="9"/>
    <s v="ADQ.MANTTO Y SERV. 05/2023"/>
    <x v="8"/>
    <x v="0"/>
    <n v="165"/>
    <x v="0"/>
    <x v="38"/>
    <n v="379912.95"/>
    <x v="9"/>
    <x v="207"/>
    <x v="8"/>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sólida cuadrada de acero ASTM A36 dimensiones: 1/2&quot;X 1/2&quot; X 6 m "/>
    <s v="M3"/>
    <n v="6"/>
    <x v="0"/>
    <x v="0"/>
    <x v="0"/>
    <x v="0"/>
    <x v="0"/>
    <n v="0"/>
    <x v="0"/>
    <x v="0"/>
    <x v="0"/>
    <n v="-774"/>
    <x v="0"/>
    <x v="7"/>
    <x v="0"/>
    <n v="3287"/>
    <n v="397"/>
    <m/>
    <d v="2015-07-01T00:00:00"/>
    <x v="0"/>
    <x v="0"/>
    <n v="0"/>
    <n v="0"/>
    <x v="2"/>
    <x v="2"/>
    <m/>
    <x v="0"/>
    <x v="3"/>
    <x v="0"/>
    <x v="0"/>
    <x v="1"/>
    <x v="0"/>
    <x v="0"/>
    <x v="0"/>
    <x v="2"/>
    <x v="1"/>
    <x v="1"/>
    <x v="1"/>
    <x v="0"/>
    <x v="1"/>
  </r>
  <r>
    <x v="0"/>
    <x v="39"/>
    <x v="0"/>
    <x v="0"/>
    <x v="2"/>
    <x v="14"/>
    <x v="1"/>
    <x v="3"/>
    <x v="3"/>
    <x v="7"/>
    <x v="9"/>
    <s v="ADQ.MANTTO Y SERV. 05/2023"/>
    <x v="8"/>
    <x v="0"/>
    <n v="165"/>
    <x v="0"/>
    <x v="38"/>
    <n v="379912.95"/>
    <x v="10"/>
    <x v="208"/>
    <x v="59"/>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ADQ.MANTTO Y SERV. 05/2023"/>
    <x v="3"/>
    <n v="11"/>
    <s v="Barra sólida cuadrada de acero ASTM A36; dimensiones: 2&quot; X 2&quot; X 6 m "/>
    <s v="Pza"/>
    <n v="15"/>
    <x v="0"/>
    <x v="0"/>
    <x v="0"/>
    <x v="0"/>
    <x v="0"/>
    <n v="0"/>
    <x v="0"/>
    <x v="0"/>
    <x v="0"/>
    <n v="0"/>
    <x v="0"/>
    <x v="3"/>
    <x v="0"/>
    <n v="2962"/>
    <n v="634"/>
    <m/>
    <d v="2015-03-30T00:00:00"/>
    <x v="0"/>
    <x v="0"/>
    <n v="0"/>
    <n v="0"/>
    <x v="2"/>
    <x v="2"/>
    <m/>
    <x v="0"/>
    <x v="11"/>
    <x v="0"/>
    <x v="0"/>
    <x v="0"/>
    <x v="0"/>
    <x v="0"/>
    <x v="0"/>
    <x v="3"/>
    <x v="1"/>
    <x v="1"/>
    <x v="1"/>
    <x v="0"/>
    <x v="0"/>
  </r>
  <r>
    <x v="0"/>
    <x v="39"/>
    <x v="0"/>
    <x v="0"/>
    <x v="2"/>
    <x v="14"/>
    <x v="1"/>
    <x v="3"/>
    <x v="3"/>
    <x v="7"/>
    <x v="9"/>
    <s v="ADQ.MANTTO Y SERV. 05/2023"/>
    <x v="8"/>
    <x v="0"/>
    <n v="165"/>
    <x v="0"/>
    <x v="38"/>
    <n v="379912.95"/>
    <x v="11"/>
    <x v="209"/>
    <x v="16"/>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Barra sólida cuadrada de acero ASTM A36; dimensiones: 3&quot; X 3&quot; X 6 m "/>
    <s v="KG"/>
    <n v="1"/>
    <x v="0"/>
    <x v="0"/>
    <x v="0"/>
    <x v="0"/>
    <x v="0"/>
    <n v="0"/>
    <x v="0"/>
    <x v="0"/>
    <x v="0"/>
    <n v="-775"/>
    <x v="0"/>
    <x v="3"/>
    <x v="0"/>
    <n v="2953"/>
    <n v="593"/>
    <m/>
    <d v="2015-03-30T00:00:00"/>
    <x v="0"/>
    <x v="0"/>
    <n v="0"/>
    <n v="0"/>
    <x v="2"/>
    <x v="2"/>
    <m/>
    <x v="0"/>
    <x v="11"/>
    <x v="0"/>
    <x v="0"/>
    <x v="0"/>
    <x v="0"/>
    <x v="0"/>
    <x v="0"/>
    <x v="3"/>
    <x v="1"/>
    <x v="1"/>
    <x v="1"/>
    <x v="0"/>
    <x v="0"/>
  </r>
  <r>
    <x v="0"/>
    <x v="39"/>
    <x v="0"/>
    <x v="0"/>
    <x v="2"/>
    <x v="14"/>
    <x v="1"/>
    <x v="3"/>
    <x v="3"/>
    <x v="7"/>
    <x v="9"/>
    <s v="ADQ.MANTTO Y SERV. 05/2023"/>
    <x v="8"/>
    <x v="0"/>
    <n v="165"/>
    <x v="0"/>
    <x v="38"/>
    <n v="379912.95"/>
    <x v="12"/>
    <x v="210"/>
    <x v="39"/>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1&quot; X 6 m "/>
    <s v="KG"/>
    <n v="16"/>
    <x v="0"/>
    <x v="0"/>
    <x v="0"/>
    <x v="0"/>
    <x v="0"/>
    <n v="0"/>
    <x v="0"/>
    <x v="0"/>
    <x v="0"/>
    <n v="-791"/>
    <x v="0"/>
    <x v="3"/>
    <x v="0"/>
    <n v="2953"/>
    <n v="590"/>
    <m/>
    <d v="2015-03-30T00:00:00"/>
    <x v="0"/>
    <x v="0"/>
    <n v="0"/>
    <n v="0"/>
    <x v="2"/>
    <x v="2"/>
    <m/>
    <x v="0"/>
    <x v="11"/>
    <x v="0"/>
    <x v="0"/>
    <x v="0"/>
    <x v="0"/>
    <x v="0"/>
    <x v="0"/>
    <x v="3"/>
    <x v="1"/>
    <x v="1"/>
    <x v="1"/>
    <x v="0"/>
    <x v="0"/>
  </r>
  <r>
    <x v="0"/>
    <x v="39"/>
    <x v="0"/>
    <x v="0"/>
    <x v="2"/>
    <x v="14"/>
    <x v="1"/>
    <x v="3"/>
    <x v="3"/>
    <x v="7"/>
    <x v="9"/>
    <s v="ADQ.MANTTO Y SERV. 05/2023"/>
    <x v="8"/>
    <x v="0"/>
    <n v="165"/>
    <x v="0"/>
    <x v="38"/>
    <n v="379912.95"/>
    <x v="13"/>
    <x v="211"/>
    <x v="9"/>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1/2&quot; X 6 m "/>
    <s v="KG"/>
    <n v="10"/>
    <x v="0"/>
    <x v="0"/>
    <x v="0"/>
    <x v="0"/>
    <x v="0"/>
    <n v="0"/>
    <x v="0"/>
    <x v="0"/>
    <x v="0"/>
    <n v="-785"/>
    <x v="0"/>
    <x v="4"/>
    <x v="0"/>
    <n v="3007"/>
    <n v="766"/>
    <m/>
    <d v="2015-03-30T00:00:00"/>
    <x v="0"/>
    <x v="0"/>
    <n v="0"/>
    <n v="0"/>
    <x v="2"/>
    <x v="2"/>
    <m/>
    <x v="0"/>
    <x v="11"/>
    <x v="0"/>
    <x v="0"/>
    <x v="0"/>
    <x v="0"/>
    <x v="0"/>
    <x v="0"/>
    <x v="3"/>
    <x v="1"/>
    <x v="1"/>
    <x v="1"/>
    <x v="0"/>
    <x v="0"/>
  </r>
  <r>
    <x v="0"/>
    <x v="39"/>
    <x v="0"/>
    <x v="0"/>
    <x v="2"/>
    <x v="14"/>
    <x v="1"/>
    <x v="3"/>
    <x v="3"/>
    <x v="7"/>
    <x v="9"/>
    <s v="ADQ.MANTTO Y SERV. 05/2023"/>
    <x v="8"/>
    <x v="0"/>
    <n v="165"/>
    <x v="0"/>
    <x v="38"/>
    <n v="379912.95"/>
    <x v="14"/>
    <x v="212"/>
    <x v="27"/>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3&quot; X 6 m "/>
    <s v="KG"/>
    <n v="5"/>
    <x v="0"/>
    <x v="0"/>
    <x v="0"/>
    <x v="0"/>
    <x v="0"/>
    <n v="0"/>
    <x v="0"/>
    <x v="0"/>
    <x v="0"/>
    <n v="-796"/>
    <x v="0"/>
    <x v="4"/>
    <x v="0"/>
    <n v="3007"/>
    <n v="764"/>
    <m/>
    <d v="2015-03-30T00:00:00"/>
    <x v="0"/>
    <x v="0"/>
    <n v="0"/>
    <n v="0"/>
    <x v="2"/>
    <x v="2"/>
    <m/>
    <x v="0"/>
    <x v="11"/>
    <x v="0"/>
    <x v="0"/>
    <x v="0"/>
    <x v="0"/>
    <x v="0"/>
    <x v="0"/>
    <x v="3"/>
    <x v="1"/>
    <x v="1"/>
    <x v="1"/>
    <x v="0"/>
    <x v="0"/>
  </r>
  <r>
    <x v="0"/>
    <x v="39"/>
    <x v="0"/>
    <x v="0"/>
    <x v="2"/>
    <x v="14"/>
    <x v="1"/>
    <x v="3"/>
    <x v="3"/>
    <x v="7"/>
    <x v="9"/>
    <s v="ADQ.MANTTO Y SERV. 05/2023"/>
    <x v="8"/>
    <x v="0"/>
    <n v="165"/>
    <x v="0"/>
    <x v="38"/>
    <n v="379912.95"/>
    <x v="15"/>
    <x v="213"/>
    <x v="3"/>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3/4&quot; X 6 m "/>
    <s v="KG"/>
    <n v="12"/>
    <x v="0"/>
    <x v="0"/>
    <x v="0"/>
    <x v="0"/>
    <x v="0"/>
    <n v="0"/>
    <x v="0"/>
    <x v="0"/>
    <x v="0"/>
    <n v="-803"/>
    <x v="0"/>
    <x v="4"/>
    <x v="0"/>
    <n v="3030"/>
    <n v="799"/>
    <m/>
    <d v="2015-04-22T00:00:00"/>
    <x v="0"/>
    <x v="0"/>
    <n v="0"/>
    <n v="0"/>
    <x v="2"/>
    <x v="2"/>
    <m/>
    <x v="0"/>
    <x v="0"/>
    <x v="0"/>
    <x v="0"/>
    <x v="0"/>
    <x v="0"/>
    <x v="0"/>
    <x v="0"/>
    <x v="3"/>
    <x v="1"/>
    <x v="1"/>
    <x v="1"/>
    <x v="0"/>
    <x v="0"/>
  </r>
  <r>
    <x v="0"/>
    <x v="39"/>
    <x v="0"/>
    <x v="0"/>
    <x v="2"/>
    <x v="14"/>
    <x v="1"/>
    <x v="3"/>
    <x v="3"/>
    <x v="7"/>
    <x v="9"/>
    <s v="ADQ.MANTTO Y SERV. 05/2023"/>
    <x v="8"/>
    <x v="0"/>
    <n v="165"/>
    <x v="0"/>
    <x v="38"/>
    <n v="379912.95"/>
    <x v="16"/>
    <x v="214"/>
    <x v="26"/>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80 Ø = 2&quot; X 6 m "/>
    <s v="KG"/>
    <n v="20"/>
    <x v="0"/>
    <x v="0"/>
    <x v="0"/>
    <x v="0"/>
    <x v="0"/>
    <n v="0"/>
    <x v="0"/>
    <x v="0"/>
    <x v="0"/>
    <n v="-816"/>
    <x v="0"/>
    <x v="4"/>
    <x v="0"/>
    <n v="3036"/>
    <n v="832"/>
    <m/>
    <d v="2015-04-22T00:00:00"/>
    <x v="0"/>
    <x v="0"/>
    <n v="0"/>
    <n v="0"/>
    <x v="2"/>
    <x v="2"/>
    <m/>
    <x v="0"/>
    <x v="0"/>
    <x v="0"/>
    <x v="0"/>
    <x v="0"/>
    <x v="0"/>
    <x v="0"/>
    <x v="0"/>
    <x v="3"/>
    <x v="1"/>
    <x v="1"/>
    <x v="1"/>
    <x v="0"/>
    <x v="0"/>
  </r>
  <r>
    <x v="0"/>
    <x v="39"/>
    <x v="0"/>
    <x v="0"/>
    <x v="2"/>
    <x v="14"/>
    <x v="1"/>
    <x v="3"/>
    <x v="3"/>
    <x v="7"/>
    <x v="9"/>
    <s v="ADQ.MANTTO Y SERV. 05/2023"/>
    <x v="8"/>
    <x v="0"/>
    <n v="165"/>
    <x v="0"/>
    <x v="38"/>
    <n v="379912.95"/>
    <x v="17"/>
    <x v="215"/>
    <x v="27"/>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2&quot; X 6 m "/>
    <s v="KG"/>
    <n v="5"/>
    <x v="0"/>
    <x v="0"/>
    <x v="0"/>
    <x v="0"/>
    <x v="0"/>
    <n v="0"/>
    <x v="0"/>
    <x v="0"/>
    <x v="0"/>
    <n v="-821"/>
    <x v="0"/>
    <x v="4"/>
    <x v="0"/>
    <n v="3037"/>
    <n v="898"/>
    <m/>
    <d v="2015-04-22T00:00:00"/>
    <x v="0"/>
    <x v="0"/>
    <n v="0"/>
    <n v="0"/>
    <x v="2"/>
    <x v="2"/>
    <m/>
    <x v="0"/>
    <x v="0"/>
    <x v="0"/>
    <x v="0"/>
    <x v="0"/>
    <x v="0"/>
    <x v="0"/>
    <x v="0"/>
    <x v="3"/>
    <x v="1"/>
    <x v="1"/>
    <x v="1"/>
    <x v="0"/>
    <x v="0"/>
  </r>
  <r>
    <x v="0"/>
    <x v="39"/>
    <x v="0"/>
    <x v="0"/>
    <x v="2"/>
    <x v="14"/>
    <x v="1"/>
    <x v="3"/>
    <x v="3"/>
    <x v="7"/>
    <x v="9"/>
    <s v="ADQ.MANTTO Y SERV. 05/2023"/>
    <x v="8"/>
    <x v="0"/>
    <n v="165"/>
    <x v="0"/>
    <x v="38"/>
    <n v="379912.95"/>
    <x v="18"/>
    <x v="216"/>
    <x v="45"/>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3&quot; X 6 m "/>
    <s v="KG"/>
    <n v="3"/>
    <x v="0"/>
    <x v="0"/>
    <x v="0"/>
    <x v="0"/>
    <x v="0"/>
    <n v="0"/>
    <x v="0"/>
    <x v="0"/>
    <x v="0"/>
    <n v="-806"/>
    <x v="0"/>
    <x v="5"/>
    <x v="0"/>
    <n v="3087"/>
    <n v="911"/>
    <m/>
    <d v="2015-04-22T00:00:00"/>
    <x v="0"/>
    <x v="0"/>
    <n v="0"/>
    <n v="0"/>
    <x v="2"/>
    <x v="2"/>
    <m/>
    <x v="0"/>
    <x v="0"/>
    <x v="0"/>
    <x v="0"/>
    <x v="0"/>
    <x v="0"/>
    <x v="0"/>
    <x v="0"/>
    <x v="3"/>
    <x v="1"/>
    <x v="1"/>
    <x v="1"/>
    <x v="0"/>
    <x v="0"/>
  </r>
  <r>
    <x v="0"/>
    <x v="39"/>
    <x v="0"/>
    <x v="0"/>
    <x v="2"/>
    <x v="14"/>
    <x v="1"/>
    <x v="3"/>
    <x v="3"/>
    <x v="7"/>
    <x v="9"/>
    <s v="ADQ.MANTTO Y SERV. 05/2023"/>
    <x v="8"/>
    <x v="0"/>
    <n v="165"/>
    <x v="0"/>
    <x v="38"/>
    <n v="379912.95"/>
    <x v="19"/>
    <x v="217"/>
    <x v="27"/>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3/4&quot; X 6 m "/>
    <s v="KG"/>
    <n v="5"/>
    <x v="0"/>
    <x v="0"/>
    <x v="0"/>
    <x v="0"/>
    <x v="0"/>
    <n v="0"/>
    <x v="0"/>
    <x v="0"/>
    <x v="0"/>
    <n v="-821"/>
    <x v="0"/>
    <x v="5"/>
    <x v="0"/>
    <n v="3096"/>
    <n v="10"/>
    <m/>
    <d v="2015-04-22T00:00:00"/>
    <x v="0"/>
    <x v="0"/>
    <n v="0"/>
    <n v="0"/>
    <x v="2"/>
    <x v="2"/>
    <m/>
    <x v="0"/>
    <x v="0"/>
    <x v="0"/>
    <x v="0"/>
    <x v="0"/>
    <x v="0"/>
    <x v="0"/>
    <x v="0"/>
    <x v="3"/>
    <x v="1"/>
    <x v="1"/>
    <x v="1"/>
    <x v="0"/>
    <x v="0"/>
  </r>
  <r>
    <x v="0"/>
    <x v="39"/>
    <x v="0"/>
    <x v="0"/>
    <x v="2"/>
    <x v="14"/>
    <x v="1"/>
    <x v="3"/>
    <x v="3"/>
    <x v="7"/>
    <x v="9"/>
    <s v="ADQ.MANTTO Y SERV. 05/2023"/>
    <x v="8"/>
    <x v="0"/>
    <n v="165"/>
    <x v="0"/>
    <x v="38"/>
    <n v="379912.95"/>
    <x v="20"/>
    <x v="218"/>
    <x v="16"/>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4&quot; X 6 m "/>
    <s v="KG"/>
    <n v="1"/>
    <x v="0"/>
    <x v="0"/>
    <x v="0"/>
    <x v="0"/>
    <x v="0"/>
    <n v="0"/>
    <x v="0"/>
    <x v="0"/>
    <x v="0"/>
    <n v="-822"/>
    <x v="0"/>
    <x v="5"/>
    <x v="0"/>
    <n v="3109"/>
    <n v="44"/>
    <m/>
    <d v="2015-04-22T00:00:00"/>
    <x v="0"/>
    <x v="0"/>
    <n v="0"/>
    <n v="0"/>
    <x v="2"/>
    <x v="2"/>
    <m/>
    <x v="0"/>
    <x v="0"/>
    <x v="0"/>
    <x v="0"/>
    <x v="0"/>
    <x v="0"/>
    <x v="0"/>
    <x v="0"/>
    <x v="3"/>
    <x v="1"/>
    <x v="1"/>
    <x v="1"/>
    <x v="0"/>
    <x v="0"/>
  </r>
  <r>
    <x v="0"/>
    <x v="39"/>
    <x v="0"/>
    <x v="0"/>
    <x v="2"/>
    <x v="14"/>
    <x v="1"/>
    <x v="3"/>
    <x v="3"/>
    <x v="7"/>
    <x v="9"/>
    <s v="ADQ.MANTTO Y SERV. 05/2023"/>
    <x v="8"/>
    <x v="0"/>
    <n v="165"/>
    <x v="0"/>
    <x v="38"/>
    <n v="379912.95"/>
    <x v="21"/>
    <x v="219"/>
    <x v="63"/>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Fierro liso, acero ASTM A36 Ø = 5/8&quot; X 6 m "/>
    <s v="KG"/>
    <n v="9"/>
    <x v="0"/>
    <x v="0"/>
    <x v="0"/>
    <x v="0"/>
    <x v="0"/>
    <n v="0"/>
    <x v="0"/>
    <x v="0"/>
    <x v="0"/>
    <n v="-815"/>
    <x v="0"/>
    <x v="5"/>
    <x v="0"/>
    <n v="3161"/>
    <n v="145"/>
    <m/>
    <d v="2015-07-01T00:00:00"/>
    <x v="0"/>
    <x v="0"/>
    <n v="0"/>
    <n v="0"/>
    <x v="2"/>
    <x v="2"/>
    <m/>
    <x v="0"/>
    <x v="3"/>
    <x v="0"/>
    <x v="0"/>
    <x v="0"/>
    <x v="0"/>
    <x v="0"/>
    <x v="0"/>
    <x v="3"/>
    <x v="1"/>
    <x v="1"/>
    <x v="1"/>
    <x v="0"/>
    <x v="0"/>
  </r>
  <r>
    <x v="0"/>
    <x v="39"/>
    <x v="0"/>
    <x v="0"/>
    <x v="2"/>
    <x v="14"/>
    <x v="1"/>
    <x v="3"/>
    <x v="3"/>
    <x v="7"/>
    <x v="9"/>
    <s v="ADQ.MANTTO Y SERV. 05/2023"/>
    <x v="8"/>
    <x v="0"/>
    <n v="165"/>
    <x v="0"/>
    <x v="38"/>
    <n v="379912.95"/>
    <x v="22"/>
    <x v="220"/>
    <x v="26"/>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Metal Blanco Babbit ASTM B23 para trabajo pesado en barras de 2 kg "/>
    <s v="KG"/>
    <n v="20"/>
    <x v="0"/>
    <x v="0"/>
    <x v="0"/>
    <x v="0"/>
    <x v="0"/>
    <n v="0"/>
    <x v="0"/>
    <x v="0"/>
    <x v="0"/>
    <n v="-842"/>
    <x v="0"/>
    <x v="5"/>
    <x v="0"/>
    <n v="3161"/>
    <n v="142"/>
    <m/>
    <d v="2015-07-01T00:00:00"/>
    <x v="0"/>
    <x v="0"/>
    <n v="0"/>
    <n v="0"/>
    <x v="2"/>
    <x v="2"/>
    <m/>
    <x v="0"/>
    <x v="3"/>
    <x v="0"/>
    <x v="0"/>
    <x v="0"/>
    <x v="0"/>
    <x v="0"/>
    <x v="0"/>
    <x v="3"/>
    <x v="1"/>
    <x v="1"/>
    <x v="1"/>
    <x v="0"/>
    <x v="0"/>
  </r>
  <r>
    <x v="0"/>
    <x v="39"/>
    <x v="0"/>
    <x v="0"/>
    <x v="2"/>
    <x v="14"/>
    <x v="1"/>
    <x v="3"/>
    <x v="3"/>
    <x v="7"/>
    <x v="9"/>
    <s v="ADQ.MANTTO Y SERV. 05/2023"/>
    <x v="8"/>
    <x v="0"/>
    <n v="165"/>
    <x v="0"/>
    <x v="38"/>
    <n v="379912.95"/>
    <x v="23"/>
    <x v="221"/>
    <x v="27"/>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C&quot;3&quot;X1.1/2&quot;X1.1/2&quot;, esp 1/4&quot;, largo 6 m - Perfil conformado U: UF 80.5 "/>
    <s v="KG"/>
    <n v="5"/>
    <x v="0"/>
    <x v="0"/>
    <x v="0"/>
    <x v="0"/>
    <x v="0"/>
    <n v="0"/>
    <x v="0"/>
    <x v="0"/>
    <x v="0"/>
    <n v="-827"/>
    <x v="0"/>
    <x v="6"/>
    <x v="0"/>
    <n v="3190"/>
    <n v="197"/>
    <m/>
    <d v="2015-07-01T00:00:00"/>
    <x v="0"/>
    <x v="0"/>
    <n v="0"/>
    <n v="0"/>
    <x v="2"/>
    <x v="2"/>
    <m/>
    <x v="0"/>
    <x v="3"/>
    <x v="0"/>
    <x v="0"/>
    <x v="0"/>
    <x v="0"/>
    <x v="0"/>
    <x v="0"/>
    <x v="3"/>
    <x v="1"/>
    <x v="1"/>
    <x v="1"/>
    <x v="0"/>
    <x v="0"/>
  </r>
  <r>
    <x v="0"/>
    <x v="39"/>
    <x v="0"/>
    <x v="0"/>
    <x v="2"/>
    <x v="14"/>
    <x v="1"/>
    <x v="3"/>
    <x v="3"/>
    <x v="7"/>
    <x v="9"/>
    <s v="ADQ.MANTTO Y SERV. 05/2023"/>
    <x v="8"/>
    <x v="0"/>
    <n v="165"/>
    <x v="0"/>
    <x v="38"/>
    <n v="379912.95"/>
    <x v="24"/>
    <x v="222"/>
    <x v="16"/>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C&quot;: 4&quot;X 2&quot;X 2&quot;, esp 3/8&quot;, largo 6 m&quot; "/>
    <s v="KG"/>
    <n v="14.5"/>
    <x v="0"/>
    <x v="0"/>
    <x v="0"/>
    <x v="0"/>
    <x v="0"/>
    <n v="0"/>
    <x v="0"/>
    <x v="0"/>
    <x v="0"/>
    <n v="-841.5"/>
    <x v="0"/>
    <x v="6"/>
    <x v="0"/>
    <n v="3191"/>
    <n v="207"/>
    <m/>
    <d v="2015-07-01T00:00:00"/>
    <x v="0"/>
    <x v="0"/>
    <n v="0"/>
    <n v="0"/>
    <x v="2"/>
    <x v="2"/>
    <m/>
    <x v="0"/>
    <x v="3"/>
    <x v="0"/>
    <x v="0"/>
    <x v="0"/>
    <x v="0"/>
    <x v="0"/>
    <x v="0"/>
    <x v="3"/>
    <x v="1"/>
    <x v="1"/>
    <x v="1"/>
    <x v="0"/>
    <x v="0"/>
  </r>
  <r>
    <x v="0"/>
    <x v="39"/>
    <x v="0"/>
    <x v="0"/>
    <x v="2"/>
    <x v="14"/>
    <x v="1"/>
    <x v="3"/>
    <x v="3"/>
    <x v="7"/>
    <x v="9"/>
    <s v="ADQ.MANTTO Y SERV. 05/2023"/>
    <x v="8"/>
    <x v="0"/>
    <n v="165"/>
    <x v="0"/>
    <x v="38"/>
    <n v="379912.95"/>
    <x v="25"/>
    <x v="223"/>
    <x v="16"/>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C&quot;: 5&quot;X 2&quot;X 2&quot;, esp 5/16&quot;, largo 6 m "/>
    <s v="KG"/>
    <n v="12"/>
    <x v="0"/>
    <x v="0"/>
    <x v="0"/>
    <x v="0"/>
    <x v="0"/>
    <n v="0"/>
    <x v="0"/>
    <x v="0"/>
    <x v="0"/>
    <n v="-839"/>
    <x v="0"/>
    <x v="6"/>
    <x v="0"/>
    <n v="3206"/>
    <n v="244"/>
    <m/>
    <d v="2015-07-01T00:00:00"/>
    <x v="0"/>
    <x v="0"/>
    <n v="0"/>
    <n v="0"/>
    <x v="2"/>
    <x v="2"/>
    <m/>
    <x v="0"/>
    <x v="3"/>
    <x v="0"/>
    <x v="0"/>
    <x v="0"/>
    <x v="0"/>
    <x v="0"/>
    <x v="0"/>
    <x v="3"/>
    <x v="1"/>
    <x v="1"/>
    <x v="1"/>
    <x v="0"/>
    <x v="0"/>
  </r>
  <r>
    <x v="0"/>
    <x v="39"/>
    <x v="0"/>
    <x v="0"/>
    <x v="2"/>
    <x v="14"/>
    <x v="1"/>
    <x v="3"/>
    <x v="3"/>
    <x v="7"/>
    <x v="9"/>
    <s v="ADQ.MANTTO Y SERV. 05/2023"/>
    <x v="8"/>
    <x v="0"/>
    <n v="165"/>
    <x v="0"/>
    <x v="38"/>
    <n v="379912.95"/>
    <x v="26"/>
    <x v="224"/>
    <x v="16"/>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I&quot; (Perfil de alas paralelas W): 200 X 100 mm; espesor 8 mm, largo 12 m. "/>
    <s v="KG"/>
    <n v="7"/>
    <x v="0"/>
    <x v="0"/>
    <x v="0"/>
    <x v="0"/>
    <x v="0"/>
    <n v="0"/>
    <x v="0"/>
    <x v="0"/>
    <x v="0"/>
    <n v="-848.5"/>
    <x v="0"/>
    <x v="7"/>
    <x v="0"/>
    <n v="3253"/>
    <n v="339"/>
    <m/>
    <d v="2015-07-01T00:00:00"/>
    <x v="0"/>
    <x v="0"/>
    <n v="0"/>
    <n v="0"/>
    <x v="2"/>
    <x v="2"/>
    <m/>
    <x v="0"/>
    <x v="3"/>
    <x v="0"/>
    <x v="0"/>
    <x v="0"/>
    <x v="0"/>
    <x v="0"/>
    <x v="0"/>
    <x v="3"/>
    <x v="1"/>
    <x v="1"/>
    <x v="1"/>
    <x v="0"/>
    <x v="0"/>
  </r>
  <r>
    <x v="0"/>
    <x v="40"/>
    <x v="0"/>
    <x v="0"/>
    <x v="2"/>
    <x v="14"/>
    <x v="1"/>
    <x v="13"/>
    <x v="13"/>
    <x v="7"/>
    <x v="9"/>
    <s v="ADQ.MANTTO Y SERV. 05/2023"/>
    <x v="8"/>
    <x v="0"/>
    <n v="166"/>
    <x v="0"/>
    <x v="39"/>
    <n v="82554.25"/>
    <x v="0"/>
    <x v="225"/>
    <x v="8"/>
    <x v="18"/>
    <x v="0"/>
    <x v="5"/>
    <x v="0"/>
    <x v="9"/>
    <x v="9"/>
    <x v="0"/>
    <x v="0"/>
    <x v="9"/>
    <x v="0"/>
    <x v="12"/>
    <x v="0"/>
    <x v="0"/>
    <x v="0"/>
    <x v="0"/>
    <x v="0"/>
    <x v="0"/>
    <x v="0"/>
    <x v="0"/>
    <x v="0"/>
    <x v="0"/>
    <x v="0"/>
    <x v="0"/>
    <x v="0"/>
    <x v="0"/>
    <x v="0"/>
    <x v="0"/>
    <x v="0"/>
    <x v="0"/>
    <x v="0"/>
    <s v="CLQ-23-CD-67/2023 ADQUISICION DE DISPOSITIVOS DE PROTECCION ELECTRICO PARA COMPRESORES MINA DE LA EMPRESA MINERA COLQUIRI (MODALIDAD DE CONTRATACION DIRECTA)"/>
    <s v="PLAN-MAT-0001/2015"/>
    <x v="0"/>
    <s v="2"/>
    <s v="SURGE ARRESTER MWD 8 (ABB) 8KV "/>
    <s v="KG"/>
    <n v="10"/>
    <x v="0"/>
    <x v="0"/>
    <x v="0"/>
    <x v="0"/>
    <x v="0"/>
    <n v="0"/>
    <x v="0"/>
    <x v="0"/>
    <x v="0"/>
    <n v="-851.5"/>
    <x v="0"/>
    <x v="7"/>
    <x v="0"/>
    <n v="3253"/>
    <n v="337"/>
    <m/>
    <d v="2015-07-01T00:00:00"/>
    <x v="0"/>
    <x v="0"/>
    <n v="0"/>
    <n v="0"/>
    <x v="2"/>
    <x v="2"/>
    <m/>
    <x v="0"/>
    <x v="3"/>
    <x v="0"/>
    <x v="0"/>
    <x v="0"/>
    <x v="0"/>
    <x v="0"/>
    <x v="0"/>
    <x v="3"/>
    <x v="1"/>
    <x v="1"/>
    <x v="1"/>
    <x v="0"/>
    <x v="0"/>
  </r>
  <r>
    <x v="0"/>
    <x v="40"/>
    <x v="0"/>
    <x v="0"/>
    <x v="2"/>
    <x v="14"/>
    <x v="1"/>
    <x v="13"/>
    <x v="13"/>
    <x v="7"/>
    <x v="9"/>
    <s v="ADQ.MANTTO Y SERV. 05/2023"/>
    <x v="8"/>
    <x v="0"/>
    <n v="166"/>
    <x v="0"/>
    <x v="39"/>
    <n v="82554.25"/>
    <x v="1"/>
    <x v="226"/>
    <x v="16"/>
    <x v="18"/>
    <x v="0"/>
    <x v="5"/>
    <x v="0"/>
    <x v="9"/>
    <x v="9"/>
    <x v="0"/>
    <x v="0"/>
    <x v="9"/>
    <x v="0"/>
    <x v="12"/>
    <x v="0"/>
    <x v="0"/>
    <x v="0"/>
    <x v="0"/>
    <x v="0"/>
    <x v="0"/>
    <x v="0"/>
    <x v="16"/>
    <x v="0"/>
    <x v="0"/>
    <x v="0"/>
    <x v="0"/>
    <x v="0"/>
    <x v="0"/>
    <x v="0"/>
    <x v="0"/>
    <x v="0"/>
    <x v="0"/>
    <x v="0"/>
    <s v="CLQ-23-CD-67/2023 ADQUISICION DE DISPOSITIVOS DE PROTECCION ELECTRICO PARA COMPRESORES MINA DE LA EMPRESA MINERA COLQUIRI (MODALIDAD DE CONTRATACION DIRECTA)"/>
    <s v="PLAN-MAT-0001/2015"/>
    <x v="0"/>
    <s v="2"/>
    <s v="SENSOR DE VIBRACION DE MONITOREO CONTINUO MOD. MC5HD O SIMILAR  "/>
    <s v="KG"/>
    <n v="14"/>
    <x v="0"/>
    <x v="0"/>
    <x v="0"/>
    <x v="0"/>
    <x v="0"/>
    <n v="0"/>
    <x v="0"/>
    <x v="0"/>
    <x v="0"/>
    <n v="-862.5"/>
    <x v="0"/>
    <x v="7"/>
    <x v="0"/>
    <n v="3287"/>
    <n v="398"/>
    <m/>
    <d v="2015-07-01T00:00:00"/>
    <x v="0"/>
    <x v="0"/>
    <n v="0"/>
    <n v="0"/>
    <x v="2"/>
    <x v="2"/>
    <m/>
    <x v="0"/>
    <x v="3"/>
    <x v="0"/>
    <x v="0"/>
    <x v="0"/>
    <x v="0"/>
    <x v="0"/>
    <x v="0"/>
    <x v="3"/>
    <x v="1"/>
    <x v="1"/>
    <x v="1"/>
    <x v="0"/>
    <x v="0"/>
  </r>
  <r>
    <x v="0"/>
    <x v="41"/>
    <x v="0"/>
    <x v="0"/>
    <x v="2"/>
    <x v="15"/>
    <x v="1"/>
    <x v="0"/>
    <x v="0"/>
    <x v="4"/>
    <x v="11"/>
    <s v="EMC-SIMA-018-2023"/>
    <x v="8"/>
    <x v="0"/>
    <n v="143"/>
    <x v="0"/>
    <x v="40"/>
    <n v="26726.400000000001"/>
    <x v="0"/>
    <x v="227"/>
    <x v="29"/>
    <x v="52"/>
    <x v="26"/>
    <x v="6"/>
    <x v="1"/>
    <x v="9"/>
    <x v="9"/>
    <x v="0"/>
    <x v="0"/>
    <x v="10"/>
    <x v="0"/>
    <x v="13"/>
    <x v="0"/>
    <x v="0"/>
    <x v="0"/>
    <x v="0"/>
    <x v="0"/>
    <x v="0"/>
    <x v="0"/>
    <x v="16"/>
    <x v="0"/>
    <x v="0"/>
    <x v="0"/>
    <x v="0"/>
    <x v="0"/>
    <x v="0"/>
    <x v="0"/>
    <x v="0"/>
    <x v="0"/>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x v="0"/>
    <x v="0"/>
    <x v="0"/>
    <x v="0"/>
    <x v="0"/>
    <n v="0"/>
    <x v="0"/>
    <x v="0"/>
    <x v="0"/>
    <n v="-11"/>
    <x v="0"/>
    <x v="5"/>
    <x v="0"/>
    <n v="3110"/>
    <n v="823"/>
    <m/>
    <m/>
    <x v="0"/>
    <x v="0"/>
    <n v="0"/>
    <n v="0"/>
    <x v="2"/>
    <x v="2"/>
    <m/>
    <x v="0"/>
    <x v="12"/>
    <x v="0"/>
    <x v="0"/>
    <x v="2"/>
    <x v="0"/>
    <x v="0"/>
    <x v="0"/>
    <x v="4"/>
    <x v="2"/>
    <x v="1"/>
    <x v="2"/>
    <x v="0"/>
    <x v="0"/>
  </r>
  <r>
    <x v="0"/>
    <x v="42"/>
    <x v="0"/>
    <x v="0"/>
    <x v="2"/>
    <x v="13"/>
    <x v="1"/>
    <x v="0"/>
    <x v="0"/>
    <x v="4"/>
    <x v="11"/>
    <s v="EMC-SIMA-028-2023"/>
    <x v="8"/>
    <x v="0"/>
    <n v="177"/>
    <x v="0"/>
    <x v="41"/>
    <n v="130000"/>
    <x v="0"/>
    <x v="228"/>
    <x v="64"/>
    <x v="53"/>
    <x v="27"/>
    <x v="7"/>
    <x v="1"/>
    <x v="9"/>
    <x v="9"/>
    <x v="0"/>
    <x v="0"/>
    <x v="10"/>
    <x v="0"/>
    <x v="13"/>
    <x v="0"/>
    <x v="0"/>
    <x v="0"/>
    <x v="0"/>
    <x v="0"/>
    <x v="0"/>
    <x v="0"/>
    <x v="16"/>
    <x v="0"/>
    <x v="0"/>
    <x v="0"/>
    <x v="0"/>
    <x v="0"/>
    <x v="0"/>
    <x v="0"/>
    <x v="0"/>
    <x v="0"/>
    <x v="0"/>
    <x v="0"/>
    <s v="CLQ-23-CD-68/2023 ADQUISICION DE HIDROXIDO DE CALCIO "/>
    <s v="EMC-SIMA-028-2023"/>
    <x v="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x v="0"/>
    <x v="0"/>
    <x v="0"/>
    <x v="0"/>
    <x v="0"/>
    <n v="0"/>
    <x v="0"/>
    <x v="0"/>
    <x v="0"/>
    <n v="3240"/>
    <x v="0"/>
    <x v="5"/>
    <x v="0"/>
    <n v="3110"/>
    <n v="823"/>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40"/>
    <x v="0"/>
    <x v="0"/>
    <x v="0"/>
    <x v="0"/>
    <x v="0"/>
    <n v="0"/>
    <x v="0"/>
    <x v="0"/>
    <x v="0"/>
    <n v="-40"/>
    <x v="0"/>
    <x v="5"/>
    <x v="0"/>
    <n v="3110"/>
    <n v="823"/>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80"/>
    <x v="0"/>
    <x v="0"/>
    <x v="0"/>
    <x v="0"/>
    <x v="0"/>
    <n v="0"/>
    <x v="0"/>
    <x v="0"/>
    <x v="0"/>
    <n v="-80"/>
    <x v="0"/>
    <x v="5"/>
    <x v="0"/>
    <n v="3110"/>
    <n v="823"/>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8"/>
    <x v="0"/>
    <x v="0"/>
    <x v="0"/>
    <x v="0"/>
    <x v="0"/>
    <n v="0"/>
    <x v="0"/>
    <x v="0"/>
    <x v="0"/>
    <n v="-8"/>
    <x v="0"/>
    <x v="5"/>
    <x v="0"/>
    <n v="3110"/>
    <n v="823"/>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10"/>
    <x v="0"/>
    <x v="0"/>
    <x v="0"/>
    <x v="0"/>
    <x v="0"/>
    <n v="0"/>
    <x v="0"/>
    <x v="0"/>
    <x v="0"/>
    <n v="-10"/>
    <x v="0"/>
    <x v="5"/>
    <x v="0"/>
    <n v="3110"/>
    <n v="823"/>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50"/>
    <x v="0"/>
    <x v="0"/>
    <x v="0"/>
    <x v="0"/>
    <x v="0"/>
    <n v="0"/>
    <x v="0"/>
    <x v="0"/>
    <x v="0"/>
    <n v="-50"/>
    <x v="0"/>
    <x v="5"/>
    <x v="0"/>
    <n v="3110"/>
    <n v="823"/>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40"/>
    <x v="0"/>
    <x v="0"/>
    <x v="0"/>
    <x v="0"/>
    <x v="0"/>
    <n v="0"/>
    <x v="0"/>
    <x v="0"/>
    <x v="0"/>
    <n v="-40"/>
    <x v="0"/>
    <x v="5"/>
    <x v="0"/>
    <n v="3110"/>
    <n v="823"/>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50"/>
    <x v="0"/>
    <x v="0"/>
    <x v="0"/>
    <x v="0"/>
    <x v="0"/>
    <n v="0"/>
    <x v="0"/>
    <x v="0"/>
    <x v="0"/>
    <n v="-50"/>
    <x v="0"/>
    <x v="5"/>
    <x v="0"/>
    <n v="3110"/>
    <n v="823"/>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30"/>
    <x v="0"/>
    <x v="0"/>
    <x v="0"/>
    <x v="0"/>
    <x v="0"/>
    <n v="0"/>
    <x v="0"/>
    <x v="0"/>
    <x v="0"/>
    <n v="-30"/>
    <x v="0"/>
    <x v="5"/>
    <x v="0"/>
    <n v="3110"/>
    <n v="823"/>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100"/>
    <x v="0"/>
    <x v="0"/>
    <x v="0"/>
    <x v="0"/>
    <x v="0"/>
    <n v="0"/>
    <x v="0"/>
    <x v="0"/>
    <x v="0"/>
    <n v="-100"/>
    <x v="0"/>
    <x v="5"/>
    <x v="0"/>
    <n v="3110"/>
    <n v="823"/>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30"/>
    <x v="0"/>
    <x v="0"/>
    <x v="0"/>
    <x v="0"/>
    <x v="0"/>
    <n v="0"/>
    <x v="0"/>
    <x v="0"/>
    <x v="0"/>
    <n v="-30"/>
    <x v="0"/>
    <x v="5"/>
    <x v="0"/>
    <n v="3110"/>
    <n v="823"/>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s v="2974-2992"/>
    <s v="2069-2080"/>
    <m/>
    <m/>
    <x v="0"/>
    <x v="0"/>
    <n v="0"/>
    <n v="0"/>
    <x v="2"/>
    <x v="2"/>
    <m/>
    <x v="0"/>
    <x v="12"/>
    <x v="0"/>
    <x v="0"/>
    <x v="0"/>
    <x v="0"/>
    <x v="0"/>
    <x v="0"/>
    <x v="3"/>
    <x v="2"/>
    <x v="1"/>
    <x v="2"/>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m/>
    <x v="0"/>
    <x v="0"/>
    <x v="0"/>
    <m/>
    <m/>
    <m/>
    <m/>
    <x v="0"/>
    <x v="0"/>
    <n v="0"/>
    <n v="0"/>
    <x v="2"/>
    <x v="2"/>
    <m/>
    <x v="0"/>
    <x v="12"/>
    <x v="0"/>
    <x v="0"/>
    <x v="0"/>
    <x v="0"/>
    <x v="1"/>
    <x v="0"/>
    <x v="3"/>
    <x v="3"/>
    <x v="1"/>
    <x v="3"/>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195"/>
    <x v="0"/>
    <x v="0"/>
    <x v="0"/>
    <x v="0"/>
    <x v="0"/>
    <n v="0"/>
    <x v="0"/>
    <x v="0"/>
    <x v="0"/>
    <n v="-195"/>
    <x v="0"/>
    <x v="4"/>
    <x v="0"/>
    <n v="3003"/>
    <n v="103"/>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s v="MINA-006/2015"/>
    <x v="1"/>
    <n v="1"/>
    <s v=" "/>
    <s v="PZ"/>
    <n v="495"/>
    <x v="0"/>
    <x v="0"/>
    <x v="0"/>
    <x v="0"/>
    <x v="0"/>
    <n v="0"/>
    <x v="0"/>
    <x v="0"/>
    <x v="0"/>
    <e v="#REF!"/>
    <x v="0"/>
    <x v="4"/>
    <x v="0"/>
    <n v="3054"/>
    <n v="105"/>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s v="MINA-006/2015"/>
    <x v="1"/>
    <n v="1"/>
    <s v=" "/>
    <s v="PZ"/>
    <n v="733"/>
    <x v="0"/>
    <x v="0"/>
    <x v="0"/>
    <x v="0"/>
    <x v="0"/>
    <n v="0"/>
    <x v="0"/>
    <x v="0"/>
    <x v="0"/>
    <n v="-733"/>
    <x v="0"/>
    <x v="5"/>
    <x v="0"/>
    <n v="3105"/>
    <n v="107"/>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s v="MINA-006/2015"/>
    <x v="1"/>
    <n v="1"/>
    <s v=" "/>
    <s v="PZ"/>
    <n v="196"/>
    <x v="0"/>
    <x v="0"/>
    <x v="0"/>
    <x v="0"/>
    <x v="0"/>
    <n v="0"/>
    <x v="0"/>
    <x v="0"/>
    <x v="0"/>
    <e v="#REF!"/>
    <x v="0"/>
    <x v="5"/>
    <x v="0"/>
    <n v="3121"/>
    <n v="108"/>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s v="MINA-006/2015"/>
    <x v="1"/>
    <n v="1"/>
    <s v=" "/>
    <s v="PZ"/>
    <n v="395"/>
    <x v="0"/>
    <x v="0"/>
    <x v="0"/>
    <x v="0"/>
    <x v="0"/>
    <n v="0"/>
    <x v="0"/>
    <x v="0"/>
    <x v="0"/>
    <n v="-1128"/>
    <x v="0"/>
    <x v="5"/>
    <x v="0"/>
    <n v="3156"/>
    <n v="109"/>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m/>
    <x v="0"/>
    <x v="0"/>
    <x v="0"/>
    <x v="0"/>
    <x v="0"/>
    <n v="0"/>
    <x v="0"/>
    <x v="0"/>
    <x v="0"/>
    <n v="0"/>
    <x v="0"/>
    <x v="0"/>
    <x v="0"/>
    <m/>
    <m/>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460"/>
    <x v="0"/>
    <x v="0"/>
    <x v="0"/>
    <x v="0"/>
    <x v="0"/>
    <n v="0"/>
    <x v="0"/>
    <x v="0"/>
    <x v="0"/>
    <n v="-460"/>
    <x v="0"/>
    <x v="4"/>
    <x v="0"/>
    <n v="2993"/>
    <n v="102"/>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s v="MINA-006/2015"/>
    <x v="1"/>
    <n v="3"/>
    <s v=" "/>
    <s v="PZ"/>
    <n v="500"/>
    <x v="0"/>
    <x v="0"/>
    <x v="0"/>
    <x v="0"/>
    <x v="0"/>
    <n v="0"/>
    <x v="0"/>
    <x v="0"/>
    <x v="0"/>
    <e v="#REF!"/>
    <x v="0"/>
    <x v="4"/>
    <x v="0"/>
    <n v="3054"/>
    <n v="105"/>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s v="MINA-006/2015"/>
    <x v="1"/>
    <n v="3"/>
    <s v=" "/>
    <s v="PZ"/>
    <n v="585"/>
    <x v="0"/>
    <x v="0"/>
    <x v="0"/>
    <x v="0"/>
    <x v="0"/>
    <n v="0"/>
    <x v="0"/>
    <x v="0"/>
    <x v="0"/>
    <e v="#REF!"/>
    <x v="0"/>
    <x v="5"/>
    <x v="0"/>
    <n v="3121"/>
    <n v="108"/>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132"/>
    <x v="0"/>
    <x v="0"/>
    <x v="0"/>
    <x v="0"/>
    <x v="0"/>
    <n v="0"/>
    <x v="0"/>
    <x v="0"/>
    <x v="0"/>
    <n v="-132"/>
    <x v="0"/>
    <x v="4"/>
    <x v="0"/>
    <n v="3013"/>
    <n v="104"/>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126"/>
    <x v="0"/>
    <x v="0"/>
    <x v="0"/>
    <x v="0"/>
    <x v="0"/>
    <n v="0"/>
    <x v="0"/>
    <x v="0"/>
    <x v="0"/>
    <n v="-126"/>
    <x v="0"/>
    <x v="4"/>
    <x v="0"/>
    <n v="3054"/>
    <n v="105"/>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152"/>
    <x v="0"/>
    <x v="0"/>
    <x v="0"/>
    <x v="0"/>
    <x v="0"/>
    <n v="0"/>
    <x v="0"/>
    <x v="0"/>
    <x v="0"/>
    <e v="#REF!"/>
    <x v="0"/>
    <x v="5"/>
    <x v="0"/>
    <n v="3093"/>
    <n v="106"/>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100"/>
    <x v="0"/>
    <x v="0"/>
    <x v="0"/>
    <x v="0"/>
    <x v="0"/>
    <n v="0"/>
    <x v="0"/>
    <x v="0"/>
    <x v="0"/>
    <n v="-100"/>
    <x v="0"/>
    <x v="8"/>
    <x v="0"/>
    <n v="3178"/>
    <n v="110"/>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82"/>
    <x v="0"/>
    <x v="0"/>
    <x v="0"/>
    <x v="0"/>
    <x v="0"/>
    <n v="0"/>
    <x v="0"/>
    <x v="0"/>
    <x v="0"/>
    <n v="-82"/>
    <x v="0"/>
    <x v="3"/>
    <x v="0"/>
    <n v="2990"/>
    <n v="215"/>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55"/>
    <x v="0"/>
    <x v="0"/>
    <x v="0"/>
    <x v="0"/>
    <x v="0"/>
    <n v="0"/>
    <x v="0"/>
    <x v="0"/>
    <x v="0"/>
    <e v="#REF!"/>
    <x v="0"/>
    <x v="4"/>
    <x v="0"/>
    <n v="3041"/>
    <n v="216"/>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241"/>
    <x v="0"/>
    <x v="0"/>
    <x v="0"/>
    <x v="0"/>
    <x v="0"/>
    <n v="0"/>
    <x v="0"/>
    <x v="0"/>
    <x v="0"/>
    <n v="-341"/>
    <x v="0"/>
    <x v="4"/>
    <x v="0"/>
    <n v="3045"/>
    <n v="217"/>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52"/>
    <x v="0"/>
    <x v="0"/>
    <x v="0"/>
    <x v="0"/>
    <x v="0"/>
    <n v="0"/>
    <x v="0"/>
    <x v="0"/>
    <x v="0"/>
    <n v="-134"/>
    <x v="0"/>
    <x v="5"/>
    <x v="0"/>
    <n v="3098"/>
    <n v="218"/>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170"/>
    <x v="0"/>
    <x v="0"/>
    <x v="0"/>
    <x v="0"/>
    <x v="0"/>
    <n v="0"/>
    <x v="0"/>
    <x v="0"/>
    <x v="0"/>
    <n v="-511"/>
    <x v="0"/>
    <x v="5"/>
    <x v="0"/>
    <n v="3113"/>
    <n v="220"/>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668"/>
    <x v="0"/>
    <x v="0"/>
    <x v="0"/>
    <x v="0"/>
    <x v="0"/>
    <n v="0"/>
    <x v="0"/>
    <x v="0"/>
    <x v="0"/>
    <n v="-668"/>
    <x v="0"/>
    <x v="4"/>
    <x v="0"/>
    <n v="3003"/>
    <n v="103"/>
    <m/>
    <m/>
    <x v="0"/>
    <x v="0"/>
    <n v="0"/>
    <n v="0"/>
    <x v="2"/>
    <x v="2"/>
    <m/>
    <x v="0"/>
    <x v="12"/>
    <x v="0"/>
    <x v="0"/>
    <x v="2"/>
    <x v="0"/>
    <x v="1"/>
    <x v="0"/>
    <x v="3"/>
    <x v="4"/>
    <x v="1"/>
    <x v="4"/>
    <x v="0"/>
    <x v="1"/>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405"/>
    <x v="0"/>
    <x v="0"/>
    <x v="0"/>
    <x v="0"/>
    <x v="0"/>
    <n v="0"/>
    <x v="0"/>
    <x v="0"/>
    <x v="0"/>
    <e v="#REF!"/>
    <x v="0"/>
    <x v="4"/>
    <x v="0"/>
    <n v="3054"/>
    <n v="105"/>
    <m/>
    <m/>
    <x v="0"/>
    <x v="0"/>
    <n v="0"/>
    <n v="0"/>
    <x v="2"/>
    <x v="2"/>
    <m/>
    <x v="0"/>
    <x v="12"/>
    <x v="0"/>
    <x v="0"/>
    <x v="2"/>
    <x v="0"/>
    <x v="1"/>
    <x v="0"/>
    <x v="3"/>
    <x v="4"/>
    <x v="1"/>
    <x v="4"/>
    <x v="0"/>
    <x v="1"/>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875"/>
    <x v="0"/>
    <x v="0"/>
    <x v="0"/>
    <x v="0"/>
    <x v="0"/>
    <n v="0"/>
    <x v="0"/>
    <x v="0"/>
    <x v="0"/>
    <n v="-1386"/>
    <x v="0"/>
    <x v="5"/>
    <x v="0"/>
    <n v="3093"/>
    <n v="106"/>
    <m/>
    <m/>
    <x v="0"/>
    <x v="0"/>
    <n v="0"/>
    <n v="0"/>
    <x v="2"/>
    <x v="2"/>
    <m/>
    <x v="0"/>
    <x v="12"/>
    <x v="0"/>
    <x v="0"/>
    <x v="2"/>
    <x v="0"/>
    <x v="1"/>
    <x v="0"/>
    <x v="3"/>
    <x v="4"/>
    <x v="1"/>
    <x v="4"/>
    <x v="0"/>
    <x v="1"/>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102"/>
    <x v="0"/>
    <x v="0"/>
    <x v="0"/>
    <x v="0"/>
    <x v="0"/>
    <n v="0"/>
    <x v="0"/>
    <x v="0"/>
    <x v="0"/>
    <n v="-236"/>
    <x v="0"/>
    <x v="5"/>
    <x v="0"/>
    <n v="3105"/>
    <n v="107"/>
    <m/>
    <m/>
    <x v="0"/>
    <x v="0"/>
    <n v="0"/>
    <n v="0"/>
    <x v="2"/>
    <x v="2"/>
    <m/>
    <x v="0"/>
    <x v="12"/>
    <x v="0"/>
    <x v="0"/>
    <x v="2"/>
    <x v="0"/>
    <x v="1"/>
    <x v="0"/>
    <x v="3"/>
    <x v="4"/>
    <x v="1"/>
    <x v="4"/>
    <x v="0"/>
    <x v="1"/>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546"/>
    <x v="0"/>
    <x v="0"/>
    <x v="0"/>
    <x v="0"/>
    <x v="0"/>
    <n v="0"/>
    <x v="0"/>
    <x v="0"/>
    <x v="0"/>
    <n v="-1932"/>
    <x v="0"/>
    <x v="5"/>
    <x v="0"/>
    <n v="3121"/>
    <n v="108"/>
    <m/>
    <m/>
    <x v="0"/>
    <x v="0"/>
    <n v="0"/>
    <n v="0"/>
    <x v="2"/>
    <x v="2"/>
    <m/>
    <x v="0"/>
    <x v="12"/>
    <x v="0"/>
    <x v="0"/>
    <x v="2"/>
    <x v="0"/>
    <x v="1"/>
    <x v="0"/>
    <x v="3"/>
    <x v="4"/>
    <x v="1"/>
    <x v="4"/>
    <x v="0"/>
    <x v="1"/>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21"/>
    <x v="0"/>
    <x v="0"/>
    <x v="0"/>
    <x v="0"/>
    <x v="0"/>
    <n v="0"/>
    <x v="0"/>
    <x v="0"/>
    <x v="0"/>
    <n v="-21"/>
    <x v="0"/>
    <x v="3"/>
    <x v="0"/>
    <n v="2990"/>
    <n v="215"/>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14"/>
    <x v="0"/>
    <x v="0"/>
    <x v="0"/>
    <x v="0"/>
    <x v="0"/>
    <n v="0"/>
    <x v="0"/>
    <x v="0"/>
    <x v="0"/>
    <e v="#REF!"/>
    <x v="0"/>
    <x v="4"/>
    <x v="0"/>
    <n v="3041"/>
    <n v="216"/>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138"/>
    <x v="0"/>
    <x v="0"/>
    <x v="0"/>
    <x v="0"/>
    <x v="0"/>
    <n v="0"/>
    <x v="0"/>
    <x v="0"/>
    <x v="0"/>
    <n v="-2070"/>
    <x v="0"/>
    <x v="4"/>
    <x v="0"/>
    <n v="3045"/>
    <n v="217"/>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291"/>
    <x v="0"/>
    <x v="0"/>
    <x v="0"/>
    <x v="0"/>
    <x v="0"/>
    <n v="0"/>
    <x v="0"/>
    <x v="0"/>
    <x v="0"/>
    <n v="-312"/>
    <x v="0"/>
    <x v="5"/>
    <x v="0"/>
    <n v="3098"/>
    <n v="218"/>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536"/>
    <x v="0"/>
    <x v="0"/>
    <x v="0"/>
    <x v="0"/>
    <x v="0"/>
    <n v="0"/>
    <x v="0"/>
    <x v="0"/>
    <x v="0"/>
    <n v="-2606"/>
    <x v="0"/>
    <x v="5"/>
    <x v="0"/>
    <n v="3113"/>
    <n v="220"/>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161"/>
    <x v="0"/>
    <x v="0"/>
    <x v="0"/>
    <x v="0"/>
    <x v="0"/>
    <n v="0"/>
    <x v="0"/>
    <x v="0"/>
    <x v="0"/>
    <n v="-161"/>
    <x v="0"/>
    <x v="3"/>
    <x v="0"/>
    <n v="2990"/>
    <n v="215"/>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188"/>
    <x v="0"/>
    <x v="0"/>
    <x v="0"/>
    <x v="0"/>
    <x v="0"/>
    <n v="0"/>
    <x v="0"/>
    <x v="0"/>
    <x v="0"/>
    <e v="#REF!"/>
    <x v="0"/>
    <x v="4"/>
    <x v="0"/>
    <n v="3041"/>
    <n v="216"/>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224"/>
    <x v="0"/>
    <x v="0"/>
    <x v="0"/>
    <x v="0"/>
    <x v="0"/>
    <n v="0"/>
    <x v="0"/>
    <x v="0"/>
    <x v="0"/>
    <n v="-2830"/>
    <x v="0"/>
    <x v="4"/>
    <x v="0"/>
    <n v="3045"/>
    <n v="217"/>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27"/>
    <x v="0"/>
    <x v="0"/>
    <x v="0"/>
    <x v="0"/>
    <x v="0"/>
    <n v="0"/>
    <x v="0"/>
    <x v="0"/>
    <x v="0"/>
    <n v="-339"/>
    <x v="0"/>
    <x v="5"/>
    <x v="0"/>
    <n v="3113"/>
    <n v="220"/>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0"/>
    <x v="0"/>
    <x v="1"/>
    <x v="0"/>
    <x v="3"/>
    <x v="4"/>
    <x v="1"/>
    <x v="4"/>
    <x v="0"/>
    <x v="0"/>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3300"/>
    <x v="0"/>
    <x v="0"/>
    <x v="0"/>
    <x v="0"/>
    <x v="0"/>
    <n v="0"/>
    <x v="0"/>
    <x v="0"/>
    <x v="0"/>
    <n v="3300"/>
    <x v="0"/>
    <x v="5"/>
    <x v="0"/>
    <s v="GLG-EXPLO016/2015"/>
    <n v="31"/>
    <n v="137"/>
    <d v="2015-05-06T00:00:00"/>
    <x v="0"/>
    <x v="0"/>
    <n v="0"/>
    <n v="0"/>
    <x v="3"/>
    <x v="3"/>
    <d v="2015-05-19T00:00:00"/>
    <x v="0"/>
    <x v="1"/>
    <x v="0"/>
    <x v="0"/>
    <x v="3"/>
    <x v="0"/>
    <x v="0"/>
    <x v="0"/>
    <x v="5"/>
    <x v="5"/>
    <x v="2"/>
    <x v="5"/>
    <x v="0"/>
    <x v="2"/>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m/>
    <x v="0"/>
    <x v="0"/>
    <x v="0"/>
    <x v="0"/>
    <x v="0"/>
    <n v="0"/>
    <x v="0"/>
    <x v="0"/>
    <x v="0"/>
    <n v="3300"/>
    <x v="0"/>
    <x v="6"/>
    <x v="0"/>
    <s v="GLG-EXPLO018/2015"/>
    <n v="32"/>
    <n v="200"/>
    <d v="2015-06-02T00:00:00"/>
    <x v="0"/>
    <x v="0"/>
    <n v="0"/>
    <n v="0"/>
    <x v="4"/>
    <x v="4"/>
    <d v="2015-06-08T00:00:00"/>
    <x v="0"/>
    <x v="2"/>
    <x v="0"/>
    <x v="0"/>
    <x v="3"/>
    <x v="0"/>
    <x v="0"/>
    <x v="0"/>
    <x v="5"/>
    <x v="5"/>
    <x v="2"/>
    <x v="5"/>
    <x v="0"/>
    <x v="3"/>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m/>
    <x v="0"/>
    <x v="0"/>
    <x v="0"/>
    <x v="0"/>
    <x v="0"/>
    <n v="0"/>
    <x v="0"/>
    <x v="0"/>
    <x v="0"/>
    <n v="3300"/>
    <x v="0"/>
    <x v="7"/>
    <x v="0"/>
    <s v="GLG-027/2015"/>
    <n v="35"/>
    <n v="292"/>
    <d v="2015-06-30T00:00:00"/>
    <x v="0"/>
    <x v="0"/>
    <n v="0"/>
    <n v="0"/>
    <x v="5"/>
    <x v="5"/>
    <d v="2015-09-17T00:00:00"/>
    <x v="0"/>
    <x v="2"/>
    <x v="0"/>
    <x v="0"/>
    <x v="3"/>
    <x v="0"/>
    <x v="0"/>
    <x v="0"/>
    <x v="5"/>
    <x v="5"/>
    <x v="2"/>
    <x v="5"/>
    <x v="0"/>
    <x v="4"/>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m/>
    <x v="0"/>
    <x v="0"/>
    <x v="0"/>
    <x v="0"/>
    <x v="0"/>
    <n v="0"/>
    <x v="0"/>
    <x v="0"/>
    <x v="0"/>
    <n v="3300"/>
    <x v="0"/>
    <x v="9"/>
    <x v="0"/>
    <s v="GLG-EXPLO021/2015"/>
    <n v="5"/>
    <n v="400"/>
    <d v="2015-08-03T00:00:00"/>
    <x v="0"/>
    <x v="0"/>
    <n v="0"/>
    <n v="0"/>
    <x v="6"/>
    <x v="6"/>
    <d v="2015-08-17T00:00:00"/>
    <x v="0"/>
    <x v="4"/>
    <x v="0"/>
    <x v="0"/>
    <x v="3"/>
    <x v="0"/>
    <x v="0"/>
    <x v="0"/>
    <x v="5"/>
    <x v="5"/>
    <x v="2"/>
    <x v="5"/>
    <x v="0"/>
    <x v="5"/>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m/>
    <x v="0"/>
    <x v="0"/>
    <x v="0"/>
    <x v="0"/>
    <x v="0"/>
    <n v="0"/>
    <x v="0"/>
    <x v="0"/>
    <x v="0"/>
    <n v="3300"/>
    <x v="8"/>
    <x v="10"/>
    <x v="0"/>
    <s v="GLG-EXPLO024/2015"/>
    <n v="12"/>
    <n v="479"/>
    <d v="2015-09-08T00:00:00"/>
    <x v="14"/>
    <x v="0"/>
    <n v="0"/>
    <n v="0"/>
    <x v="7"/>
    <x v="7"/>
    <s v="27/10/2015"/>
    <x v="0"/>
    <x v="5"/>
    <x v="0"/>
    <x v="0"/>
    <x v="3"/>
    <x v="0"/>
    <x v="0"/>
    <x v="0"/>
    <x v="5"/>
    <x v="5"/>
    <x v="2"/>
    <x v="5"/>
    <x v="0"/>
    <x v="6"/>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5"/>
    <x v="0"/>
    <n v="3099"/>
    <s v="479-480"/>
    <m/>
    <m/>
    <x v="0"/>
    <x v="0"/>
    <n v="0"/>
    <n v="0"/>
    <x v="2"/>
    <x v="2"/>
    <m/>
    <x v="0"/>
    <x v="12"/>
    <x v="0"/>
    <x v="0"/>
    <x v="0"/>
    <x v="0"/>
    <x v="1"/>
    <x v="0"/>
    <x v="3"/>
    <x v="6"/>
    <x v="1"/>
    <x v="6"/>
    <x v="0"/>
    <x v="1"/>
  </r>
  <r>
    <x v="0"/>
    <x v="43"/>
    <x v="0"/>
    <x v="1"/>
    <x v="3"/>
    <x v="16"/>
    <x v="1"/>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5"/>
    <x v="0"/>
    <n v="3099"/>
    <s v="479-480"/>
    <m/>
    <m/>
    <x v="0"/>
    <x v="0"/>
    <n v="0"/>
    <n v="0"/>
    <x v="2"/>
    <x v="2"/>
    <m/>
    <x v="0"/>
    <x v="12"/>
    <x v="0"/>
    <x v="0"/>
    <x v="0"/>
    <x v="0"/>
    <x v="1"/>
    <x v="0"/>
    <x v="3"/>
    <x v="6"/>
    <x v="1"/>
    <x v="6"/>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5"/>
    <x v="0"/>
    <n v="3099"/>
    <s v="479-480"/>
    <m/>
    <m/>
    <x v="0"/>
    <x v="0"/>
    <n v="0"/>
    <n v="0"/>
    <x v="2"/>
    <x v="2"/>
    <m/>
    <x v="0"/>
    <x v="12"/>
    <x v="0"/>
    <x v="0"/>
    <x v="0"/>
    <x v="0"/>
    <x v="1"/>
    <x v="0"/>
    <x v="3"/>
    <x v="6"/>
    <x v="1"/>
    <x v="6"/>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5"/>
    <x v="0"/>
    <n v="3099"/>
    <s v="479-480"/>
    <m/>
    <m/>
    <x v="0"/>
    <x v="0"/>
    <n v="0"/>
    <n v="0"/>
    <x v="2"/>
    <x v="2"/>
    <m/>
    <x v="0"/>
    <x v="12"/>
    <x v="0"/>
    <x v="0"/>
    <x v="0"/>
    <x v="0"/>
    <x v="1"/>
    <x v="0"/>
    <x v="3"/>
    <x v="6"/>
    <x v="1"/>
    <x v="6"/>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5"/>
    <x v="0"/>
    <n v="3099"/>
    <s v="479-480"/>
    <m/>
    <m/>
    <x v="0"/>
    <x v="0"/>
    <n v="0"/>
    <n v="0"/>
    <x v="2"/>
    <x v="2"/>
    <m/>
    <x v="0"/>
    <x v="12"/>
    <x v="0"/>
    <x v="0"/>
    <x v="0"/>
    <x v="0"/>
    <x v="1"/>
    <x v="0"/>
    <x v="3"/>
    <x v="6"/>
    <x v="1"/>
    <x v="6"/>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5"/>
    <x v="0"/>
    <n v="3099"/>
    <s v="479-480"/>
    <m/>
    <m/>
    <x v="0"/>
    <x v="0"/>
    <n v="0"/>
    <n v="0"/>
    <x v="2"/>
    <x v="2"/>
    <m/>
    <x v="0"/>
    <x v="12"/>
    <x v="0"/>
    <x v="0"/>
    <x v="0"/>
    <x v="0"/>
    <x v="1"/>
    <x v="0"/>
    <x v="3"/>
    <x v="6"/>
    <x v="1"/>
    <x v="6"/>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5"/>
    <x v="0"/>
    <n v="3099"/>
    <s v="479-480"/>
    <m/>
    <m/>
    <x v="0"/>
    <x v="0"/>
    <n v="0"/>
    <n v="0"/>
    <x v="2"/>
    <x v="2"/>
    <m/>
    <x v="0"/>
    <x v="12"/>
    <x v="0"/>
    <x v="0"/>
    <x v="0"/>
    <x v="0"/>
    <x v="1"/>
    <x v="0"/>
    <x v="3"/>
    <x v="6"/>
    <x v="1"/>
    <x v="6"/>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5"/>
    <x v="0"/>
    <n v="3099"/>
    <s v="479-480"/>
    <m/>
    <m/>
    <x v="0"/>
    <x v="0"/>
    <n v="0"/>
    <n v="0"/>
    <x v="2"/>
    <x v="2"/>
    <m/>
    <x v="0"/>
    <x v="12"/>
    <x v="0"/>
    <x v="0"/>
    <x v="0"/>
    <x v="0"/>
    <x v="1"/>
    <x v="0"/>
    <x v="3"/>
    <x v="6"/>
    <x v="1"/>
    <x v="6"/>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5"/>
    <x v="0"/>
    <n v="3099"/>
    <s v="479-480"/>
    <m/>
    <m/>
    <x v="0"/>
    <x v="0"/>
    <n v="0"/>
    <n v="0"/>
    <x v="2"/>
    <x v="2"/>
    <m/>
    <x v="0"/>
    <x v="12"/>
    <x v="0"/>
    <x v="0"/>
    <x v="0"/>
    <x v="0"/>
    <x v="1"/>
    <x v="0"/>
    <x v="3"/>
    <x v="6"/>
    <x v="1"/>
    <x v="6"/>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5"/>
    <x v="0"/>
    <n v="3099"/>
    <s v="479-480"/>
    <m/>
    <m/>
    <x v="0"/>
    <x v="0"/>
    <n v="0"/>
    <n v="0"/>
    <x v="2"/>
    <x v="2"/>
    <m/>
    <x v="0"/>
    <x v="12"/>
    <x v="0"/>
    <x v="0"/>
    <x v="0"/>
    <x v="0"/>
    <x v="1"/>
    <x v="0"/>
    <x v="3"/>
    <x v="6"/>
    <x v="1"/>
    <x v="6"/>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5"/>
    <x v="0"/>
    <n v="3099"/>
    <s v="479-480"/>
    <m/>
    <m/>
    <x v="0"/>
    <x v="0"/>
    <n v="0"/>
    <n v="0"/>
    <x v="2"/>
    <x v="2"/>
    <m/>
    <x v="0"/>
    <x v="12"/>
    <x v="0"/>
    <x v="0"/>
    <x v="0"/>
    <x v="0"/>
    <x v="1"/>
    <x v="0"/>
    <x v="3"/>
    <x v="6"/>
    <x v="1"/>
    <x v="6"/>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5"/>
    <x v="0"/>
    <n v="3099"/>
    <s v="479-480"/>
    <m/>
    <m/>
    <x v="0"/>
    <x v="0"/>
    <n v="0"/>
    <n v="0"/>
    <x v="2"/>
    <x v="2"/>
    <m/>
    <x v="0"/>
    <x v="12"/>
    <x v="0"/>
    <x v="0"/>
    <x v="0"/>
    <x v="0"/>
    <x v="1"/>
    <x v="0"/>
    <x v="3"/>
    <x v="6"/>
    <x v="1"/>
    <x v="6"/>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5"/>
    <x v="0"/>
    <n v="3099"/>
    <s v="479-480"/>
    <m/>
    <m/>
    <x v="0"/>
    <x v="0"/>
    <n v="0"/>
    <n v="0"/>
    <x v="2"/>
    <x v="2"/>
    <m/>
    <x v="0"/>
    <x v="12"/>
    <x v="0"/>
    <x v="0"/>
    <x v="0"/>
    <x v="0"/>
    <x v="1"/>
    <x v="0"/>
    <x v="3"/>
    <x v="6"/>
    <x v="1"/>
    <x v="6"/>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24"/>
    <x v="0"/>
    <x v="0"/>
    <x v="0"/>
    <x v="0"/>
    <x v="0"/>
    <n v="0"/>
    <x v="0"/>
    <x v="0"/>
    <x v="0"/>
    <n v="-24"/>
    <x v="0"/>
    <x v="5"/>
    <x v="0"/>
    <n v="3099"/>
    <s v="479-480"/>
    <m/>
    <m/>
    <x v="0"/>
    <x v="0"/>
    <n v="0"/>
    <n v="0"/>
    <x v="2"/>
    <x v="2"/>
    <m/>
    <x v="0"/>
    <x v="12"/>
    <x v="0"/>
    <x v="0"/>
    <x v="0"/>
    <x v="0"/>
    <x v="1"/>
    <x v="0"/>
    <x v="3"/>
    <x v="6"/>
    <x v="1"/>
    <x v="6"/>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08"/>
    <n v="2609"/>
    <m/>
    <m/>
    <x v="0"/>
    <x v="0"/>
    <n v="0"/>
    <n v="0"/>
    <x v="2"/>
    <x v="2"/>
    <m/>
    <x v="0"/>
    <x v="12"/>
    <x v="0"/>
    <x v="0"/>
    <x v="2"/>
    <x v="0"/>
    <x v="1"/>
    <x v="0"/>
    <x v="3"/>
    <x v="7"/>
    <x v="1"/>
    <x v="7"/>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08"/>
    <n v="2609"/>
    <m/>
    <m/>
    <x v="0"/>
    <x v="0"/>
    <n v="0"/>
    <n v="0"/>
    <x v="2"/>
    <x v="2"/>
    <m/>
    <x v="0"/>
    <x v="12"/>
    <x v="0"/>
    <x v="0"/>
    <x v="2"/>
    <x v="0"/>
    <x v="1"/>
    <x v="0"/>
    <x v="3"/>
    <x v="7"/>
    <x v="1"/>
    <x v="7"/>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09"/>
    <n v="44441"/>
    <m/>
    <m/>
    <x v="0"/>
    <x v="0"/>
    <n v="0"/>
    <n v="0"/>
    <x v="2"/>
    <x v="2"/>
    <m/>
    <x v="0"/>
    <x v="12"/>
    <x v="0"/>
    <x v="0"/>
    <x v="0"/>
    <x v="0"/>
    <x v="1"/>
    <x v="0"/>
    <x v="3"/>
    <x v="7"/>
    <x v="1"/>
    <x v="7"/>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09"/>
    <n v="44441"/>
    <m/>
    <m/>
    <x v="0"/>
    <x v="0"/>
    <n v="0"/>
    <n v="0"/>
    <x v="2"/>
    <x v="2"/>
    <m/>
    <x v="0"/>
    <x v="12"/>
    <x v="0"/>
    <x v="0"/>
    <x v="0"/>
    <x v="0"/>
    <x v="1"/>
    <x v="0"/>
    <x v="3"/>
    <x v="7"/>
    <x v="1"/>
    <x v="7"/>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09"/>
    <n v="44441"/>
    <m/>
    <m/>
    <x v="0"/>
    <x v="0"/>
    <n v="0"/>
    <n v="0"/>
    <x v="2"/>
    <x v="2"/>
    <m/>
    <x v="0"/>
    <x v="12"/>
    <x v="0"/>
    <x v="0"/>
    <x v="0"/>
    <x v="0"/>
    <x v="1"/>
    <x v="0"/>
    <x v="3"/>
    <x v="7"/>
    <x v="1"/>
    <x v="7"/>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09"/>
    <n v="44441"/>
    <m/>
    <m/>
    <x v="0"/>
    <x v="0"/>
    <n v="0"/>
    <n v="0"/>
    <x v="2"/>
    <x v="2"/>
    <m/>
    <x v="0"/>
    <x v="12"/>
    <x v="0"/>
    <x v="0"/>
    <x v="0"/>
    <x v="0"/>
    <x v="1"/>
    <x v="0"/>
    <x v="3"/>
    <x v="7"/>
    <x v="1"/>
    <x v="7"/>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0"/>
    <x v="0"/>
    <x v="1"/>
    <x v="0"/>
    <x v="3"/>
    <x v="7"/>
    <x v="1"/>
    <x v="7"/>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144"/>
    <m/>
    <m/>
    <m/>
    <x v="0"/>
    <x v="0"/>
    <n v="0"/>
    <n v="0"/>
    <x v="2"/>
    <x v="2"/>
    <m/>
    <x v="0"/>
    <x v="12"/>
    <x v="0"/>
    <x v="0"/>
    <x v="2"/>
    <x v="1"/>
    <x v="1"/>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50"/>
    <x v="0"/>
    <x v="0"/>
    <x v="0"/>
    <x v="0"/>
    <x v="0"/>
    <n v="0"/>
    <x v="0"/>
    <x v="0"/>
    <x v="0"/>
    <n v="-50"/>
    <x v="0"/>
    <x v="11"/>
    <x v="0"/>
    <m/>
    <m/>
    <m/>
    <m/>
    <x v="0"/>
    <x v="0"/>
    <n v="0"/>
    <n v="0"/>
    <x v="2"/>
    <x v="2"/>
    <m/>
    <x v="0"/>
    <x v="12"/>
    <x v="0"/>
    <x v="0"/>
    <x v="2"/>
    <x v="0"/>
    <x v="1"/>
    <x v="0"/>
    <x v="6"/>
    <x v="8"/>
    <x v="1"/>
    <x v="8"/>
    <x v="0"/>
    <x v="1"/>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144"/>
    <m/>
    <m/>
    <m/>
    <x v="0"/>
    <x v="0"/>
    <n v="0"/>
    <n v="0"/>
    <x v="2"/>
    <x v="2"/>
    <m/>
    <x v="0"/>
    <x v="12"/>
    <x v="0"/>
    <x v="0"/>
    <x v="0"/>
    <x v="1"/>
    <x v="1"/>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30"/>
    <x v="0"/>
    <x v="0"/>
    <x v="0"/>
    <x v="0"/>
    <x v="0"/>
    <n v="0"/>
    <x v="0"/>
    <x v="0"/>
    <x v="0"/>
    <n v="-130"/>
    <x v="0"/>
    <x v="11"/>
    <x v="0"/>
    <m/>
    <m/>
    <m/>
    <m/>
    <x v="0"/>
    <x v="0"/>
    <n v="0"/>
    <n v="0"/>
    <x v="2"/>
    <x v="2"/>
    <m/>
    <x v="0"/>
    <x v="12"/>
    <x v="0"/>
    <x v="0"/>
    <x v="0"/>
    <x v="0"/>
    <x v="1"/>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3"/>
    <x v="0"/>
    <n v="2975"/>
    <n v="213"/>
    <m/>
    <m/>
    <x v="0"/>
    <x v="0"/>
    <n v="0"/>
    <n v="0"/>
    <x v="2"/>
    <x v="2"/>
    <m/>
    <x v="0"/>
    <x v="12"/>
    <x v="0"/>
    <x v="0"/>
    <x v="0"/>
    <x v="0"/>
    <x v="1"/>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30"/>
    <x v="0"/>
    <x v="0"/>
    <x v="0"/>
    <x v="0"/>
    <x v="0"/>
    <n v="0"/>
    <x v="0"/>
    <x v="0"/>
    <x v="0"/>
    <n v="-130"/>
    <x v="0"/>
    <x v="11"/>
    <x v="0"/>
    <m/>
    <m/>
    <m/>
    <m/>
    <x v="0"/>
    <x v="0"/>
    <n v="0"/>
    <n v="0"/>
    <x v="2"/>
    <x v="2"/>
    <m/>
    <x v="0"/>
    <x v="12"/>
    <x v="0"/>
    <x v="0"/>
    <x v="0"/>
    <x v="0"/>
    <x v="1"/>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3"/>
    <x v="0"/>
    <n v="2975"/>
    <n v="213"/>
    <m/>
    <m/>
    <x v="0"/>
    <x v="0"/>
    <n v="0"/>
    <n v="0"/>
    <x v="2"/>
    <x v="2"/>
    <m/>
    <x v="0"/>
    <x v="12"/>
    <x v="0"/>
    <x v="0"/>
    <x v="0"/>
    <x v="0"/>
    <x v="1"/>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084"/>
    <n v="121802"/>
    <m/>
    <d v="2015-04-20T00:00:00"/>
    <x v="0"/>
    <x v="0"/>
    <n v="0"/>
    <n v="0"/>
    <x v="2"/>
    <x v="2"/>
    <m/>
    <x v="0"/>
    <x v="0"/>
    <x v="0"/>
    <x v="0"/>
    <x v="2"/>
    <x v="0"/>
    <x v="1"/>
    <x v="0"/>
    <x v="3"/>
    <x v="3"/>
    <x v="1"/>
    <x v="3"/>
    <x v="0"/>
    <x v="1"/>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2"/>
    <x v="0"/>
    <x v="1"/>
    <x v="0"/>
    <x v="3"/>
    <x v="3"/>
    <x v="1"/>
    <x v="3"/>
    <x v="0"/>
    <x v="1"/>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2"/>
    <x v="0"/>
    <x v="1"/>
    <x v="0"/>
    <x v="7"/>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2"/>
    <x v="2"/>
    <x v="1"/>
    <x v="0"/>
    <x v="3"/>
    <x v="3"/>
    <x v="1"/>
    <x v="3"/>
    <x v="0"/>
    <x v="1"/>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2"/>
    <x v="0"/>
    <x v="1"/>
    <x v="0"/>
    <x v="3"/>
    <x v="3"/>
    <x v="1"/>
    <x v="3"/>
    <x v="0"/>
    <x v="1"/>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076"/>
    <n v="106"/>
    <m/>
    <m/>
    <x v="0"/>
    <x v="0"/>
    <n v="0"/>
    <n v="0"/>
    <x v="2"/>
    <x v="2"/>
    <m/>
    <x v="0"/>
    <x v="12"/>
    <x v="0"/>
    <x v="0"/>
    <x v="2"/>
    <x v="0"/>
    <x v="1"/>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12"/>
    <x v="0"/>
    <n v="3786"/>
    <n v="11191"/>
    <n v="871"/>
    <d v="2015-12-18T00:00:00"/>
    <x v="0"/>
    <x v="0"/>
    <n v="0"/>
    <n v="0"/>
    <x v="8"/>
    <x v="8"/>
    <m/>
    <x v="0"/>
    <x v="8"/>
    <x v="0"/>
    <x v="0"/>
    <x v="0"/>
    <x v="0"/>
    <x v="0"/>
    <x v="0"/>
    <x v="8"/>
    <x v="9"/>
    <x v="3"/>
    <x v="9"/>
    <x v="0"/>
    <x v="7"/>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12"/>
    <x v="0"/>
    <n v="3786"/>
    <n v="11191"/>
    <n v="871"/>
    <d v="2015-12-18T00:00:00"/>
    <x v="0"/>
    <x v="0"/>
    <n v="0"/>
    <n v="0"/>
    <x v="8"/>
    <x v="8"/>
    <m/>
    <x v="0"/>
    <x v="8"/>
    <x v="0"/>
    <x v="0"/>
    <x v="0"/>
    <x v="0"/>
    <x v="0"/>
    <x v="0"/>
    <x v="8"/>
    <x v="9"/>
    <x v="3"/>
    <x v="9"/>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118"/>
    <n v="223"/>
    <m/>
    <m/>
    <x v="0"/>
    <x v="0"/>
    <n v="0"/>
    <n v="0"/>
    <x v="2"/>
    <x v="2"/>
    <m/>
    <x v="0"/>
    <x v="12"/>
    <x v="0"/>
    <x v="0"/>
    <x v="2"/>
    <x v="0"/>
    <x v="1"/>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118"/>
    <n v="223"/>
    <m/>
    <m/>
    <x v="0"/>
    <x v="0"/>
    <n v="0"/>
    <n v="0"/>
    <x v="2"/>
    <x v="2"/>
    <m/>
    <x v="0"/>
    <x v="12"/>
    <x v="0"/>
    <x v="0"/>
    <x v="0"/>
    <x v="0"/>
    <x v="1"/>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118"/>
    <n v="223"/>
    <m/>
    <m/>
    <x v="0"/>
    <x v="0"/>
    <n v="0"/>
    <n v="0"/>
    <x v="2"/>
    <x v="2"/>
    <m/>
    <x v="0"/>
    <x v="12"/>
    <x v="0"/>
    <x v="0"/>
    <x v="0"/>
    <x v="0"/>
    <x v="1"/>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69"/>
    <n v="1297"/>
    <m/>
    <m/>
    <x v="0"/>
    <x v="0"/>
    <n v="0"/>
    <n v="0"/>
    <x v="2"/>
    <x v="2"/>
    <m/>
    <x v="0"/>
    <x v="12"/>
    <x v="0"/>
    <x v="0"/>
    <x v="0"/>
    <x v="0"/>
    <x v="1"/>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n v="3101"/>
    <n v="236"/>
    <m/>
    <m/>
    <x v="0"/>
    <x v="0"/>
    <n v="0"/>
    <n v="0"/>
    <x v="2"/>
    <x v="2"/>
    <m/>
    <x v="0"/>
    <x v="12"/>
    <x v="0"/>
    <x v="0"/>
    <x v="2"/>
    <x v="0"/>
    <x v="0"/>
    <x v="0"/>
    <x v="3"/>
    <x v="10"/>
    <x v="1"/>
    <x v="1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145"/>
    <n v="1614"/>
    <m/>
    <m/>
    <x v="0"/>
    <x v="0"/>
    <n v="0"/>
    <n v="0"/>
    <x v="2"/>
    <x v="2"/>
    <m/>
    <x v="0"/>
    <x v="12"/>
    <x v="0"/>
    <x v="0"/>
    <x v="2"/>
    <x v="0"/>
    <x v="1"/>
    <x v="0"/>
    <x v="3"/>
    <x v="11"/>
    <x v="1"/>
    <x v="11"/>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145"/>
    <n v="1614"/>
    <m/>
    <m/>
    <x v="0"/>
    <x v="0"/>
    <n v="0"/>
    <n v="0"/>
    <x v="2"/>
    <x v="2"/>
    <m/>
    <x v="0"/>
    <x v="12"/>
    <x v="0"/>
    <x v="0"/>
    <x v="0"/>
    <x v="0"/>
    <x v="1"/>
    <x v="0"/>
    <x v="3"/>
    <x v="11"/>
    <x v="1"/>
    <x v="11"/>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13"/>
    <x v="0"/>
    <n v="3757"/>
    <n v="2596"/>
    <n v="804"/>
    <d v="2015-12-15T00:00:00"/>
    <x v="0"/>
    <x v="0"/>
    <n v="0"/>
    <n v="0"/>
    <x v="2"/>
    <x v="2"/>
    <m/>
    <x v="0"/>
    <x v="8"/>
    <x v="0"/>
    <x v="0"/>
    <x v="0"/>
    <x v="0"/>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12"/>
    <x v="0"/>
    <n v="3718"/>
    <n v="59"/>
    <n v="770"/>
    <d v="2015-12-07T00:00:00"/>
    <x v="0"/>
    <x v="0"/>
    <n v="0"/>
    <n v="0"/>
    <x v="2"/>
    <x v="2"/>
    <m/>
    <x v="0"/>
    <x v="8"/>
    <x v="0"/>
    <x v="0"/>
    <x v="0"/>
    <x v="0"/>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12"/>
    <x v="0"/>
    <n v="3718"/>
    <n v="59"/>
    <n v="770"/>
    <d v="2015-12-07T00:00:00"/>
    <x v="0"/>
    <x v="0"/>
    <n v="0"/>
    <n v="0"/>
    <x v="2"/>
    <x v="2"/>
    <m/>
    <x v="0"/>
    <x v="8"/>
    <x v="0"/>
    <x v="0"/>
    <x v="0"/>
    <x v="0"/>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13"/>
    <x v="0"/>
    <n v="3757"/>
    <n v="2596"/>
    <n v="804"/>
    <d v="2015-12-15T00:00:00"/>
    <x v="0"/>
    <x v="0"/>
    <n v="0"/>
    <n v="0"/>
    <x v="2"/>
    <x v="2"/>
    <m/>
    <x v="0"/>
    <x v="8"/>
    <x v="0"/>
    <x v="0"/>
    <x v="0"/>
    <x v="0"/>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12"/>
    <x v="0"/>
    <n v="3718"/>
    <n v="59"/>
    <n v="770"/>
    <d v="2015-12-07T00:00:00"/>
    <x v="0"/>
    <x v="0"/>
    <n v="0"/>
    <n v="0"/>
    <x v="2"/>
    <x v="2"/>
    <m/>
    <x v="0"/>
    <x v="8"/>
    <x v="0"/>
    <x v="0"/>
    <x v="0"/>
    <x v="0"/>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13"/>
    <x v="0"/>
    <n v="3767"/>
    <n v="519"/>
    <n v="805"/>
    <d v="2015-12-15T00:00:00"/>
    <x v="0"/>
    <x v="0"/>
    <n v="0"/>
    <n v="0"/>
    <x v="2"/>
    <x v="2"/>
    <m/>
    <x v="0"/>
    <x v="8"/>
    <x v="0"/>
    <x v="0"/>
    <x v="0"/>
    <x v="0"/>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075"/>
    <n v="925"/>
    <m/>
    <m/>
    <x v="0"/>
    <x v="0"/>
    <n v="0"/>
    <n v="0"/>
    <x v="2"/>
    <x v="2"/>
    <m/>
    <x v="0"/>
    <x v="12"/>
    <x v="0"/>
    <x v="0"/>
    <x v="2"/>
    <x v="0"/>
    <x v="1"/>
    <x v="0"/>
    <x v="9"/>
    <x v="12"/>
    <x v="1"/>
    <x v="12"/>
    <x v="0"/>
    <x v="8"/>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071"/>
    <n v="2195"/>
    <m/>
    <m/>
    <x v="0"/>
    <x v="0"/>
    <n v="0"/>
    <n v="0"/>
    <x v="2"/>
    <x v="2"/>
    <m/>
    <x v="0"/>
    <x v="12"/>
    <x v="0"/>
    <x v="0"/>
    <x v="2"/>
    <x v="0"/>
    <x v="1"/>
    <x v="0"/>
    <x v="10"/>
    <x v="12"/>
    <x v="1"/>
    <x v="12"/>
    <x v="0"/>
    <x v="9"/>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58"/>
    <n v="489"/>
    <m/>
    <m/>
    <x v="0"/>
    <x v="0"/>
    <n v="0"/>
    <n v="0"/>
    <x v="2"/>
    <x v="2"/>
    <m/>
    <x v="0"/>
    <x v="12"/>
    <x v="0"/>
    <x v="0"/>
    <x v="0"/>
    <x v="0"/>
    <x v="1"/>
    <x v="0"/>
    <x v="3"/>
    <x v="13"/>
    <x v="1"/>
    <x v="1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52"/>
    <n v="1062"/>
    <m/>
    <m/>
    <x v="0"/>
    <x v="0"/>
    <n v="0"/>
    <n v="0"/>
    <x v="2"/>
    <x v="2"/>
    <m/>
    <x v="0"/>
    <x v="12"/>
    <x v="0"/>
    <x v="0"/>
    <x v="0"/>
    <x v="0"/>
    <x v="1"/>
    <x v="0"/>
    <x v="3"/>
    <x v="13"/>
    <x v="1"/>
    <x v="1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m/>
    <n v="0"/>
    <x v="0"/>
    <x v="0"/>
    <x v="0"/>
    <x v="0"/>
    <x v="0"/>
    <n v="0"/>
    <x v="0"/>
    <x v="0"/>
    <x v="0"/>
    <n v="0"/>
    <x v="0"/>
    <x v="0"/>
    <x v="0"/>
    <m/>
    <m/>
    <m/>
    <m/>
    <x v="0"/>
    <x v="0"/>
    <n v="0"/>
    <n v="0"/>
    <x v="2"/>
    <x v="2"/>
    <m/>
    <x v="0"/>
    <x v="12"/>
    <x v="0"/>
    <x v="0"/>
    <x v="0"/>
    <x v="1"/>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100"/>
    <x v="0"/>
    <x v="0"/>
    <x v="0"/>
    <x v="0"/>
    <x v="0"/>
    <n v="0"/>
    <x v="0"/>
    <x v="0"/>
    <x v="0"/>
    <n v="1100"/>
    <x v="0"/>
    <x v="5"/>
    <x v="0"/>
    <n v="3198"/>
    <n v="52"/>
    <n v="167"/>
    <d v="2015-05-21T00:00:00"/>
    <x v="0"/>
    <x v="0"/>
    <n v="0"/>
    <n v="0"/>
    <x v="9"/>
    <x v="9"/>
    <m/>
    <x v="0"/>
    <x v="1"/>
    <x v="0"/>
    <x v="0"/>
    <x v="2"/>
    <x v="0"/>
    <x v="0"/>
    <x v="0"/>
    <x v="11"/>
    <x v="14"/>
    <x v="1"/>
    <x v="14"/>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000"/>
    <x v="0"/>
    <x v="0"/>
    <x v="0"/>
    <x v="0"/>
    <x v="0"/>
    <n v="0"/>
    <x v="0"/>
    <x v="0"/>
    <x v="0"/>
    <n v="1000"/>
    <x v="0"/>
    <x v="10"/>
    <x v="0"/>
    <n v="3470"/>
    <n v="53"/>
    <n v="689"/>
    <d v="2015-11-20T00:00:00"/>
    <x v="0"/>
    <x v="0"/>
    <n v="0"/>
    <n v="0"/>
    <x v="2"/>
    <x v="2"/>
    <m/>
    <x v="0"/>
    <x v="7"/>
    <x v="0"/>
    <x v="0"/>
    <x v="0"/>
    <x v="0"/>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2"/>
    <x v="0"/>
    <x v="1"/>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0"/>
    <x v="0"/>
    <x v="1"/>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5"/>
    <x v="0"/>
    <n v="3090"/>
    <n v="752"/>
    <m/>
    <m/>
    <x v="0"/>
    <x v="0"/>
    <n v="0"/>
    <n v="0"/>
    <x v="2"/>
    <x v="2"/>
    <m/>
    <x v="0"/>
    <x v="12"/>
    <x v="0"/>
    <x v="0"/>
    <x v="2"/>
    <x v="0"/>
    <x v="0"/>
    <x v="0"/>
    <x v="3"/>
    <x v="15"/>
    <x v="1"/>
    <x v="15"/>
    <x v="0"/>
    <x v="1"/>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5"/>
    <x v="0"/>
    <n v="3100"/>
    <n v="2098"/>
    <m/>
    <m/>
    <x v="0"/>
    <x v="0"/>
    <n v="0"/>
    <n v="0"/>
    <x v="2"/>
    <x v="2"/>
    <m/>
    <x v="0"/>
    <x v="12"/>
    <x v="0"/>
    <x v="0"/>
    <x v="2"/>
    <x v="0"/>
    <x v="0"/>
    <x v="0"/>
    <x v="3"/>
    <x v="15"/>
    <x v="1"/>
    <x v="15"/>
    <x v="0"/>
    <x v="1"/>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106"/>
    <n v="3436"/>
    <m/>
    <m/>
    <x v="0"/>
    <x v="0"/>
    <n v="0"/>
    <n v="0"/>
    <x v="2"/>
    <x v="2"/>
    <m/>
    <x v="0"/>
    <x v="12"/>
    <x v="0"/>
    <x v="0"/>
    <x v="0"/>
    <x v="0"/>
    <x v="1"/>
    <x v="0"/>
    <x v="3"/>
    <x v="16"/>
    <x v="1"/>
    <x v="16"/>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m/>
    <x v="0"/>
    <x v="0"/>
    <x v="0"/>
    <m/>
    <m/>
    <m/>
    <m/>
    <x v="0"/>
    <x v="0"/>
    <n v="0"/>
    <n v="0"/>
    <x v="2"/>
    <x v="2"/>
    <m/>
    <x v="0"/>
    <x v="12"/>
    <x v="0"/>
    <x v="0"/>
    <x v="0"/>
    <x v="0"/>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8"/>
    <x v="0"/>
    <n v="3168"/>
    <n v="45248"/>
    <m/>
    <m/>
    <x v="0"/>
    <x v="0"/>
    <n v="0"/>
    <n v="0"/>
    <x v="2"/>
    <x v="2"/>
    <m/>
    <x v="0"/>
    <x v="12"/>
    <x v="0"/>
    <x v="0"/>
    <x v="0"/>
    <x v="0"/>
    <x v="2"/>
    <x v="0"/>
    <x v="3"/>
    <x v="17"/>
    <x v="1"/>
    <x v="17"/>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m/>
    <x v="14"/>
    <n v="0"/>
    <s v=" "/>
    <m/>
    <m/>
    <x v="0"/>
    <x v="27"/>
    <x v="0"/>
    <x v="0"/>
    <x v="0"/>
    <n v="0"/>
    <x v="0"/>
    <x v="0"/>
    <x v="0"/>
    <m/>
    <x v="0"/>
    <x v="0"/>
    <x v="0"/>
    <m/>
    <m/>
    <m/>
    <m/>
    <x v="0"/>
    <x v="0"/>
    <n v="0"/>
    <n v="0"/>
    <x v="2"/>
    <x v="2"/>
    <m/>
    <x v="0"/>
    <x v="12"/>
    <x v="0"/>
    <x v="0"/>
    <x v="0"/>
    <x v="0"/>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m/>
    <x v="0"/>
    <x v="0"/>
    <x v="0"/>
    <x v="0"/>
    <x v="0"/>
    <n v="0"/>
    <x v="0"/>
    <x v="0"/>
    <x v="0"/>
    <n v="0"/>
    <x v="0"/>
    <x v="0"/>
    <x v="0"/>
    <m/>
    <m/>
    <n v="226"/>
    <d v="2015-06-16T00:00:00"/>
    <x v="0"/>
    <x v="0"/>
    <n v="0"/>
    <n v="0"/>
    <x v="10"/>
    <x v="10"/>
    <d v="2015-07-21T00:00:00"/>
    <x v="0"/>
    <x v="2"/>
    <x v="0"/>
    <x v="0"/>
    <x v="3"/>
    <x v="1"/>
    <x v="0"/>
    <x v="0"/>
    <x v="12"/>
    <x v="18"/>
    <x v="4"/>
    <x v="18"/>
    <x v="0"/>
    <x v="1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0"/>
    <x v="0"/>
    <x v="12"/>
    <x v="0"/>
    <n v="3701"/>
    <n v="331"/>
    <n v="774"/>
    <d v="2015-12-07T00:00:00"/>
    <x v="0"/>
    <x v="0"/>
    <n v="0"/>
    <n v="0"/>
    <x v="11"/>
    <x v="11"/>
    <d v="2016-01-05T00:00:00"/>
    <x v="0"/>
    <x v="8"/>
    <x v="0"/>
    <x v="0"/>
    <x v="3"/>
    <x v="1"/>
    <x v="0"/>
    <x v="0"/>
    <x v="12"/>
    <x v="18"/>
    <x v="4"/>
    <x v="18"/>
    <x v="0"/>
    <x v="11"/>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4476951.24"/>
    <x v="0"/>
    <x v="0"/>
    <x v="0"/>
    <n v="0"/>
    <x v="0"/>
    <x v="9"/>
    <x v="0"/>
    <s v=" -"/>
    <n v="1599"/>
    <m/>
    <m/>
    <x v="0"/>
    <x v="0"/>
    <n v="313386.58680000005"/>
    <n v="4163564.6532000001"/>
    <x v="2"/>
    <x v="12"/>
    <d v="2015-09-01T00:00:00"/>
    <x v="0"/>
    <x v="12"/>
    <x v="0"/>
    <x v="0"/>
    <x v="3"/>
    <x v="1"/>
    <x v="0"/>
    <x v="0"/>
    <x v="3"/>
    <x v="3"/>
    <x v="1"/>
    <x v="3"/>
    <x v="0"/>
    <x v="12"/>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3579.47"/>
    <x v="0"/>
    <x v="0"/>
    <x v="0"/>
    <n v="0"/>
    <x v="0"/>
    <x v="9"/>
    <x v="0"/>
    <s v=" -"/>
    <n v="5542"/>
    <m/>
    <m/>
    <x v="0"/>
    <x v="0"/>
    <n v="250.56290000000001"/>
    <n v="3328.9070999999999"/>
    <x v="2"/>
    <x v="13"/>
    <d v="2015-09-01T00:00:00"/>
    <x v="0"/>
    <x v="12"/>
    <x v="0"/>
    <x v="0"/>
    <x v="3"/>
    <x v="1"/>
    <x v="0"/>
    <x v="0"/>
    <x v="3"/>
    <x v="3"/>
    <x v="1"/>
    <x v="3"/>
    <x v="0"/>
    <x v="13"/>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2476.31"/>
    <x v="0"/>
    <x v="0"/>
    <x v="0"/>
    <n v="0"/>
    <x v="0"/>
    <x v="12"/>
    <x v="0"/>
    <s v=" -"/>
    <n v="14306"/>
    <m/>
    <m/>
    <x v="0"/>
    <x v="0"/>
    <n v="173.3417"/>
    <n v="2302.9683"/>
    <x v="2"/>
    <x v="14"/>
    <d v="2015-11-04T00:00:00"/>
    <x v="0"/>
    <x v="12"/>
    <x v="0"/>
    <x v="0"/>
    <x v="3"/>
    <x v="1"/>
    <x v="0"/>
    <x v="0"/>
    <x v="3"/>
    <x v="3"/>
    <x v="1"/>
    <x v="3"/>
    <x v="0"/>
    <x v="14"/>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75"/>
    <x v="0"/>
    <x v="0"/>
    <x v="0"/>
    <n v="0"/>
    <x v="0"/>
    <x v="12"/>
    <x v="0"/>
    <s v=" -"/>
    <s v="100926-291599"/>
    <m/>
    <m/>
    <x v="0"/>
    <x v="0"/>
    <n v="5.2500000000000009"/>
    <n v="69.75"/>
    <x v="2"/>
    <x v="2"/>
    <d v="2015-10-30T00:00:00"/>
    <x v="0"/>
    <x v="12"/>
    <x v="0"/>
    <x v="0"/>
    <x v="3"/>
    <x v="1"/>
    <x v="0"/>
    <x v="0"/>
    <x v="3"/>
    <x v="3"/>
    <x v="1"/>
    <x v="3"/>
    <x v="0"/>
    <x v="15"/>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687268"/>
    <x v="0"/>
    <x v="0"/>
    <x v="0"/>
    <n v="0"/>
    <x v="0"/>
    <x v="12"/>
    <x v="0"/>
    <s v=" -"/>
    <n v="62478954"/>
    <m/>
    <m/>
    <x v="0"/>
    <x v="0"/>
    <n v="48108.76"/>
    <n v="639159.24"/>
    <x v="2"/>
    <x v="2"/>
    <d v="2015-10-30T00:00:00"/>
    <x v="0"/>
    <x v="12"/>
    <x v="0"/>
    <x v="0"/>
    <x v="3"/>
    <x v="1"/>
    <x v="0"/>
    <x v="0"/>
    <x v="3"/>
    <x v="3"/>
    <x v="1"/>
    <x v="3"/>
    <x v="0"/>
    <x v="16"/>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12502.93"/>
    <x v="0"/>
    <x v="0"/>
    <x v="0"/>
    <n v="0"/>
    <x v="0"/>
    <x v="13"/>
    <x v="0"/>
    <s v=" -"/>
    <s v="7830-100926"/>
    <m/>
    <m/>
    <x v="0"/>
    <x v="0"/>
    <n v="875.20510000000013"/>
    <n v="11627.724900000001"/>
    <x v="2"/>
    <x v="2"/>
    <d v="2015-11-30T00:00:00"/>
    <x v="0"/>
    <x v="12"/>
    <x v="0"/>
    <x v="0"/>
    <x v="3"/>
    <x v="1"/>
    <x v="0"/>
    <x v="0"/>
    <x v="3"/>
    <x v="3"/>
    <x v="1"/>
    <x v="3"/>
    <x v="0"/>
    <x v="17"/>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23"/>
    <n v="0"/>
    <x v="0"/>
    <x v="13"/>
    <x v="0"/>
    <n v="3778"/>
    <n v="40556"/>
    <s v="GG-558/2015"/>
    <d v="2015-09-30T00:00:00"/>
    <x v="0"/>
    <x v="0"/>
    <n v="0"/>
    <n v="0"/>
    <x v="2"/>
    <x v="2"/>
    <m/>
    <x v="0"/>
    <x v="5"/>
    <x v="0"/>
    <x v="0"/>
    <x v="3"/>
    <x v="1"/>
    <x v="0"/>
    <x v="0"/>
    <x v="3"/>
    <x v="3"/>
    <x v="1"/>
    <x v="3"/>
    <x v="0"/>
    <x v="18"/>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3600"/>
    <x v="0"/>
    <x v="0"/>
    <x v="0"/>
    <n v="0"/>
    <x v="0"/>
    <x v="13"/>
    <x v="0"/>
    <s v=" -"/>
    <n v="7372"/>
    <n v="932"/>
    <d v="2015-12-31T00:00:00"/>
    <x v="0"/>
    <x v="0"/>
    <n v="252.00000000000003"/>
    <n v="3348"/>
    <x v="2"/>
    <x v="2"/>
    <m/>
    <x v="0"/>
    <x v="8"/>
    <x v="0"/>
    <x v="0"/>
    <x v="3"/>
    <x v="1"/>
    <x v="0"/>
    <x v="0"/>
    <x v="3"/>
    <x v="3"/>
    <x v="1"/>
    <x v="3"/>
    <x v="0"/>
    <x v="19"/>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2476.31"/>
    <x v="0"/>
    <x v="0"/>
    <x v="0"/>
    <n v="0"/>
    <x v="0"/>
    <x v="0"/>
    <x v="0"/>
    <m/>
    <n v="6279"/>
    <m/>
    <m/>
    <x v="0"/>
    <x v="0"/>
    <n v="173.3417"/>
    <n v="2302.9683"/>
    <x v="2"/>
    <x v="15"/>
    <d v="2016-02-11T00:00:00"/>
    <x v="0"/>
    <x v="12"/>
    <x v="0"/>
    <x v="0"/>
    <x v="3"/>
    <x v="1"/>
    <x v="0"/>
    <x v="0"/>
    <x v="3"/>
    <x v="3"/>
    <x v="1"/>
    <x v="3"/>
    <x v="0"/>
    <x v="14"/>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667628"/>
    <x v="0"/>
    <x v="0"/>
    <x v="0"/>
    <n v="0"/>
    <x v="0"/>
    <x v="0"/>
    <x v="0"/>
    <m/>
    <n v="5066"/>
    <m/>
    <m/>
    <x v="0"/>
    <x v="0"/>
    <n v="46733.960000000006"/>
    <n v="620894.04"/>
    <x v="2"/>
    <x v="2"/>
    <d v="2016-03-07T00:00:00"/>
    <x v="0"/>
    <x v="12"/>
    <x v="0"/>
    <x v="0"/>
    <x v="3"/>
    <x v="1"/>
    <x v="0"/>
    <x v="0"/>
    <x v="3"/>
    <x v="3"/>
    <x v="1"/>
    <x v="3"/>
    <x v="0"/>
    <x v="16"/>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52461"/>
    <x v="0"/>
    <x v="0"/>
    <x v="0"/>
    <n v="0"/>
    <x v="0"/>
    <x v="0"/>
    <x v="0"/>
    <m/>
    <n v="5067"/>
    <m/>
    <m/>
    <x v="0"/>
    <x v="0"/>
    <n v="3672.2700000000004"/>
    <n v="48788.729999999996"/>
    <x v="2"/>
    <x v="2"/>
    <d v="2016-03-07T00:00:00"/>
    <x v="0"/>
    <x v="12"/>
    <x v="0"/>
    <x v="0"/>
    <x v="3"/>
    <x v="1"/>
    <x v="0"/>
    <x v="0"/>
    <x v="3"/>
    <x v="3"/>
    <x v="1"/>
    <x v="3"/>
    <x v="0"/>
    <x v="2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13053.45"/>
    <x v="0"/>
    <x v="0"/>
    <x v="0"/>
    <n v="0"/>
    <x v="0"/>
    <x v="0"/>
    <x v="0"/>
    <m/>
    <m/>
    <m/>
    <m/>
    <x v="0"/>
    <x v="0"/>
    <n v="913.74150000000009"/>
    <n v="12139.708500000001"/>
    <x v="2"/>
    <x v="2"/>
    <d v="2016-03-07T00:00:00"/>
    <x v="0"/>
    <x v="12"/>
    <x v="0"/>
    <x v="0"/>
    <x v="3"/>
    <x v="1"/>
    <x v="0"/>
    <x v="0"/>
    <x v="3"/>
    <x v="3"/>
    <x v="1"/>
    <x v="3"/>
    <x v="0"/>
    <x v="17"/>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150"/>
    <x v="0"/>
    <x v="0"/>
    <x v="0"/>
    <n v="0"/>
    <x v="0"/>
    <x v="0"/>
    <x v="0"/>
    <m/>
    <m/>
    <m/>
    <m/>
    <x v="0"/>
    <x v="0"/>
    <n v="10.500000000000002"/>
    <n v="139.5"/>
    <x v="2"/>
    <x v="2"/>
    <d v="2016-03-07T00:00:00"/>
    <x v="0"/>
    <x v="12"/>
    <x v="0"/>
    <x v="0"/>
    <x v="3"/>
    <x v="1"/>
    <x v="0"/>
    <x v="0"/>
    <x v="3"/>
    <x v="3"/>
    <x v="1"/>
    <x v="3"/>
    <x v="0"/>
    <x v="21"/>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n v="41102"/>
    <m/>
    <m/>
    <x v="0"/>
    <x v="0"/>
    <n v="0"/>
    <n v="0"/>
    <x v="2"/>
    <x v="2"/>
    <m/>
    <x v="0"/>
    <x v="12"/>
    <x v="0"/>
    <x v="0"/>
    <x v="3"/>
    <x v="1"/>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3"/>
    <x v="1"/>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3"/>
    <x v="1"/>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m/>
    <x v="13"/>
    <n v="0"/>
    <s v=" "/>
    <n v="0"/>
    <m/>
    <x v="0"/>
    <x v="0"/>
    <x v="0"/>
    <x v="0"/>
    <x v="0"/>
    <n v="6104279.9699999997"/>
    <x v="0"/>
    <x v="0"/>
    <x v="0"/>
    <n v="0"/>
    <x v="0"/>
    <x v="9"/>
    <x v="0"/>
    <s v=" -"/>
    <n v="1781"/>
    <m/>
    <m/>
    <x v="0"/>
    <x v="0"/>
    <n v="427299.59789999999"/>
    <n v="5676980.3720999993"/>
    <x v="2"/>
    <x v="16"/>
    <d v="2015-09-01T00:00:00"/>
    <x v="0"/>
    <x v="12"/>
    <x v="0"/>
    <x v="0"/>
    <x v="3"/>
    <x v="1"/>
    <x v="0"/>
    <x v="0"/>
    <x v="3"/>
    <x v="3"/>
    <x v="1"/>
    <x v="3"/>
    <x v="0"/>
    <x v="22"/>
  </r>
  <r>
    <x v="0"/>
    <x v="43"/>
    <x v="0"/>
    <x v="1"/>
    <x v="3"/>
    <x v="16"/>
    <x v="0"/>
    <x v="14"/>
    <x v="14"/>
    <x v="8"/>
    <x v="12"/>
    <m/>
    <x v="9"/>
    <x v="0"/>
    <m/>
    <x v="2"/>
    <x v="42"/>
    <m/>
    <x v="61"/>
    <x v="38"/>
    <x v="46"/>
    <x v="20"/>
    <x v="0"/>
    <x v="8"/>
    <x v="4"/>
    <x v="10"/>
    <x v="10"/>
    <x v="0"/>
    <x v="0"/>
    <x v="11"/>
    <x v="7"/>
    <x v="0"/>
    <x v="0"/>
    <x v="0"/>
    <x v="0"/>
    <x v="0"/>
    <x v="0"/>
    <x v="0"/>
    <x v="0"/>
    <x v="16"/>
    <x v="0"/>
    <x v="0"/>
    <x v="0"/>
    <x v="0"/>
    <x v="0"/>
    <x v="0"/>
    <x v="0"/>
    <x v="0"/>
    <x v="0"/>
    <x v="0"/>
    <x v="0"/>
    <n v="0"/>
    <m/>
    <x v="13"/>
    <n v="0"/>
    <s v=" "/>
    <n v="0"/>
    <n v="0"/>
    <x v="0"/>
    <x v="0"/>
    <x v="0"/>
    <x v="0"/>
    <x v="0"/>
    <n v="5534.5"/>
    <x v="0"/>
    <x v="0"/>
    <x v="0"/>
    <n v="0"/>
    <x v="0"/>
    <x v="9"/>
    <x v="0"/>
    <s v=" -"/>
    <n v="5686"/>
    <m/>
    <m/>
    <x v="0"/>
    <x v="0"/>
    <n v="387.41500000000002"/>
    <n v="5147.085"/>
    <x v="2"/>
    <x v="17"/>
    <d v="2015-09-01T00:00:00"/>
    <x v="0"/>
    <x v="12"/>
    <x v="0"/>
    <x v="0"/>
    <x v="3"/>
    <x v="1"/>
    <x v="0"/>
    <x v="0"/>
    <x v="3"/>
    <x v="3"/>
    <x v="1"/>
    <x v="3"/>
    <x v="0"/>
    <x v="23"/>
  </r>
  <r>
    <x v="0"/>
    <x v="43"/>
    <x v="0"/>
    <x v="1"/>
    <x v="3"/>
    <x v="16"/>
    <x v="0"/>
    <x v="14"/>
    <x v="14"/>
    <x v="8"/>
    <x v="12"/>
    <m/>
    <x v="9"/>
    <x v="0"/>
    <m/>
    <x v="2"/>
    <x v="42"/>
    <m/>
    <x v="61"/>
    <x v="38"/>
    <x v="46"/>
    <x v="20"/>
    <x v="0"/>
    <x v="8"/>
    <x v="4"/>
    <x v="10"/>
    <x v="10"/>
    <x v="0"/>
    <x v="0"/>
    <x v="11"/>
    <x v="7"/>
    <x v="0"/>
    <x v="0"/>
    <x v="0"/>
    <x v="0"/>
    <x v="0"/>
    <x v="0"/>
    <x v="0"/>
    <x v="0"/>
    <x v="16"/>
    <x v="0"/>
    <x v="0"/>
    <x v="0"/>
    <x v="0"/>
    <x v="0"/>
    <x v="0"/>
    <x v="0"/>
    <x v="0"/>
    <x v="0"/>
    <x v="0"/>
    <x v="0"/>
    <n v="0"/>
    <m/>
    <x v="13"/>
    <n v="0"/>
    <s v=" "/>
    <n v="0"/>
    <n v="1"/>
    <x v="0"/>
    <x v="0"/>
    <x v="0"/>
    <x v="0"/>
    <x v="0"/>
    <n v="3503.94"/>
    <x v="0"/>
    <x v="0"/>
    <x v="0"/>
    <n v="-1"/>
    <x v="9"/>
    <x v="0"/>
    <x v="0"/>
    <m/>
    <n v="7081"/>
    <m/>
    <m/>
    <x v="15"/>
    <x v="23"/>
    <n v="245.27580000000003"/>
    <n v="748021.11120000004"/>
    <x v="2"/>
    <x v="2"/>
    <m/>
    <x v="0"/>
    <x v="12"/>
    <x v="0"/>
    <x v="0"/>
    <x v="3"/>
    <x v="1"/>
    <x v="0"/>
    <x v="0"/>
    <x v="3"/>
    <x v="3"/>
    <x v="1"/>
    <x v="3"/>
    <x v="0"/>
    <x v="24"/>
  </r>
  <r>
    <x v="0"/>
    <x v="43"/>
    <x v="0"/>
    <x v="1"/>
    <x v="3"/>
    <x v="16"/>
    <x v="0"/>
    <x v="14"/>
    <x v="14"/>
    <x v="8"/>
    <x v="12"/>
    <m/>
    <x v="9"/>
    <x v="0"/>
    <m/>
    <x v="2"/>
    <x v="42"/>
    <m/>
    <x v="61"/>
    <x v="38"/>
    <x v="46"/>
    <x v="20"/>
    <x v="0"/>
    <x v="8"/>
    <x v="4"/>
    <x v="10"/>
    <x v="10"/>
    <x v="0"/>
    <x v="0"/>
    <x v="11"/>
    <x v="7"/>
    <x v="0"/>
    <x v="0"/>
    <x v="0"/>
    <x v="0"/>
    <x v="0"/>
    <x v="0"/>
    <x v="0"/>
    <x v="0"/>
    <x v="16"/>
    <x v="0"/>
    <x v="0"/>
    <x v="0"/>
    <x v="0"/>
    <x v="0"/>
    <x v="0"/>
    <x v="0"/>
    <x v="0"/>
    <x v="0"/>
    <x v="0"/>
    <x v="0"/>
    <n v="0"/>
    <m/>
    <x v="13"/>
    <n v="0"/>
    <s v=" "/>
    <n v="0"/>
    <n v="1"/>
    <x v="0"/>
    <x v="0"/>
    <x v="0"/>
    <x v="0"/>
    <x v="0"/>
    <n v="490"/>
    <x v="0"/>
    <x v="0"/>
    <x v="0"/>
    <n v="-1"/>
    <x v="9"/>
    <x v="0"/>
    <x v="0"/>
    <m/>
    <n v="11660"/>
    <m/>
    <m/>
    <x v="15"/>
    <x v="24"/>
    <n v="34.300000000000004"/>
    <n v="104605.20000000001"/>
    <x v="2"/>
    <x v="18"/>
    <d v="2016-04-12T00:00:00"/>
    <x v="0"/>
    <x v="12"/>
    <x v="0"/>
    <x v="0"/>
    <x v="3"/>
    <x v="1"/>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m/>
    <x v="13"/>
    <n v="0"/>
    <s v=" "/>
    <n v="0"/>
    <n v="1"/>
    <x v="0"/>
    <x v="0"/>
    <x v="0"/>
    <x v="0"/>
    <x v="0"/>
    <n v="0"/>
    <x v="0"/>
    <x v="0"/>
    <x v="0"/>
    <n v="-1"/>
    <x v="9"/>
    <x v="0"/>
    <x v="0"/>
    <m/>
    <m/>
    <s v="x"/>
    <d v="2016-06-07T00:00:00"/>
    <x v="15"/>
    <x v="0"/>
    <n v="0"/>
    <n v="0"/>
    <x v="2"/>
    <x v="2"/>
    <m/>
    <x v="0"/>
    <x v="2"/>
    <x v="0"/>
    <x v="0"/>
    <x v="3"/>
    <x v="1"/>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m/>
    <x v="13"/>
    <n v="0"/>
    <s v=" "/>
    <n v="0"/>
    <n v="1"/>
    <x v="0"/>
    <x v="0"/>
    <x v="0"/>
    <x v="0"/>
    <x v="0"/>
    <n v="0"/>
    <x v="0"/>
    <x v="0"/>
    <x v="0"/>
    <n v="-1"/>
    <x v="10"/>
    <x v="0"/>
    <x v="0"/>
    <m/>
    <m/>
    <s v="x"/>
    <d v="2016-06-07T00:00:00"/>
    <x v="16"/>
    <x v="0"/>
    <n v="0"/>
    <n v="0"/>
    <x v="2"/>
    <x v="2"/>
    <m/>
    <x v="0"/>
    <x v="2"/>
    <x v="0"/>
    <x v="0"/>
    <x v="3"/>
    <x v="1"/>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m/>
    <x v="13"/>
    <n v="0"/>
    <s v=" "/>
    <n v="0"/>
    <n v="0"/>
    <x v="0"/>
    <x v="0"/>
    <x v="0"/>
    <x v="0"/>
    <x v="0"/>
    <n v="0"/>
    <x v="0"/>
    <x v="0"/>
    <x v="0"/>
    <n v="0"/>
    <x v="0"/>
    <x v="0"/>
    <x v="0"/>
    <m/>
    <m/>
    <m/>
    <m/>
    <x v="0"/>
    <x v="0"/>
    <n v="0"/>
    <n v="0"/>
    <x v="2"/>
    <x v="2"/>
    <m/>
    <x v="0"/>
    <x v="12"/>
    <x v="0"/>
    <x v="0"/>
    <x v="3"/>
    <x v="1"/>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m/>
    <x v="13"/>
    <n v="0"/>
    <s v=" "/>
    <n v="0"/>
    <n v="0"/>
    <x v="0"/>
    <x v="0"/>
    <x v="0"/>
    <x v="0"/>
    <x v="0"/>
    <n v="0"/>
    <x v="0"/>
    <x v="0"/>
    <x v="0"/>
    <n v="0"/>
    <x v="0"/>
    <x v="0"/>
    <x v="0"/>
    <m/>
    <m/>
    <m/>
    <m/>
    <x v="0"/>
    <x v="0"/>
    <n v="0"/>
    <n v="0"/>
    <x v="2"/>
    <x v="2"/>
    <m/>
    <x v="0"/>
    <x v="12"/>
    <x v="0"/>
    <x v="0"/>
    <x v="3"/>
    <x v="1"/>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m/>
    <x v="13"/>
    <n v="0"/>
    <s v=" "/>
    <n v="0"/>
    <n v="0"/>
    <x v="0"/>
    <x v="0"/>
    <x v="0"/>
    <x v="0"/>
    <x v="0"/>
    <n v="0"/>
    <x v="0"/>
    <x v="0"/>
    <x v="0"/>
    <n v="0"/>
    <x v="0"/>
    <x v="0"/>
    <x v="0"/>
    <m/>
    <m/>
    <m/>
    <m/>
    <x v="0"/>
    <x v="0"/>
    <n v="0"/>
    <n v="0"/>
    <x v="2"/>
    <x v="2"/>
    <m/>
    <x v="0"/>
    <x v="12"/>
    <x v="0"/>
    <x v="0"/>
    <x v="3"/>
    <x v="1"/>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m/>
    <x v="13"/>
    <n v="0"/>
    <s v=" "/>
    <n v="0"/>
    <n v="0"/>
    <x v="0"/>
    <x v="0"/>
    <x v="0"/>
    <x v="0"/>
    <x v="0"/>
    <n v="0"/>
    <x v="0"/>
    <x v="0"/>
    <x v="0"/>
    <n v="0"/>
    <x v="0"/>
    <x v="0"/>
    <x v="0"/>
    <m/>
    <m/>
    <m/>
    <m/>
    <x v="0"/>
    <x v="0"/>
    <n v="0"/>
    <n v="0"/>
    <x v="2"/>
    <x v="2"/>
    <m/>
    <x v="0"/>
    <x v="12"/>
    <x v="0"/>
    <x v="0"/>
    <x v="3"/>
    <x v="1"/>
    <x v="0"/>
    <x v="0"/>
    <x v="3"/>
    <x v="3"/>
    <x v="1"/>
    <x v="3"/>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6"/>
    <x v="0"/>
    <x v="0"/>
    <x v="0"/>
    <x v="0"/>
    <x v="0"/>
    <n v="0"/>
    <x v="0"/>
    <x v="0"/>
    <x v="0"/>
    <n v="-6"/>
    <x v="0"/>
    <x v="4"/>
    <x v="0"/>
    <n v="3019"/>
    <n v="472"/>
    <m/>
    <m/>
    <x v="0"/>
    <x v="0"/>
    <n v="0"/>
    <n v="0"/>
    <x v="2"/>
    <x v="2"/>
    <m/>
    <x v="0"/>
    <x v="12"/>
    <x v="0"/>
    <x v="0"/>
    <x v="0"/>
    <x v="0"/>
    <x v="1"/>
    <x v="0"/>
    <x v="3"/>
    <x v="19"/>
    <x v="1"/>
    <x v="19"/>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3"/>
    <x v="0"/>
    <x v="0"/>
    <x v="0"/>
    <x v="0"/>
    <x v="0"/>
    <n v="0"/>
    <x v="0"/>
    <x v="0"/>
    <x v="0"/>
    <n v="-13"/>
    <x v="0"/>
    <x v="4"/>
    <x v="0"/>
    <n v="3019"/>
    <n v="472"/>
    <m/>
    <d v="2015-04-08T00:00:00"/>
    <x v="0"/>
    <x v="0"/>
    <n v="0"/>
    <n v="0"/>
    <x v="2"/>
    <x v="2"/>
    <m/>
    <x v="0"/>
    <x v="0"/>
    <x v="0"/>
    <x v="0"/>
    <x v="0"/>
    <x v="0"/>
    <x v="1"/>
    <x v="0"/>
    <x v="3"/>
    <x v="19"/>
    <x v="1"/>
    <x v="19"/>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2"/>
    <x v="0"/>
    <x v="0"/>
    <x v="0"/>
    <x v="0"/>
    <x v="0"/>
    <n v="0"/>
    <x v="0"/>
    <x v="0"/>
    <x v="0"/>
    <n v="-2"/>
    <x v="0"/>
    <x v="4"/>
    <x v="0"/>
    <n v="3019"/>
    <n v="472"/>
    <m/>
    <m/>
    <x v="0"/>
    <x v="0"/>
    <n v="0"/>
    <n v="0"/>
    <x v="2"/>
    <x v="2"/>
    <m/>
    <x v="0"/>
    <x v="12"/>
    <x v="0"/>
    <x v="0"/>
    <x v="0"/>
    <x v="0"/>
    <x v="1"/>
    <x v="0"/>
    <x v="3"/>
    <x v="19"/>
    <x v="1"/>
    <x v="19"/>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6"/>
    <x v="0"/>
    <x v="0"/>
    <x v="0"/>
    <x v="0"/>
    <x v="0"/>
    <n v="0"/>
    <x v="0"/>
    <x v="0"/>
    <x v="0"/>
    <n v="-6"/>
    <x v="0"/>
    <x v="0"/>
    <x v="0"/>
    <m/>
    <m/>
    <m/>
    <d v="2015-04-08T00:00:00"/>
    <x v="0"/>
    <x v="0"/>
    <n v="0"/>
    <n v="0"/>
    <x v="2"/>
    <x v="2"/>
    <m/>
    <x v="0"/>
    <x v="0"/>
    <x v="0"/>
    <x v="0"/>
    <x v="0"/>
    <x v="0"/>
    <x v="1"/>
    <x v="0"/>
    <x v="3"/>
    <x v="19"/>
    <x v="1"/>
    <x v="19"/>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23"/>
    <x v="0"/>
    <x v="0"/>
    <x v="0"/>
    <x v="0"/>
    <x v="0"/>
    <n v="0"/>
    <x v="0"/>
    <x v="0"/>
    <x v="0"/>
    <n v="-23"/>
    <x v="0"/>
    <x v="4"/>
    <x v="0"/>
    <n v="3019"/>
    <n v="472"/>
    <m/>
    <m/>
    <x v="0"/>
    <x v="0"/>
    <n v="0"/>
    <n v="0"/>
    <x v="2"/>
    <x v="2"/>
    <m/>
    <x v="0"/>
    <x v="12"/>
    <x v="0"/>
    <x v="0"/>
    <x v="0"/>
    <x v="0"/>
    <x v="1"/>
    <x v="0"/>
    <x v="3"/>
    <x v="19"/>
    <x v="1"/>
    <x v="19"/>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6"/>
    <x v="0"/>
    <x v="0"/>
    <x v="0"/>
    <x v="0"/>
    <x v="0"/>
    <n v="0"/>
    <x v="0"/>
    <x v="0"/>
    <x v="0"/>
    <n v="-6"/>
    <x v="0"/>
    <x v="0"/>
    <x v="0"/>
    <m/>
    <m/>
    <m/>
    <d v="2015-04-08T00:00:00"/>
    <x v="0"/>
    <x v="0"/>
    <n v="0"/>
    <n v="0"/>
    <x v="2"/>
    <x v="2"/>
    <m/>
    <x v="0"/>
    <x v="0"/>
    <x v="0"/>
    <x v="0"/>
    <x v="0"/>
    <x v="0"/>
    <x v="1"/>
    <x v="0"/>
    <x v="3"/>
    <x v="19"/>
    <x v="1"/>
    <x v="19"/>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n v="22"/>
    <x v="0"/>
    <x v="0"/>
    <x v="0"/>
    <x v="0"/>
    <x v="0"/>
    <n v="0"/>
    <x v="0"/>
    <x v="0"/>
    <x v="0"/>
    <n v="22"/>
    <x v="11"/>
    <x v="5"/>
    <x v="0"/>
    <m/>
    <n v="1612"/>
    <n v="147"/>
    <d v="2015-05-12T00:00:00"/>
    <x v="17"/>
    <x v="0"/>
    <n v="0"/>
    <n v="0"/>
    <x v="12"/>
    <x v="19"/>
    <m/>
    <x v="0"/>
    <x v="1"/>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22"/>
    <x v="11"/>
    <x v="6"/>
    <x v="0"/>
    <m/>
    <n v="1634"/>
    <n v="203"/>
    <d v="2015-06-03T00:00:00"/>
    <x v="17"/>
    <x v="0"/>
    <n v="0"/>
    <n v="0"/>
    <x v="13"/>
    <x v="20"/>
    <m/>
    <x v="0"/>
    <x v="2"/>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22"/>
    <x v="11"/>
    <x v="7"/>
    <x v="0"/>
    <m/>
    <s v="1660-1647"/>
    <n v="315"/>
    <d v="2015-07-01T00:00:00"/>
    <x v="17"/>
    <x v="0"/>
    <n v="0"/>
    <n v="0"/>
    <x v="14"/>
    <x v="21"/>
    <m/>
    <x v="0"/>
    <x v="3"/>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22"/>
    <x v="11"/>
    <x v="9"/>
    <x v="0"/>
    <m/>
    <n v="1671"/>
    <n v="390"/>
    <d v="2015-07-31T00:00:00"/>
    <x v="17"/>
    <x v="0"/>
    <n v="0"/>
    <n v="0"/>
    <x v="15"/>
    <x v="22"/>
    <m/>
    <x v="0"/>
    <x v="3"/>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22"/>
    <x v="11"/>
    <x v="10"/>
    <x v="0"/>
    <m/>
    <s v="1684-1682"/>
    <n v="458"/>
    <d v="2015-08-31T00:00:00"/>
    <x v="17"/>
    <x v="0"/>
    <n v="0"/>
    <n v="0"/>
    <x v="16"/>
    <x v="23"/>
    <m/>
    <x v="0"/>
    <x v="4"/>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22"/>
    <x v="11"/>
    <x v="14"/>
    <x v="0"/>
    <m/>
    <s v="1701-1697"/>
    <n v="542"/>
    <d v="2015-09-30T00:00:00"/>
    <x v="17"/>
    <x v="0"/>
    <n v="0"/>
    <n v="0"/>
    <x v="17"/>
    <x v="24"/>
    <m/>
    <x v="0"/>
    <x v="5"/>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22"/>
    <x v="11"/>
    <x v="12"/>
    <x v="0"/>
    <m/>
    <n v="1710"/>
    <n v="608"/>
    <d v="2015-10-30T00:00:00"/>
    <x v="17"/>
    <x v="0"/>
    <n v="0"/>
    <n v="0"/>
    <x v="18"/>
    <x v="25"/>
    <m/>
    <x v="0"/>
    <x v="6"/>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22"/>
    <x v="11"/>
    <x v="13"/>
    <x v="0"/>
    <m/>
    <s v="1723-1717"/>
    <n v="738"/>
    <d v="2015-11-30T00:00:00"/>
    <x v="17"/>
    <x v="0"/>
    <n v="0"/>
    <n v="0"/>
    <x v="19"/>
    <x v="26"/>
    <m/>
    <x v="0"/>
    <x v="7"/>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22"/>
    <x v="11"/>
    <x v="15"/>
    <x v="0"/>
    <m/>
    <n v="1734"/>
    <n v="905"/>
    <d v="2015-12-30T00:00:00"/>
    <x v="17"/>
    <x v="0"/>
    <n v="0"/>
    <n v="0"/>
    <x v="2"/>
    <x v="2"/>
    <m/>
    <x v="0"/>
    <x v="8"/>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n v="44"/>
    <x v="0"/>
    <x v="0"/>
    <x v="0"/>
    <x v="0"/>
    <x v="0"/>
    <n v="0"/>
    <x v="0"/>
    <x v="0"/>
    <x v="0"/>
    <n v="44"/>
    <x v="11"/>
    <x v="5"/>
    <x v="0"/>
    <m/>
    <s v="1614-1601-1604"/>
    <n v="147"/>
    <d v="2015-05-12T00:00:00"/>
    <x v="17"/>
    <x v="0"/>
    <n v="0"/>
    <n v="0"/>
    <x v="12"/>
    <x v="19"/>
    <m/>
    <x v="0"/>
    <x v="1"/>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44"/>
    <x v="11"/>
    <x v="6"/>
    <x v="0"/>
    <m/>
    <s v="1632-1635-1636"/>
    <n v="203"/>
    <d v="2015-06-03T00:00:00"/>
    <x v="17"/>
    <x v="0"/>
    <n v="0"/>
    <n v="0"/>
    <x v="13"/>
    <x v="20"/>
    <m/>
    <x v="0"/>
    <x v="2"/>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44"/>
    <x v="11"/>
    <x v="7"/>
    <x v="0"/>
    <m/>
    <s v="1662-1651-1649"/>
    <n v="315"/>
    <d v="2015-07-01T00:00:00"/>
    <x v="17"/>
    <x v="0"/>
    <n v="0"/>
    <n v="0"/>
    <x v="14"/>
    <x v="21"/>
    <m/>
    <x v="0"/>
    <x v="3"/>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44"/>
    <x v="11"/>
    <x v="9"/>
    <x v="0"/>
    <m/>
    <s v="1673-1675-1670"/>
    <n v="390"/>
    <d v="2015-07-31T00:00:00"/>
    <x v="17"/>
    <x v="0"/>
    <n v="0"/>
    <n v="0"/>
    <x v="15"/>
    <x v="22"/>
    <m/>
    <x v="0"/>
    <x v="3"/>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44"/>
    <x v="11"/>
    <x v="10"/>
    <x v="0"/>
    <m/>
    <s v="1686-1685-1683"/>
    <n v="458"/>
    <d v="2015-08-31T00:00:00"/>
    <x v="17"/>
    <x v="0"/>
    <n v="0"/>
    <n v="0"/>
    <x v="16"/>
    <x v="23"/>
    <m/>
    <x v="0"/>
    <x v="4"/>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44"/>
    <x v="11"/>
    <x v="14"/>
    <x v="0"/>
    <m/>
    <s v="1700-1699-1698-1691"/>
    <n v="542"/>
    <d v="2015-09-30T00:00:00"/>
    <x v="17"/>
    <x v="0"/>
    <n v="0"/>
    <n v="0"/>
    <x v="17"/>
    <x v="24"/>
    <m/>
    <x v="0"/>
    <x v="5"/>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44"/>
    <x v="11"/>
    <x v="12"/>
    <x v="0"/>
    <m/>
    <s v="1711-1709-1708-1707-1706"/>
    <n v="608"/>
    <d v="2015-10-30T00:00:00"/>
    <x v="17"/>
    <x v="0"/>
    <n v="0"/>
    <n v="0"/>
    <x v="18"/>
    <x v="25"/>
    <m/>
    <x v="0"/>
    <x v="6"/>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44"/>
    <x v="11"/>
    <x v="13"/>
    <x v="0"/>
    <m/>
    <s v="1718-1720-1721"/>
    <n v="738"/>
    <d v="2015-11-30T00:00:00"/>
    <x v="17"/>
    <x v="0"/>
    <n v="0"/>
    <n v="0"/>
    <x v="19"/>
    <x v="26"/>
    <m/>
    <x v="0"/>
    <x v="7"/>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s v="SERV"/>
    <m/>
    <x v="0"/>
    <x v="27"/>
    <x v="0"/>
    <x v="0"/>
    <x v="0"/>
    <n v="0"/>
    <x v="0"/>
    <x v="0"/>
    <x v="0"/>
    <n v="44"/>
    <x v="11"/>
    <x v="15"/>
    <x v="0"/>
    <m/>
    <s v="1730-1733-1735-1736"/>
    <n v="905"/>
    <d v="2015-12-30T00:00:00"/>
    <x v="17"/>
    <x v="0"/>
    <n v="0"/>
    <n v="0"/>
    <x v="2"/>
    <x v="2"/>
    <m/>
    <x v="0"/>
    <x v="8"/>
    <x v="0"/>
    <x v="0"/>
    <x v="0"/>
    <x v="0"/>
    <x v="0"/>
    <x v="0"/>
    <x v="13"/>
    <x v="20"/>
    <x v="1"/>
    <x v="20"/>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56000"/>
    <x v="0"/>
    <x v="0"/>
    <x v="0"/>
    <x v="0"/>
    <x v="0"/>
    <n v="0"/>
    <x v="0"/>
    <x v="0"/>
    <x v="0"/>
    <n v="-56000"/>
    <x v="0"/>
    <x v="6"/>
    <x v="0"/>
    <n v="3255"/>
    <n v="2599"/>
    <m/>
    <m/>
    <x v="0"/>
    <x v="0"/>
    <n v="0"/>
    <n v="0"/>
    <x v="2"/>
    <x v="2"/>
    <m/>
    <x v="0"/>
    <x v="12"/>
    <x v="0"/>
    <x v="0"/>
    <x v="0"/>
    <x v="0"/>
    <x v="0"/>
    <x v="0"/>
    <x v="3"/>
    <x v="21"/>
    <x v="1"/>
    <x v="21"/>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52000"/>
    <x v="0"/>
    <x v="0"/>
    <x v="0"/>
    <x v="0"/>
    <x v="0"/>
    <n v="0"/>
    <x v="0"/>
    <x v="0"/>
    <x v="0"/>
    <n v="-108000"/>
    <x v="0"/>
    <x v="7"/>
    <x v="0"/>
    <n v="3265"/>
    <n v="2607"/>
    <m/>
    <m/>
    <x v="0"/>
    <x v="0"/>
    <n v="0"/>
    <n v="0"/>
    <x v="2"/>
    <x v="2"/>
    <m/>
    <x v="0"/>
    <x v="12"/>
    <x v="0"/>
    <x v="0"/>
    <x v="0"/>
    <x v="0"/>
    <x v="0"/>
    <x v="0"/>
    <x v="3"/>
    <x v="21"/>
    <x v="1"/>
    <x v="21"/>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06"/>
    <n v="147"/>
    <m/>
    <m/>
    <x v="0"/>
    <x v="0"/>
    <n v="0"/>
    <n v="0"/>
    <x v="2"/>
    <x v="2"/>
    <m/>
    <x v="0"/>
    <x v="12"/>
    <x v="0"/>
    <x v="0"/>
    <x v="2"/>
    <x v="0"/>
    <x v="1"/>
    <x v="0"/>
    <x v="14"/>
    <x v="22"/>
    <x v="1"/>
    <x v="22"/>
    <x v="0"/>
    <x v="0"/>
  </r>
  <r>
    <x v="0"/>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8"/>
    <x v="0"/>
    <n v="3162"/>
    <n v="1135"/>
    <m/>
    <m/>
    <x v="0"/>
    <x v="0"/>
    <n v="0"/>
    <n v="0"/>
    <x v="2"/>
    <x v="2"/>
    <m/>
    <x v="0"/>
    <x v="12"/>
    <x v="0"/>
    <x v="0"/>
    <x v="0"/>
    <x v="0"/>
    <x v="0"/>
    <x v="0"/>
    <x v="3"/>
    <x v="23"/>
    <x v="1"/>
    <x v="23"/>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8"/>
    <x v="0"/>
    <n v="3162"/>
    <n v="1135"/>
    <m/>
    <m/>
    <x v="0"/>
    <x v="0"/>
    <n v="0"/>
    <n v="0"/>
    <x v="2"/>
    <x v="2"/>
    <m/>
    <x v="0"/>
    <x v="12"/>
    <x v="0"/>
    <x v="0"/>
    <x v="0"/>
    <x v="0"/>
    <x v="0"/>
    <x v="0"/>
    <x v="3"/>
    <x v="23"/>
    <x v="1"/>
    <x v="23"/>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8"/>
    <x v="0"/>
    <n v="3162"/>
    <n v="1135"/>
    <m/>
    <m/>
    <x v="0"/>
    <x v="0"/>
    <n v="0"/>
    <n v="0"/>
    <x v="2"/>
    <x v="2"/>
    <m/>
    <x v="0"/>
    <x v="12"/>
    <x v="0"/>
    <x v="0"/>
    <x v="0"/>
    <x v="0"/>
    <x v="0"/>
    <x v="0"/>
    <x v="3"/>
    <x v="23"/>
    <x v="1"/>
    <x v="23"/>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8"/>
    <x v="0"/>
    <n v="3162"/>
    <n v="1135"/>
    <m/>
    <m/>
    <x v="0"/>
    <x v="0"/>
    <n v="0"/>
    <n v="0"/>
    <x v="2"/>
    <x v="2"/>
    <m/>
    <x v="0"/>
    <x v="12"/>
    <x v="0"/>
    <x v="0"/>
    <x v="0"/>
    <x v="0"/>
    <x v="0"/>
    <x v="0"/>
    <x v="3"/>
    <x v="23"/>
    <x v="1"/>
    <x v="23"/>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8"/>
    <x v="0"/>
    <n v="3162"/>
    <n v="1135"/>
    <m/>
    <m/>
    <x v="0"/>
    <x v="0"/>
    <n v="0"/>
    <n v="0"/>
    <x v="2"/>
    <x v="2"/>
    <m/>
    <x v="0"/>
    <x v="12"/>
    <x v="0"/>
    <x v="0"/>
    <x v="0"/>
    <x v="0"/>
    <x v="0"/>
    <x v="0"/>
    <x v="3"/>
    <x v="23"/>
    <x v="1"/>
    <x v="23"/>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8"/>
    <x v="0"/>
    <n v="3162"/>
    <n v="1135"/>
    <m/>
    <m/>
    <x v="0"/>
    <x v="0"/>
    <n v="0"/>
    <n v="0"/>
    <x v="2"/>
    <x v="2"/>
    <m/>
    <x v="0"/>
    <x v="12"/>
    <x v="0"/>
    <x v="0"/>
    <x v="0"/>
    <x v="0"/>
    <x v="0"/>
    <x v="0"/>
    <x v="3"/>
    <x v="23"/>
    <x v="1"/>
    <x v="23"/>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8"/>
    <x v="0"/>
    <n v="3162"/>
    <n v="1135"/>
    <m/>
    <m/>
    <x v="0"/>
    <x v="0"/>
    <n v="0"/>
    <n v="0"/>
    <x v="2"/>
    <x v="2"/>
    <m/>
    <x v="0"/>
    <x v="12"/>
    <x v="0"/>
    <x v="0"/>
    <x v="0"/>
    <x v="0"/>
    <x v="0"/>
    <x v="0"/>
    <x v="3"/>
    <x v="23"/>
    <x v="1"/>
    <x v="23"/>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8"/>
    <x v="0"/>
    <n v="3162"/>
    <n v="1135"/>
    <m/>
    <m/>
    <x v="0"/>
    <x v="0"/>
    <n v="0"/>
    <n v="0"/>
    <x v="2"/>
    <x v="2"/>
    <m/>
    <x v="0"/>
    <x v="12"/>
    <x v="0"/>
    <x v="0"/>
    <x v="0"/>
    <x v="0"/>
    <x v="0"/>
    <x v="0"/>
    <x v="3"/>
    <x v="23"/>
    <x v="1"/>
    <x v="23"/>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8"/>
    <x v="0"/>
    <n v="3162"/>
    <n v="1135"/>
    <m/>
    <m/>
    <x v="0"/>
    <x v="0"/>
    <n v="0"/>
    <n v="0"/>
    <x v="2"/>
    <x v="2"/>
    <m/>
    <x v="0"/>
    <x v="12"/>
    <x v="0"/>
    <x v="0"/>
    <x v="0"/>
    <x v="0"/>
    <x v="0"/>
    <x v="0"/>
    <x v="3"/>
    <x v="23"/>
    <x v="1"/>
    <x v="23"/>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0"/>
    <x v="0"/>
    <x v="1"/>
    <x v="0"/>
    <x v="3"/>
    <x v="3"/>
    <x v="1"/>
    <x v="3"/>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0"/>
    <x v="0"/>
    <x v="1"/>
    <x v="0"/>
    <x v="3"/>
    <x v="3"/>
    <x v="1"/>
    <x v="3"/>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04"/>
    <n v="595"/>
    <m/>
    <m/>
    <x v="0"/>
    <x v="0"/>
    <n v="0"/>
    <n v="0"/>
    <x v="2"/>
    <x v="2"/>
    <m/>
    <x v="0"/>
    <x v="12"/>
    <x v="0"/>
    <x v="0"/>
    <x v="2"/>
    <x v="0"/>
    <x v="1"/>
    <x v="0"/>
    <x v="3"/>
    <x v="24"/>
    <x v="5"/>
    <x v="24"/>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48"/>
    <x v="0"/>
    <x v="0"/>
    <x v="0"/>
    <x v="0"/>
    <x v="0"/>
    <n v="0"/>
    <x v="0"/>
    <x v="0"/>
    <x v="0"/>
    <s v=" --"/>
    <x v="0"/>
    <x v="5"/>
    <x v="0"/>
    <n v="3083"/>
    <n v="101"/>
    <m/>
    <m/>
    <x v="0"/>
    <x v="0"/>
    <n v="0"/>
    <n v="0"/>
    <x v="2"/>
    <x v="2"/>
    <m/>
    <x v="0"/>
    <x v="12"/>
    <x v="0"/>
    <x v="0"/>
    <x v="0"/>
    <x v="0"/>
    <x v="0"/>
    <x v="0"/>
    <x v="3"/>
    <x v="25"/>
    <x v="1"/>
    <x v="25"/>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96"/>
    <x v="0"/>
    <x v="0"/>
    <x v="0"/>
    <x v="0"/>
    <x v="0"/>
    <n v="0"/>
    <x v="0"/>
    <x v="0"/>
    <x v="0"/>
    <s v=" --"/>
    <x v="0"/>
    <x v="5"/>
    <x v="0"/>
    <n v="3163"/>
    <n v="102"/>
    <m/>
    <m/>
    <x v="0"/>
    <x v="0"/>
    <n v="0"/>
    <n v="0"/>
    <x v="2"/>
    <x v="2"/>
    <m/>
    <x v="0"/>
    <x v="12"/>
    <x v="0"/>
    <x v="0"/>
    <x v="0"/>
    <x v="0"/>
    <x v="0"/>
    <x v="0"/>
    <x v="3"/>
    <x v="25"/>
    <x v="1"/>
    <x v="25"/>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m/>
    <x v="0"/>
    <x v="0"/>
    <x v="0"/>
    <x v="0"/>
    <x v="0"/>
    <n v="0"/>
    <x v="0"/>
    <x v="0"/>
    <x v="0"/>
    <s v=" --"/>
    <x v="0"/>
    <x v="0"/>
    <x v="0"/>
    <m/>
    <m/>
    <m/>
    <m/>
    <x v="0"/>
    <x v="0"/>
    <n v="0"/>
    <n v="0"/>
    <x v="2"/>
    <x v="2"/>
    <m/>
    <x v="0"/>
    <x v="12"/>
    <x v="0"/>
    <x v="0"/>
    <x v="0"/>
    <x v="0"/>
    <x v="0"/>
    <x v="0"/>
    <x v="3"/>
    <x v="25"/>
    <x v="1"/>
    <x v="25"/>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48"/>
    <x v="0"/>
    <x v="0"/>
    <x v="0"/>
    <x v="0"/>
    <x v="0"/>
    <n v="0"/>
    <x v="0"/>
    <x v="0"/>
    <x v="0"/>
    <s v=" --"/>
    <x v="0"/>
    <x v="5"/>
    <x v="0"/>
    <n v="3083"/>
    <n v="101"/>
    <m/>
    <m/>
    <x v="0"/>
    <x v="0"/>
    <n v="0"/>
    <n v="0"/>
    <x v="2"/>
    <x v="2"/>
    <m/>
    <x v="0"/>
    <x v="12"/>
    <x v="0"/>
    <x v="0"/>
    <x v="0"/>
    <x v="0"/>
    <x v="0"/>
    <x v="0"/>
    <x v="3"/>
    <x v="25"/>
    <x v="1"/>
    <x v="25"/>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08"/>
    <x v="0"/>
    <x v="0"/>
    <x v="0"/>
    <x v="0"/>
    <x v="0"/>
    <n v="0"/>
    <x v="0"/>
    <x v="0"/>
    <x v="0"/>
    <s v=" --"/>
    <x v="0"/>
    <x v="5"/>
    <x v="0"/>
    <n v="3163"/>
    <n v="102"/>
    <m/>
    <m/>
    <x v="0"/>
    <x v="0"/>
    <n v="0"/>
    <n v="0"/>
    <x v="2"/>
    <x v="2"/>
    <m/>
    <x v="0"/>
    <x v="12"/>
    <x v="0"/>
    <x v="0"/>
    <x v="0"/>
    <x v="0"/>
    <x v="0"/>
    <x v="0"/>
    <x v="3"/>
    <x v="25"/>
    <x v="1"/>
    <x v="25"/>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m/>
    <x v="0"/>
    <x v="0"/>
    <x v="0"/>
    <x v="0"/>
    <x v="0"/>
    <n v="0"/>
    <x v="0"/>
    <x v="0"/>
    <x v="0"/>
    <s v=" --"/>
    <x v="0"/>
    <x v="0"/>
    <x v="0"/>
    <m/>
    <m/>
    <m/>
    <m/>
    <x v="0"/>
    <x v="0"/>
    <n v="0"/>
    <n v="0"/>
    <x v="2"/>
    <x v="2"/>
    <m/>
    <x v="0"/>
    <x v="12"/>
    <x v="0"/>
    <x v="0"/>
    <x v="0"/>
    <x v="0"/>
    <x v="0"/>
    <x v="0"/>
    <x v="3"/>
    <x v="25"/>
    <x v="1"/>
    <x v="25"/>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288"/>
    <x v="0"/>
    <x v="0"/>
    <x v="0"/>
    <x v="0"/>
    <x v="0"/>
    <n v="0"/>
    <x v="0"/>
    <x v="0"/>
    <x v="0"/>
    <s v=" --"/>
    <x v="0"/>
    <x v="5"/>
    <x v="0"/>
    <n v="3083"/>
    <n v="101"/>
    <m/>
    <m/>
    <x v="0"/>
    <x v="0"/>
    <n v="0"/>
    <n v="0"/>
    <x v="2"/>
    <x v="2"/>
    <m/>
    <x v="0"/>
    <x v="12"/>
    <x v="0"/>
    <x v="0"/>
    <x v="0"/>
    <x v="0"/>
    <x v="0"/>
    <x v="0"/>
    <x v="3"/>
    <x v="25"/>
    <x v="1"/>
    <x v="25"/>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2"/>
    <x v="0"/>
    <x v="0"/>
    <x v="0"/>
    <x v="0"/>
    <x v="0"/>
    <n v="0"/>
    <x v="0"/>
    <x v="0"/>
    <x v="0"/>
    <s v=" --"/>
    <x v="0"/>
    <x v="5"/>
    <x v="0"/>
    <n v="3163"/>
    <n v="102"/>
    <m/>
    <m/>
    <x v="0"/>
    <x v="0"/>
    <n v="0"/>
    <n v="0"/>
    <x v="2"/>
    <x v="2"/>
    <m/>
    <x v="0"/>
    <x v="12"/>
    <x v="0"/>
    <x v="0"/>
    <x v="0"/>
    <x v="0"/>
    <x v="0"/>
    <x v="0"/>
    <x v="3"/>
    <x v="25"/>
    <x v="1"/>
    <x v="25"/>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m/>
    <x v="0"/>
    <x v="0"/>
    <x v="0"/>
    <x v="0"/>
    <x v="0"/>
    <n v="0"/>
    <x v="0"/>
    <x v="0"/>
    <x v="0"/>
    <s v=" --"/>
    <x v="0"/>
    <x v="0"/>
    <x v="0"/>
    <m/>
    <m/>
    <m/>
    <m/>
    <x v="0"/>
    <x v="0"/>
    <n v="0"/>
    <n v="0"/>
    <x v="2"/>
    <x v="2"/>
    <m/>
    <x v="0"/>
    <x v="12"/>
    <x v="0"/>
    <x v="0"/>
    <x v="0"/>
    <x v="0"/>
    <x v="0"/>
    <x v="0"/>
    <x v="3"/>
    <x v="25"/>
    <x v="1"/>
    <x v="25"/>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0"/>
    <x v="0"/>
    <x v="1"/>
    <x v="0"/>
    <x v="3"/>
    <x v="26"/>
    <x v="1"/>
    <x v="26"/>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0"/>
    <x v="0"/>
    <m/>
    <m/>
    <m/>
    <m/>
    <x v="0"/>
    <x v="0"/>
    <n v="0"/>
    <n v="0"/>
    <x v="2"/>
    <x v="2"/>
    <m/>
    <x v="0"/>
    <x v="12"/>
    <x v="0"/>
    <x v="0"/>
    <x v="0"/>
    <x v="0"/>
    <x v="1"/>
    <x v="0"/>
    <x v="3"/>
    <x v="26"/>
    <x v="1"/>
    <x v="26"/>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43"/>
    <n v="506"/>
    <m/>
    <m/>
    <x v="0"/>
    <x v="0"/>
    <n v="0"/>
    <n v="0"/>
    <x v="2"/>
    <x v="2"/>
    <m/>
    <x v="0"/>
    <x v="12"/>
    <x v="0"/>
    <x v="0"/>
    <x v="0"/>
    <x v="0"/>
    <x v="1"/>
    <x v="0"/>
    <x v="3"/>
    <x v="27"/>
    <x v="1"/>
    <x v="27"/>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43"/>
    <n v="506"/>
    <m/>
    <m/>
    <x v="0"/>
    <x v="0"/>
    <n v="0"/>
    <n v="0"/>
    <x v="2"/>
    <x v="2"/>
    <m/>
    <x v="0"/>
    <x v="12"/>
    <x v="0"/>
    <x v="0"/>
    <x v="0"/>
    <x v="0"/>
    <x v="1"/>
    <x v="0"/>
    <x v="3"/>
    <x v="27"/>
    <x v="1"/>
    <x v="27"/>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43"/>
    <n v="506"/>
    <m/>
    <m/>
    <x v="0"/>
    <x v="0"/>
    <n v="0"/>
    <n v="0"/>
    <x v="2"/>
    <x v="2"/>
    <m/>
    <x v="0"/>
    <x v="12"/>
    <x v="0"/>
    <x v="0"/>
    <x v="0"/>
    <x v="0"/>
    <x v="1"/>
    <x v="0"/>
    <x v="3"/>
    <x v="27"/>
    <x v="1"/>
    <x v="27"/>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133"/>
    <n v="551"/>
    <m/>
    <m/>
    <x v="0"/>
    <x v="0"/>
    <n v="0"/>
    <n v="0"/>
    <x v="2"/>
    <x v="2"/>
    <m/>
    <x v="0"/>
    <x v="12"/>
    <x v="0"/>
    <x v="0"/>
    <x v="0"/>
    <x v="0"/>
    <x v="1"/>
    <x v="0"/>
    <x v="3"/>
    <x v="27"/>
    <x v="1"/>
    <x v="27"/>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3"/>
    <x v="0"/>
    <x v="0"/>
    <x v="0"/>
    <x v="0"/>
    <x v="0"/>
    <n v="0"/>
    <x v="0"/>
    <x v="0"/>
    <x v="0"/>
    <n v="-3"/>
    <x v="0"/>
    <x v="4"/>
    <x v="0"/>
    <n v="3043"/>
    <n v="506"/>
    <m/>
    <m/>
    <x v="0"/>
    <x v="0"/>
    <n v="0"/>
    <n v="0"/>
    <x v="2"/>
    <x v="2"/>
    <m/>
    <x v="0"/>
    <x v="12"/>
    <x v="0"/>
    <x v="0"/>
    <x v="0"/>
    <x v="0"/>
    <x v="1"/>
    <x v="0"/>
    <x v="3"/>
    <x v="27"/>
    <x v="1"/>
    <x v="27"/>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43"/>
    <n v="506"/>
    <m/>
    <m/>
    <x v="0"/>
    <x v="0"/>
    <n v="0"/>
    <n v="0"/>
    <x v="2"/>
    <x v="2"/>
    <m/>
    <x v="0"/>
    <x v="12"/>
    <x v="0"/>
    <x v="0"/>
    <x v="0"/>
    <x v="0"/>
    <x v="1"/>
    <x v="0"/>
    <x v="3"/>
    <x v="27"/>
    <x v="1"/>
    <x v="27"/>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133"/>
    <n v="551"/>
    <m/>
    <m/>
    <x v="0"/>
    <x v="0"/>
    <n v="0"/>
    <n v="0"/>
    <x v="2"/>
    <x v="2"/>
    <m/>
    <x v="0"/>
    <x v="12"/>
    <x v="0"/>
    <x v="0"/>
    <x v="0"/>
    <x v="0"/>
    <x v="1"/>
    <x v="0"/>
    <x v="3"/>
    <x v="27"/>
    <x v="1"/>
    <x v="27"/>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1"/>
    <x v="0"/>
    <x v="0"/>
    <x v="0"/>
    <x v="0"/>
    <x v="0"/>
    <n v="0"/>
    <x v="0"/>
    <x v="0"/>
    <x v="0"/>
    <n v="-1"/>
    <x v="0"/>
    <x v="4"/>
    <x v="0"/>
    <n v="3043"/>
    <n v="506"/>
    <m/>
    <m/>
    <x v="0"/>
    <x v="0"/>
    <n v="0"/>
    <n v="0"/>
    <x v="2"/>
    <x v="2"/>
    <m/>
    <x v="0"/>
    <x v="12"/>
    <x v="0"/>
    <x v="0"/>
    <x v="0"/>
    <x v="0"/>
    <x v="1"/>
    <x v="0"/>
    <x v="3"/>
    <x v="27"/>
    <x v="1"/>
    <x v="27"/>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133"/>
    <n v="551"/>
    <m/>
    <m/>
    <x v="0"/>
    <x v="0"/>
    <n v="0"/>
    <n v="0"/>
    <x v="2"/>
    <x v="2"/>
    <m/>
    <x v="0"/>
    <x v="12"/>
    <x v="0"/>
    <x v="0"/>
    <x v="0"/>
    <x v="0"/>
    <x v="1"/>
    <x v="0"/>
    <x v="3"/>
    <x v="27"/>
    <x v="1"/>
    <x v="27"/>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43"/>
    <n v="506"/>
    <m/>
    <m/>
    <x v="0"/>
    <x v="0"/>
    <n v="0"/>
    <n v="0"/>
    <x v="2"/>
    <x v="2"/>
    <m/>
    <x v="0"/>
    <x v="12"/>
    <x v="0"/>
    <x v="0"/>
    <x v="0"/>
    <x v="0"/>
    <x v="1"/>
    <x v="0"/>
    <x v="3"/>
    <x v="27"/>
    <x v="1"/>
    <x v="27"/>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133"/>
    <n v="551"/>
    <m/>
    <m/>
    <x v="0"/>
    <x v="0"/>
    <n v="0"/>
    <n v="0"/>
    <x v="2"/>
    <x v="2"/>
    <m/>
    <x v="0"/>
    <x v="12"/>
    <x v="0"/>
    <x v="0"/>
    <x v="0"/>
    <x v="0"/>
    <x v="1"/>
    <x v="0"/>
    <x v="3"/>
    <x v="27"/>
    <x v="1"/>
    <x v="27"/>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2"/>
    <x v="0"/>
    <x v="0"/>
    <x v="0"/>
    <x v="0"/>
    <x v="0"/>
    <n v="0"/>
    <x v="0"/>
    <x v="0"/>
    <x v="0"/>
    <n v="-2"/>
    <x v="0"/>
    <x v="4"/>
    <x v="0"/>
    <n v="3043"/>
    <n v="506"/>
    <m/>
    <m/>
    <x v="0"/>
    <x v="0"/>
    <n v="0"/>
    <n v="0"/>
    <x v="2"/>
    <x v="2"/>
    <m/>
    <x v="0"/>
    <x v="12"/>
    <x v="0"/>
    <x v="0"/>
    <x v="0"/>
    <x v="0"/>
    <x v="1"/>
    <x v="0"/>
    <x v="3"/>
    <x v="27"/>
    <x v="1"/>
    <x v="27"/>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43"/>
    <n v="506"/>
    <m/>
    <m/>
    <x v="0"/>
    <x v="0"/>
    <n v="0"/>
    <n v="0"/>
    <x v="2"/>
    <x v="2"/>
    <m/>
    <x v="0"/>
    <x v="12"/>
    <x v="0"/>
    <x v="0"/>
    <x v="0"/>
    <x v="0"/>
    <x v="1"/>
    <x v="0"/>
    <x v="3"/>
    <x v="27"/>
    <x v="1"/>
    <x v="27"/>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43"/>
    <n v="506"/>
    <m/>
    <m/>
    <x v="0"/>
    <x v="0"/>
    <n v="0"/>
    <n v="0"/>
    <x v="2"/>
    <x v="2"/>
    <m/>
    <x v="0"/>
    <x v="12"/>
    <x v="0"/>
    <x v="0"/>
    <x v="0"/>
    <x v="0"/>
    <x v="1"/>
    <x v="0"/>
    <x v="3"/>
    <x v="27"/>
    <x v="1"/>
    <x v="27"/>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4"/>
    <x v="0"/>
    <n v="3043"/>
    <n v="506"/>
    <m/>
    <m/>
    <x v="0"/>
    <x v="0"/>
    <n v="0"/>
    <n v="0"/>
    <x v="2"/>
    <x v="2"/>
    <m/>
    <x v="0"/>
    <x v="12"/>
    <x v="0"/>
    <x v="0"/>
    <x v="0"/>
    <x v="0"/>
    <x v="1"/>
    <x v="0"/>
    <x v="3"/>
    <x v="27"/>
    <x v="1"/>
    <x v="27"/>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132"/>
    <n v="552"/>
    <m/>
    <m/>
    <x v="0"/>
    <x v="0"/>
    <n v="0"/>
    <n v="0"/>
    <x v="2"/>
    <x v="2"/>
    <m/>
    <x v="0"/>
    <x v="12"/>
    <x v="0"/>
    <x v="0"/>
    <x v="0"/>
    <x v="0"/>
    <x v="1"/>
    <x v="0"/>
    <x v="3"/>
    <x v="28"/>
    <x v="1"/>
    <x v="28"/>
    <x v="0"/>
    <x v="0"/>
  </r>
  <r>
    <x v="1"/>
    <x v="43"/>
    <x v="0"/>
    <x v="1"/>
    <x v="3"/>
    <x v="16"/>
    <x v="0"/>
    <x v="14"/>
    <x v="14"/>
    <x v="8"/>
    <x v="12"/>
    <m/>
    <x v="9"/>
    <x v="0"/>
    <m/>
    <x v="2"/>
    <x v="42"/>
    <m/>
    <x v="61"/>
    <x v="38"/>
    <x v="46"/>
    <x v="20"/>
    <x v="0"/>
    <x v="8"/>
    <x v="4"/>
    <x v="10"/>
    <x v="10"/>
    <x v="0"/>
    <x v="0"/>
    <x v="11"/>
    <x v="7"/>
    <x v="0"/>
    <x v="0"/>
    <x v="0"/>
    <x v="0"/>
    <x v="0"/>
    <x v="0"/>
    <x v="0"/>
    <x v="0"/>
    <x v="16"/>
    <x v="0"/>
    <x v="0"/>
    <x v="0"/>
    <x v="0"/>
    <x v="0"/>
    <x v="0"/>
    <x v="0"/>
    <x v="0"/>
    <x v="0"/>
    <x v="0"/>
    <x v="0"/>
    <n v="0"/>
    <n v="0"/>
    <x v="13"/>
    <n v="0"/>
    <s v=" "/>
    <n v="0"/>
    <n v="0"/>
    <x v="0"/>
    <x v="0"/>
    <x v="0"/>
    <x v="0"/>
    <x v="0"/>
    <n v="0"/>
    <x v="0"/>
    <x v="0"/>
    <x v="0"/>
    <n v="0"/>
    <x v="0"/>
    <x v="5"/>
    <x v="0"/>
    <n v="3132"/>
    <n v="552"/>
    <m/>
    <m/>
    <x v="0"/>
    <x v="0"/>
    <n v="0"/>
    <n v="0"/>
    <x v="2"/>
    <x v="2"/>
    <m/>
    <x v="0"/>
    <x v="12"/>
    <x v="0"/>
    <x v="0"/>
    <x v="0"/>
    <x v="0"/>
    <x v="1"/>
    <x v="0"/>
    <x v="3"/>
    <x v="28"/>
    <x v="1"/>
    <x v="28"/>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s v=" "/>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s v=" "/>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s v=" "/>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s v=" "/>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4"/>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s v="                                                  "/>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8"/>
    <x v="1"/>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1"/>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0"/>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r>
    <x v="2"/>
    <x v="43"/>
    <x v="0"/>
    <x v="1"/>
    <x v="3"/>
    <x v="16"/>
    <x v="2"/>
    <x v="14"/>
    <x v="15"/>
    <x v="8"/>
    <x v="12"/>
    <m/>
    <x v="9"/>
    <x v="0"/>
    <m/>
    <x v="2"/>
    <x v="42"/>
    <m/>
    <x v="61"/>
    <x v="38"/>
    <x v="46"/>
    <x v="20"/>
    <x v="0"/>
    <x v="8"/>
    <x v="4"/>
    <x v="10"/>
    <x v="10"/>
    <x v="1"/>
    <x v="1"/>
    <x v="11"/>
    <x v="7"/>
    <x v="0"/>
    <x v="0"/>
    <x v="0"/>
    <x v="0"/>
    <x v="0"/>
    <x v="0"/>
    <x v="0"/>
    <x v="0"/>
    <x v="16"/>
    <x v="0"/>
    <x v="0"/>
    <x v="0"/>
    <x v="0"/>
    <x v="0"/>
    <x v="0"/>
    <x v="0"/>
    <x v="0"/>
    <x v="0"/>
    <x v="0"/>
    <x v="0"/>
    <m/>
    <m/>
    <x v="14"/>
    <m/>
    <m/>
    <m/>
    <m/>
    <x v="0"/>
    <x v="27"/>
    <x v="0"/>
    <x v="0"/>
    <x v="0"/>
    <m/>
    <x v="26"/>
    <x v="23"/>
    <x v="24"/>
    <m/>
    <x v="12"/>
    <x v="0"/>
    <x v="0"/>
    <m/>
    <m/>
    <m/>
    <m/>
    <x v="12"/>
    <x v="25"/>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9FBB50F-B281-4A16-A038-546AC74876B3}" name="Tabla dinámica1" cacheId="258"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40">
        <item m="1" x="44"/>
        <item m="1" x="791"/>
        <item m="1" x="609"/>
        <item m="1" x="581"/>
        <item m="1" x="501"/>
        <item m="1" x="487"/>
        <item m="1" x="474"/>
        <item m="1" x="909"/>
        <item m="1" x="428"/>
        <item m="1" x="644"/>
        <item m="1" x="894"/>
        <item m="1" x="568"/>
        <item m="1" x="808"/>
        <item m="1" x="319"/>
        <item m="1" x="554"/>
        <item m="1" x="636"/>
        <item m="1" x="761"/>
        <item m="1" x="168"/>
        <item m="1" x="405"/>
        <item m="1" x="619"/>
        <item m="1" x="743"/>
        <item m="1" x="874"/>
        <item m="1" x="73"/>
        <item m="1" x="155"/>
        <item m="1" x="387"/>
        <item m="1" x="726"/>
        <item m="1" x="855"/>
        <item m="1" x="62"/>
        <item m="1" x="239"/>
        <item m="1" x="368"/>
        <item m="1" x="488"/>
        <item m="1" x="589"/>
        <item m="1" x="707"/>
        <item m="1" x="836"/>
        <item m="1" x="51"/>
        <item m="1" x="475"/>
        <item m="1" x="575"/>
        <item m="1" x="691"/>
        <item m="1" x="819"/>
        <item m="1" x="934"/>
        <item m="1" x="122"/>
        <item m="1" x="211"/>
        <item m="1" x="329"/>
        <item m="1" x="460"/>
        <item m="1" x="561"/>
        <item m="1" x="673"/>
        <item m="1" x="799"/>
        <item m="1" x="922"/>
        <item m="1" x="110"/>
        <item m="1" x="310"/>
        <item m="1" x="535"/>
        <item m="1" x="87"/>
        <item m="1" x="174"/>
        <item m="1" x="274"/>
        <item m="1" x="342"/>
        <item m="1" x="522"/>
        <item m="1" x="628"/>
        <item m="1" x="685"/>
        <item m="1" x="750"/>
        <item m="1" x="812"/>
        <item m="1" x="323"/>
        <item m="1" x="395"/>
        <item m="1" x="455"/>
        <item m="1" x="508"/>
        <item m="1" x="558"/>
        <item m="1" x="612"/>
        <item m="1" x="670"/>
        <item m="1" x="733"/>
        <item m="1" x="794"/>
        <item m="1" x="863"/>
        <item m="1" x="65"/>
        <item m="1" x="106"/>
        <item m="1" x="148"/>
        <item m="1" x="195"/>
        <item m="1" x="244"/>
        <item m="1" x="304"/>
        <item m="1" x="376"/>
        <item m="1" x="440"/>
        <item m="1" x="494"/>
        <item m="1" x="544"/>
        <item m="1" x="598"/>
        <item m="1" x="655"/>
        <item m="1" x="715"/>
        <item m="1" x="779"/>
        <item m="1" x="844"/>
        <item m="1" x="905"/>
        <item m="1" x="55"/>
        <item m="1" x="95"/>
        <item m="1" x="137"/>
        <item m="1" x="183"/>
        <item m="1" x="230"/>
        <item m="1" x="287"/>
        <item m="1" x="358"/>
        <item m="1" x="425"/>
        <item m="1" x="481"/>
        <item m="1" x="532"/>
        <item m="1" x="583"/>
        <item m="1" x="640"/>
        <item m="1" x="699"/>
        <item m="1" x="764"/>
        <item m="1" x="827"/>
        <item m="1" x="891"/>
        <item m="1" x="938"/>
        <item m="1" x="84"/>
        <item m="1" x="127"/>
        <item m="1" x="170"/>
        <item m="1" x="218"/>
        <item m="1" x="271"/>
        <item m="1" x="339"/>
        <item m="1" x="409"/>
        <item m="1" x="467"/>
        <item m="1" x="519"/>
        <item m="1" x="570"/>
        <item m="1" x="623"/>
        <item m="1" x="682"/>
        <item m="1" x="747"/>
        <item m="1" x="809"/>
        <item m="1" x="877"/>
        <item m="1" x="927"/>
        <item m="1" x="75"/>
        <item m="1" x="117"/>
        <item m="1" x="158"/>
        <item m="1" x="206"/>
        <item m="1" x="257"/>
        <item m="1" x="320"/>
        <item m="1" x="391"/>
        <item m="1" x="452"/>
        <item m="1" x="505"/>
        <item m="1" x="555"/>
        <item m="1" x="607"/>
        <item m="1" x="667"/>
        <item m="1" x="730"/>
        <item m="1" x="792"/>
        <item m="1" x="859"/>
        <item m="1" x="915"/>
        <item m="1" x="64"/>
        <item m="1" x="105"/>
        <item m="1" x="146"/>
        <item m="1" x="194"/>
        <item m="1" x="243"/>
        <item m="1" x="303"/>
        <item m="1" x="373"/>
        <item m="1" x="438"/>
        <item m="1" x="492"/>
        <item m="1" x="543"/>
        <item m="1" x="593"/>
        <item m="1" x="653"/>
        <item m="1" x="713"/>
        <item m="1" x="778"/>
        <item m="1" x="842"/>
        <item m="1" x="904"/>
        <item m="1" x="54"/>
        <item m="1" x="94"/>
        <item m="1" x="135"/>
        <item m="1" x="182"/>
        <item m="1" x="229"/>
        <item m="1" x="286"/>
        <item m="1" x="355"/>
        <item m="1" x="424"/>
        <item m="1" x="479"/>
        <item m="1" x="530"/>
        <item m="1" x="579"/>
        <item m="1" x="638"/>
        <item m="1" x="697"/>
        <item m="1" x="763"/>
        <item m="1" x="825"/>
        <item m="1" x="890"/>
        <item m="1" x="937"/>
        <item m="1" x="83"/>
        <item m="1" x="103"/>
        <item m="1" x="125"/>
        <item m="1" x="145"/>
        <item m="1" x="169"/>
        <item m="1" x="193"/>
        <item m="1" x="591"/>
        <item m="1" x="651"/>
        <item m="1" x="680"/>
        <item x="43"/>
        <item m="1" x="291"/>
        <item m="1" x="567"/>
        <item m="1" x="72"/>
        <item m="1" x="61"/>
        <item m="1" x="921"/>
        <item m="1" x="553"/>
        <item m="1" x="595"/>
        <item m="1" x="393"/>
        <item m="1" x="93"/>
        <item m="1" x="688"/>
        <item m="1" x="760"/>
        <item m="1" x="349"/>
        <item m="1" x="879"/>
        <item m="1" x="217"/>
        <item m="1" x="242"/>
        <item m="1" x="269"/>
        <item m="1" x="300"/>
        <item m="1" x="335"/>
        <item m="1" x="371"/>
        <item m="1" x="406"/>
        <item m="1" x="435"/>
        <item m="1" x="464"/>
        <item m="1" x="490"/>
        <item m="1" x="516"/>
        <item m="1" x="540"/>
        <item m="1" x="565"/>
        <item m="1" x="620"/>
        <item m="1" x="711"/>
        <item m="1" x="744"/>
        <item m="1" x="776"/>
        <item m="1" x="806"/>
        <item m="1" x="840"/>
        <item m="1" x="875"/>
        <item m="1" x="902"/>
        <item m="1" x="926"/>
        <item m="1" x="53"/>
        <item m="1" x="74"/>
        <item m="1" x="92"/>
        <item m="1" x="114"/>
        <item m="1" x="134"/>
        <item m="1" x="157"/>
        <item m="1" x="181"/>
        <item m="1" x="205"/>
        <item m="1" x="228"/>
        <item m="1" x="256"/>
        <item m="1" x="283"/>
        <item m="1" x="317"/>
        <item m="1" x="353"/>
        <item m="1" x="389"/>
        <item m="1" x="420"/>
        <item m="1" x="254"/>
        <item m="1" x="449"/>
        <item m="1" x="477"/>
        <item m="1" x="503"/>
        <item m="1" x="527"/>
        <item m="1" x="551"/>
        <item m="1" x="577"/>
        <item m="1" x="605"/>
        <item m="1" x="634"/>
        <item m="1" x="664"/>
        <item m="1" x="694"/>
        <item m="1" x="727"/>
        <item m="1" x="758"/>
        <item m="1" x="502"/>
        <item m="1" x="285"/>
        <item m="1" x="789"/>
        <item m="1" x="822"/>
        <item m="1" x="856"/>
        <item m="1" x="887"/>
        <item m="1" x="914"/>
        <item m="1" x="936"/>
        <item m="1" x="63"/>
        <item m="1" x="81"/>
        <item m="1" x="102"/>
        <item m="1" x="124"/>
        <item m="1" x="143"/>
        <item m="1" x="166"/>
        <item m="1" x="191"/>
        <item m="1" x="215"/>
        <item m="1" x="240"/>
        <item m="1" x="267"/>
        <item m="1" x="298"/>
        <item m="1" x="333"/>
        <item m="1" x="369"/>
        <item m="1" x="403"/>
        <item m="1" x="434"/>
        <item m="1" x="463"/>
        <item m="1" x="489"/>
        <item m="1" x="513"/>
        <item m="1" x="539"/>
        <item m="1" x="564"/>
        <item m="1" x="590"/>
        <item m="1" x="617"/>
        <item m="1" x="649"/>
        <item m="1" x="678"/>
        <item m="1" x="709"/>
        <item m="1" x="741"/>
        <item m="1" x="774"/>
        <item m="1" x="804"/>
        <item m="1" x="838"/>
        <item m="1" x="872"/>
        <item m="1" x="901"/>
        <item m="1" x="925"/>
        <item m="1" x="52"/>
        <item m="1" x="71"/>
        <item m="1" x="115"/>
        <item m="1" x="126"/>
        <item m="1" x="422"/>
        <item m="1" x="91"/>
        <item m="1" x="113"/>
        <item m="1" x="133"/>
        <item m="1" x="154"/>
        <item m="1" x="178"/>
        <item m="1" x="202"/>
        <item m="1" x="225"/>
        <item m="1" x="252"/>
        <item m="1" x="280"/>
        <item m="1" x="314"/>
        <item m="1" x="350"/>
        <item m="1" x="385"/>
        <item m="1" x="418"/>
        <item m="1" x="448"/>
        <item m="1" x="476"/>
        <item m="1" x="500"/>
        <item m="1" x="526"/>
        <item m="1" x="550"/>
        <item m="1" x="576"/>
        <item m="1" x="604"/>
        <item m="1" x="632"/>
        <item m="1" x="662"/>
        <item m="1" x="692"/>
        <item m="1" x="723"/>
        <item m="1" x="757"/>
        <item m="1" x="787"/>
        <item m="1" x="820"/>
        <item m="1" x="853"/>
        <item m="1" x="885"/>
        <item m="1" x="913"/>
        <item m="1" x="935"/>
        <item m="1" x="60"/>
        <item m="1" x="80"/>
        <item m="1" x="101"/>
        <item m="1" x="123"/>
        <item m="1" x="142"/>
        <item m="1" x="165"/>
        <item m="1" x="189"/>
        <item m="1" x="213"/>
        <item m="1" x="237"/>
        <item m="1" x="265"/>
        <item m="1" x="296"/>
        <item m="1" x="331"/>
        <item m="1" x="366"/>
        <item m="1" x="401"/>
        <item m="1" x="433"/>
        <item m="1" x="462"/>
        <item m="1" x="486"/>
        <item m="1" x="512"/>
        <item m="1" x="538"/>
        <item m="1" x="563"/>
        <item m="1" x="588"/>
        <item m="1" x="616"/>
        <item m="1" x="647"/>
        <item m="1" x="675"/>
        <item m="1" x="705"/>
        <item m="1" x="738"/>
        <item m="1" x="771"/>
        <item m="1" x="801"/>
        <item m="1" x="834"/>
        <item m="1" x="869"/>
        <item m="1" x="899"/>
        <item m="1" x="923"/>
        <item m="1" x="48"/>
        <item m="1" x="69"/>
        <item m="1" x="89"/>
        <item m="1" x="111"/>
        <item m="1" x="131"/>
        <item m="1" x="186"/>
        <item m="1" x="152"/>
        <item m="1" x="176"/>
        <item m="1" x="199"/>
        <item m="1" x="222"/>
        <item m="1" x="249"/>
        <item m="1" x="278"/>
        <item m="1" x="311"/>
        <item m="1" x="346"/>
        <item m="1" x="382"/>
        <item m="1" x="415"/>
        <item m="1" x="446"/>
        <item m="1" x="472"/>
        <item m="1" x="498"/>
        <item m="1" x="524"/>
        <item m="1" x="548"/>
        <item m="1" x="574"/>
        <item m="1" x="602"/>
        <item m="1" x="630"/>
        <item m="1" x="660"/>
        <item m="1" x="687"/>
        <item m="1" x="720"/>
        <item m="1" x="754"/>
        <item m="1" x="784"/>
        <item m="1" x="816"/>
        <item m="1" x="850"/>
        <item m="1" x="883"/>
        <item m="1" x="911"/>
        <item m="1" x="931"/>
        <item m="1" x="58"/>
        <item m="1" x="78"/>
        <item m="1" x="99"/>
        <item m="1" x="120"/>
        <item m="1" x="140"/>
        <item m="1" x="163"/>
        <item m="1" x="187"/>
        <item m="1" x="209"/>
        <item m="1" x="233"/>
        <item m="1" x="261"/>
        <item m="1" x="292"/>
        <item m="1" x="326"/>
        <item m="1" x="362"/>
        <item m="1" x="397"/>
        <item m="1" x="429"/>
        <item m="1" x="457"/>
        <item m="1" x="484"/>
        <item m="1" x="510"/>
        <item m="1" x="536"/>
        <item m="1" x="560"/>
        <item m="1" x="586"/>
        <item m="1" x="614"/>
        <item m="1" x="645"/>
        <item m="1" x="672"/>
        <item m="1" x="702"/>
        <item m="1" x="735"/>
        <item m="1" x="768"/>
        <item m="1" x="797"/>
        <item m="1" x="831"/>
        <item m="1" x="866"/>
        <item m="1" x="896"/>
        <item m="1" x="919"/>
        <item m="1" x="47"/>
        <item m="1" x="68"/>
        <item m="1" x="88"/>
        <item m="1" x="109"/>
        <item m="1" x="130"/>
        <item m="1" x="151"/>
        <item m="1" x="175"/>
        <item m="1" x="198"/>
        <item m="1" x="221"/>
        <item m="1" x="247"/>
        <item m="1" x="276"/>
        <item m="1" x="308"/>
        <item m="1" x="344"/>
        <item m="1" x="380"/>
        <item m="1" x="413"/>
        <item m="1" x="443"/>
        <item m="1" x="470"/>
        <item m="1" x="497"/>
        <item m="1" x="523"/>
        <item m="1" x="547"/>
        <item m="1" x="573"/>
        <item m="1" x="601"/>
        <item m="1" x="629"/>
        <item m="1" x="658"/>
        <item m="1" x="686"/>
        <item m="1" x="718"/>
        <item m="1" x="751"/>
        <item m="1" x="782"/>
        <item m="1" x="813"/>
        <item m="1" x="847"/>
        <item m="1" x="881"/>
        <item m="1" x="895"/>
        <item m="1" x="908"/>
        <item m="1" x="917"/>
        <item m="1" x="929"/>
        <item m="1" x="46"/>
        <item m="1" x="57"/>
        <item m="1" x="67"/>
        <item m="1" x="77"/>
        <item m="1" x="86"/>
        <item m="1" x="542"/>
        <item m="1" x="97"/>
        <item m="1" x="108"/>
        <item m="1" x="119"/>
        <item m="1" x="129"/>
        <item m="1" x="139"/>
        <item m="1" x="150"/>
        <item m="1" x="162"/>
        <item m="1" x="173"/>
        <item m="1" x="185"/>
        <item m="1" x="197"/>
        <item m="1" x="208"/>
        <item m="1" x="220"/>
        <item m="1" x="232"/>
        <item m="1" x="246"/>
        <item m="1" x="259"/>
        <item m="1" x="273"/>
        <item m="1" x="289"/>
        <item m="1" x="306"/>
        <item m="1" x="324"/>
        <item m="1" x="341"/>
        <item m="1" x="360"/>
        <item m="1" x="378"/>
        <item m="1" x="396"/>
        <item m="1" x="412"/>
        <item m="1" x="427"/>
        <item m="1" x="442"/>
        <item m="1" x="456"/>
        <item m="1" x="469"/>
        <item m="1" x="483"/>
        <item m="1" x="496"/>
        <item m="1" x="509"/>
        <item m="1" x="521"/>
        <item m="1" x="534"/>
        <item m="1" x="546"/>
        <item m="1" x="559"/>
        <item m="1" x="572"/>
        <item m="1" x="585"/>
        <item m="1" x="600"/>
        <item m="1" x="613"/>
        <item m="1" x="627"/>
        <item m="1" x="642"/>
        <item m="1" x="657"/>
        <item m="1" x="671"/>
        <item m="1" x="684"/>
        <item m="1" x="701"/>
        <item m="1" x="717"/>
        <item m="1" x="734"/>
        <item m="1" x="749"/>
        <item m="1" x="766"/>
        <item m="1" x="781"/>
        <item m="1" x="795"/>
        <item m="1" x="811"/>
        <item m="1" x="626"/>
        <item m="1" x="515"/>
        <item m="1" x="865"/>
        <item m="1" x="829"/>
        <item m="1" x="846"/>
        <item m="1" x="864"/>
        <item m="1" x="880"/>
        <item m="1" x="893"/>
        <item m="1" x="907"/>
        <item m="1" x="916"/>
        <item m="1" x="928"/>
        <item m="1" x="45"/>
        <item m="1" x="56"/>
        <item m="1" x="66"/>
        <item m="1" x="76"/>
        <item m="1" x="85"/>
        <item m="1" x="96"/>
        <item m="1" x="107"/>
        <item m="1" x="118"/>
        <item m="1" x="128"/>
        <item m="1" x="138"/>
        <item m="1" x="724"/>
        <item m="1" x="643"/>
        <item m="1" x="161"/>
        <item m="1" x="149"/>
        <item m="1" x="160"/>
        <item m="1" x="171"/>
        <item m="1" x="184"/>
        <item m="1" x="196"/>
        <item m="1" x="207"/>
        <item m="1" x="219"/>
        <item m="1" x="231"/>
        <item m="1" x="245"/>
        <item m="1" x="258"/>
        <item m="1" x="272"/>
        <item m="1" x="288"/>
        <item m="1" x="305"/>
        <item m="1" x="322"/>
        <item m="1" x="340"/>
        <item m="1" x="359"/>
        <item m="1" x="377"/>
        <item m="1" x="394"/>
        <item m="1" x="410"/>
        <item m="1" x="426"/>
        <item m="1" x="441"/>
        <item m="1" x="454"/>
        <item m="1" x="468"/>
        <item m="1" x="482"/>
        <item m="1" x="495"/>
        <item m="1" x="507"/>
        <item m="1" x="520"/>
        <item m="1" x="533"/>
        <item m="1" x="545"/>
        <item m="1" x="557"/>
        <item m="1" x="571"/>
        <item m="1" x="584"/>
        <item m="1" x="599"/>
        <item m="1" x="611"/>
        <item m="1" x="104"/>
        <item m="1" x="411"/>
        <item m="1" x="624"/>
        <item m="1" x="641"/>
        <item m="1" x="656"/>
        <item m="1" x="669"/>
        <item m="1" x="683"/>
        <item m="1" x="700"/>
        <item m="1" x="716"/>
        <item m="1" x="732"/>
        <item m="1" x="748"/>
        <item m="1" x="765"/>
        <item m="1" x="780"/>
        <item m="1" x="793"/>
        <item m="1" x="98"/>
        <item m="1" x="861"/>
        <item m="1" x="932"/>
        <item m="1" x="843"/>
        <item m="1" x="116"/>
        <item m="1" x="459"/>
        <item m="1" x="860"/>
        <item m="1" x="625"/>
        <item m="1" x="528"/>
        <item m="1" x="159"/>
        <item m="1" x="826"/>
        <item m="1" x="918"/>
        <item m="1" x="659"/>
        <item m="1" x="172"/>
        <item m="1" x="375"/>
        <item m="1" x="357"/>
        <item m="1" x="50"/>
        <item m="1" x="514"/>
        <item m="1" x="302"/>
        <item m="1" x="906"/>
        <item m="1" x="810"/>
        <item m="1" x="828"/>
        <item m="1" x="862"/>
        <item m="1" x="878"/>
        <item m="1" x="892"/>
        <item m="1" x="321"/>
        <item m="1" x="338"/>
        <item m="1" x="356"/>
        <item m="1" x="392"/>
        <item m="1" x="408"/>
        <item m="1" x="845"/>
        <item m="1" x="466"/>
        <item m="1" x="480"/>
        <item m="1" x="493"/>
        <item m="1" x="506"/>
        <item m="1" x="518"/>
        <item m="1" x="556"/>
        <item m="1" x="569"/>
        <item m="1" x="596"/>
        <item m="1" x="337"/>
        <item m="1" x="439"/>
        <item m="1" x="453"/>
        <item m="1" x="531"/>
        <item m="1" x="639"/>
        <item m="1" x="580"/>
        <item m="1" x="594"/>
        <item m="1" x="608"/>
        <item m="1" x="622"/>
        <item m="1" x="654"/>
        <item m="1" x="668"/>
        <item m="1" x="681"/>
        <item m="1" x="504"/>
        <item m="1" x="597"/>
        <item m="1" x="407"/>
        <item m="1" x="714"/>
        <item m="1" x="698"/>
        <item m="1" x="437"/>
        <item m="1" x="451"/>
        <item m="1" x="478"/>
        <item m="1" x="491"/>
        <item m="1" x="465"/>
        <item m="1" x="529"/>
        <item m="1" x="552"/>
        <item m="1" x="566"/>
        <item m="1" x="578"/>
        <item m="1" x="582"/>
        <item m="1" x="423"/>
        <item m="1" x="621"/>
        <item m="1" x="746"/>
        <item m="1" x="712"/>
        <item m="1" x="592"/>
        <item m="1" x="606"/>
        <item m="1" x="731"/>
        <item m="1" x="147"/>
        <item m="1" x="541"/>
        <item m="1" x="637"/>
        <item m="1" x="652"/>
        <item m="1" x="666"/>
        <item m="1" x="270"/>
        <item m="1" x="762"/>
        <item m="1" x="284"/>
        <item m="1" x="777"/>
        <item m="1" x="610"/>
        <item m="1" x="807"/>
        <item m="1" x="336"/>
        <item m="1" x="824"/>
        <item m="1" x="858"/>
        <item m="1" x="390"/>
        <item m="1" x="318"/>
        <item m="1" x="372"/>
        <item m="1" x="136"/>
        <item m="1" x="301"/>
        <item m="1" x="374"/>
        <item m="1" x="696"/>
        <item m="1" x="729"/>
        <item m="1" x="745"/>
        <item m="1" x="790"/>
        <item m="1" x="354"/>
        <item m="1" x="517"/>
        <item m="1" x="876"/>
        <item m="1" x="444"/>
        <item m="1" x="841"/>
        <item m="1" x="903"/>
        <item m="1" x="436"/>
        <item m="1" x="450"/>
        <item m="1" x="144"/>
        <item m="1" x="421"/>
        <item m="1" x="167"/>
        <item m="1" x="635"/>
        <item m="1" x="180"/>
        <item m="1" x="650"/>
        <item m="1" x="192"/>
        <item m="1" x="665"/>
        <item m="1" x="204"/>
        <item m="1" x="227"/>
        <item m="1" x="710"/>
        <item m="1" x="156"/>
        <item m="1" x="679"/>
        <item m="1" x="618"/>
        <item m="1" x="216"/>
        <item m="1" x="695"/>
        <item m="1" x="241"/>
        <item m="1" x="728"/>
        <item m="1" x="255"/>
        <item m="1" x="742"/>
        <item m="1" x="775"/>
        <item m="1" x="299"/>
        <item m="1" x="805"/>
        <item m="1" x="888"/>
        <item m="1" x="419"/>
        <item m="1" x="823"/>
        <item m="1" x="352"/>
        <item m="1" x="839"/>
        <item m="1" x="370"/>
        <item m="1" x="857"/>
        <item m="1" x="759"/>
        <item m="1" x="334"/>
        <item m="1" x="388"/>
        <item m="1" x="873"/>
        <item m="1" x="404"/>
        <item m="1" x="190"/>
        <item m="1" x="648"/>
        <item m="1" x="316"/>
        <item m="1" x="179"/>
        <item m="1" x="203"/>
        <item m="1" x="677"/>
        <item m="1" x="663"/>
        <item m="1" x="282"/>
        <item m="1" x="214"/>
        <item m="1" x="268"/>
        <item m="1" x="238"/>
        <item m="1" x="725"/>
        <item m="1" x="297"/>
        <item m="1" x="788"/>
        <item m="1" x="315"/>
        <item m="1" x="693"/>
        <item m="1" x="226"/>
        <item m="1" x="708"/>
        <item m="1" x="633"/>
        <item m="1" x="332"/>
        <item m="1" x="821"/>
        <item m="1" x="351"/>
        <item m="1" x="837"/>
        <item m="1" x="367"/>
        <item m="1" x="386"/>
        <item m="1" x="402"/>
        <item m="1" x="253"/>
        <item m="1" x="740"/>
        <item m="1" x="266"/>
        <item m="1" x="281"/>
        <item m="1" x="773"/>
        <item m="1" x="886"/>
        <item m="1" x="803"/>
        <item m="1" x="854"/>
        <item m="1" x="871"/>
        <item m="1" x="201"/>
        <item m="1" x="212"/>
        <item m="1" x="224"/>
        <item m="1" x="706"/>
        <item m="1" x="236"/>
        <item m="1" x="279"/>
        <item m="1" x="330"/>
        <item m="1" x="756"/>
        <item m="1" x="772"/>
        <item m="1" x="295"/>
        <item m="1" x="676"/>
        <item m="1" x="722"/>
        <item m="1" x="400"/>
        <item m="1" x="690"/>
        <item m="1" x="251"/>
        <item m="1" x="786"/>
        <item m="1" x="802"/>
        <item m="1" x="818"/>
        <item m="1" x="348"/>
        <item m="1" x="835"/>
        <item m="1" x="384"/>
        <item m="1" x="432"/>
        <item m="1" x="447"/>
        <item m="1" x="739"/>
        <item m="1" x="313"/>
        <item m="1" x="365"/>
        <item m="1" x="852"/>
        <item m="1" x="870"/>
        <item m="1" x="417"/>
        <item m="1" x="912"/>
        <item m="1" x="924"/>
        <item m="1" x="461"/>
        <item m="1" x="933"/>
        <item m="1" x="473"/>
        <item m="1" x="49"/>
        <item m="1" x="485"/>
        <item m="1" x="59"/>
        <item m="1" x="499"/>
        <item m="1" x="70"/>
        <item m="1" x="79"/>
        <item m="1" x="537"/>
        <item m="1" x="100"/>
        <item m="1" x="549"/>
        <item m="1" x="112"/>
        <item m="1" x="562"/>
        <item m="1" x="900"/>
        <item m="1" x="511"/>
        <item m="1" x="132"/>
        <item m="1" x="141"/>
        <item m="1" x="603"/>
        <item m="1" x="153"/>
        <item m="1" x="615"/>
        <item m="1" x="164"/>
        <item m="1" x="631"/>
        <item m="1" x="177"/>
        <item m="1" x="646"/>
        <item m="1" x="188"/>
        <item m="1" x="661"/>
        <item m="1" x="200"/>
        <item m="1" x="674"/>
        <item m="1" x="210"/>
        <item m="1" x="689"/>
        <item m="1" x="587"/>
        <item m="1" x="889"/>
        <item m="1" x="90"/>
        <item m="1" x="704"/>
        <item m="1" x="235"/>
        <item m="1" x="721"/>
        <item m="1" x="250"/>
        <item m="1" x="737"/>
        <item m="1" x="263"/>
        <item m="1" x="755"/>
        <item m="1" x="770"/>
        <item m="1" x="294"/>
        <item m="1" x="312"/>
        <item m="1" x="800"/>
        <item m="1" x="328"/>
        <item m="1" x="851"/>
        <item m="1" x="868"/>
        <item m="1" x="399"/>
        <item m="1" x="884"/>
        <item m="1" x="416"/>
        <item m="1" x="234"/>
        <item m="1" x="719"/>
        <item m="1" x="736"/>
        <item m="1" x="753"/>
        <item m="1" x="277"/>
        <item m="1" x="769"/>
        <item m="1" x="293"/>
        <item m="1" x="264"/>
        <item m="1" x="223"/>
        <item m="1" x="785"/>
        <item m="1" x="817"/>
        <item m="1" x="347"/>
        <item m="1" x="833"/>
        <item m="1" x="364"/>
        <item m="1" x="383"/>
        <item m="1" x="898"/>
        <item m="1" x="703"/>
        <item m="1" x="248"/>
        <item m="1" x="262"/>
        <item m="1" x="327"/>
        <item m="1" x="525"/>
        <item m="1" x="121"/>
        <item m="1" x="309"/>
        <item m="1" x="345"/>
        <item m="1" x="832"/>
        <item m="1" x="363"/>
        <item m="1" x="381"/>
        <item m="1" x="815"/>
        <item m="1" x="849"/>
        <item m="1" x="867"/>
        <item m="1" x="398"/>
        <item m="1" x="882"/>
        <item m="1" x="414"/>
        <item m="1" x="897"/>
        <item m="1" x="430"/>
        <item m="1" x="910"/>
        <item m="1" x="445"/>
        <item m="1" x="920"/>
        <item m="1" x="458"/>
        <item m="1" x="930"/>
        <item m="1" x="471"/>
        <item m="1" x="260"/>
        <item m="1" x="752"/>
        <item m="1" x="275"/>
        <item m="1" x="767"/>
        <item m="1" x="290"/>
        <item m="1" x="798"/>
        <item m="1" x="796"/>
        <item m="1" x="814"/>
        <item m="1" x="325"/>
        <item m="1" x="307"/>
        <item m="1" x="830"/>
        <item m="1" x="343"/>
        <item m="1" x="361"/>
        <item m="1" x="379"/>
        <item m="1" x="848"/>
        <item m="1" x="431"/>
        <item m="1" x="783"/>
        <item m="1" x="82"/>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75">
        <item m="1" x="1061"/>
        <item m="1" x="1066"/>
        <item m="1" x="1178"/>
        <item m="1" x="96"/>
        <item m="1" x="931"/>
        <item m="1" x="1220"/>
        <item m="1" x="177"/>
        <item m="1" x="945"/>
        <item m="1" x="1272"/>
        <item m="1" x="406"/>
        <item m="1" x="892"/>
        <item m="1" x="1083"/>
        <item m="1" x="597"/>
        <item m="1" x="288"/>
        <item m="1" x="364"/>
        <item m="1" x="223"/>
        <item m="1" x="755"/>
        <item m="1" x="818"/>
        <item m="1" x="802"/>
        <item m="1" x="1088"/>
        <item m="1" x="163"/>
        <item m="1" x="1079"/>
        <item m="1" x="674"/>
        <item m="1" x="927"/>
        <item m="1" x="916"/>
        <item m="1" x="993"/>
        <item m="1" x="111"/>
        <item m="1" x="1222"/>
        <item m="1" x="974"/>
        <item m="1" x="665"/>
        <item m="1" x="960"/>
        <item m="1" x="60"/>
        <item m="1" x="1101"/>
        <item m="1" x="53"/>
        <item m="1" x="54"/>
        <item m="1" x="55"/>
        <item m="1" x="705"/>
        <item m="1" x="744"/>
        <item m="1" x="321"/>
        <item m="1" x="590"/>
        <item m="1" x="643"/>
        <item m="1" x="311"/>
        <item m="1" x="44"/>
        <item m="1" x="1215"/>
        <item m="1" x="841"/>
        <item m="1" x="453"/>
        <item m="1" x="411"/>
        <item m="1" x="1116"/>
        <item m="1" x="119"/>
        <item m="1" x="1273"/>
        <item m="1" x="184"/>
        <item m="1" x="129"/>
        <item m="1" x="729"/>
        <item m="1" x="198"/>
        <item m="1" x="996"/>
        <item m="1" x="97"/>
        <item m="1" x="823"/>
        <item m="1" x="1096"/>
        <item m="1" x="102"/>
        <item m="1" x="689"/>
        <item m="1" x="89"/>
        <item m="1" x="1262"/>
        <item m="1" x="585"/>
        <item m="1" x="90"/>
        <item m="1" x="638"/>
        <item m="1" x="173"/>
        <item m="1" x="1074"/>
        <item m="1" x="384"/>
        <item m="1" x="240"/>
        <item m="1" x="572"/>
        <item m="1" x="995"/>
        <item m="1" x="232"/>
        <item m="1" x="120"/>
        <item m="1" x="541"/>
        <item m="1" x="714"/>
        <item m="1" x="380"/>
        <item m="1" x="1165"/>
        <item m="1" x="595"/>
        <item m="1" x="1093"/>
        <item m="1" x="610"/>
        <item m="1" x="116"/>
        <item m="1" x="832"/>
        <item m="1" x="1128"/>
        <item m="1" x="1173"/>
        <item m="1" x="457"/>
        <item m="1" x="354"/>
        <item m="1" x="1230"/>
        <item m="1" x="656"/>
        <item m="1" x="382"/>
        <item m="1" x="1166"/>
        <item m="1" x="778"/>
        <item m="1" x="994"/>
        <item m="1" x="176"/>
        <item m="1" x="1084"/>
        <item m="1" x="131"/>
        <item m="1" x="805"/>
        <item m="1" x="1161"/>
        <item m="1" x="616"/>
        <item m="1" x="922"/>
        <item m="1" x="926"/>
        <item m="1" x="482"/>
        <item m="1" x="962"/>
        <item m="1" x="680"/>
        <item m="1" x="1034"/>
        <item m="1" x="372"/>
        <item m="1" x="1060"/>
        <item m="1" x="1234"/>
        <item m="1" x="387"/>
        <item m="1" x="669"/>
        <item m="1" x="1039"/>
        <item m="1" x="1271"/>
        <item m="1" x="260"/>
        <item m="1" x="93"/>
        <item m="1" x="499"/>
        <item m="1" x="454"/>
        <item m="1" x="344"/>
        <item m="1" x="648"/>
        <item m="1" x="243"/>
        <item m="1" x="740"/>
        <item m="1" x="523"/>
        <item m="1" x="275"/>
        <item m="1" x="483"/>
        <item m="1" x="963"/>
        <item m="1" x="1118"/>
        <item m="1" x="880"/>
        <item m="1" x="340"/>
        <item m="1" x="987"/>
        <item m="1" x="389"/>
        <item m="1" x="942"/>
        <item m="1" x="796"/>
        <item m="1" x="833"/>
        <item m="1" x="1188"/>
        <item m="1" x="254"/>
        <item m="1" x="896"/>
        <item m="1" x="873"/>
        <item m="1" x="815"/>
        <item m="1" x="164"/>
        <item m="1" x="579"/>
        <item m="1" x="1013"/>
        <item m="1" x="777"/>
        <item m="1" x="1089"/>
        <item m="1" x="850"/>
        <item m="1" x="1253"/>
        <item m="1" x="486"/>
        <item m="1" x="86"/>
        <item m="1" x="1169"/>
        <item m="1" x="134"/>
        <item m="1" x="216"/>
        <item m="1" x="58"/>
        <item m="1" x="1268"/>
        <item m="1" x="990"/>
        <item m="1" x="716"/>
        <item m="1" x="998"/>
        <item m="1" x="432"/>
        <item m="1" x="46"/>
        <item m="1" x="553"/>
        <item m="1" x="761"/>
        <item m="1" x="1179"/>
        <item m="1" x="1212"/>
        <item m="1" x="734"/>
        <item m="1" x="770"/>
        <item m="1" x="1167"/>
        <item m="1" x="117"/>
        <item m="1" x="545"/>
        <item m="1" x="790"/>
        <item m="1" x="989"/>
        <item m="1" x="722"/>
        <item m="1" x="444"/>
        <item m="1" x="902"/>
        <item m="1" x="285"/>
        <item m="1" x="316"/>
        <item m="1" x="213"/>
        <item m="1" x="327"/>
        <item m="1" x="1072"/>
        <item m="1" x="130"/>
        <item m="1" x="370"/>
        <item m="1" x="857"/>
        <item m="1" x="1129"/>
        <item m="1" x="365"/>
        <item m="1" x="435"/>
        <item m="1" x="800"/>
        <item m="1" x="1107"/>
        <item m="1" x="1065"/>
        <item m="1" x="1196"/>
        <item m="1" x="537"/>
        <item m="1" x="494"/>
        <item m="1" x="589"/>
        <item m="1" x="1240"/>
        <item m="1" x="214"/>
        <item m="1" x="1218"/>
        <item m="1" x="1044"/>
        <item m="1" x="930"/>
        <item m="1" x="613"/>
        <item m="1" x="313"/>
        <item m="1" x="872"/>
        <item m="1" x="620"/>
        <item m="1" x="730"/>
        <item m="1" x="161"/>
        <item m="1" x="849"/>
        <item m="1" x="230"/>
        <item m="1" x="540"/>
        <item m="1" x="914"/>
        <item m="1" x="1067"/>
        <item m="1" x="1194"/>
        <item m="1" x="185"/>
        <item m="1" x="262"/>
        <item m="1" x="1244"/>
        <item m="1" x="1035"/>
        <item m="1" x="1146"/>
        <item m="1" x="451"/>
        <item m="1" x="1254"/>
        <item m="1" x="1265"/>
        <item m="1" x="234"/>
        <item m="1" x="943"/>
        <item m="1" x="749"/>
        <item m="1" x="368"/>
        <item m="1" x="312"/>
        <item m="1" x="750"/>
        <item m="1" x="1168"/>
        <item m="1" x="167"/>
        <item m="1" x="77"/>
        <item m="1" x="228"/>
        <item m="1" x="739"/>
        <item m="1" x="1075"/>
        <item m="1" x="105"/>
        <item m="1" x="630"/>
        <item m="1" x="165"/>
        <item m="1" x="378"/>
        <item m="1" x="1142"/>
        <item m="1" x="1082"/>
        <item m="1" x="710"/>
        <item m="1" x="550"/>
        <item m="1" x="1136"/>
        <item m="1" x="879"/>
        <item m="1" x="933"/>
        <item m="1" x="837"/>
        <item m="1" x="160"/>
        <item m="1" x="145"/>
        <item m="1" x="113"/>
        <item m="1" x="623"/>
        <item m="1" x="512"/>
        <item m="1" x="584"/>
        <item m="1" x="1064"/>
        <item m="1" x="813"/>
        <item m="1" x="151"/>
        <item m="1" x="338"/>
        <item m="1" x="691"/>
        <item m="1" x="1248"/>
        <item m="1" x="224"/>
        <item m="1" x="555"/>
        <item m="1" x="317"/>
        <item m="1" x="923"/>
        <item m="1" x="835"/>
        <item m="1" x="179"/>
        <item m="1" x="1189"/>
        <item m="1" x="548"/>
        <item m="1" x="123"/>
        <item m="1" x="1119"/>
        <item m="1" x="973"/>
        <item m="1" x="978"/>
        <item m="1" x="64"/>
        <item m="1" x="979"/>
        <item m="1" x="706"/>
        <item m="1" x="47"/>
        <item m="1" x="520"/>
        <item m="1" x="569"/>
        <item m="1" x="1223"/>
        <item m="1" x="373"/>
        <item m="1" x="417"/>
        <item m="1" x="983"/>
        <item m="1" x="808"/>
        <item m="1" x="888"/>
        <item m="1" x="893"/>
        <item m="1" x="733"/>
        <item m="1" x="1213"/>
        <item m="1" x="539"/>
        <item m="1" x="552"/>
        <item m="1" x="437"/>
        <item m="1" x="1032"/>
        <item m="1" x="885"/>
        <item m="1" x="920"/>
        <item m="1" x="826"/>
        <item m="1" x="516"/>
        <item m="1" x="345"/>
        <item m="1" x="1259"/>
        <item m="1" x="1009"/>
        <item m="1" x="1036"/>
        <item m="1" x="70"/>
        <item m="1" x="760"/>
        <item m="1" x="599"/>
        <item m="1" x="891"/>
        <item m="1" x="1225"/>
        <item m="1" x="913"/>
        <item m="1" x="654"/>
        <item m="1" x="1210"/>
        <item m="1" x="514"/>
        <item m="1" x="611"/>
        <item m="1" x="936"/>
        <item m="1" x="144"/>
        <item m="1" x="858"/>
        <item m="1" x="1019"/>
        <item m="1" x="842"/>
        <item m="1" x="1153"/>
        <item m="1" x="1140"/>
        <item m="1" x="381"/>
        <item m="1" x="400"/>
        <item m="1" x="150"/>
        <item m="1" x="1017"/>
        <item m="1" x="107"/>
        <item m="1" x="1110"/>
        <item m="1" x="827"/>
        <item m="1" x="1095"/>
        <item m="1" x="785"/>
        <item m="1" x="206"/>
        <item m="1" x="718"/>
        <item m="1" x="982"/>
        <item m="1" x="413"/>
        <item m="1" x="986"/>
        <item m="1" x="379"/>
        <item m="1" x="320"/>
        <item m="1" x="606"/>
        <item m="1" x="863"/>
        <item m="1" x="1092"/>
        <item m="1" x="1016"/>
        <item m="1" x="709"/>
        <item m="1" x="754"/>
        <item m="1" x="81"/>
        <item m="1" x="1247"/>
        <item m="1" x="684"/>
        <item m="1" x="1261"/>
        <item m="1" x="1042"/>
        <item m="1" x="125"/>
        <item m="1" x="490"/>
        <item m="1" x="390"/>
        <item m="1" x="899"/>
        <item m="1" x="69"/>
        <item m="1" x="43"/>
        <item m="1" x="1156"/>
        <item m="1" x="439"/>
        <item m="1" x="87"/>
        <item m="1" x="779"/>
        <item m="1" x="433"/>
        <item m="1" x="685"/>
        <item m="1" x="1021"/>
        <item m="1" x="528"/>
        <item m="1" x="997"/>
        <item m="1" x="867"/>
        <item m="1" x="809"/>
        <item m="1" x="341"/>
        <item m="1" x="966"/>
        <item m="1" x="622"/>
        <item m="1" x="1245"/>
        <item m="1" x="436"/>
        <item m="1" x="817"/>
        <item m="1" x="104"/>
        <item m="1" x="1233"/>
        <item m="1" x="561"/>
        <item m="1" x="887"/>
        <item m="1" x="538"/>
        <item m="1" x="337"/>
        <item m="1" x="568"/>
        <item m="1" x="617"/>
        <item m="1" x="1090"/>
        <item m="1" x="828"/>
        <item m="1" x="874"/>
        <item m="1" x="735"/>
        <item m="1" x="394"/>
        <item m="1" x="558"/>
        <item m="1" x="180"/>
        <item m="1" x="465"/>
        <item m="1" x="524"/>
        <item m="1" x="883"/>
        <item m="1" x="1121"/>
        <item m="1" x="289"/>
        <item m="1" x="1269"/>
        <item m="1" x="67"/>
        <item m="1" x="276"/>
        <item m="1" x="566"/>
        <item m="1" x="723"/>
        <item m="1" x="724"/>
        <item m="1" x="419"/>
        <item m="1" x="286"/>
        <item m="1" x="473"/>
        <item m="1" x="581"/>
        <item m="1" x="582"/>
        <item m="1" x="399"/>
        <item m="1" x="270"/>
        <item m="1" x="1123"/>
        <item m="1" x="1143"/>
        <item m="1" x="1117"/>
        <item m="1" x="1231"/>
        <item m="1" x="420"/>
        <item m="1" x="421"/>
        <item m="1" x="178"/>
        <item m="1" x="1057"/>
        <item m="1" x="533"/>
        <item m="1" x="293"/>
        <item m="1" x="141"/>
        <item m="1" x="423"/>
        <item m="1" x="191"/>
        <item m="1" x="787"/>
        <item m="1" x="525"/>
        <item m="1" x="255"/>
        <item m="1" x="271"/>
        <item m="1" x="1150"/>
        <item m="1" x="991"/>
        <item m="1" x="715"/>
        <item m="1" x="153"/>
        <item m="1" x="816"/>
        <item m="1" x="422"/>
        <item m="1" x="795"/>
        <item m="1" x="358"/>
        <item m="1" x="759"/>
        <item m="1" x="1228"/>
        <item m="1" x="1062"/>
        <item m="1" x="366"/>
        <item m="1" x="346"/>
        <item m="1" x="814"/>
        <item m="1" x="478"/>
        <item m="1" x="1114"/>
        <item m="1" x="158"/>
        <item m="1" x="75"/>
        <item m="1" x="677"/>
        <item m="1" x="204"/>
        <item m="1" x="773"/>
        <item m="1" x="1126"/>
        <item m="1" x="1127"/>
        <item m="1" x="266"/>
        <item m="1" x="118"/>
        <item m="1" x="476"/>
        <item m="1" x="121"/>
        <item m="1" x="239"/>
        <item m="1" x="278"/>
        <item m="1" x="822"/>
        <item m="1" x="529"/>
        <item m="1" x="549"/>
        <item m="1" x="877"/>
        <item m="1" x="1015"/>
        <item m="1" x="456"/>
        <item m="1" x="686"/>
        <item m="1" x="62"/>
        <item m="1" x="1207"/>
        <item m="1" x="190"/>
        <item m="1" x="854"/>
        <item m="1" x="101"/>
        <item m="1" x="1026"/>
        <item m="1" x="751"/>
        <item m="1" x="183"/>
        <item m="1" x="461"/>
        <item m="1" x="959"/>
        <item m="1" x="1135"/>
        <item m="1" x="713"/>
        <item m="1" x="526"/>
        <item m="1" x="259"/>
        <item m="1" x="1097"/>
        <item m="1" x="886"/>
        <item m="1" x="308"/>
        <item m="1" x="831"/>
        <item m="1" x="884"/>
        <item m="1" x="1235"/>
        <item m="1" x="152"/>
        <item m="1" x="658"/>
        <item m="1" x="671"/>
        <item m="1" x="1258"/>
        <item m="1" x="1055"/>
        <item m="1" x="651"/>
        <item m="1" x="868"/>
        <item m="1" x="171"/>
        <item m="1" x="1154"/>
        <item m="1" x="633"/>
        <item m="1" x="783"/>
        <item m="1" x="470"/>
        <item m="1" x="1046"/>
        <item m="1" x="821"/>
        <item m="1" x="168"/>
        <item m="1" x="875"/>
        <item m="1" x="1263"/>
        <item m="1" x="924"/>
        <item m="1" x="784"/>
        <item m="1" x="427"/>
        <item m="1" x="361"/>
        <item m="1" x="264"/>
        <item m="1" x="488"/>
        <item m="1" x="1076"/>
        <item m="1" x="763"/>
        <item m="1" x="334"/>
        <item m="1" x="954"/>
        <item m="1" x="329"/>
        <item m="1" x="296"/>
        <item m="1" x="215"/>
        <item m="1" x="1024"/>
        <item m="1" x="1208"/>
        <item m="1" x="91"/>
        <item m="1" x="225"/>
        <item m="1" x="203"/>
        <item m="1" x="356"/>
        <item m="1" x="1227"/>
        <item m="1" x="988"/>
        <item m="1" x="518"/>
        <item m="1" x="1051"/>
        <item m="1" x="397"/>
        <item m="1" x="1256"/>
        <item m="1" x="505"/>
        <item m="1" x="1041"/>
        <item m="1" x="88"/>
        <item m="1" x="753"/>
        <item m="1" x="1007"/>
        <item m="1" x="59"/>
        <item m="1" x="1108"/>
        <item m="1" x="106"/>
        <item m="1" x="1242"/>
        <item m="1" x="819"/>
        <item m="1" x="812"/>
        <item m="1" x="347"/>
        <item m="1" x="174"/>
        <item m="1" x="414"/>
        <item m="1" x="909"/>
        <item m="1" x="782"/>
        <item m="1" x="1043"/>
        <item m="1" x="443"/>
        <item m="1" x="797"/>
        <item m="1" x="720"/>
        <item m="1" x="1141"/>
        <item m="1" x="235"/>
        <item m="1" x="1224"/>
        <item m="1" x="1187"/>
        <item m="1" x="593"/>
        <item m="1" x="52"/>
        <item m="1" x="302"/>
        <item m="1" x="229"/>
        <item m="1" x="181"/>
        <item m="1" x="449"/>
        <item m="1" x="1239"/>
        <item m="1" x="1232"/>
        <item m="1" x="159"/>
        <item m="1" x="801"/>
        <item m="1" x="999"/>
        <item m="1" x="940"/>
        <item m="1" x="1081"/>
        <item m="1" x="820"/>
        <item m="1" x="396"/>
        <item m="1" x="491"/>
        <item m="1" x="80"/>
        <item m="1" x="1104"/>
        <item m="1" x="811"/>
        <item m="1" x="1191"/>
        <item m="1" x="124"/>
        <item m="1" x="319"/>
        <item m="1" x="1008"/>
        <item m="1" x="588"/>
        <item m="1" x="637"/>
        <item m="1" x="702"/>
        <item m="1" x="1099"/>
        <item m="1" x="901"/>
        <item m="1" x="1134"/>
        <item m="1" x="932"/>
        <item m="1" x="547"/>
        <item m="1" x="666"/>
        <item m="1" x="682"/>
        <item m="1" x="898"/>
        <item m="1" x="699"/>
        <item m="1" x="953"/>
        <item m="1" x="122"/>
        <item m="1" x="1216"/>
        <item m="1" x="405"/>
        <item m="1" x="803"/>
        <item m="1" x="197"/>
        <item m="1" x="975"/>
        <item m="1" x="700"/>
        <item m="1" x="1091"/>
        <item m="1" x="290"/>
        <item m="1" x="408"/>
        <item m="1" x="564"/>
        <item m="1" x="377"/>
        <item m="1" x="1077"/>
        <item m="1" x="967"/>
        <item m="1" x="830"/>
        <item m="1" x="645"/>
        <item m="1" x="703"/>
        <item m="1" x="287"/>
        <item m="1" x="928"/>
        <item m="1" x="591"/>
        <item m="1" x="445"/>
        <item m="1" x="1085"/>
        <item m="1" x="277"/>
        <item m="1" x="78"/>
        <item m="1" x="409"/>
        <item m="1" x="1164"/>
        <item m="1" x="196"/>
        <item m="1" x="662"/>
        <item m="1" x="961"/>
        <item m="1" x="848"/>
        <item m="1" x="971"/>
        <item m="1" x="746"/>
        <item m="1" x="467"/>
        <item m="1" x="479"/>
        <item m="1" x="1045"/>
        <item m="1" x="481"/>
        <item m="1" x="660"/>
        <item m="1" x="359"/>
        <item m="1" x="1053"/>
        <item m="1" x="941"/>
        <item m="1" x="762"/>
        <item m="1" x="263"/>
        <item m="1" x="532"/>
        <item m="1" x="1087"/>
        <item m="1" x="663"/>
        <item m="1" x="717"/>
        <item m="1" x="1130"/>
        <item m="1" x="692"/>
        <item m="1" x="301"/>
        <item m="1" x="250"/>
        <item m="1" x="1180"/>
        <item m="1" x="712"/>
        <item m="1" x="608"/>
        <item m="1" x="1177"/>
        <item m="1" x="1204"/>
        <item m="1" x="655"/>
        <item m="1" x="350"/>
        <item m="1" x="1100"/>
        <item m="1" x="265"/>
        <item m="1" x="509"/>
        <item m="1" x="126"/>
        <item m="1" x="391"/>
        <item m="1" x="652"/>
        <item m="1" x="511"/>
        <item m="1" x="949"/>
        <item m="1" x="1243"/>
        <item m="1" x="1147"/>
        <item m="1" x="1151"/>
        <item m="1" x="985"/>
        <item m="1" x="704"/>
        <item m="1" x="227"/>
        <item m="1" x="515"/>
        <item m="1" x="757"/>
        <item m="1" x="627"/>
        <item m="1" x="331"/>
        <item m="1" x="905"/>
        <item m="1" x="563"/>
        <item m="1" x="1155"/>
        <item m="1" x="195"/>
        <item m="1" x="506"/>
        <item m="1" x="1246"/>
        <item m="1" x="1260"/>
        <item m="1" x="767"/>
        <item m="1" x="493"/>
        <item m="1" x="952"/>
        <item m="1" x="155"/>
        <item m="1" x="503"/>
        <item m="1" x="910"/>
        <item m="1" x="1068"/>
        <item m="1" x="839"/>
        <item m="1" x="360"/>
        <item m="1" x="1022"/>
        <item m="1" x="236"/>
        <item m="1" x="843"/>
        <item m="1" x="395"/>
        <item m="1" x="1012"/>
        <item m="1" x="83"/>
        <item m="1" x="385"/>
        <item m="1" x="631"/>
        <item m="1" x="776"/>
        <item m="1" x="98"/>
        <item m="1" x="964"/>
        <item m="1" x="322"/>
        <item m="1" x="897"/>
        <item m="1" x="977"/>
        <item m="1" x="824"/>
        <item m="1" x="434"/>
        <item m="1" x="745"/>
        <item m="1" x="575"/>
        <item m="1" x="66"/>
        <item m="1" x="573"/>
        <item m="1" x="707"/>
        <item m="1" x="332"/>
        <item m="1" x="156"/>
        <item m="1" x="774"/>
        <item m="1" x="189"/>
        <item m="1" x="221"/>
        <item m="1" x="1264"/>
        <item m="1" x="657"/>
        <item m="1" x="951"/>
        <item m="1" x="138"/>
        <item m="1" x="1125"/>
        <item m="1" x="918"/>
        <item m="1" x="114"/>
        <item m="1" x="300"/>
        <item m="1" x="527"/>
        <item m="1" x="315"/>
        <item m="1" x="343"/>
        <item m="1" x="860"/>
        <item m="1" x="969"/>
        <item m="1" x="1251"/>
        <item m="1" x="471"/>
        <item m="1" x="1170"/>
        <item m="1" x="621"/>
        <item m="1" x="392"/>
        <item m="1" x="769"/>
        <item m="1" x="955"/>
        <item m="1" x="407"/>
        <item m="1" x="737"/>
        <item m="1" x="889"/>
        <item m="1" x="193"/>
        <item m="1" x="1152"/>
        <item m="1" x="798"/>
        <item m="1" x="416"/>
        <item m="1" x="1078"/>
        <item m="1" x="646"/>
        <item m="1" x="1124"/>
        <item m="1" x="142"/>
        <item m="1" x="743"/>
        <item m="1" x="865"/>
        <item m="1" x="1132"/>
        <item m="1" x="261"/>
        <item m="1" x="1175"/>
        <item m="1" x="218"/>
        <item m="1" x="1137"/>
        <item m="1" x="789"/>
        <item m="1" x="1192"/>
        <item m="1" x="348"/>
        <item m="1" x="838"/>
        <item m="1" x="736"/>
        <item m="1" x="256"/>
        <item m="1" x="307"/>
        <item m="1" x="1162"/>
        <item m="1" x="1214"/>
        <item m="1" x="752"/>
        <item m="1" x="556"/>
        <item m="1" x="304"/>
        <item m="1" x="1211"/>
        <item m="1" x="788"/>
        <item m="1" x="79"/>
        <item m="1" x="543"/>
        <item m="1" x="281"/>
        <item m="1" x="958"/>
        <item m="1" x="586"/>
        <item m="1" x="607"/>
        <item m="1" x="649"/>
        <item m="1" x="1190"/>
        <item m="1" x="911"/>
        <item m="1" x="333"/>
        <item m="1" x="291"/>
        <item m="1" x="351"/>
        <item m="1" x="906"/>
        <item m="1" x="175"/>
        <item m="1" x="747"/>
        <item m="1" x="1181"/>
        <item m="1" x="1049"/>
        <item m="1" x="1249"/>
        <item m="1" x="238"/>
        <item m="1" x="274"/>
        <item m="1" x="448"/>
        <item m="1" x="410"/>
        <item m="1" x="793"/>
        <item m="1" x="799"/>
        <item m="1" x="251"/>
        <item m="1" x="49"/>
        <item m="1" x="732"/>
        <item m="1" x="1047"/>
        <item m="1" x="810"/>
        <item m="1" x="45"/>
        <item m="1" x="907"/>
        <item m="1" x="908"/>
        <item m="1" x="318"/>
        <item m="1" x="202"/>
        <item m="1" x="139"/>
        <item m="1" x="639"/>
        <item m="1" x="352"/>
        <item m="1" x="925"/>
        <item m="1" x="1201"/>
        <item m="1" x="1020"/>
        <item m="1" x="629"/>
        <item m="1" x="1069"/>
        <item m="1" x="63"/>
        <item m="1" x="71"/>
        <item m="1" x="241"/>
        <item m="1" x="463"/>
        <item m="1" x="768"/>
        <item m="1" x="226"/>
        <item m="1" x="1236"/>
        <item m="1" x="647"/>
        <item m="1" x="154"/>
        <item m="1" x="845"/>
        <item m="1" x="694"/>
        <item m="1" x="1106"/>
        <item m="1" x="697"/>
        <item m="1" x="132"/>
        <item m="1" x="298"/>
        <item m="1" x="551"/>
        <item m="1" x="452"/>
        <item m="1" x="246"/>
        <item m="1" x="438"/>
        <item m="1" x="353"/>
        <item m="1" x="881"/>
        <item m="1" x="403"/>
        <item m="1" x="1113"/>
        <item m="1" x="615"/>
        <item m="1" x="878"/>
        <item m="1" x="342"/>
        <item m="1" x="68"/>
        <item m="1" x="968"/>
        <item m="1" x="323"/>
        <item m="1" x="1000"/>
        <item m="1" x="186"/>
        <item m="1" x="965"/>
        <item m="1" x="870"/>
        <item m="1" x="1250"/>
        <item m="1" x="362"/>
        <item m="1" x="166"/>
        <item m="1" x="1163"/>
        <item m="1" x="310"/>
        <item m="1" x="1237"/>
        <item m="1" x="690"/>
        <item m="1" x="495"/>
        <item m="1" x="430"/>
        <item m="1" x="440"/>
        <item m="1" x="806"/>
        <item m="1" x="84"/>
        <item m="1" x="866"/>
        <item m="1" x="948"/>
        <item m="1" x="851"/>
        <item m="1" x="687"/>
        <item m="1" x="844"/>
        <item m="1" x="496"/>
        <item m="1" x="1238"/>
        <item m="1" x="531"/>
        <item m="1" x="1229"/>
        <item m="1" x="1025"/>
        <item m="1" x="1266"/>
        <item m="1" x="100"/>
        <item m="1" x="758"/>
        <item m="1" x="192"/>
        <item m="1" x="188"/>
        <item m="1" x="1038"/>
        <item m="1" x="890"/>
        <item m="1" x="199"/>
        <item m="1" x="1002"/>
        <item m="1" x="667"/>
        <item m="1" x="136"/>
        <item m="1" x="485"/>
        <item m="1" x="480"/>
        <item m="1" x="947"/>
        <item m="1" x="698"/>
        <item m="1" x="245"/>
        <item m="1" x="882"/>
        <item m="1" x="670"/>
        <item m="1" x="625"/>
        <item m="1" x="1174"/>
        <item m="1" x="840"/>
        <item m="1" x="577"/>
        <item m="1" x="1029"/>
        <item m="1" x="534"/>
        <item m="1" x="157"/>
        <item m="1" x="402"/>
        <item m="1" x="253"/>
        <item m="1" x="1209"/>
        <item m="1" x="535"/>
        <item m="1" x="696"/>
        <item m="1" x="1221"/>
        <item m="1" x="217"/>
        <item m="1" x="82"/>
        <item m="1" x="972"/>
        <item m="1" x="934"/>
        <item m="1" x="580"/>
        <item m="1" x="859"/>
        <item m="1" x="1073"/>
        <item m="1" x="272"/>
        <item m="1" x="1182"/>
        <item m="1" x="249"/>
        <item m="1" x="1184"/>
        <item m="1" x="728"/>
        <item m="1" x="1157"/>
        <item m="1" x="583"/>
        <item m="1" x="1003"/>
        <item m="1" x="135"/>
        <item m="1" x="237"/>
        <item m="1" x="446"/>
        <item m="1" x="428"/>
        <item m="1" x="50"/>
        <item m="1" x="169"/>
        <item m="1" x="425"/>
        <item m="1" x="1010"/>
        <item m="1" x="1115"/>
        <item m="1" x="957"/>
        <item m="1" x="894"/>
        <item m="1" x="614"/>
        <item m="1" x="661"/>
        <item m="1" x="1070"/>
        <item m="1" x="855"/>
        <item m="1" x="92"/>
        <item m="1" x="604"/>
        <item m="1" x="693"/>
        <item m="1" x="981"/>
        <item m="1" x="672"/>
        <item m="1" x="74"/>
        <item m="1" x="1086"/>
        <item m="1" x="48"/>
        <item m="1" x="1206"/>
        <item m="1" x="127"/>
        <item m="1" x="571"/>
        <item m="1" x="912"/>
        <item m="1" x="294"/>
        <item m="1" x="292"/>
        <item m="1" x="325"/>
        <item m="1" x="772"/>
        <item m="1" x="829"/>
        <item m="1" x="944"/>
        <item m="1" x="187"/>
        <item m="1" x="1139"/>
        <item m="1" x="1037"/>
        <item m="1" x="708"/>
        <item m="1" x="447"/>
        <item m="1" x="871"/>
        <item m="1" x="415"/>
        <item m="1" x="1148"/>
        <item m="1" x="474"/>
        <item m="1" x="207"/>
        <item m="1" x="1111"/>
        <item m="1" x="441"/>
        <item m="1" x="326"/>
        <item m="1" x="282"/>
        <item m="1" x="339"/>
        <item m="1" x="791"/>
        <item m="1" x="219"/>
        <item m="1" x="1023"/>
        <item m="1" x="1056"/>
        <item m="1" x="247"/>
        <item m="1" x="738"/>
        <item m="1" x="279"/>
        <item m="1" x="624"/>
        <item m="1" x="650"/>
        <item m="1" x="477"/>
        <item m="1" x="742"/>
        <item m="1" x="725"/>
        <item m="1" x="1109"/>
        <item m="1" x="1172"/>
        <item m="1" x="205"/>
        <item m="1" x="1063"/>
        <item m="1" x="1183"/>
        <item m="1" x="578"/>
        <item m="1" x="324"/>
        <item m="1" x="721"/>
        <item m="1" x="565"/>
        <item m="1" x="675"/>
        <item m="1" x="137"/>
        <item m="1" x="242"/>
        <item m="1" x="946"/>
        <item m="1" x="1138"/>
        <item m="1" x="57"/>
        <item m="1" x="636"/>
        <item m="1" x="283"/>
        <item m="1" x="701"/>
        <item m="1" x="1226"/>
        <item m="1" x="146"/>
        <item m="1" x="1004"/>
        <item m="1" x="1059"/>
        <item m="1" x="429"/>
        <item m="1" x="695"/>
        <item m="1" x="220"/>
        <item m="1" x="162"/>
        <item m="1" x="209"/>
        <item m="1" x="1219"/>
        <item m="1" x="852"/>
        <item m="1" x="903"/>
        <item m="1" x="1149"/>
        <item m="1" x="1203"/>
        <item m="1" x="393"/>
        <item m="1" x="628"/>
        <item m="1" x="424"/>
        <item m="1" x="363"/>
        <item m="1" x="309"/>
        <item m="1" x="559"/>
        <item m="1" x="108"/>
        <item m="1" x="676"/>
        <item m="1" x="605"/>
        <item m="1" x="825"/>
        <item m="1" x="1030"/>
        <item m="1" x="1098"/>
        <item m="1" x="194"/>
        <item m="1" x="462"/>
        <item m="1" x="1031"/>
        <item m="1" x="94"/>
        <item m="1" x="659"/>
        <item m="1" x="85"/>
        <item m="1" x="792"/>
        <item m="1" x="731"/>
        <item m="1" x="95"/>
        <item m="1" x="856"/>
        <item m="1" x="1205"/>
        <item m="1" x="468"/>
        <item m="1" x="748"/>
        <item m="1" x="836"/>
        <item m="1" x="726"/>
        <item m="1" x="349"/>
        <item m="1" x="388"/>
        <item m="1" x="1058"/>
        <item m="1" x="336"/>
        <item m="1" x="147"/>
        <item m="1" x="688"/>
        <item m="1" x="1158"/>
        <item m="1" x="501"/>
        <item m="1" x="442"/>
        <item m="1" x="401"/>
        <item m="1" x="771"/>
        <item m="1" x="919"/>
        <item m="1" x="306"/>
        <item m="1" x="464"/>
        <item m="1" x="497"/>
        <item m="1" x="1185"/>
        <item m="1" x="600"/>
        <item m="1" x="273"/>
        <item m="1" x="257"/>
        <item m="1" x="664"/>
        <item m="1" x="876"/>
        <item m="1" x="1171"/>
        <item m="1" x="172"/>
        <item m="1" x="284"/>
        <item m="1" x="1105"/>
        <item m="1" x="431"/>
        <item m="1" x="1048"/>
        <item m="1" x="295"/>
        <item m="1" x="51"/>
        <item m="1" x="475"/>
        <item m="1" x="466"/>
        <item m="1" x="602"/>
        <item m="1" x="472"/>
        <item m="1" x="73"/>
        <item m="1" x="210"/>
        <item m="1" x="1027"/>
        <item m="1" x="314"/>
        <item m="1" x="233"/>
        <item m="1" x="459"/>
        <item m="1" x="460"/>
        <item m="1" x="330"/>
        <item m="1" x="618"/>
        <item m="1" x="794"/>
        <item m="1" x="1267"/>
        <item m="1" x="513"/>
        <item m="1" x="252"/>
        <item m="1" x="612"/>
        <item m="1" x="212"/>
        <item m="1" x="711"/>
        <item m="1" x="148"/>
        <item m="1" x="678"/>
        <item m="1" x="847"/>
        <item m="1" x="598"/>
        <item m="1" x="921"/>
        <item m="1" x="128"/>
        <item m="1" x="640"/>
        <item m="1" x="984"/>
        <item m="1" x="258"/>
        <item m="1" x="211"/>
        <item m="1" x="1255"/>
        <item m="1" x="1033"/>
        <item m="1" x="170"/>
        <item m="1" x="502"/>
        <item m="1" x="719"/>
        <item m="1" x="61"/>
        <item m="1" x="764"/>
        <item m="1" x="1094"/>
        <item m="1" x="1052"/>
        <item m="1" x="635"/>
        <item m="1" x="398"/>
        <item m="1" x="992"/>
        <item m="1" x="517"/>
        <item m="1" x="641"/>
        <item m="1" x="112"/>
        <item m="1" x="765"/>
        <item m="1" x="109"/>
        <item m="1" x="303"/>
        <item m="1" x="1040"/>
        <item m="1" x="507"/>
        <item m="1" x="1131"/>
        <item m="1" x="1028"/>
        <item m="1" x="562"/>
        <item m="1" x="1198"/>
        <item m="1" x="412"/>
        <item m="1" x="603"/>
        <item m="1" x="915"/>
        <item m="1" x="1080"/>
        <item m="1" x="644"/>
        <item m="1" x="970"/>
        <item m="1" x="487"/>
        <item m="1" x="248"/>
        <item m="1" x="369"/>
        <item m="1" x="110"/>
        <item m="1" x="937"/>
        <item m="1" x="65"/>
        <item m="1" x="1257"/>
        <item m="1" x="846"/>
        <item m="1" x="530"/>
        <item m="1" x="864"/>
        <item m="1" x="1195"/>
        <item m="1" x="1176"/>
        <item m="1" x="1018"/>
        <item m="1" x="133"/>
        <item m="1" x="450"/>
        <item m="1" x="115"/>
        <item m="1" x="601"/>
        <item m="1" x="634"/>
        <item m="1" x="355"/>
        <item m="1" x="299"/>
        <item m="1" x="492"/>
        <item m="1" x="103"/>
        <item m="1" x="668"/>
        <item m="1" x="1005"/>
        <item m="1" x="938"/>
        <item m="1" x="521"/>
        <item m="1" x="853"/>
        <item m="1" x="268"/>
        <item m="1" x="594"/>
        <item m="1" x="76"/>
        <item m="1" x="567"/>
        <item m="1" x="536"/>
        <item m="1" x="679"/>
        <item m="1" x="939"/>
        <item m="1" x="1102"/>
        <item m="1" x="376"/>
        <item m="1" x="570"/>
        <item m="1" x="305"/>
        <item m="1" x="404"/>
        <item m="1" x="609"/>
        <item m="1" x="756"/>
        <item m="1" x="510"/>
        <item m="1" x="1112"/>
        <item m="1" x="1103"/>
        <item m="1" x="455"/>
        <item m="1" x="542"/>
        <item m="1" x="72"/>
        <item m="1" x="653"/>
        <item m="1" x="375"/>
        <item m="1" x="869"/>
        <item m="1" x="576"/>
        <item m="1" x="231"/>
        <item m="1" x="143"/>
        <item m="1" x="1011"/>
        <item m="1" x="200"/>
        <item m="1" x="522"/>
        <item m="1" x="1050"/>
        <item m="1" x="900"/>
        <item m="1" x="386"/>
        <item m="1" x="182"/>
        <item m="1" x="544"/>
        <item m="1" x="781"/>
        <item m="1" x="786"/>
        <item m="1" x="587"/>
        <item m="1" x="1160"/>
        <item m="1" x="426"/>
        <item m="1" x="560"/>
        <item m="1" x="519"/>
        <item m="1" x="673"/>
        <item m="1" x="861"/>
        <item m="1" x="484"/>
        <item m="1" x="1197"/>
        <item m="1" x="956"/>
        <item m="1" x="367"/>
        <item m="1" x="99"/>
        <item m="1" x="374"/>
        <item m="1" x="862"/>
        <item m="1" x="500"/>
        <item m="1" x="554"/>
        <item m="1" x="357"/>
        <item m="1" x="895"/>
        <item m="1" x="804"/>
        <item m="1" x="592"/>
        <item m="1" x="504"/>
        <item m="1" x="950"/>
        <item m="1" x="780"/>
        <item m="1" x="681"/>
        <item m="1" x="1202"/>
        <item m="1" x="807"/>
        <item m="1" x="546"/>
        <item m="1" x="976"/>
        <item m="1" x="632"/>
        <item m="1" x="1217"/>
        <item m="1" x="683"/>
        <item m="1" x="929"/>
        <item m="1" x="1252"/>
        <item m="1" x="418"/>
        <item m="1" x="1014"/>
        <item m="1" x="140"/>
        <item m="1" x="267"/>
        <item m="1" x="1122"/>
        <item m="1" x="596"/>
        <item m="1" x="1241"/>
        <item m="1" x="741"/>
        <item x="42"/>
        <item m="1" x="1186"/>
        <item m="1" x="1120"/>
        <item m="1" x="383"/>
        <item m="1" x="557"/>
        <item m="1" x="574"/>
        <item m="1" x="1006"/>
        <item m="1" x="149"/>
        <item m="1" x="297"/>
        <item m="1" x="1200"/>
        <item m="1" x="1144"/>
        <item m="1" x="1270"/>
        <item m="1" x="508"/>
        <item m="1" x="1199"/>
        <item m="1" x="56"/>
        <item m="1" x="766"/>
        <item m="1" x="244"/>
        <item m="1" x="458"/>
        <item m="1" x="1145"/>
        <item m="1" x="775"/>
        <item m="1" x="335"/>
        <item m="1" x="619"/>
        <item m="1" x="1274"/>
        <item m="1" x="208"/>
        <item m="1" x="1001"/>
        <item m="1" x="642"/>
        <item m="1" x="201"/>
        <item m="1" x="917"/>
        <item m="1" x="1159"/>
        <item m="1" x="834"/>
        <item m="1" x="498"/>
        <item m="1" x="626"/>
        <item m="1" x="1193"/>
        <item m="1" x="1071"/>
        <item m="1" x="1133"/>
        <item m="1" x="269"/>
        <item m="1" x="1054"/>
        <item m="1" x="469"/>
        <item x="0"/>
        <item x="1"/>
        <item m="1" x="727"/>
        <item x="3"/>
        <item x="4"/>
        <item x="5"/>
        <item x="6"/>
        <item m="1" x="904"/>
        <item x="2"/>
        <item x="7"/>
        <item x="8"/>
        <item x="9"/>
        <item x="10"/>
        <item x="11"/>
        <item x="12"/>
        <item x="13"/>
        <item m="1" x="980"/>
        <item x="15"/>
        <item x="16"/>
        <item x="14"/>
        <item x="17"/>
        <item x="18"/>
        <item x="19"/>
        <item m="1" x="328"/>
        <item x="21"/>
        <item m="1" x="371"/>
        <item m="1" x="280"/>
        <item m="1" x="489"/>
        <item x="24"/>
        <item x="22"/>
        <item x="25"/>
        <item x="26"/>
        <item m="1" x="935"/>
        <item m="1" x="222"/>
        <item x="29"/>
        <item x="30"/>
        <item x="20"/>
        <item x="23"/>
        <item x="27"/>
        <item x="28"/>
        <item x="31"/>
        <item x="32"/>
        <item x="33"/>
        <item x="34"/>
        <item x="35"/>
        <item x="36"/>
        <item x="37"/>
        <item x="38"/>
        <item x="39"/>
        <item x="40"/>
        <item x="41"/>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31">
        <item m="1" x="229"/>
        <item m="1" x="230"/>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s>
    </pivotField>
    <pivotField axis="axisRow" compact="0" outline="0" showAll="0" defaultSubtotal="0">
      <items count="235">
        <item x="16"/>
        <item x="7"/>
        <item x="45"/>
        <item x="29"/>
        <item x="27"/>
        <item x="8"/>
        <item m="1" x="146"/>
        <item x="4"/>
        <item x="63"/>
        <item x="9"/>
        <item x="3"/>
        <item m="1" x="89"/>
        <item x="59"/>
        <item x="39"/>
        <item x="26"/>
        <item m="1" x="167"/>
        <item m="1" x="178"/>
        <item m="1" x="186"/>
        <item x="35"/>
        <item m="1" x="231"/>
        <item x="25"/>
        <item m="1" x="105"/>
        <item m="1" x="118"/>
        <item m="1" x="128"/>
        <item x="2"/>
        <item m="1" x="190"/>
        <item m="1" x="101"/>
        <item x="42"/>
        <item m="1" x="203"/>
        <item x="1"/>
        <item m="1" x="139"/>
        <item x="5"/>
        <item x="62"/>
        <item m="1" x="80"/>
        <item m="1" x="220"/>
        <item m="1" x="136"/>
        <item x="33"/>
        <item m="1" x="158"/>
        <item m="1" x="83"/>
        <item x="23"/>
        <item m="1" x="90"/>
        <item m="1" x="193"/>
        <item m="1" x="184"/>
        <item m="1" x="191"/>
        <item x="22"/>
        <item x="28"/>
        <item m="1" x="113"/>
        <item m="1" x="173"/>
        <item m="1" x="140"/>
        <item x="10"/>
        <item m="1" x="99"/>
        <item m="1" x="76"/>
        <item m="1" x="208"/>
        <item m="1" x="111"/>
        <item x="36"/>
        <item m="1" x="151"/>
        <item m="1" x="194"/>
        <item m="1" x="229"/>
        <item m="1" x="163"/>
        <item m="1" x="234"/>
        <item m="1" x="155"/>
        <item m="1" x="109"/>
        <item m="1" x="200"/>
        <item m="1" x="148"/>
        <item m="1" x="164"/>
        <item m="1" x="85"/>
        <item m="1" x="69"/>
        <item x="12"/>
        <item m="1" x="224"/>
        <item m="1" x="209"/>
        <item m="1" x="215"/>
        <item m="1" x="91"/>
        <item m="1" x="210"/>
        <item x="11"/>
        <item m="1" x="188"/>
        <item m="1" x="92"/>
        <item m="1" x="206"/>
        <item m="1" x="86"/>
        <item x="15"/>
        <item m="1" x="124"/>
        <item m="1" x="181"/>
        <item m="1" x="211"/>
        <item m="1" x="87"/>
        <item x="46"/>
        <item m="1" x="216"/>
        <item m="1" x="117"/>
        <item m="1" x="223"/>
        <item m="1" x="218"/>
        <item m="1" x="100"/>
        <item x="30"/>
        <item m="1" x="227"/>
        <item x="14"/>
        <item m="1" x="192"/>
        <item m="1" x="132"/>
        <item m="1" x="135"/>
        <item m="1" x="116"/>
        <item m="1" x="176"/>
        <item m="1" x="84"/>
        <item m="1" x="199"/>
        <item m="1" x="123"/>
        <item m="1" x="126"/>
        <item m="1" x="201"/>
        <item m="1" x="221"/>
        <item m="1" x="219"/>
        <item m="1" x="74"/>
        <item m="1" x="165"/>
        <item m="1" x="179"/>
        <item m="1" x="79"/>
        <item x="58"/>
        <item x="43"/>
        <item m="1" x="183"/>
        <item m="1" x="157"/>
        <item m="1" x="169"/>
        <item m="1" x="122"/>
        <item m="1" x="162"/>
        <item m="1" x="225"/>
        <item m="1" x="156"/>
        <item m="1" x="96"/>
        <item m="1" x="202"/>
        <item m="1" x="72"/>
        <item m="1" x="94"/>
        <item x="38"/>
        <item m="1" x="95"/>
        <item m="1" x="149"/>
        <item m="1" x="138"/>
        <item m="1" x="222"/>
        <item m="1" x="230"/>
        <item m="1" x="112"/>
        <item m="1" x="131"/>
        <item m="1" x="120"/>
        <item m="1" x="67"/>
        <item m="1" x="228"/>
        <item m="1" x="75"/>
        <item m="1" x="81"/>
        <item m="1" x="66"/>
        <item m="1" x="198"/>
        <item m="1" x="204"/>
        <item m="1" x="196"/>
        <item m="1" x="174"/>
        <item m="1" x="73"/>
        <item m="1" x="78"/>
        <item m="1" x="106"/>
        <item m="1" x="103"/>
        <item m="1" x="147"/>
        <item m="1" x="68"/>
        <item m="1" x="154"/>
        <item m="1" x="70"/>
        <item m="1" x="145"/>
        <item m="1" x="175"/>
        <item m="1" x="65"/>
        <item m="1" x="133"/>
        <item m="1" x="172"/>
        <item m="1" x="125"/>
        <item m="1" x="134"/>
        <item m="1" x="171"/>
        <item m="1" x="152"/>
        <item m="1" x="166"/>
        <item m="1" x="195"/>
        <item m="1" x="107"/>
        <item m="1" x="205"/>
        <item m="1" x="161"/>
        <item m="1" x="144"/>
        <item m="1" x="142"/>
        <item m="1" x="213"/>
        <item m="1" x="110"/>
        <item m="1" x="129"/>
        <item m="1" x="232"/>
        <item m="1" x="197"/>
        <item m="1" x="150"/>
        <item m="1" x="115"/>
        <item m="1" x="189"/>
        <item x="41"/>
        <item m="1" x="187"/>
        <item m="1" x="233"/>
        <item m="1" x="185"/>
        <item m="1" x="88"/>
        <item m="1" x="82"/>
        <item m="1" x="114"/>
        <item m="1" x="143"/>
        <item m="1" x="180"/>
        <item m="1" x="102"/>
        <item m="1" x="141"/>
        <item m="1" x="119"/>
        <item m="1" x="130"/>
        <item m="1" x="71"/>
        <item m="1" x="170"/>
        <item m="1" x="137"/>
        <item m="1" x="153"/>
        <item m="1" x="217"/>
        <item m="1" x="226"/>
        <item m="1" x="168"/>
        <item m="1" x="121"/>
        <item m="1" x="177"/>
        <item m="1" x="159"/>
        <item m="1" x="127"/>
        <item m="1" x="93"/>
        <item m="1" x="214"/>
        <item m="1" x="77"/>
        <item m="1" x="182"/>
        <item sd="0" m="1" x="104"/>
        <item m="1" x="160"/>
        <item m="1" x="98"/>
        <item m="1" x="212"/>
        <item m="1" x="108"/>
        <item m="1" x="207"/>
        <item m="1" x="97"/>
        <item x="0"/>
        <item x="6"/>
        <item x="13"/>
        <item x="17"/>
        <item x="18"/>
        <item x="19"/>
        <item x="20"/>
        <item x="21"/>
        <item x="24"/>
        <item x="31"/>
        <item x="32"/>
        <item x="34"/>
        <item x="37"/>
        <item x="40"/>
        <item x="44"/>
        <item x="47"/>
        <item x="48"/>
        <item x="49"/>
        <item x="50"/>
        <item x="51"/>
        <item x="52"/>
        <item x="53"/>
        <item x="54"/>
        <item x="55"/>
        <item x="56"/>
        <item x="57"/>
        <item x="60"/>
        <item x="61"/>
        <item x="64"/>
      </items>
    </pivotField>
    <pivotField axis="axisRow" compact="0" outline="0" showAll="0" defaultSubtotal="0">
      <items count="54">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pivotField>
    <pivotField axis="axisRow" compact="0" outline="0" showAll="0">
      <items count="351">
        <item m="1" x="220"/>
        <item m="1" x="328"/>
        <item m="1" x="250"/>
        <item m="1" x="281"/>
        <item m="1" x="229"/>
        <item m="1" x="331"/>
        <item m="1" x="169"/>
        <item m="1" x="98"/>
        <item m="1" x="275"/>
        <item m="1" x="288"/>
        <item m="1" x="181"/>
        <item m="1" x="345"/>
        <item m="1" x="265"/>
        <item m="1" x="70"/>
        <item m="1" x="260"/>
        <item m="1" x="126"/>
        <item m="1" x="284"/>
        <item m="1" x="247"/>
        <item m="1" x="78"/>
        <item m="1" x="105"/>
        <item m="1" x="237"/>
        <item m="1" x="110"/>
        <item m="1" x="299"/>
        <item m="1" x="151"/>
        <item m="1" x="234"/>
        <item m="1" x="30"/>
        <item m="1" x="123"/>
        <item m="1" x="174"/>
        <item m="1" x="254"/>
        <item m="1" x="137"/>
        <item m="1" x="61"/>
        <item m="1" x="75"/>
        <item m="1" x="130"/>
        <item m="1" x="40"/>
        <item m="1" x="115"/>
        <item m="1" x="348"/>
        <item m="1" x="65"/>
        <item m="1" x="73"/>
        <item m="1" x="185"/>
        <item m="1" x="168"/>
        <item m="1" x="104"/>
        <item m="1" x="269"/>
        <item m="1" x="209"/>
        <item m="1" x="41"/>
        <item m="1" x="154"/>
        <item m="1" x="140"/>
        <item m="1" x="89"/>
        <item m="1" x="49"/>
        <item m="1" x="306"/>
        <item m="1" x="109"/>
        <item m="1" x="129"/>
        <item m="1" x="347"/>
        <item m="1" x="139"/>
        <item m="1" x="152"/>
        <item m="1" x="218"/>
        <item m="1" x="186"/>
        <item m="1" x="142"/>
        <item m="1" x="222"/>
        <item m="1" x="201"/>
        <item m="1" x="255"/>
        <item m="1" x="326"/>
        <item m="1" x="119"/>
        <item m="1" x="32"/>
        <item m="1" x="112"/>
        <item m="1" x="122"/>
        <item m="1" x="231"/>
        <item m="1" x="334"/>
        <item m="1" x="103"/>
        <item m="1" x="117"/>
        <item m="1" x="261"/>
        <item m="1" x="143"/>
        <item m="1" x="118"/>
        <item m="1" x="271"/>
        <item m="1" x="295"/>
        <item m="1" x="68"/>
        <item m="1" x="329"/>
        <item m="1" x="153"/>
        <item m="1" x="205"/>
        <item m="1" x="207"/>
        <item m="1" x="77"/>
        <item m="1" x="189"/>
        <item m="1" x="307"/>
        <item m="1" x="116"/>
        <item m="1" x="270"/>
        <item m="1" x="335"/>
        <item m="1" x="121"/>
        <item m="1" x="276"/>
        <item m="1" x="165"/>
        <item m="1" x="83"/>
        <item m="1" x="258"/>
        <item m="1" x="183"/>
        <item m="1" x="263"/>
        <item m="1" x="42"/>
        <item m="1" x="147"/>
        <item m="1" x="64"/>
        <item m="1" x="157"/>
        <item m="1" x="166"/>
        <item m="1" x="280"/>
        <item m="1" x="246"/>
        <item m="1" x="82"/>
        <item m="1" x="309"/>
        <item m="1" x="243"/>
        <item x="0"/>
        <item m="1" x="227"/>
        <item m="1" x="268"/>
        <item m="1" x="313"/>
        <item m="1" x="325"/>
        <item m="1" x="199"/>
        <item m="1" x="274"/>
        <item m="1" x="242"/>
        <item m="1" x="208"/>
        <item m="1" x="240"/>
        <item m="1" x="63"/>
        <item m="1" x="323"/>
        <item m="1" x="149"/>
        <item m="1" x="330"/>
        <item m="1" x="62"/>
        <item m="1" x="54"/>
        <item m="1" x="167"/>
        <item m="1" x="342"/>
        <item m="1" x="113"/>
        <item m="1" x="148"/>
        <item m="1" x="84"/>
        <item m="1" x="33"/>
        <item m="1" x="94"/>
        <item m="1" x="245"/>
        <item m="1" x="204"/>
        <item m="1" x="97"/>
        <item m="1" x="267"/>
        <item m="1" x="332"/>
        <item m="1" x="52"/>
        <item m="1" x="266"/>
        <item m="1" x="99"/>
        <item m="1" x="144"/>
        <item m="1" x="262"/>
        <item m="1" x="206"/>
        <item m="1" x="344"/>
        <item m="1" x="55"/>
        <item m="1" x="321"/>
        <item m="1" x="241"/>
        <item m="1" x="177"/>
        <item m="1" x="141"/>
        <item m="1" x="318"/>
        <item m="1" x="100"/>
        <item m="1" x="193"/>
        <item m="1" x="301"/>
        <item m="1" x="155"/>
        <item m="1" x="316"/>
        <item m="1" x="336"/>
        <item m="1" x="349"/>
        <item m="1" x="59"/>
        <item m="1" x="111"/>
        <item m="1" x="200"/>
        <item m="1" x="210"/>
        <item m="1" x="176"/>
        <item m="1" x="69"/>
        <item m="1" x="228"/>
        <item m="1" x="217"/>
        <item m="1" x="308"/>
        <item m="1" x="173"/>
        <item m="1" x="106"/>
        <item m="1" x="339"/>
        <item m="1" x="248"/>
        <item m="1" x="102"/>
        <item m="1" x="239"/>
        <item m="1" x="171"/>
        <item m="1" x="133"/>
        <item m="1" x="45"/>
        <item m="1" x="29"/>
        <item m="1" x="163"/>
        <item m="1" x="179"/>
        <item m="1" x="145"/>
        <item m="1" x="235"/>
        <item m="1" x="283"/>
        <item m="1" x="184"/>
        <item m="1" x="170"/>
        <item m="1" x="43"/>
        <item m="1" x="264"/>
        <item m="1" x="108"/>
        <item m="1" x="92"/>
        <item m="1" x="305"/>
        <item m="1" x="197"/>
        <item m="1" x="232"/>
        <item m="1" x="158"/>
        <item m="1" x="150"/>
        <item m="1" x="294"/>
        <item m="1" x="162"/>
        <item m="1" x="101"/>
        <item m="1" x="156"/>
        <item m="1" x="285"/>
        <item m="1" x="60"/>
        <item m="1" x="300"/>
        <item m="1" x="36"/>
        <item m="1" x="192"/>
        <item m="1" x="91"/>
        <item m="1" x="175"/>
        <item m="1" x="85"/>
        <item m="1" x="252"/>
        <item m="1" x="136"/>
        <item m="1" x="238"/>
        <item m="1" x="188"/>
        <item m="1" x="194"/>
        <item m="1" x="80"/>
        <item m="1" x="216"/>
        <item m="1" x="312"/>
        <item m="1" x="31"/>
        <item m="1" x="39"/>
        <item m="1" x="273"/>
        <item m="1" x="282"/>
        <item m="1" x="338"/>
        <item m="1" x="182"/>
        <item m="1" x="51"/>
        <item m="1" x="211"/>
        <item m="1" x="71"/>
        <item m="1" x="128"/>
        <item m="1" x="230"/>
        <item m="1" x="172"/>
        <item m="1" x="297"/>
        <item m="1" x="302"/>
        <item m="1" x="226"/>
        <item m="1" x="296"/>
        <item m="1" x="202"/>
        <item m="1" x="279"/>
        <item m="1" x="340"/>
        <item m="1" x="93"/>
        <item m="1" x="124"/>
        <item m="1" x="341"/>
        <item m="1" x="253"/>
        <item m="1" x="138"/>
        <item m="1" x="224"/>
        <item m="1" x="134"/>
        <item m="1" x="257"/>
        <item m="1" x="249"/>
        <item m="1" x="146"/>
        <item m="1" x="233"/>
        <item m="1" x="214"/>
        <item m="1" x="213"/>
        <item m="1" x="223"/>
        <item m="1" x="212"/>
        <item m="1" x="215"/>
        <item m="1" x="96"/>
        <item m="1" x="127"/>
        <item m="1" x="107"/>
        <item m="1" x="72"/>
        <item m="1" x="90"/>
        <item m="1" x="333"/>
        <item m="1" x="195"/>
        <item m="1" x="190"/>
        <item m="1" x="256"/>
        <item m="1" x="48"/>
        <item m="1" x="221"/>
        <item m="1" x="303"/>
        <item m="1" x="58"/>
        <item m="1" x="161"/>
        <item m="1" x="304"/>
        <item m="1" x="191"/>
        <item m="1" x="37"/>
        <item m="1" x="131"/>
        <item m="1" x="88"/>
        <item m="1" x="178"/>
        <item m="1" x="346"/>
        <item m="1" x="87"/>
        <item m="1" x="287"/>
        <item m="1" x="278"/>
        <item m="1" x="291"/>
        <item m="1" x="28"/>
        <item m="1" x="44"/>
        <item m="1" x="203"/>
        <item m="1" x="159"/>
        <item m="1" x="160"/>
        <item m="1" x="343"/>
        <item m="1" x="286"/>
        <item m="1" x="114"/>
        <item m="1" x="95"/>
        <item m="1" x="324"/>
        <item m="1" x="311"/>
        <item m="1" x="76"/>
        <item m="1" x="67"/>
        <item m="1" x="135"/>
        <item m="1" x="79"/>
        <item m="1" x="81"/>
        <item m="1" x="277"/>
        <item m="1" x="56"/>
        <item m="1" x="225"/>
        <item m="1" x="180"/>
        <item m="1" x="132"/>
        <item m="1" x="317"/>
        <item m="1" x="244"/>
        <item m="1" x="125"/>
        <item m="1" x="251"/>
        <item m="1" x="272"/>
        <item m="1" x="50"/>
        <item m="1" x="38"/>
        <item m="1" x="198"/>
        <item m="1" x="236"/>
        <item m="1" x="219"/>
        <item m="1" x="164"/>
        <item m="1" x="314"/>
        <item m="1" x="292"/>
        <item m="1" x="289"/>
        <item m="1" x="320"/>
        <item m="1" x="327"/>
        <item m="1" x="47"/>
        <item m="1" x="53"/>
        <item m="1" x="322"/>
        <item m="1" x="290"/>
        <item m="1" x="46"/>
        <item m="1" x="293"/>
        <item m="1" x="196"/>
        <item m="1" x="57"/>
        <item m="1" x="315"/>
        <item m="1" x="337"/>
        <item m="1" x="310"/>
        <item m="1" x="298"/>
        <item m="1" x="86"/>
        <item m="1" x="319"/>
        <item m="1" x="259"/>
        <item m="1" x="35"/>
        <item m="1" x="120"/>
        <item m="1" x="34"/>
        <item m="1" x="74"/>
        <item m="1" x="187"/>
        <item x="1"/>
        <item x="2"/>
        <item x="3"/>
        <item x="4"/>
        <item x="5"/>
        <item x="6"/>
        <item x="7"/>
        <item x="8"/>
        <item x="9"/>
        <item x="10"/>
        <item x="11"/>
        <item x="12"/>
        <item x="13"/>
        <item x="14"/>
        <item x="15"/>
        <item x="16"/>
        <item x="17"/>
        <item x="18"/>
        <item x="19"/>
        <item x="20"/>
        <item x="21"/>
        <item x="22"/>
        <item x="23"/>
        <item x="24"/>
        <item x="25"/>
        <item x="26"/>
        <item m="1" x="66"/>
        <item x="27"/>
        <item t="default"/>
      </items>
    </pivotField>
    <pivotField axis="axisRow" compact="0" outline="0" showAll="0" defaultSubtotal="0">
      <items count="10">
        <item x="0"/>
        <item x="8"/>
        <item x="1"/>
        <item x="2"/>
        <item x="3"/>
        <item m="1" x="9"/>
        <item x="4"/>
        <item x="5"/>
        <item x="6"/>
        <item x="7"/>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274"/>
      <x/>
      <x v="234"/>
      <x v="53"/>
      <x v="230"/>
      <x v="9"/>
      <x v="2"/>
      <x v="349"/>
    </i>
    <i t="grand">
      <x/>
    </i>
  </rowItems>
  <colItems count="1">
    <i/>
  </colItems>
  <pageFields count="2">
    <pageField fld="1" item="93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6C1C-EA3D-4536-9993-D63FA79BF940}">
  <sheetPr codeName="Hoja27">
    <tabColor rgb="FF7030A0"/>
  </sheetPr>
  <dimension ref="B1:U155"/>
  <sheetViews>
    <sheetView tabSelected="1" zoomScale="80" zoomScaleNormal="80" zoomScaleSheetLayoutView="90" workbookViewId="0">
      <selection activeCell="F59" sqref="F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99" t="s">
        <v>0</v>
      </c>
      <c r="O1" t="s">
        <v>1</v>
      </c>
    </row>
    <row r="2" spans="2:21" ht="81" customHeight="1" x14ac:dyDescent="0.25">
      <c r="C2" s="1"/>
      <c r="D2" s="1"/>
      <c r="E2" s="2" t="s">
        <v>2</v>
      </c>
      <c r="F2" s="2"/>
      <c r="G2" s="2"/>
      <c r="H2" s="2"/>
      <c r="I2" s="1"/>
      <c r="L2" s="1"/>
      <c r="N2" s="199"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s="199" t="s">
        <v>6</v>
      </c>
      <c r="O4" s="199" t="s">
        <v>7</v>
      </c>
      <c r="P4" s="199" t="s">
        <v>8</v>
      </c>
      <c r="Q4" s="199" t="s">
        <v>9</v>
      </c>
      <c r="R4" s="199" t="s">
        <v>10</v>
      </c>
      <c r="S4" s="199" t="s">
        <v>11</v>
      </c>
      <c r="T4" s="199" t="s">
        <v>12</v>
      </c>
      <c r="U4" s="199" t="s">
        <v>13</v>
      </c>
    </row>
    <row r="5" spans="2:21" ht="13.5" customHeight="1" x14ac:dyDescent="0.25">
      <c r="B5" s="4"/>
      <c r="C5" s="4"/>
      <c r="D5" s="4"/>
      <c r="E5" s="2"/>
      <c r="F5" s="2"/>
      <c r="G5" s="2"/>
      <c r="H5" s="2"/>
      <c r="I5" s="4"/>
      <c r="J5" s="4"/>
      <c r="K5" s="6" t="s">
        <v>14</v>
      </c>
      <c r="N5" t="s">
        <v>15</v>
      </c>
      <c r="O5">
        <v>1</v>
      </c>
      <c r="P5">
        <v>3250</v>
      </c>
      <c r="Q5" t="s">
        <v>16</v>
      </c>
      <c r="R5" t="s">
        <v>17</v>
      </c>
      <c r="S5" t="s">
        <v>18</v>
      </c>
      <c r="T5" t="s">
        <v>19</v>
      </c>
      <c r="U5" t="s">
        <v>83</v>
      </c>
    </row>
    <row r="6" spans="2:21" ht="35.25" customHeight="1" x14ac:dyDescent="0.25">
      <c r="C6" s="7"/>
      <c r="D6" s="8" t="str">
        <f>"N° "&amp;O1&amp;"/2023"</f>
        <v>N° CD-68/2023</v>
      </c>
      <c r="E6" s="9"/>
      <c r="F6" s="9"/>
      <c r="N6" t="s">
        <v>20</v>
      </c>
    </row>
    <row r="7" spans="2:21" ht="90" customHeight="1" x14ac:dyDescent="0.25">
      <c r="B7" s="10" t="str">
        <f>N5</f>
        <v xml:space="preserve">CLQ-23-CD-68/2023 ADQUISICION DE HIDROXIDO DE CALCIO </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21</v>
      </c>
      <c r="D9" s="15"/>
      <c r="E9" s="16"/>
      <c r="F9" s="17" t="s">
        <v>22</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23</v>
      </c>
      <c r="D11" s="26"/>
      <c r="E11" s="27"/>
      <c r="F11" s="28" t="s">
        <v>24</v>
      </c>
      <c r="G11" s="29"/>
      <c r="H11" s="30" t="s">
        <v>25</v>
      </c>
      <c r="I11" s="31" t="s">
        <v>26</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27</v>
      </c>
      <c r="C13" s="39"/>
      <c r="D13" s="39"/>
      <c r="E13" s="39"/>
      <c r="F13" s="39"/>
      <c r="G13" s="39"/>
      <c r="H13" s="39"/>
      <c r="I13" s="39"/>
      <c r="J13" s="39"/>
      <c r="K13" s="39"/>
      <c r="L13" s="39"/>
    </row>
    <row r="14" spans="2:21" ht="8.25" customHeight="1" x14ac:dyDescent="0.25">
      <c r="B14" s="19"/>
      <c r="C14" s="19"/>
      <c r="D14" s="19"/>
      <c r="E14" s="19"/>
      <c r="F14" s="19"/>
      <c r="G14" s="19"/>
      <c r="H14" s="19"/>
      <c r="I14" s="19"/>
      <c r="J14" s="19"/>
      <c r="K14" s="19"/>
      <c r="L14" s="19"/>
    </row>
    <row r="15" spans="2:21" ht="16.5" customHeight="1" x14ac:dyDescent="0.35">
      <c r="B15" s="40"/>
      <c r="C15" s="41" t="s">
        <v>28</v>
      </c>
      <c r="D15" s="42"/>
      <c r="E15" s="42"/>
      <c r="F15" s="42"/>
      <c r="G15" s="43"/>
      <c r="H15" s="43"/>
      <c r="I15" s="43"/>
      <c r="J15" s="43"/>
      <c r="K15" s="43"/>
    </row>
    <row r="16" spans="2:21" ht="9.75" customHeight="1" thickBot="1" x14ac:dyDescent="0.3">
      <c r="B16" s="40"/>
      <c r="C16" s="44"/>
      <c r="D16" s="45"/>
      <c r="E16" s="45"/>
      <c r="F16" s="45"/>
      <c r="G16" s="46"/>
      <c r="H16" s="46"/>
      <c r="I16" s="46"/>
      <c r="J16" s="46"/>
      <c r="K16" s="46"/>
    </row>
    <row r="17" spans="2:21" ht="35.25" customHeight="1" thickBot="1" x14ac:dyDescent="0.3">
      <c r="B17" s="40"/>
      <c r="C17" s="47" t="s">
        <v>29</v>
      </c>
      <c r="D17" s="48"/>
      <c r="E17" s="48"/>
      <c r="F17" s="49"/>
      <c r="G17" s="50"/>
      <c r="H17" s="50"/>
      <c r="I17" s="50"/>
      <c r="J17" s="50"/>
      <c r="K17" s="51"/>
    </row>
    <row r="18" spans="2:21" ht="8.25" customHeight="1" thickBot="1" x14ac:dyDescent="0.45">
      <c r="C18" s="52"/>
      <c r="D18" s="53"/>
      <c r="E18" s="54"/>
      <c r="F18" s="54"/>
      <c r="G18" s="54"/>
      <c r="H18" s="53"/>
      <c r="I18" s="53"/>
      <c r="J18" s="53"/>
      <c r="K18" s="55"/>
      <c r="L18" s="46"/>
    </row>
    <row r="19" spans="2:21" s="64" customFormat="1" ht="29.25" customHeight="1" thickBot="1" x14ac:dyDescent="0.5">
      <c r="B19" s="56"/>
      <c r="C19" s="57"/>
      <c r="D19" s="58" t="s">
        <v>30</v>
      </c>
      <c r="E19" s="59"/>
      <c r="F19" s="60"/>
      <c r="G19" s="61"/>
      <c r="H19" s="62"/>
      <c r="I19" s="62"/>
      <c r="J19" s="62"/>
      <c r="K19" s="63"/>
      <c r="N19"/>
      <c r="O19"/>
      <c r="P19"/>
      <c r="Q19"/>
      <c r="R19"/>
      <c r="S19"/>
      <c r="T19"/>
      <c r="U19"/>
    </row>
    <row r="20" spans="2:21" ht="9" customHeight="1" thickBot="1" x14ac:dyDescent="0.35">
      <c r="B20" s="44"/>
      <c r="C20" s="65"/>
      <c r="D20" s="45"/>
      <c r="E20" s="45"/>
      <c r="F20" s="45"/>
      <c r="G20" s="66"/>
      <c r="K20" s="67"/>
    </row>
    <row r="21" spans="2:21" s="64" customFormat="1" ht="29.25" customHeight="1" thickBot="1" x14ac:dyDescent="0.5">
      <c r="B21" s="56"/>
      <c r="C21" s="57"/>
      <c r="D21" s="58" t="s">
        <v>31</v>
      </c>
      <c r="E21" s="59"/>
      <c r="F21" s="60"/>
      <c r="G21" s="61"/>
      <c r="H21" s="62"/>
      <c r="I21" s="62"/>
      <c r="J21" s="62"/>
      <c r="K21" s="63"/>
      <c r="N21"/>
      <c r="O21"/>
      <c r="P21"/>
      <c r="Q21"/>
      <c r="R21"/>
      <c r="S21"/>
      <c r="T21"/>
      <c r="U21"/>
    </row>
    <row r="22" spans="2:21" ht="7.5" customHeight="1" thickBot="1" x14ac:dyDescent="0.35">
      <c r="B22" s="44"/>
      <c r="C22" s="65"/>
      <c r="D22" s="45"/>
      <c r="E22" s="45"/>
      <c r="F22" s="45"/>
      <c r="G22" s="66"/>
      <c r="K22" s="67"/>
    </row>
    <row r="23" spans="2:21" s="64" customFormat="1" ht="29.25" customHeight="1" thickBot="1" x14ac:dyDescent="0.5">
      <c r="B23" s="56"/>
      <c r="C23" s="57"/>
      <c r="D23" s="58" t="s">
        <v>32</v>
      </c>
      <c r="E23" s="59"/>
      <c r="F23" s="60"/>
      <c r="G23" s="68"/>
      <c r="H23" s="69"/>
      <c r="I23" s="69"/>
      <c r="J23" s="69"/>
      <c r="K23" s="70"/>
      <c r="N23"/>
      <c r="O23"/>
      <c r="P23"/>
      <c r="Q23"/>
      <c r="R23"/>
      <c r="S23"/>
      <c r="T23"/>
      <c r="U23"/>
    </row>
    <row r="24" spans="2:21" ht="9" customHeight="1" thickBot="1" x14ac:dyDescent="0.35">
      <c r="B24" s="44"/>
      <c r="C24" s="65"/>
      <c r="D24" s="45"/>
      <c r="E24" s="45"/>
      <c r="F24" s="45"/>
      <c r="G24" s="66"/>
      <c r="K24" s="67"/>
    </row>
    <row r="25" spans="2:21" s="64" customFormat="1" ht="29.25" customHeight="1" thickBot="1" x14ac:dyDescent="0.5">
      <c r="B25" s="71"/>
      <c r="C25" s="57"/>
      <c r="D25" s="72" t="s">
        <v>33</v>
      </c>
      <c r="E25" s="72"/>
      <c r="F25" s="73"/>
      <c r="G25" s="61"/>
      <c r="H25" s="62"/>
      <c r="I25" s="62"/>
      <c r="J25" s="62"/>
      <c r="K25" s="63"/>
      <c r="N25"/>
      <c r="O25"/>
      <c r="P25"/>
      <c r="Q25"/>
      <c r="R25"/>
      <c r="S25"/>
      <c r="T25"/>
      <c r="U25"/>
    </row>
    <row r="26" spans="2:21" ht="9" customHeight="1" thickBot="1" x14ac:dyDescent="0.35">
      <c r="B26" s="44"/>
      <c r="C26" s="65"/>
      <c r="D26" s="44"/>
      <c r="E26" s="44"/>
      <c r="F26" s="44"/>
      <c r="G26" s="66"/>
      <c r="K26" s="67"/>
    </row>
    <row r="27" spans="2:21" s="64" customFormat="1" ht="29.25" customHeight="1" thickBot="1" x14ac:dyDescent="0.5">
      <c r="B27" s="56"/>
      <c r="C27" s="57"/>
      <c r="D27" s="58" t="s">
        <v>34</v>
      </c>
      <c r="E27" s="59"/>
      <c r="F27" s="60"/>
      <c r="G27" s="68"/>
      <c r="H27" s="69"/>
      <c r="I27" s="69"/>
      <c r="J27" s="69"/>
      <c r="K27" s="70"/>
      <c r="N27"/>
      <c r="O27"/>
      <c r="P27"/>
      <c r="Q27"/>
      <c r="R27"/>
      <c r="S27"/>
      <c r="T27"/>
      <c r="U27"/>
    </row>
    <row r="28" spans="2:21" ht="9" customHeight="1" thickBot="1" x14ac:dyDescent="0.35">
      <c r="B28" s="44"/>
      <c r="C28" s="74"/>
      <c r="D28" s="75"/>
      <c r="E28" s="75"/>
      <c r="F28" s="44"/>
      <c r="G28" s="66"/>
      <c r="K28" s="67"/>
    </row>
    <row r="29" spans="2:21" s="64" customFormat="1" ht="29.25" customHeight="1" thickBot="1" x14ac:dyDescent="0.5">
      <c r="B29" s="56"/>
      <c r="C29" s="57"/>
      <c r="D29" s="58" t="s">
        <v>35</v>
      </c>
      <c r="E29" s="59"/>
      <c r="F29" s="60"/>
      <c r="G29" s="68"/>
      <c r="H29" s="69"/>
      <c r="I29" s="69"/>
      <c r="J29" s="69"/>
      <c r="K29" s="70"/>
      <c r="N29"/>
      <c r="O29"/>
      <c r="P29"/>
      <c r="Q29"/>
      <c r="R29"/>
      <c r="S29"/>
      <c r="T29"/>
      <c r="U29"/>
    </row>
    <row r="30" spans="2:21" ht="9.75" customHeight="1" thickBot="1" x14ac:dyDescent="0.35">
      <c r="B30" s="44"/>
      <c r="C30" s="76"/>
      <c r="D30" s="77"/>
      <c r="E30" s="78"/>
      <c r="F30" s="79"/>
      <c r="G30" s="66"/>
      <c r="K30" s="67"/>
    </row>
    <row r="31" spans="2:21" s="64" customFormat="1" ht="29.25" customHeight="1" thickBot="1" x14ac:dyDescent="0.5">
      <c r="B31" s="56"/>
      <c r="C31" s="57"/>
      <c r="D31" s="58" t="s">
        <v>36</v>
      </c>
      <c r="E31" s="59"/>
      <c r="F31" s="56"/>
      <c r="G31" s="68"/>
      <c r="H31" s="69"/>
      <c r="I31" s="69"/>
      <c r="J31" s="69"/>
      <c r="K31" s="70"/>
      <c r="N31"/>
      <c r="O31"/>
      <c r="P31"/>
      <c r="Q31"/>
      <c r="R31"/>
      <c r="S31"/>
      <c r="T31"/>
      <c r="U31"/>
    </row>
    <row r="32" spans="2:21" ht="7.5" customHeight="1" thickBot="1" x14ac:dyDescent="0.35">
      <c r="B32" s="44"/>
      <c r="C32" s="80"/>
      <c r="D32" s="81"/>
      <c r="E32" s="81"/>
      <c r="F32" s="82"/>
      <c r="G32" s="66"/>
      <c r="K32" s="67"/>
    </row>
    <row r="33" spans="2:21" s="64" customFormat="1" ht="29.25" customHeight="1" thickBot="1" x14ac:dyDescent="0.5">
      <c r="B33" s="56"/>
      <c r="C33" s="57"/>
      <c r="D33" s="72" t="s">
        <v>37</v>
      </c>
      <c r="E33" s="72"/>
      <c r="F33" s="83"/>
      <c r="G33" s="68"/>
      <c r="H33" s="69"/>
      <c r="I33" s="69"/>
      <c r="J33" s="69"/>
      <c r="K33" s="70"/>
      <c r="N33"/>
      <c r="O33"/>
      <c r="P33"/>
      <c r="Q33"/>
      <c r="R33"/>
      <c r="S33"/>
      <c r="T33"/>
      <c r="U33"/>
    </row>
    <row r="34" spans="2:21" ht="10.5" customHeight="1" x14ac:dyDescent="0.25">
      <c r="B34" s="44"/>
      <c r="C34" s="84"/>
      <c r="D34" s="85"/>
      <c r="E34" s="85"/>
      <c r="F34" s="86"/>
      <c r="G34" s="87"/>
      <c r="K34" s="67"/>
    </row>
    <row r="35" spans="2:21" ht="40.5" customHeight="1" x14ac:dyDescent="0.25">
      <c r="B35" s="44"/>
      <c r="C35" s="88" t="s">
        <v>38</v>
      </c>
      <c r="D35" s="89"/>
      <c r="E35" s="89"/>
      <c r="F35" s="89"/>
      <c r="G35" s="89"/>
      <c r="H35" s="89"/>
      <c r="I35" s="89"/>
      <c r="J35" s="89"/>
      <c r="K35" s="90"/>
    </row>
    <row r="36" spans="2:21" ht="21" customHeight="1" x14ac:dyDescent="0.25">
      <c r="B36" s="44"/>
      <c r="C36" s="91" t="s">
        <v>39</v>
      </c>
      <c r="D36" s="92"/>
      <c r="E36" s="92"/>
      <c r="F36" s="92"/>
      <c r="G36" s="92"/>
      <c r="H36" s="92"/>
      <c r="I36" s="92"/>
      <c r="J36" s="92"/>
      <c r="K36" s="93"/>
    </row>
    <row r="37" spans="2:21" ht="10.5" customHeight="1" x14ac:dyDescent="0.25">
      <c r="B37" s="44"/>
      <c r="C37" s="94"/>
      <c r="D37" s="95"/>
      <c r="E37" s="95"/>
      <c r="F37" s="95"/>
      <c r="G37" s="95"/>
      <c r="H37" s="95"/>
      <c r="I37" s="95"/>
      <c r="J37" s="95"/>
      <c r="K37" s="96"/>
    </row>
    <row r="38" spans="2:21" ht="27" customHeight="1" x14ac:dyDescent="0.35">
      <c r="B38" s="44"/>
      <c r="C38" s="97" t="s">
        <v>40</v>
      </c>
      <c r="D38" s="98"/>
      <c r="E38" s="98"/>
      <c r="F38" s="98"/>
      <c r="G38" s="99"/>
      <c r="H38" s="100"/>
      <c r="I38" s="100"/>
      <c r="J38" s="100"/>
      <c r="K38" s="101"/>
    </row>
    <row r="39" spans="2:21" ht="25.5" customHeight="1" x14ac:dyDescent="0.25">
      <c r="B39" s="44"/>
      <c r="C39" s="102" t="s">
        <v>41</v>
      </c>
      <c r="D39" s="78"/>
      <c r="E39" s="78"/>
      <c r="F39" s="78"/>
      <c r="G39" s="103"/>
      <c r="H39" s="86"/>
      <c r="I39" s="86"/>
      <c r="J39" s="86"/>
      <c r="K39" s="104"/>
    </row>
    <row r="40" spans="2:21" ht="25.5" customHeight="1" x14ac:dyDescent="0.25">
      <c r="B40" s="44"/>
      <c r="C40" s="105" t="s">
        <v>42</v>
      </c>
      <c r="D40" s="106"/>
      <c r="E40" s="106"/>
      <c r="F40" s="106"/>
      <c r="G40" s="106"/>
      <c r="H40" s="106"/>
      <c r="I40" s="106"/>
      <c r="J40" s="106"/>
      <c r="K40" s="107"/>
    </row>
    <row r="41" spans="2:21" ht="25.5" customHeight="1" x14ac:dyDescent="0.25">
      <c r="B41" s="44"/>
      <c r="C41" s="105" t="s">
        <v>43</v>
      </c>
      <c r="D41" s="106"/>
      <c r="E41" s="106"/>
      <c r="F41" s="106"/>
      <c r="G41" s="106"/>
      <c r="H41" s="106"/>
      <c r="I41" s="106"/>
      <c r="J41" s="106"/>
      <c r="K41" s="107"/>
    </row>
    <row r="42" spans="2:21" ht="25.5" customHeight="1" x14ac:dyDescent="0.25">
      <c r="B42" s="44"/>
      <c r="C42" s="105" t="s">
        <v>44</v>
      </c>
      <c r="D42" s="106"/>
      <c r="E42" s="106"/>
      <c r="F42" s="106"/>
      <c r="G42" s="106"/>
      <c r="H42" s="106"/>
      <c r="I42" s="106"/>
      <c r="J42" s="106"/>
      <c r="K42" s="107"/>
    </row>
    <row r="43" spans="2:21" ht="25.5" customHeight="1" x14ac:dyDescent="0.25">
      <c r="B43" s="44"/>
      <c r="C43" s="105" t="s">
        <v>45</v>
      </c>
      <c r="D43" s="106"/>
      <c r="E43" s="106"/>
      <c r="F43" s="106"/>
      <c r="G43" s="106"/>
      <c r="H43" s="106"/>
      <c r="I43" s="106"/>
      <c r="J43" s="106"/>
      <c r="K43" s="107"/>
    </row>
    <row r="44" spans="2:21" ht="25.5" customHeight="1" x14ac:dyDescent="0.25">
      <c r="B44" s="44"/>
      <c r="C44" s="105" t="s">
        <v>46</v>
      </c>
      <c r="D44" s="106"/>
      <c r="E44" s="106"/>
      <c r="F44" s="106"/>
      <c r="G44" s="106"/>
      <c r="H44" s="106"/>
      <c r="I44" s="106"/>
      <c r="J44" s="106"/>
      <c r="K44" s="107"/>
    </row>
    <row r="45" spans="2:21" ht="25.5" customHeight="1" x14ac:dyDescent="0.25">
      <c r="B45" s="44"/>
      <c r="C45" s="105" t="s">
        <v>47</v>
      </c>
      <c r="D45" s="106"/>
      <c r="E45" s="106"/>
      <c r="F45" s="106"/>
      <c r="G45" s="106"/>
      <c r="H45" s="106"/>
      <c r="I45" s="106"/>
      <c r="J45" s="106"/>
      <c r="K45" s="107"/>
    </row>
    <row r="46" spans="2:21" ht="25.5" customHeight="1" x14ac:dyDescent="0.25">
      <c r="B46" s="44"/>
      <c r="C46" s="105" t="s">
        <v>48</v>
      </c>
      <c r="D46" s="106"/>
      <c r="E46" s="106"/>
      <c r="F46" s="106"/>
      <c r="G46" s="106"/>
      <c r="H46" s="106"/>
      <c r="I46" s="106"/>
      <c r="J46" s="106"/>
      <c r="K46" s="107"/>
    </row>
    <row r="47" spans="2:21" ht="25.5" customHeight="1" x14ac:dyDescent="0.25">
      <c r="B47" s="44"/>
      <c r="C47" s="105" t="s">
        <v>49</v>
      </c>
      <c r="D47" s="106"/>
      <c r="E47" s="106"/>
      <c r="F47" s="106"/>
      <c r="G47" s="106"/>
      <c r="H47" s="106"/>
      <c r="I47" s="106"/>
      <c r="J47" s="106"/>
      <c r="K47" s="107"/>
    </row>
    <row r="48" spans="2:21" ht="25.5" customHeight="1" x14ac:dyDescent="0.25">
      <c r="C48" s="108" t="s">
        <v>50</v>
      </c>
      <c r="D48" s="109"/>
      <c r="E48" s="109"/>
      <c r="F48" s="109"/>
      <c r="G48" s="109"/>
      <c r="H48" s="109"/>
      <c r="I48" s="109"/>
      <c r="J48" s="109"/>
      <c r="K48" s="110"/>
    </row>
    <row r="49" spans="2:21" ht="86.25" customHeight="1" x14ac:dyDescent="0.25"/>
    <row r="50" spans="2:21" ht="39" customHeight="1" x14ac:dyDescent="0.3">
      <c r="B50" s="111" t="s">
        <v>51</v>
      </c>
      <c r="C50" s="111"/>
      <c r="D50" s="111"/>
      <c r="E50" s="111"/>
      <c r="F50" s="111"/>
      <c r="G50" s="111"/>
      <c r="H50" s="111"/>
      <c r="I50" s="111"/>
      <c r="J50" s="111"/>
      <c r="K50" s="111"/>
      <c r="L50" s="111"/>
    </row>
    <row r="53" spans="2:21" ht="23.25" x14ac:dyDescent="0.35">
      <c r="B53" s="112" t="s">
        <v>52</v>
      </c>
      <c r="C53" s="113"/>
      <c r="D53" s="113"/>
      <c r="E53" s="113"/>
      <c r="F53" s="113"/>
      <c r="G53" s="113"/>
      <c r="H53" s="113"/>
      <c r="I53" s="113"/>
      <c r="J53" s="113"/>
      <c r="K53" s="113"/>
    </row>
    <row r="54" spans="2:21" ht="23.25" x14ac:dyDescent="0.35">
      <c r="B54" s="114" t="s">
        <v>11</v>
      </c>
      <c r="C54" s="115"/>
      <c r="D54" s="115"/>
      <c r="E54" s="116"/>
      <c r="F54" s="117" t="str">
        <f>S5</f>
        <v>CALIDAD PROPUESTA TECNICA Y COSTO (CALIDAD 60 Puntos, PROPUESTA TECNICA 25 Puntos Y COSTO 15 Puntos)</v>
      </c>
      <c r="G54" s="118"/>
      <c r="H54" s="119"/>
      <c r="I54" s="119"/>
      <c r="J54" s="119"/>
      <c r="K54" s="119"/>
    </row>
    <row r="55" spans="2:21" ht="23.25" x14ac:dyDescent="0.35">
      <c r="B55" s="114" t="s">
        <v>12</v>
      </c>
      <c r="C55" s="115"/>
      <c r="D55" s="115"/>
      <c r="E55" s="116"/>
      <c r="F55" s="120" t="str">
        <f>+T5</f>
        <v>Por el Total</v>
      </c>
      <c r="G55" s="121"/>
      <c r="H55" s="119"/>
      <c r="I55" s="119"/>
      <c r="J55" s="119"/>
      <c r="K55" s="119"/>
    </row>
    <row r="56" spans="2:21" ht="16.5" customHeight="1" thickBot="1" x14ac:dyDescent="0.4">
      <c r="B56" s="122"/>
      <c r="C56" s="119"/>
      <c r="D56" s="119"/>
      <c r="E56" s="119"/>
      <c r="F56" s="119"/>
      <c r="G56" s="119"/>
      <c r="H56" s="119"/>
      <c r="I56" s="119"/>
      <c r="J56" s="119"/>
      <c r="K56" s="119"/>
    </row>
    <row r="57" spans="2:21" ht="39.75" customHeight="1" x14ac:dyDescent="0.25">
      <c r="B57" s="123" t="s">
        <v>53</v>
      </c>
      <c r="C57" s="124"/>
      <c r="D57" s="124"/>
      <c r="E57" s="124"/>
      <c r="F57" s="125"/>
      <c r="G57" s="126" t="s">
        <v>54</v>
      </c>
      <c r="H57" s="127"/>
      <c r="I57" s="127"/>
      <c r="J57" s="127"/>
      <c r="K57" s="127"/>
      <c r="L57" s="128"/>
    </row>
    <row r="58" spans="2:21" s="36" customFormat="1" ht="25.5" x14ac:dyDescent="0.25">
      <c r="B58" s="129" t="s">
        <v>55</v>
      </c>
      <c r="C58" s="130" t="s">
        <v>56</v>
      </c>
      <c r="D58" s="131" t="s">
        <v>57</v>
      </c>
      <c r="E58" s="131" t="s">
        <v>58</v>
      </c>
      <c r="F58" s="131" t="s">
        <v>59</v>
      </c>
      <c r="G58" s="131" t="s">
        <v>60</v>
      </c>
      <c r="H58" s="131" t="s">
        <v>61</v>
      </c>
      <c r="I58" s="131" t="s">
        <v>62</v>
      </c>
      <c r="J58" s="131" t="s">
        <v>63</v>
      </c>
      <c r="K58" s="131" t="s">
        <v>64</v>
      </c>
      <c r="L58" s="132" t="s">
        <v>65</v>
      </c>
      <c r="N58"/>
      <c r="O58"/>
      <c r="P58"/>
      <c r="Q58"/>
      <c r="R58"/>
      <c r="S58"/>
      <c r="T58"/>
      <c r="U58"/>
    </row>
    <row r="59" spans="2:21" ht="339.75" customHeight="1" x14ac:dyDescent="0.25">
      <c r="B59" s="133">
        <f t="shared" ref="B59:E93" si="0">O5</f>
        <v>1</v>
      </c>
      <c r="C59" s="134">
        <f t="shared" si="0"/>
        <v>3250</v>
      </c>
      <c r="D59" s="135" t="str">
        <f t="shared" si="0"/>
        <v>Bolsas de 40 Kg.</v>
      </c>
      <c r="E59" s="136" t="str">
        <f t="shared" si="0"/>
        <v>Hidróxido de Calcio  Ca(OH)₂
3250 bolsas de 40 kilogramos entregados en almacenes de la Empresa Minera Colquiri.</v>
      </c>
      <c r="F59" s="200" t="str">
        <f>U5</f>
        <v>METODO DE CALIFICACION
FASE I (DOCUMENTOS CUMPLE Y NO CUMPLE) (FOTOCOPIAS)
-	Cedula de identidad del representante legal o propietario.
-	Matrícula de comercio/registro SEPREC.
-	Número de identificación tributaria actualizado.
NOTA. - El incumplimiento de presentación de cualquiera de los documentos mencionados estará SUJETA A DESCALIFICACIÓN DEL PROCESO.
FASE II (VALORACION TECNICA)
A)	CALIDAD (60%)
1.	Verificación de procedencia y fotografías, Adjuntar Muestra de 100 gr.
B)	PROPUESTA TECNICA (25%)
a.	Hoja de especificaciones técnicas (10%) 
b.	Tiempo de entrega (7%)
c.	Certificados de CALIDAD basados según NORMA NACIONAL E INTERNACIONAL (4%)
d.	Certificado Actualizado ante la D.G.S.C. (4%)
C)	COSTO (15%) 
        Precio ofertado (15%)</v>
      </c>
      <c r="G59" s="137"/>
      <c r="H59" s="138"/>
      <c r="I59" s="138"/>
      <c r="J59" s="138"/>
      <c r="K59" s="138"/>
      <c r="L59" s="139"/>
    </row>
    <row r="60" spans="2:21" ht="40.5" hidden="1" customHeight="1" x14ac:dyDescent="0.25">
      <c r="B60" s="133">
        <f t="shared" si="0"/>
        <v>0</v>
      </c>
      <c r="C60" s="134">
        <f t="shared" si="0"/>
        <v>0</v>
      </c>
      <c r="D60" s="135">
        <f t="shared" si="0"/>
        <v>0</v>
      </c>
      <c r="E60" s="136">
        <f t="shared" si="0"/>
        <v>0</v>
      </c>
      <c r="F60" s="136">
        <f t="shared" ref="F60:F106" si="1">U6</f>
        <v>0</v>
      </c>
      <c r="G60" s="137"/>
      <c r="H60" s="138"/>
      <c r="I60" s="138"/>
      <c r="J60" s="138"/>
      <c r="K60" s="138"/>
      <c r="L60" s="139"/>
    </row>
    <row r="61" spans="2:21" ht="40.5" hidden="1" customHeight="1" x14ac:dyDescent="0.25">
      <c r="B61" s="133">
        <f t="shared" si="0"/>
        <v>0</v>
      </c>
      <c r="C61" s="134">
        <f t="shared" si="0"/>
        <v>0</v>
      </c>
      <c r="D61" s="135">
        <f t="shared" si="0"/>
        <v>0</v>
      </c>
      <c r="E61" s="136">
        <f t="shared" si="0"/>
        <v>0</v>
      </c>
      <c r="F61" s="136">
        <f t="shared" si="1"/>
        <v>0</v>
      </c>
      <c r="G61" s="137"/>
      <c r="H61" s="138"/>
      <c r="I61" s="138"/>
      <c r="J61" s="138"/>
      <c r="K61" s="138"/>
      <c r="L61" s="139"/>
    </row>
    <row r="62" spans="2:21" ht="40.5" hidden="1" customHeight="1" x14ac:dyDescent="0.25">
      <c r="B62" s="133">
        <f t="shared" si="0"/>
        <v>0</v>
      </c>
      <c r="C62" s="134">
        <f t="shared" si="0"/>
        <v>0</v>
      </c>
      <c r="D62" s="135">
        <f t="shared" si="0"/>
        <v>0</v>
      </c>
      <c r="E62" s="136">
        <f t="shared" si="0"/>
        <v>0</v>
      </c>
      <c r="F62" s="136">
        <f t="shared" si="1"/>
        <v>0</v>
      </c>
      <c r="G62" s="137"/>
      <c r="H62" s="138"/>
      <c r="I62" s="138"/>
      <c r="J62" s="138"/>
      <c r="K62" s="138"/>
      <c r="L62" s="139"/>
    </row>
    <row r="63" spans="2:21" ht="40.5" hidden="1" customHeight="1" x14ac:dyDescent="0.25">
      <c r="B63" s="133">
        <f t="shared" si="0"/>
        <v>0</v>
      </c>
      <c r="C63" s="134">
        <f t="shared" si="0"/>
        <v>0</v>
      </c>
      <c r="D63" s="135">
        <f t="shared" si="0"/>
        <v>0</v>
      </c>
      <c r="E63" s="136">
        <f t="shared" si="0"/>
        <v>0</v>
      </c>
      <c r="F63" s="136">
        <f t="shared" si="1"/>
        <v>0</v>
      </c>
      <c r="G63" s="137"/>
      <c r="H63" s="138"/>
      <c r="I63" s="138"/>
      <c r="J63" s="138"/>
      <c r="K63" s="138"/>
      <c r="L63" s="139"/>
    </row>
    <row r="64" spans="2:21" ht="40.5" hidden="1" customHeight="1" x14ac:dyDescent="0.25">
      <c r="B64" s="133">
        <f t="shared" si="0"/>
        <v>0</v>
      </c>
      <c r="C64" s="134">
        <f t="shared" si="0"/>
        <v>0</v>
      </c>
      <c r="D64" s="135">
        <f t="shared" si="0"/>
        <v>0</v>
      </c>
      <c r="E64" s="136">
        <f t="shared" si="0"/>
        <v>0</v>
      </c>
      <c r="F64" s="136">
        <f t="shared" si="1"/>
        <v>0</v>
      </c>
      <c r="G64" s="137"/>
      <c r="H64" s="138"/>
      <c r="I64" s="138"/>
      <c r="J64" s="138"/>
      <c r="K64" s="138"/>
      <c r="L64" s="139"/>
    </row>
    <row r="65" spans="2:12" ht="40.5" hidden="1" customHeight="1" x14ac:dyDescent="0.25">
      <c r="B65" s="133">
        <f t="shared" si="0"/>
        <v>0</v>
      </c>
      <c r="C65" s="134">
        <f t="shared" si="0"/>
        <v>0</v>
      </c>
      <c r="D65" s="135">
        <f t="shared" si="0"/>
        <v>0</v>
      </c>
      <c r="E65" s="136">
        <f t="shared" si="0"/>
        <v>0</v>
      </c>
      <c r="F65" s="136">
        <f t="shared" si="1"/>
        <v>0</v>
      </c>
      <c r="G65" s="137"/>
      <c r="H65" s="138"/>
      <c r="I65" s="138"/>
      <c r="J65" s="138"/>
      <c r="K65" s="138"/>
      <c r="L65" s="139"/>
    </row>
    <row r="66" spans="2:12" ht="40.5" hidden="1" customHeight="1" x14ac:dyDescent="0.25">
      <c r="B66" s="133">
        <f t="shared" si="0"/>
        <v>0</v>
      </c>
      <c r="C66" s="134">
        <f t="shared" si="0"/>
        <v>0</v>
      </c>
      <c r="D66" s="135">
        <f t="shared" si="0"/>
        <v>0</v>
      </c>
      <c r="E66" s="136">
        <f t="shared" si="0"/>
        <v>0</v>
      </c>
      <c r="F66" s="136">
        <f t="shared" si="1"/>
        <v>0</v>
      </c>
      <c r="G66" s="137"/>
      <c r="H66" s="138"/>
      <c r="I66" s="138"/>
      <c r="J66" s="138"/>
      <c r="K66" s="138"/>
      <c r="L66" s="139"/>
    </row>
    <row r="67" spans="2:12" ht="40.5" hidden="1" customHeight="1" x14ac:dyDescent="0.25">
      <c r="B67" s="133">
        <f t="shared" si="0"/>
        <v>0</v>
      </c>
      <c r="C67" s="134">
        <f t="shared" si="0"/>
        <v>0</v>
      </c>
      <c r="D67" s="135">
        <f t="shared" si="0"/>
        <v>0</v>
      </c>
      <c r="E67" s="136">
        <f t="shared" si="0"/>
        <v>0</v>
      </c>
      <c r="F67" s="136">
        <f t="shared" si="1"/>
        <v>0</v>
      </c>
      <c r="G67" s="137"/>
      <c r="H67" s="138"/>
      <c r="I67" s="138"/>
      <c r="J67" s="138"/>
      <c r="K67" s="138"/>
      <c r="L67" s="139"/>
    </row>
    <row r="68" spans="2:12" ht="40.5" hidden="1" customHeight="1" x14ac:dyDescent="0.25">
      <c r="B68" s="133">
        <f t="shared" si="0"/>
        <v>0</v>
      </c>
      <c r="C68" s="134">
        <f t="shared" si="0"/>
        <v>0</v>
      </c>
      <c r="D68" s="135">
        <f t="shared" si="0"/>
        <v>0</v>
      </c>
      <c r="E68" s="136">
        <f t="shared" si="0"/>
        <v>0</v>
      </c>
      <c r="F68" s="136">
        <f t="shared" si="1"/>
        <v>0</v>
      </c>
      <c r="G68" s="137"/>
      <c r="H68" s="138"/>
      <c r="I68" s="138"/>
      <c r="J68" s="138"/>
      <c r="K68" s="138"/>
      <c r="L68" s="139"/>
    </row>
    <row r="69" spans="2:12" ht="40.5" hidden="1" customHeight="1" x14ac:dyDescent="0.25">
      <c r="B69" s="133">
        <f t="shared" si="0"/>
        <v>0</v>
      </c>
      <c r="C69" s="134">
        <f>P15</f>
        <v>0</v>
      </c>
      <c r="D69" s="135">
        <f t="shared" si="0"/>
        <v>0</v>
      </c>
      <c r="E69" s="136">
        <f t="shared" si="0"/>
        <v>0</v>
      </c>
      <c r="F69" s="136">
        <f t="shared" si="1"/>
        <v>0</v>
      </c>
      <c r="G69" s="137"/>
      <c r="H69" s="138"/>
      <c r="I69" s="138"/>
      <c r="J69" s="138"/>
      <c r="K69" s="138"/>
      <c r="L69" s="139"/>
    </row>
    <row r="70" spans="2:12" ht="40.5" hidden="1" customHeight="1" x14ac:dyDescent="0.25">
      <c r="B70" s="133">
        <f t="shared" si="0"/>
        <v>0</v>
      </c>
      <c r="C70" s="134">
        <f t="shared" si="0"/>
        <v>0</v>
      </c>
      <c r="D70" s="135">
        <f t="shared" si="0"/>
        <v>0</v>
      </c>
      <c r="E70" s="136">
        <f t="shared" si="0"/>
        <v>0</v>
      </c>
      <c r="F70" s="136">
        <f t="shared" si="1"/>
        <v>0</v>
      </c>
      <c r="G70" s="137"/>
      <c r="H70" s="138"/>
      <c r="I70" s="138"/>
      <c r="J70" s="138"/>
      <c r="K70" s="138"/>
      <c r="L70" s="139"/>
    </row>
    <row r="71" spans="2:12" ht="40.5" hidden="1" customHeight="1" x14ac:dyDescent="0.25">
      <c r="B71" s="133">
        <f t="shared" si="0"/>
        <v>0</v>
      </c>
      <c r="C71" s="134">
        <f t="shared" si="0"/>
        <v>0</v>
      </c>
      <c r="D71" s="135">
        <f t="shared" si="0"/>
        <v>0</v>
      </c>
      <c r="E71" s="136">
        <f t="shared" si="0"/>
        <v>0</v>
      </c>
      <c r="F71" s="136">
        <f t="shared" si="1"/>
        <v>0</v>
      </c>
      <c r="G71" s="137"/>
      <c r="H71" s="138"/>
      <c r="I71" s="138"/>
      <c r="J71" s="138"/>
      <c r="K71" s="138"/>
      <c r="L71" s="139"/>
    </row>
    <row r="72" spans="2:12" ht="40.5" hidden="1" customHeight="1" x14ac:dyDescent="0.25">
      <c r="B72" s="133">
        <f t="shared" si="0"/>
        <v>0</v>
      </c>
      <c r="C72" s="134">
        <f t="shared" si="0"/>
        <v>0</v>
      </c>
      <c r="D72" s="135">
        <f t="shared" si="0"/>
        <v>0</v>
      </c>
      <c r="E72" s="136">
        <f t="shared" si="0"/>
        <v>0</v>
      </c>
      <c r="F72" s="136">
        <f t="shared" si="1"/>
        <v>0</v>
      </c>
      <c r="G72" s="137"/>
      <c r="H72" s="138"/>
      <c r="I72" s="138"/>
      <c r="J72" s="138"/>
      <c r="K72" s="138"/>
      <c r="L72" s="139"/>
    </row>
    <row r="73" spans="2:12" ht="40.5" hidden="1" customHeight="1" x14ac:dyDescent="0.25">
      <c r="B73" s="133">
        <f t="shared" si="0"/>
        <v>0</v>
      </c>
      <c r="C73" s="134">
        <f t="shared" si="0"/>
        <v>0</v>
      </c>
      <c r="D73" s="135">
        <f t="shared" si="0"/>
        <v>0</v>
      </c>
      <c r="E73" s="136">
        <f t="shared" si="0"/>
        <v>0</v>
      </c>
      <c r="F73" s="136">
        <f t="shared" si="1"/>
        <v>0</v>
      </c>
      <c r="G73" s="137"/>
      <c r="H73" s="138"/>
      <c r="I73" s="138"/>
      <c r="J73" s="138"/>
      <c r="K73" s="138"/>
      <c r="L73" s="139"/>
    </row>
    <row r="74" spans="2:12" ht="40.5" hidden="1" customHeight="1" x14ac:dyDescent="0.25">
      <c r="B74" s="133">
        <f t="shared" si="0"/>
        <v>0</v>
      </c>
      <c r="C74" s="134">
        <f t="shared" si="0"/>
        <v>0</v>
      </c>
      <c r="D74" s="135">
        <f t="shared" si="0"/>
        <v>0</v>
      </c>
      <c r="E74" s="136">
        <f t="shared" si="0"/>
        <v>0</v>
      </c>
      <c r="F74" s="136">
        <f t="shared" si="1"/>
        <v>0</v>
      </c>
      <c r="G74" s="137"/>
      <c r="H74" s="138"/>
      <c r="I74" s="138"/>
      <c r="J74" s="138"/>
      <c r="K74" s="138"/>
      <c r="L74" s="139"/>
    </row>
    <row r="75" spans="2:12" ht="40.5" hidden="1" customHeight="1" x14ac:dyDescent="0.25">
      <c r="B75" s="133">
        <f t="shared" si="0"/>
        <v>0</v>
      </c>
      <c r="C75" s="134">
        <f t="shared" si="0"/>
        <v>0</v>
      </c>
      <c r="D75" s="135">
        <f t="shared" si="0"/>
        <v>0</v>
      </c>
      <c r="E75" s="136">
        <f t="shared" si="0"/>
        <v>0</v>
      </c>
      <c r="F75" s="136">
        <f t="shared" si="1"/>
        <v>0</v>
      </c>
      <c r="G75" s="137"/>
      <c r="H75" s="138"/>
      <c r="I75" s="138"/>
      <c r="J75" s="138"/>
      <c r="K75" s="138"/>
      <c r="L75" s="139"/>
    </row>
    <row r="76" spans="2:12" ht="40.5" hidden="1" customHeight="1" x14ac:dyDescent="0.25">
      <c r="B76" s="133">
        <f t="shared" si="0"/>
        <v>0</v>
      </c>
      <c r="C76" s="134">
        <f t="shared" si="0"/>
        <v>0</v>
      </c>
      <c r="D76" s="135">
        <f t="shared" si="0"/>
        <v>0</v>
      </c>
      <c r="E76" s="136">
        <f t="shared" si="0"/>
        <v>0</v>
      </c>
      <c r="F76" s="136">
        <f t="shared" si="1"/>
        <v>0</v>
      </c>
      <c r="G76" s="137"/>
      <c r="H76" s="138"/>
      <c r="I76" s="138"/>
      <c r="J76" s="138"/>
      <c r="K76" s="138"/>
      <c r="L76" s="139"/>
    </row>
    <row r="77" spans="2:12" ht="40.5" hidden="1" customHeight="1" x14ac:dyDescent="0.25">
      <c r="B77" s="133">
        <f t="shared" si="0"/>
        <v>0</v>
      </c>
      <c r="C77" s="134">
        <f t="shared" si="0"/>
        <v>0</v>
      </c>
      <c r="D77" s="135">
        <f t="shared" si="0"/>
        <v>0</v>
      </c>
      <c r="E77" s="136">
        <f t="shared" si="0"/>
        <v>0</v>
      </c>
      <c r="F77" s="136">
        <f t="shared" si="1"/>
        <v>0</v>
      </c>
      <c r="G77" s="137"/>
      <c r="H77" s="138"/>
      <c r="I77" s="138"/>
      <c r="J77" s="138"/>
      <c r="K77" s="138"/>
      <c r="L77" s="139"/>
    </row>
    <row r="78" spans="2:12" ht="40.5" hidden="1" customHeight="1" x14ac:dyDescent="0.25">
      <c r="B78" s="133">
        <f t="shared" si="0"/>
        <v>0</v>
      </c>
      <c r="C78" s="134">
        <f t="shared" si="0"/>
        <v>0</v>
      </c>
      <c r="D78" s="135">
        <f t="shared" si="0"/>
        <v>0</v>
      </c>
      <c r="E78" s="136">
        <f t="shared" si="0"/>
        <v>0</v>
      </c>
      <c r="F78" s="136">
        <f t="shared" si="1"/>
        <v>0</v>
      </c>
      <c r="G78" s="137"/>
      <c r="H78" s="138"/>
      <c r="I78" s="138"/>
      <c r="J78" s="138"/>
      <c r="K78" s="138"/>
      <c r="L78" s="139"/>
    </row>
    <row r="79" spans="2:12" ht="40.5" hidden="1" customHeight="1" x14ac:dyDescent="0.25">
      <c r="B79" s="133">
        <f t="shared" si="0"/>
        <v>0</v>
      </c>
      <c r="C79" s="134">
        <f t="shared" si="0"/>
        <v>0</v>
      </c>
      <c r="D79" s="135">
        <f t="shared" si="0"/>
        <v>0</v>
      </c>
      <c r="E79" s="136">
        <f t="shared" si="0"/>
        <v>0</v>
      </c>
      <c r="F79" s="136">
        <f t="shared" si="1"/>
        <v>0</v>
      </c>
      <c r="G79" s="137"/>
      <c r="H79" s="138"/>
      <c r="I79" s="138"/>
      <c r="J79" s="138"/>
      <c r="K79" s="138"/>
      <c r="L79" s="139"/>
    </row>
    <row r="80" spans="2:12" ht="40.5" hidden="1" customHeight="1" x14ac:dyDescent="0.25">
      <c r="B80" s="133">
        <f t="shared" si="0"/>
        <v>0</v>
      </c>
      <c r="C80" s="134">
        <f t="shared" si="0"/>
        <v>0</v>
      </c>
      <c r="D80" s="135">
        <f t="shared" si="0"/>
        <v>0</v>
      </c>
      <c r="E80" s="136">
        <f t="shared" si="0"/>
        <v>0</v>
      </c>
      <c r="F80" s="136">
        <f t="shared" si="1"/>
        <v>0</v>
      </c>
      <c r="G80" s="137"/>
      <c r="H80" s="138"/>
      <c r="I80" s="138"/>
      <c r="J80" s="138"/>
      <c r="K80" s="138"/>
      <c r="L80" s="139"/>
    </row>
    <row r="81" spans="2:12" ht="40.5" hidden="1" customHeight="1" x14ac:dyDescent="0.25">
      <c r="B81" s="133">
        <f t="shared" si="0"/>
        <v>0</v>
      </c>
      <c r="C81" s="134">
        <f t="shared" si="0"/>
        <v>0</v>
      </c>
      <c r="D81" s="135">
        <f t="shared" si="0"/>
        <v>0</v>
      </c>
      <c r="E81" s="136">
        <f t="shared" si="0"/>
        <v>0</v>
      </c>
      <c r="F81" s="136">
        <f t="shared" si="1"/>
        <v>0</v>
      </c>
      <c r="G81" s="137"/>
      <c r="H81" s="138"/>
      <c r="I81" s="138"/>
      <c r="J81" s="138"/>
      <c r="K81" s="138"/>
      <c r="L81" s="139"/>
    </row>
    <row r="82" spans="2:12" ht="40.5" hidden="1" customHeight="1" x14ac:dyDescent="0.25">
      <c r="B82" s="133">
        <f t="shared" si="0"/>
        <v>0</v>
      </c>
      <c r="C82" s="134">
        <f t="shared" si="0"/>
        <v>0</v>
      </c>
      <c r="D82" s="135">
        <f t="shared" si="0"/>
        <v>0</v>
      </c>
      <c r="E82" s="136">
        <f t="shared" si="0"/>
        <v>0</v>
      </c>
      <c r="F82" s="136">
        <f t="shared" si="1"/>
        <v>0</v>
      </c>
      <c r="G82" s="137"/>
      <c r="H82" s="138"/>
      <c r="I82" s="138"/>
      <c r="J82" s="138"/>
      <c r="K82" s="138"/>
      <c r="L82" s="139"/>
    </row>
    <row r="83" spans="2:12" ht="40.5" hidden="1" customHeight="1" x14ac:dyDescent="0.25">
      <c r="B83" s="133">
        <f t="shared" si="0"/>
        <v>0</v>
      </c>
      <c r="C83" s="134">
        <f t="shared" si="0"/>
        <v>0</v>
      </c>
      <c r="D83" s="135">
        <f t="shared" si="0"/>
        <v>0</v>
      </c>
      <c r="E83" s="136">
        <f t="shared" si="0"/>
        <v>0</v>
      </c>
      <c r="F83" s="136">
        <f t="shared" si="1"/>
        <v>0</v>
      </c>
      <c r="G83" s="137"/>
      <c r="H83" s="138"/>
      <c r="I83" s="138"/>
      <c r="J83" s="138"/>
      <c r="K83" s="138"/>
      <c r="L83" s="139"/>
    </row>
    <row r="84" spans="2:12" ht="40.5" hidden="1" customHeight="1" x14ac:dyDescent="0.25">
      <c r="B84" s="133">
        <f t="shared" si="0"/>
        <v>0</v>
      </c>
      <c r="C84" s="134">
        <f t="shared" si="0"/>
        <v>0</v>
      </c>
      <c r="D84" s="135">
        <f t="shared" si="0"/>
        <v>0</v>
      </c>
      <c r="E84" s="136">
        <f t="shared" si="0"/>
        <v>0</v>
      </c>
      <c r="F84" s="136">
        <f t="shared" si="1"/>
        <v>0</v>
      </c>
      <c r="G84" s="137"/>
      <c r="H84" s="138"/>
      <c r="I84" s="138"/>
      <c r="J84" s="138"/>
      <c r="K84" s="138"/>
      <c r="L84" s="139"/>
    </row>
    <row r="85" spans="2:12" ht="40.5" hidden="1" customHeight="1" x14ac:dyDescent="0.25">
      <c r="B85" s="133">
        <f t="shared" si="0"/>
        <v>0</v>
      </c>
      <c r="C85" s="134">
        <f t="shared" si="0"/>
        <v>0</v>
      </c>
      <c r="D85" s="135">
        <f t="shared" si="0"/>
        <v>0</v>
      </c>
      <c r="E85" s="136">
        <f t="shared" si="0"/>
        <v>0</v>
      </c>
      <c r="F85" s="136">
        <f t="shared" si="1"/>
        <v>0</v>
      </c>
      <c r="G85" s="137"/>
      <c r="H85" s="138"/>
      <c r="I85" s="138"/>
      <c r="J85" s="138"/>
      <c r="K85" s="138"/>
      <c r="L85" s="139"/>
    </row>
    <row r="86" spans="2:12" ht="40.5" hidden="1" customHeight="1" x14ac:dyDescent="0.25">
      <c r="B86" s="133">
        <f t="shared" si="0"/>
        <v>0</v>
      </c>
      <c r="C86" s="134">
        <f t="shared" si="0"/>
        <v>0</v>
      </c>
      <c r="D86" s="135">
        <f t="shared" si="0"/>
        <v>0</v>
      </c>
      <c r="E86" s="136">
        <f t="shared" si="0"/>
        <v>0</v>
      </c>
      <c r="F86" s="136">
        <f t="shared" si="1"/>
        <v>0</v>
      </c>
      <c r="G86" s="137"/>
      <c r="H86" s="138"/>
      <c r="I86" s="138"/>
      <c r="J86" s="138"/>
      <c r="K86" s="138"/>
      <c r="L86" s="139"/>
    </row>
    <row r="87" spans="2:12" ht="40.5" hidden="1" customHeight="1" x14ac:dyDescent="0.25">
      <c r="B87" s="133">
        <f t="shared" si="0"/>
        <v>0</v>
      </c>
      <c r="C87" s="134">
        <f t="shared" si="0"/>
        <v>0</v>
      </c>
      <c r="D87" s="135">
        <f t="shared" si="0"/>
        <v>0</v>
      </c>
      <c r="E87" s="136">
        <f t="shared" si="0"/>
        <v>0</v>
      </c>
      <c r="F87" s="136">
        <f t="shared" si="1"/>
        <v>0</v>
      </c>
      <c r="G87" s="137"/>
      <c r="H87" s="138"/>
      <c r="I87" s="138"/>
      <c r="J87" s="138"/>
      <c r="K87" s="138"/>
      <c r="L87" s="139"/>
    </row>
    <row r="88" spans="2:12" ht="40.5" hidden="1" customHeight="1" x14ac:dyDescent="0.25">
      <c r="B88" s="133">
        <f t="shared" si="0"/>
        <v>0</v>
      </c>
      <c r="C88" s="134">
        <f t="shared" si="0"/>
        <v>0</v>
      </c>
      <c r="D88" s="135">
        <f t="shared" si="0"/>
        <v>0</v>
      </c>
      <c r="E88" s="136">
        <f t="shared" si="0"/>
        <v>0</v>
      </c>
      <c r="F88" s="136">
        <f t="shared" si="1"/>
        <v>0</v>
      </c>
      <c r="G88" s="137"/>
      <c r="H88" s="138"/>
      <c r="I88" s="138"/>
      <c r="J88" s="138"/>
      <c r="K88" s="138"/>
      <c r="L88" s="139"/>
    </row>
    <row r="89" spans="2:12" ht="40.5" hidden="1" customHeight="1" x14ac:dyDescent="0.25">
      <c r="B89" s="133">
        <f t="shared" si="0"/>
        <v>0</v>
      </c>
      <c r="C89" s="134">
        <f t="shared" si="0"/>
        <v>0</v>
      </c>
      <c r="D89" s="135">
        <f t="shared" si="0"/>
        <v>0</v>
      </c>
      <c r="E89" s="136">
        <f t="shared" si="0"/>
        <v>0</v>
      </c>
      <c r="F89" s="136">
        <f t="shared" si="1"/>
        <v>0</v>
      </c>
      <c r="G89" s="137"/>
      <c r="H89" s="138"/>
      <c r="I89" s="138"/>
      <c r="J89" s="138"/>
      <c r="K89" s="138"/>
      <c r="L89" s="139"/>
    </row>
    <row r="90" spans="2:12" ht="40.5" hidden="1" customHeight="1" x14ac:dyDescent="0.25">
      <c r="B90" s="133">
        <f t="shared" si="0"/>
        <v>0</v>
      </c>
      <c r="C90" s="134">
        <f t="shared" si="0"/>
        <v>0</v>
      </c>
      <c r="D90" s="135">
        <f t="shared" si="0"/>
        <v>0</v>
      </c>
      <c r="E90" s="136">
        <f t="shared" si="0"/>
        <v>0</v>
      </c>
      <c r="F90" s="136">
        <f t="shared" si="1"/>
        <v>0</v>
      </c>
      <c r="G90" s="137"/>
      <c r="H90" s="138"/>
      <c r="I90" s="138"/>
      <c r="J90" s="138"/>
      <c r="K90" s="138"/>
      <c r="L90" s="139"/>
    </row>
    <row r="91" spans="2:12" ht="40.5" hidden="1" customHeight="1" x14ac:dyDescent="0.25">
      <c r="B91" s="133">
        <f t="shared" si="0"/>
        <v>0</v>
      </c>
      <c r="C91" s="134">
        <f t="shared" si="0"/>
        <v>0</v>
      </c>
      <c r="D91" s="135">
        <f t="shared" si="0"/>
        <v>0</v>
      </c>
      <c r="E91" s="136">
        <f t="shared" si="0"/>
        <v>0</v>
      </c>
      <c r="F91" s="136">
        <f t="shared" si="1"/>
        <v>0</v>
      </c>
      <c r="G91" s="137"/>
      <c r="H91" s="138"/>
      <c r="I91" s="138"/>
      <c r="J91" s="138"/>
      <c r="K91" s="138"/>
      <c r="L91" s="139"/>
    </row>
    <row r="92" spans="2:12" ht="40.5" hidden="1" customHeight="1" x14ac:dyDescent="0.25">
      <c r="B92" s="133">
        <f t="shared" si="0"/>
        <v>0</v>
      </c>
      <c r="C92" s="134">
        <f t="shared" si="0"/>
        <v>0</v>
      </c>
      <c r="D92" s="135">
        <f t="shared" si="0"/>
        <v>0</v>
      </c>
      <c r="E92" s="136">
        <f t="shared" si="0"/>
        <v>0</v>
      </c>
      <c r="F92" s="136">
        <f t="shared" si="1"/>
        <v>0</v>
      </c>
      <c r="G92" s="137"/>
      <c r="H92" s="138"/>
      <c r="I92" s="138"/>
      <c r="J92" s="138"/>
      <c r="K92" s="138"/>
      <c r="L92" s="139"/>
    </row>
    <row r="93" spans="2:12" ht="40.5" hidden="1" customHeight="1" x14ac:dyDescent="0.25">
      <c r="B93" s="133">
        <f t="shared" si="0"/>
        <v>0</v>
      </c>
      <c r="C93" s="134">
        <f t="shared" si="0"/>
        <v>0</v>
      </c>
      <c r="D93" s="135">
        <f t="shared" si="0"/>
        <v>0</v>
      </c>
      <c r="E93" s="136">
        <f t="shared" si="0"/>
        <v>0</v>
      </c>
      <c r="F93" s="136">
        <f t="shared" si="1"/>
        <v>0</v>
      </c>
      <c r="G93" s="137"/>
      <c r="H93" s="138"/>
      <c r="I93" s="138"/>
      <c r="J93" s="138"/>
      <c r="K93" s="138"/>
      <c r="L93" s="139"/>
    </row>
    <row r="94" spans="2:12" ht="40.5" hidden="1" customHeight="1" x14ac:dyDescent="0.25">
      <c r="B94" s="133">
        <f t="shared" ref="B94:E106" si="2">O40</f>
        <v>0</v>
      </c>
      <c r="C94" s="134">
        <f t="shared" si="2"/>
        <v>0</v>
      </c>
      <c r="D94" s="135">
        <f t="shared" si="2"/>
        <v>0</v>
      </c>
      <c r="E94" s="136">
        <f t="shared" si="2"/>
        <v>0</v>
      </c>
      <c r="F94" s="136">
        <f t="shared" si="1"/>
        <v>0</v>
      </c>
      <c r="G94" s="137"/>
      <c r="H94" s="138"/>
      <c r="I94" s="138"/>
      <c r="J94" s="138"/>
      <c r="K94" s="138"/>
      <c r="L94" s="139"/>
    </row>
    <row r="95" spans="2:12" ht="40.5" hidden="1" customHeight="1" x14ac:dyDescent="0.25">
      <c r="B95" s="133">
        <f t="shared" si="2"/>
        <v>0</v>
      </c>
      <c r="C95" s="134">
        <f t="shared" si="2"/>
        <v>0</v>
      </c>
      <c r="D95" s="135">
        <f t="shared" si="2"/>
        <v>0</v>
      </c>
      <c r="E95" s="136">
        <f t="shared" si="2"/>
        <v>0</v>
      </c>
      <c r="F95" s="136">
        <f t="shared" si="1"/>
        <v>0</v>
      </c>
      <c r="G95" s="137"/>
      <c r="H95" s="138"/>
      <c r="I95" s="138"/>
      <c r="J95" s="138"/>
      <c r="K95" s="138"/>
      <c r="L95" s="139"/>
    </row>
    <row r="96" spans="2:12" ht="40.5" hidden="1" customHeight="1" x14ac:dyDescent="0.25">
      <c r="B96" s="133">
        <f t="shared" si="2"/>
        <v>0</v>
      </c>
      <c r="C96" s="134">
        <f t="shared" si="2"/>
        <v>0</v>
      </c>
      <c r="D96" s="135">
        <f t="shared" si="2"/>
        <v>0</v>
      </c>
      <c r="E96" s="136">
        <f t="shared" si="2"/>
        <v>0</v>
      </c>
      <c r="F96" s="136">
        <f t="shared" si="1"/>
        <v>0</v>
      </c>
      <c r="G96" s="137"/>
      <c r="H96" s="138"/>
      <c r="I96" s="138"/>
      <c r="J96" s="138"/>
      <c r="K96" s="138"/>
      <c r="L96" s="139"/>
    </row>
    <row r="97" spans="2:12" ht="40.5" hidden="1" customHeight="1" x14ac:dyDescent="0.25">
      <c r="B97" s="133">
        <f t="shared" si="2"/>
        <v>0</v>
      </c>
      <c r="C97" s="134">
        <f t="shared" si="2"/>
        <v>0</v>
      </c>
      <c r="D97" s="135">
        <f t="shared" si="2"/>
        <v>0</v>
      </c>
      <c r="E97" s="136">
        <f t="shared" si="2"/>
        <v>0</v>
      </c>
      <c r="F97" s="136">
        <f t="shared" si="1"/>
        <v>0</v>
      </c>
      <c r="G97" s="137"/>
      <c r="H97" s="138"/>
      <c r="I97" s="138"/>
      <c r="J97" s="138"/>
      <c r="K97" s="138"/>
      <c r="L97" s="139"/>
    </row>
    <row r="98" spans="2:12" ht="40.5" hidden="1" customHeight="1" x14ac:dyDescent="0.25">
      <c r="B98" s="133">
        <f t="shared" si="2"/>
        <v>0</v>
      </c>
      <c r="C98" s="134">
        <f t="shared" si="2"/>
        <v>0</v>
      </c>
      <c r="D98" s="135">
        <f t="shared" si="2"/>
        <v>0</v>
      </c>
      <c r="E98" s="136">
        <f t="shared" si="2"/>
        <v>0</v>
      </c>
      <c r="F98" s="136">
        <f t="shared" si="1"/>
        <v>0</v>
      </c>
      <c r="G98" s="137"/>
      <c r="H98" s="138"/>
      <c r="I98" s="138"/>
      <c r="J98" s="138"/>
      <c r="K98" s="138"/>
      <c r="L98" s="139"/>
    </row>
    <row r="99" spans="2:12" ht="40.5" hidden="1" customHeight="1" x14ac:dyDescent="0.25">
      <c r="B99" s="133">
        <f t="shared" si="2"/>
        <v>0</v>
      </c>
      <c r="C99" s="134">
        <f t="shared" si="2"/>
        <v>0</v>
      </c>
      <c r="D99" s="135">
        <f t="shared" si="2"/>
        <v>0</v>
      </c>
      <c r="E99" s="136">
        <f t="shared" si="2"/>
        <v>0</v>
      </c>
      <c r="F99" s="136">
        <f t="shared" si="1"/>
        <v>0</v>
      </c>
      <c r="G99" s="137"/>
      <c r="H99" s="138"/>
      <c r="I99" s="138"/>
      <c r="J99" s="138"/>
      <c r="K99" s="138"/>
      <c r="L99" s="139"/>
    </row>
    <row r="100" spans="2:12" ht="40.5" hidden="1" customHeight="1" x14ac:dyDescent="0.25">
      <c r="B100" s="133">
        <f t="shared" si="2"/>
        <v>0</v>
      </c>
      <c r="C100" s="134">
        <f t="shared" si="2"/>
        <v>0</v>
      </c>
      <c r="D100" s="135">
        <f t="shared" si="2"/>
        <v>0</v>
      </c>
      <c r="E100" s="136">
        <f t="shared" si="2"/>
        <v>0</v>
      </c>
      <c r="F100" s="136">
        <f t="shared" si="1"/>
        <v>0</v>
      </c>
      <c r="G100" s="137"/>
      <c r="H100" s="138"/>
      <c r="I100" s="138"/>
      <c r="J100" s="138"/>
      <c r="K100" s="138"/>
      <c r="L100" s="139"/>
    </row>
    <row r="101" spans="2:12" ht="40.5" hidden="1" customHeight="1" x14ac:dyDescent="0.25">
      <c r="B101" s="133">
        <f t="shared" si="2"/>
        <v>0</v>
      </c>
      <c r="C101" s="134">
        <f t="shared" si="2"/>
        <v>0</v>
      </c>
      <c r="D101" s="135">
        <f t="shared" si="2"/>
        <v>0</v>
      </c>
      <c r="E101" s="136">
        <f t="shared" si="2"/>
        <v>0</v>
      </c>
      <c r="F101" s="136">
        <f t="shared" si="1"/>
        <v>0</v>
      </c>
      <c r="G101" s="137"/>
      <c r="H101" s="138"/>
      <c r="I101" s="138"/>
      <c r="J101" s="138"/>
      <c r="K101" s="138"/>
      <c r="L101" s="139"/>
    </row>
    <row r="102" spans="2:12" ht="40.5" hidden="1" customHeight="1" x14ac:dyDescent="0.25">
      <c r="B102" s="133">
        <f t="shared" si="2"/>
        <v>0</v>
      </c>
      <c r="C102" s="134">
        <f t="shared" si="2"/>
        <v>0</v>
      </c>
      <c r="D102" s="135">
        <f t="shared" si="2"/>
        <v>0</v>
      </c>
      <c r="E102" s="136">
        <f t="shared" si="2"/>
        <v>0</v>
      </c>
      <c r="F102" s="136">
        <f t="shared" si="1"/>
        <v>0</v>
      </c>
      <c r="G102" s="137"/>
      <c r="H102" s="138"/>
      <c r="I102" s="138"/>
      <c r="J102" s="138"/>
      <c r="K102" s="138"/>
      <c r="L102" s="139"/>
    </row>
    <row r="103" spans="2:12" ht="40.5" hidden="1" customHeight="1" x14ac:dyDescent="0.25">
      <c r="B103" s="133">
        <f t="shared" si="2"/>
        <v>0</v>
      </c>
      <c r="C103" s="134">
        <f t="shared" si="2"/>
        <v>0</v>
      </c>
      <c r="D103" s="135">
        <f t="shared" si="2"/>
        <v>0</v>
      </c>
      <c r="E103" s="136">
        <f t="shared" si="2"/>
        <v>0</v>
      </c>
      <c r="F103" s="136">
        <f t="shared" si="1"/>
        <v>0</v>
      </c>
      <c r="G103" s="137"/>
      <c r="H103" s="138"/>
      <c r="I103" s="138"/>
      <c r="J103" s="138"/>
      <c r="K103" s="138"/>
      <c r="L103" s="139"/>
    </row>
    <row r="104" spans="2:12" ht="40.5" hidden="1" customHeight="1" x14ac:dyDescent="0.25">
      <c r="B104" s="133">
        <f t="shared" si="2"/>
        <v>0</v>
      </c>
      <c r="C104" s="134">
        <f t="shared" si="2"/>
        <v>0</v>
      </c>
      <c r="D104" s="135">
        <f t="shared" si="2"/>
        <v>0</v>
      </c>
      <c r="E104" s="136">
        <f t="shared" si="2"/>
        <v>0</v>
      </c>
      <c r="F104" s="136">
        <f t="shared" si="1"/>
        <v>0</v>
      </c>
      <c r="G104" s="137"/>
      <c r="H104" s="138"/>
      <c r="I104" s="138"/>
      <c r="J104" s="138"/>
      <c r="K104" s="138"/>
      <c r="L104" s="139"/>
    </row>
    <row r="105" spans="2:12" ht="40.5" hidden="1" customHeight="1" x14ac:dyDescent="0.25">
      <c r="B105" s="133">
        <f t="shared" si="2"/>
        <v>0</v>
      </c>
      <c r="C105" s="134">
        <f t="shared" si="2"/>
        <v>0</v>
      </c>
      <c r="D105" s="135">
        <f t="shared" si="2"/>
        <v>0</v>
      </c>
      <c r="E105" s="136">
        <f t="shared" si="2"/>
        <v>0</v>
      </c>
      <c r="F105" s="136">
        <f t="shared" si="1"/>
        <v>0</v>
      </c>
      <c r="G105" s="137"/>
      <c r="H105" s="138"/>
      <c r="I105" s="138"/>
      <c r="J105" s="138"/>
      <c r="K105" s="138"/>
      <c r="L105" s="139"/>
    </row>
    <row r="106" spans="2:12" ht="40.5" hidden="1" customHeight="1" x14ac:dyDescent="0.25">
      <c r="B106" s="133">
        <f t="shared" si="2"/>
        <v>0</v>
      </c>
      <c r="C106" s="134">
        <f t="shared" si="2"/>
        <v>0</v>
      </c>
      <c r="D106" s="135">
        <f t="shared" si="2"/>
        <v>0</v>
      </c>
      <c r="E106" s="136">
        <f t="shared" si="2"/>
        <v>0</v>
      </c>
      <c r="F106" s="136">
        <f t="shared" si="1"/>
        <v>0</v>
      </c>
      <c r="G106" s="137"/>
      <c r="H106" s="138"/>
      <c r="I106" s="138"/>
      <c r="J106" s="138"/>
      <c r="K106" s="138"/>
      <c r="L106" s="139"/>
    </row>
    <row r="107" spans="2:12" ht="40.5" hidden="1" customHeight="1" x14ac:dyDescent="0.25">
      <c r="B107" s="133">
        <f t="shared" ref="B107:E122" si="3">O52</f>
        <v>0</v>
      </c>
      <c r="C107" s="134">
        <f t="shared" si="3"/>
        <v>0</v>
      </c>
      <c r="D107" s="135">
        <f t="shared" si="3"/>
        <v>0</v>
      </c>
      <c r="E107" s="136">
        <f t="shared" si="3"/>
        <v>0</v>
      </c>
      <c r="F107" s="136">
        <f t="shared" ref="F107:F135" si="4">U52</f>
        <v>0</v>
      </c>
      <c r="G107" s="137"/>
      <c r="H107" s="138"/>
      <c r="I107" s="138"/>
      <c r="J107" s="138"/>
      <c r="K107" s="138"/>
      <c r="L107" s="139"/>
    </row>
    <row r="108" spans="2:12" ht="40.5" hidden="1" customHeight="1" x14ac:dyDescent="0.25">
      <c r="B108" s="133">
        <f t="shared" si="3"/>
        <v>0</v>
      </c>
      <c r="C108" s="134">
        <f t="shared" si="3"/>
        <v>0</v>
      </c>
      <c r="D108" s="135">
        <f t="shared" si="3"/>
        <v>0</v>
      </c>
      <c r="E108" s="136">
        <f t="shared" si="3"/>
        <v>0</v>
      </c>
      <c r="F108" s="136">
        <f t="shared" si="4"/>
        <v>0</v>
      </c>
      <c r="G108" s="137"/>
      <c r="H108" s="138"/>
      <c r="I108" s="138"/>
      <c r="J108" s="138"/>
      <c r="K108" s="138"/>
      <c r="L108" s="139"/>
    </row>
    <row r="109" spans="2:12" ht="40.5" hidden="1" customHeight="1" x14ac:dyDescent="0.25">
      <c r="B109" s="133">
        <f t="shared" si="3"/>
        <v>0</v>
      </c>
      <c r="C109" s="134">
        <f t="shared" si="3"/>
        <v>0</v>
      </c>
      <c r="D109" s="135">
        <f t="shared" si="3"/>
        <v>0</v>
      </c>
      <c r="E109" s="136">
        <f t="shared" si="3"/>
        <v>0</v>
      </c>
      <c r="F109" s="136">
        <f t="shared" si="4"/>
        <v>0</v>
      </c>
      <c r="G109" s="137"/>
      <c r="H109" s="138"/>
      <c r="I109" s="138"/>
      <c r="J109" s="138"/>
      <c r="K109" s="138"/>
      <c r="L109" s="139"/>
    </row>
    <row r="110" spans="2:12" ht="40.5" hidden="1" customHeight="1" x14ac:dyDescent="0.25">
      <c r="B110" s="133">
        <f t="shared" si="3"/>
        <v>0</v>
      </c>
      <c r="C110" s="134">
        <f t="shared" si="3"/>
        <v>0</v>
      </c>
      <c r="D110" s="135">
        <f t="shared" si="3"/>
        <v>0</v>
      </c>
      <c r="E110" s="136">
        <f t="shared" si="3"/>
        <v>0</v>
      </c>
      <c r="F110" s="136">
        <f t="shared" si="4"/>
        <v>0</v>
      </c>
      <c r="G110" s="137"/>
      <c r="H110" s="138"/>
      <c r="I110" s="138"/>
      <c r="J110" s="138"/>
      <c r="K110" s="138"/>
      <c r="L110" s="139"/>
    </row>
    <row r="111" spans="2:12" ht="40.5" hidden="1" customHeight="1" x14ac:dyDescent="0.25">
      <c r="B111" s="133">
        <f t="shared" si="3"/>
        <v>0</v>
      </c>
      <c r="C111" s="134">
        <f t="shared" si="3"/>
        <v>0</v>
      </c>
      <c r="D111" s="135">
        <f t="shared" si="3"/>
        <v>0</v>
      </c>
      <c r="E111" s="136">
        <f t="shared" si="3"/>
        <v>0</v>
      </c>
      <c r="F111" s="136">
        <f t="shared" si="4"/>
        <v>0</v>
      </c>
      <c r="G111" s="137"/>
      <c r="H111" s="138"/>
      <c r="I111" s="138"/>
      <c r="J111" s="138"/>
      <c r="K111" s="138"/>
      <c r="L111" s="139"/>
    </row>
    <row r="112" spans="2:12" ht="40.5" hidden="1" customHeight="1" x14ac:dyDescent="0.25">
      <c r="B112" s="133">
        <f t="shared" si="3"/>
        <v>0</v>
      </c>
      <c r="C112" s="134">
        <f t="shared" si="3"/>
        <v>0</v>
      </c>
      <c r="D112" s="135">
        <f t="shared" si="3"/>
        <v>0</v>
      </c>
      <c r="E112" s="136">
        <f t="shared" si="3"/>
        <v>0</v>
      </c>
      <c r="F112" s="136">
        <f t="shared" si="4"/>
        <v>0</v>
      </c>
      <c r="G112" s="137"/>
      <c r="H112" s="138"/>
      <c r="I112" s="138"/>
      <c r="J112" s="138"/>
      <c r="K112" s="138"/>
      <c r="L112" s="139"/>
    </row>
    <row r="113" spans="2:12" ht="40.5" hidden="1" customHeight="1" x14ac:dyDescent="0.25">
      <c r="B113" s="133">
        <f t="shared" si="3"/>
        <v>0</v>
      </c>
      <c r="C113" s="134">
        <f t="shared" si="3"/>
        <v>0</v>
      </c>
      <c r="D113" s="135">
        <f t="shared" si="3"/>
        <v>0</v>
      </c>
      <c r="E113" s="136">
        <f t="shared" si="3"/>
        <v>0</v>
      </c>
      <c r="F113" s="136">
        <f t="shared" si="4"/>
        <v>0</v>
      </c>
      <c r="G113" s="137"/>
      <c r="H113" s="138"/>
      <c r="I113" s="138"/>
      <c r="J113" s="138"/>
      <c r="K113" s="138"/>
      <c r="L113" s="139"/>
    </row>
    <row r="114" spans="2:12" ht="40.5" hidden="1" customHeight="1" x14ac:dyDescent="0.25">
      <c r="B114" s="133">
        <f t="shared" si="3"/>
        <v>0</v>
      </c>
      <c r="C114" s="134">
        <f t="shared" si="3"/>
        <v>0</v>
      </c>
      <c r="D114" s="135">
        <f t="shared" si="3"/>
        <v>0</v>
      </c>
      <c r="E114" s="136">
        <f t="shared" si="3"/>
        <v>0</v>
      </c>
      <c r="F114" s="136">
        <f t="shared" si="4"/>
        <v>0</v>
      </c>
      <c r="G114" s="137"/>
      <c r="H114" s="138"/>
      <c r="I114" s="138"/>
      <c r="J114" s="138"/>
      <c r="K114" s="138"/>
      <c r="L114" s="139"/>
    </row>
    <row r="115" spans="2:12" ht="40.5" hidden="1" customHeight="1" x14ac:dyDescent="0.25">
      <c r="B115" s="133">
        <f t="shared" si="3"/>
        <v>0</v>
      </c>
      <c r="C115" s="134">
        <f t="shared" si="3"/>
        <v>0</v>
      </c>
      <c r="D115" s="135">
        <f t="shared" si="3"/>
        <v>0</v>
      </c>
      <c r="E115" s="136">
        <f t="shared" si="3"/>
        <v>0</v>
      </c>
      <c r="F115" s="136">
        <f t="shared" si="4"/>
        <v>0</v>
      </c>
      <c r="G115" s="137"/>
      <c r="H115" s="138"/>
      <c r="I115" s="138"/>
      <c r="J115" s="138"/>
      <c r="K115" s="138"/>
      <c r="L115" s="139"/>
    </row>
    <row r="116" spans="2:12" ht="40.5" hidden="1" customHeight="1" x14ac:dyDescent="0.25">
      <c r="B116" s="133">
        <f t="shared" si="3"/>
        <v>0</v>
      </c>
      <c r="C116" s="134">
        <f t="shared" si="3"/>
        <v>0</v>
      </c>
      <c r="D116" s="135">
        <f t="shared" si="3"/>
        <v>0</v>
      </c>
      <c r="E116" s="136">
        <f t="shared" si="3"/>
        <v>0</v>
      </c>
      <c r="F116" s="136">
        <f t="shared" si="4"/>
        <v>0</v>
      </c>
      <c r="G116" s="137"/>
      <c r="H116" s="138"/>
      <c r="I116" s="138"/>
      <c r="J116" s="138"/>
      <c r="K116" s="138"/>
      <c r="L116" s="139"/>
    </row>
    <row r="117" spans="2:12" ht="40.5" hidden="1" customHeight="1" x14ac:dyDescent="0.25">
      <c r="B117" s="133">
        <f t="shared" si="3"/>
        <v>0</v>
      </c>
      <c r="C117" s="134">
        <f t="shared" si="3"/>
        <v>0</v>
      </c>
      <c r="D117" s="135">
        <f t="shared" si="3"/>
        <v>0</v>
      </c>
      <c r="E117" s="136">
        <f t="shared" si="3"/>
        <v>0</v>
      </c>
      <c r="F117" s="136">
        <f t="shared" si="4"/>
        <v>0</v>
      </c>
      <c r="G117" s="137"/>
      <c r="H117" s="138"/>
      <c r="I117" s="138"/>
      <c r="J117" s="138"/>
      <c r="K117" s="138"/>
      <c r="L117" s="139"/>
    </row>
    <row r="118" spans="2:12" ht="40.5" hidden="1" customHeight="1" x14ac:dyDescent="0.25">
      <c r="B118" s="133">
        <f t="shared" si="3"/>
        <v>0</v>
      </c>
      <c r="C118" s="134">
        <f t="shared" si="3"/>
        <v>0</v>
      </c>
      <c r="D118" s="135">
        <f t="shared" si="3"/>
        <v>0</v>
      </c>
      <c r="E118" s="136">
        <f t="shared" si="3"/>
        <v>0</v>
      </c>
      <c r="F118" s="136">
        <f t="shared" si="4"/>
        <v>0</v>
      </c>
      <c r="G118" s="137"/>
      <c r="H118" s="138"/>
      <c r="I118" s="138"/>
      <c r="J118" s="138"/>
      <c r="K118" s="138"/>
      <c r="L118" s="139"/>
    </row>
    <row r="119" spans="2:12" ht="40.5" hidden="1" customHeight="1" x14ac:dyDescent="0.25">
      <c r="B119" s="133">
        <f t="shared" si="3"/>
        <v>0</v>
      </c>
      <c r="C119" s="134">
        <f t="shared" si="3"/>
        <v>0</v>
      </c>
      <c r="D119" s="135">
        <f t="shared" si="3"/>
        <v>0</v>
      </c>
      <c r="E119" s="136">
        <f t="shared" si="3"/>
        <v>0</v>
      </c>
      <c r="F119" s="136">
        <f t="shared" si="4"/>
        <v>0</v>
      </c>
      <c r="G119" s="137"/>
      <c r="H119" s="138"/>
      <c r="I119" s="138"/>
      <c r="J119" s="138"/>
      <c r="K119" s="138"/>
      <c r="L119" s="139"/>
    </row>
    <row r="120" spans="2:12" ht="40.5" hidden="1" customHeight="1" x14ac:dyDescent="0.25">
      <c r="B120" s="133">
        <f t="shared" si="3"/>
        <v>0</v>
      </c>
      <c r="C120" s="140">
        <f t="shared" si="3"/>
        <v>0</v>
      </c>
      <c r="D120" s="135">
        <f t="shared" si="3"/>
        <v>0</v>
      </c>
      <c r="E120" s="136">
        <f t="shared" si="3"/>
        <v>0</v>
      </c>
      <c r="F120" s="136">
        <f t="shared" si="4"/>
        <v>0</v>
      </c>
      <c r="G120" s="137"/>
      <c r="H120" s="138"/>
      <c r="I120" s="138"/>
      <c r="J120" s="138"/>
      <c r="K120" s="138"/>
      <c r="L120" s="139"/>
    </row>
    <row r="121" spans="2:12" ht="40.5" hidden="1" customHeight="1" x14ac:dyDescent="0.25">
      <c r="B121" s="133">
        <f t="shared" si="3"/>
        <v>0</v>
      </c>
      <c r="C121" s="140">
        <f t="shared" si="3"/>
        <v>0</v>
      </c>
      <c r="D121" s="135">
        <f t="shared" si="3"/>
        <v>0</v>
      </c>
      <c r="E121" s="136">
        <f t="shared" si="3"/>
        <v>0</v>
      </c>
      <c r="F121" s="136"/>
      <c r="G121" s="137"/>
      <c r="H121" s="138"/>
      <c r="I121" s="138"/>
      <c r="J121" s="138"/>
      <c r="K121" s="138"/>
      <c r="L121" s="139"/>
    </row>
    <row r="122" spans="2:12" ht="40.5" hidden="1" customHeight="1" x14ac:dyDescent="0.25">
      <c r="B122" s="133">
        <f t="shared" si="3"/>
        <v>0</v>
      </c>
      <c r="C122" s="140">
        <f t="shared" si="3"/>
        <v>0</v>
      </c>
      <c r="D122" s="135">
        <f t="shared" si="3"/>
        <v>0</v>
      </c>
      <c r="E122" s="136">
        <f t="shared" si="3"/>
        <v>0</v>
      </c>
      <c r="F122" s="136">
        <f t="shared" si="4"/>
        <v>0</v>
      </c>
      <c r="G122" s="137"/>
      <c r="H122" s="138"/>
      <c r="I122" s="138"/>
      <c r="J122" s="138"/>
      <c r="K122" s="138"/>
      <c r="L122" s="139"/>
    </row>
    <row r="123" spans="2:12" ht="40.5" hidden="1" customHeight="1" x14ac:dyDescent="0.25">
      <c r="B123" s="133">
        <f t="shared" ref="B123:E135" si="5">O68</f>
        <v>0</v>
      </c>
      <c r="C123" s="140">
        <f t="shared" si="5"/>
        <v>0</v>
      </c>
      <c r="D123" s="135">
        <f t="shared" si="5"/>
        <v>0</v>
      </c>
      <c r="E123" s="136">
        <f t="shared" si="5"/>
        <v>0</v>
      </c>
      <c r="F123" s="136">
        <f t="shared" si="4"/>
        <v>0</v>
      </c>
      <c r="G123" s="137"/>
      <c r="H123" s="138"/>
      <c r="I123" s="138"/>
      <c r="J123" s="138"/>
      <c r="K123" s="138"/>
      <c r="L123" s="139"/>
    </row>
    <row r="124" spans="2:12" ht="40.5" hidden="1" customHeight="1" x14ac:dyDescent="0.25">
      <c r="B124" s="133">
        <f t="shared" si="5"/>
        <v>0</v>
      </c>
      <c r="C124" s="140">
        <f t="shared" si="5"/>
        <v>0</v>
      </c>
      <c r="D124" s="135">
        <f t="shared" si="5"/>
        <v>0</v>
      </c>
      <c r="E124" s="136">
        <f t="shared" si="5"/>
        <v>0</v>
      </c>
      <c r="F124" s="136">
        <f t="shared" si="4"/>
        <v>0</v>
      </c>
      <c r="G124" s="137"/>
      <c r="H124" s="138"/>
      <c r="I124" s="138"/>
      <c r="J124" s="138"/>
      <c r="K124" s="138"/>
      <c r="L124" s="139"/>
    </row>
    <row r="125" spans="2:12" ht="40.5" hidden="1" customHeight="1" x14ac:dyDescent="0.25">
      <c r="B125" s="133">
        <f t="shared" si="5"/>
        <v>0</v>
      </c>
      <c r="C125" s="140">
        <f t="shared" si="5"/>
        <v>0</v>
      </c>
      <c r="D125" s="135">
        <f t="shared" si="5"/>
        <v>0</v>
      </c>
      <c r="E125" s="136">
        <f t="shared" si="5"/>
        <v>0</v>
      </c>
      <c r="F125" s="136">
        <f t="shared" si="4"/>
        <v>0</v>
      </c>
      <c r="G125" s="137"/>
      <c r="H125" s="138"/>
      <c r="I125" s="138"/>
      <c r="J125" s="138"/>
      <c r="K125" s="138"/>
      <c r="L125" s="139"/>
    </row>
    <row r="126" spans="2:12" ht="40.5" hidden="1" customHeight="1" x14ac:dyDescent="0.25">
      <c r="B126" s="133">
        <f t="shared" si="5"/>
        <v>0</v>
      </c>
      <c r="C126" s="140">
        <f t="shared" si="5"/>
        <v>0</v>
      </c>
      <c r="D126" s="135">
        <f t="shared" si="5"/>
        <v>0</v>
      </c>
      <c r="E126" s="136">
        <f t="shared" si="5"/>
        <v>0</v>
      </c>
      <c r="F126" s="136">
        <f t="shared" si="4"/>
        <v>0</v>
      </c>
      <c r="G126" s="137"/>
      <c r="H126" s="138"/>
      <c r="I126" s="138"/>
      <c r="J126" s="138"/>
      <c r="K126" s="138"/>
      <c r="L126" s="139"/>
    </row>
    <row r="127" spans="2:12" ht="40.5" hidden="1" customHeight="1" x14ac:dyDescent="0.25">
      <c r="B127" s="133">
        <f t="shared" si="5"/>
        <v>0</v>
      </c>
      <c r="C127" s="140">
        <f t="shared" si="5"/>
        <v>0</v>
      </c>
      <c r="D127" s="135">
        <f t="shared" si="5"/>
        <v>0</v>
      </c>
      <c r="E127" s="136">
        <f t="shared" si="5"/>
        <v>0</v>
      </c>
      <c r="F127" s="136">
        <f t="shared" si="4"/>
        <v>0</v>
      </c>
      <c r="G127" s="137"/>
      <c r="H127" s="138"/>
      <c r="I127" s="138"/>
      <c r="J127" s="138"/>
      <c r="K127" s="138"/>
      <c r="L127" s="139"/>
    </row>
    <row r="128" spans="2:12" ht="40.5" hidden="1" customHeight="1" x14ac:dyDescent="0.25">
      <c r="B128" s="133">
        <f t="shared" si="5"/>
        <v>0</v>
      </c>
      <c r="C128" s="140">
        <f t="shared" si="5"/>
        <v>0</v>
      </c>
      <c r="D128" s="135">
        <f t="shared" si="5"/>
        <v>0</v>
      </c>
      <c r="E128" s="136">
        <f t="shared" si="5"/>
        <v>0</v>
      </c>
      <c r="F128" s="136">
        <f t="shared" si="4"/>
        <v>0</v>
      </c>
      <c r="G128" s="137"/>
      <c r="H128" s="138"/>
      <c r="I128" s="138"/>
      <c r="J128" s="138"/>
      <c r="K128" s="138"/>
      <c r="L128" s="139"/>
    </row>
    <row r="129" spans="2:12" ht="40.5" hidden="1" customHeight="1" x14ac:dyDescent="0.25">
      <c r="B129" s="133">
        <f t="shared" si="5"/>
        <v>0</v>
      </c>
      <c r="C129" s="140">
        <f t="shared" si="5"/>
        <v>0</v>
      </c>
      <c r="D129" s="135">
        <f t="shared" si="5"/>
        <v>0</v>
      </c>
      <c r="E129" s="136">
        <f t="shared" si="5"/>
        <v>0</v>
      </c>
      <c r="F129" s="136">
        <f t="shared" si="4"/>
        <v>0</v>
      </c>
      <c r="G129" s="137"/>
      <c r="H129" s="138"/>
      <c r="I129" s="138"/>
      <c r="J129" s="138"/>
      <c r="K129" s="138"/>
      <c r="L129" s="139"/>
    </row>
    <row r="130" spans="2:12" ht="40.5" hidden="1" customHeight="1" x14ac:dyDescent="0.25">
      <c r="B130" s="133">
        <f t="shared" si="5"/>
        <v>0</v>
      </c>
      <c r="C130" s="140">
        <f t="shared" si="5"/>
        <v>0</v>
      </c>
      <c r="D130" s="135">
        <f t="shared" si="5"/>
        <v>0</v>
      </c>
      <c r="E130" s="136">
        <f t="shared" si="5"/>
        <v>0</v>
      </c>
      <c r="F130" s="136">
        <f t="shared" si="4"/>
        <v>0</v>
      </c>
      <c r="G130" s="137"/>
      <c r="H130" s="138"/>
      <c r="I130" s="138"/>
      <c r="J130" s="138"/>
      <c r="K130" s="138"/>
      <c r="L130" s="139"/>
    </row>
    <row r="131" spans="2:12" ht="40.5" hidden="1" customHeight="1" x14ac:dyDescent="0.25">
      <c r="B131" s="133">
        <f t="shared" si="5"/>
        <v>0</v>
      </c>
      <c r="C131" s="140">
        <f t="shared" si="5"/>
        <v>0</v>
      </c>
      <c r="D131" s="135">
        <f t="shared" si="5"/>
        <v>0</v>
      </c>
      <c r="E131" s="136">
        <f t="shared" si="5"/>
        <v>0</v>
      </c>
      <c r="F131" s="136">
        <f t="shared" si="4"/>
        <v>0</v>
      </c>
      <c r="G131" s="137"/>
      <c r="H131" s="138"/>
      <c r="I131" s="138"/>
      <c r="J131" s="138"/>
      <c r="K131" s="138"/>
      <c r="L131" s="139"/>
    </row>
    <row r="132" spans="2:12" ht="40.5" hidden="1" customHeight="1" x14ac:dyDescent="0.25">
      <c r="B132" s="133">
        <f t="shared" si="5"/>
        <v>0</v>
      </c>
      <c r="C132" s="140">
        <f t="shared" si="5"/>
        <v>0</v>
      </c>
      <c r="D132" s="135">
        <f t="shared" si="5"/>
        <v>0</v>
      </c>
      <c r="E132" s="136">
        <f t="shared" si="5"/>
        <v>0</v>
      </c>
      <c r="F132" s="136">
        <f t="shared" si="4"/>
        <v>0</v>
      </c>
      <c r="G132" s="137"/>
      <c r="H132" s="138"/>
      <c r="I132" s="138"/>
      <c r="J132" s="138"/>
      <c r="K132" s="138"/>
      <c r="L132" s="139"/>
    </row>
    <row r="133" spans="2:12" ht="40.5" hidden="1" customHeight="1" x14ac:dyDescent="0.25">
      <c r="B133" s="133">
        <f t="shared" si="5"/>
        <v>0</v>
      </c>
      <c r="C133" s="140">
        <f t="shared" si="5"/>
        <v>0</v>
      </c>
      <c r="D133" s="135">
        <f t="shared" si="5"/>
        <v>0</v>
      </c>
      <c r="E133" s="136">
        <f t="shared" si="5"/>
        <v>0</v>
      </c>
      <c r="F133" s="136">
        <f t="shared" si="4"/>
        <v>0</v>
      </c>
      <c r="G133" s="137"/>
      <c r="H133" s="138"/>
      <c r="I133" s="138"/>
      <c r="J133" s="138"/>
      <c r="K133" s="138"/>
      <c r="L133" s="139"/>
    </row>
    <row r="134" spans="2:12" ht="40.5" hidden="1" customHeight="1" x14ac:dyDescent="0.25">
      <c r="B134" s="133">
        <f t="shared" si="5"/>
        <v>0</v>
      </c>
      <c r="C134" s="140">
        <f t="shared" si="5"/>
        <v>0</v>
      </c>
      <c r="D134" s="135">
        <f t="shared" si="5"/>
        <v>0</v>
      </c>
      <c r="E134" s="136">
        <f t="shared" si="5"/>
        <v>0</v>
      </c>
      <c r="F134" s="136">
        <f t="shared" si="4"/>
        <v>0</v>
      </c>
      <c r="G134" s="137"/>
      <c r="H134" s="138"/>
      <c r="I134" s="138"/>
      <c r="J134" s="138"/>
      <c r="K134" s="138"/>
      <c r="L134" s="139"/>
    </row>
    <row r="135" spans="2:12" ht="40.5" hidden="1" customHeight="1" x14ac:dyDescent="0.25">
      <c r="B135" s="133">
        <f t="shared" si="5"/>
        <v>0</v>
      </c>
      <c r="C135" s="140">
        <f t="shared" si="5"/>
        <v>0</v>
      </c>
      <c r="D135" s="135">
        <f t="shared" si="5"/>
        <v>0</v>
      </c>
      <c r="E135" s="136">
        <f t="shared" si="5"/>
        <v>0</v>
      </c>
      <c r="F135" s="136">
        <f t="shared" si="4"/>
        <v>0</v>
      </c>
      <c r="G135" s="137"/>
      <c r="H135" s="138"/>
      <c r="I135" s="138"/>
      <c r="J135" s="138"/>
      <c r="K135" s="138"/>
      <c r="L135" s="139"/>
    </row>
    <row r="136" spans="2:12" x14ac:dyDescent="0.25">
      <c r="B136" s="141" t="s">
        <v>66</v>
      </c>
      <c r="C136" s="142"/>
      <c r="D136" s="142"/>
      <c r="E136" s="142"/>
      <c r="F136" s="142"/>
      <c r="G136" s="142"/>
      <c r="H136" s="142"/>
      <c r="I136" s="142"/>
      <c r="J136" s="142"/>
      <c r="K136" s="143"/>
      <c r="L136" s="139"/>
    </row>
    <row r="137" spans="2:12" ht="15.75" thickBot="1" x14ac:dyDescent="0.3">
      <c r="B137" s="144" t="s">
        <v>67</v>
      </c>
      <c r="C137" s="145"/>
      <c r="D137" s="145"/>
      <c r="E137" s="145"/>
      <c r="F137" s="145"/>
      <c r="G137" s="145"/>
      <c r="H137" s="145"/>
      <c r="I137" s="145"/>
      <c r="J137" s="145"/>
      <c r="K137" s="145"/>
      <c r="L137" s="146"/>
    </row>
    <row r="138" spans="2:12" ht="18.75" x14ac:dyDescent="0.3">
      <c r="B138" s="106" t="s">
        <v>68</v>
      </c>
      <c r="C138" s="147"/>
      <c r="D138" s="147"/>
      <c r="E138" s="147"/>
      <c r="F138" s="147"/>
      <c r="G138" s="147"/>
      <c r="H138" s="147"/>
      <c r="I138" s="147"/>
      <c r="J138" s="147"/>
      <c r="K138" s="147"/>
    </row>
    <row r="139" spans="2:12" ht="18.75" x14ac:dyDescent="0.25">
      <c r="B139" s="106" t="s">
        <v>69</v>
      </c>
      <c r="C139" s="106"/>
      <c r="D139" s="106"/>
      <c r="E139" s="106"/>
      <c r="F139" s="106"/>
      <c r="G139" s="106"/>
      <c r="H139" s="106"/>
      <c r="I139" s="106"/>
      <c r="J139" s="106"/>
      <c r="K139" s="106"/>
      <c r="L139" s="106"/>
    </row>
    <row r="140" spans="2:12" ht="21" x14ac:dyDescent="0.25">
      <c r="B140" s="148" t="s">
        <v>70</v>
      </c>
      <c r="C140" s="148"/>
      <c r="D140" s="148"/>
      <c r="E140" s="148"/>
      <c r="F140" s="149"/>
      <c r="G140" s="150"/>
      <c r="H140" s="151"/>
      <c r="I140" s="151"/>
      <c r="J140" s="151"/>
      <c r="K140" s="151"/>
      <c r="L140" s="151"/>
    </row>
    <row r="141" spans="2:12" ht="80.25" customHeight="1" x14ac:dyDescent="0.25">
      <c r="B141" s="152" t="s">
        <v>71</v>
      </c>
      <c r="C141" s="153"/>
      <c r="D141" s="153"/>
      <c r="E141" s="153"/>
      <c r="F141" s="153"/>
      <c r="G141" s="153"/>
      <c r="H141" s="153"/>
      <c r="I141" s="153"/>
      <c r="J141" s="153"/>
      <c r="K141" s="153"/>
      <c r="L141" s="154"/>
    </row>
    <row r="142" spans="2:12" ht="18.75" x14ac:dyDescent="0.25">
      <c r="B142" s="155" t="s">
        <v>72</v>
      </c>
      <c r="C142" s="156"/>
      <c r="D142" s="156"/>
      <c r="E142" s="156"/>
      <c r="F142" s="157"/>
      <c r="G142" s="158"/>
      <c r="H142" s="159"/>
      <c r="I142" s="159"/>
      <c r="J142" s="159"/>
      <c r="K142" s="159"/>
      <c r="L142" s="160"/>
    </row>
    <row r="143" spans="2:12" ht="18.75" x14ac:dyDescent="0.25">
      <c r="B143" s="161" t="s">
        <v>73</v>
      </c>
      <c r="C143" s="162"/>
      <c r="D143" s="162"/>
      <c r="E143" s="162"/>
      <c r="F143" s="163"/>
      <c r="G143" s="164" t="s">
        <v>74</v>
      </c>
      <c r="H143" s="165"/>
      <c r="I143" s="165"/>
      <c r="J143" s="165"/>
      <c r="K143" s="165"/>
      <c r="L143" s="166"/>
    </row>
    <row r="144" spans="2:12" ht="18.75" x14ac:dyDescent="0.25">
      <c r="B144" s="161" t="s">
        <v>75</v>
      </c>
      <c r="C144" s="162"/>
      <c r="D144" s="162"/>
      <c r="E144" s="162"/>
      <c r="F144" s="163"/>
      <c r="G144" s="167"/>
      <c r="H144" s="168"/>
      <c r="I144" s="168"/>
      <c r="J144" s="168"/>
      <c r="K144" s="168"/>
      <c r="L144" s="169"/>
    </row>
    <row r="145" spans="2:12" ht="24.75" customHeight="1" x14ac:dyDescent="0.25">
      <c r="B145" s="170" t="s">
        <v>76</v>
      </c>
      <c r="C145" s="171"/>
      <c r="D145" s="171"/>
      <c r="E145" s="171"/>
      <c r="F145" s="171"/>
      <c r="G145" s="171"/>
      <c r="H145" s="171"/>
      <c r="I145" s="171"/>
      <c r="J145" s="171"/>
      <c r="K145" s="171"/>
      <c r="L145" s="172"/>
    </row>
    <row r="146" spans="2:12" ht="19.5" thickBot="1" x14ac:dyDescent="0.3">
      <c r="B146" s="173" t="s">
        <v>77</v>
      </c>
      <c r="C146" s="174"/>
      <c r="D146" s="174"/>
      <c r="E146" s="174"/>
      <c r="F146" s="175"/>
      <c r="G146" s="176"/>
      <c r="H146" s="177"/>
      <c r="I146" s="177"/>
      <c r="J146" s="177"/>
      <c r="K146" s="177"/>
      <c r="L146" s="178"/>
    </row>
    <row r="147" spans="2:12" ht="21" x14ac:dyDescent="0.35">
      <c r="B147" s="179" t="s">
        <v>40</v>
      </c>
      <c r="C147" s="53"/>
      <c r="D147" s="53"/>
      <c r="E147" s="53"/>
      <c r="F147" s="180"/>
      <c r="G147" s="181"/>
      <c r="H147" s="181"/>
      <c r="I147" s="181"/>
      <c r="J147" s="181"/>
      <c r="K147" s="182"/>
      <c r="L147" s="183"/>
    </row>
    <row r="148" spans="2:12" ht="18.75" x14ac:dyDescent="0.3">
      <c r="B148" s="184" t="s">
        <v>78</v>
      </c>
      <c r="C148" s="185"/>
      <c r="D148" s="185"/>
      <c r="E148" s="185"/>
      <c r="F148" s="185"/>
      <c r="G148" s="185"/>
      <c r="H148" s="185"/>
      <c r="I148" s="185"/>
      <c r="J148" s="185"/>
      <c r="K148" s="185"/>
      <c r="L148" s="186"/>
    </row>
    <row r="149" spans="2:12" ht="18.75" x14ac:dyDescent="0.3">
      <c r="B149" s="184" t="s">
        <v>79</v>
      </c>
      <c r="C149" s="185"/>
      <c r="D149" s="185"/>
      <c r="E149" s="185"/>
      <c r="F149" s="185"/>
      <c r="G149" s="185"/>
      <c r="H149" s="185"/>
      <c r="I149" s="185"/>
      <c r="J149" s="185"/>
      <c r="K149" s="185"/>
      <c r="L149" s="186"/>
    </row>
    <row r="150" spans="2:12" ht="19.5" thickBot="1" x14ac:dyDescent="0.35">
      <c r="B150" s="187"/>
      <c r="C150" s="188"/>
      <c r="D150" s="188"/>
      <c r="E150" s="188"/>
      <c r="F150" s="189"/>
      <c r="G150" s="190"/>
      <c r="H150" s="190"/>
      <c r="I150" s="190"/>
      <c r="J150" s="190"/>
      <c r="K150" s="190"/>
      <c r="L150" s="191"/>
    </row>
    <row r="151" spans="2:12" ht="19.5" thickBot="1" x14ac:dyDescent="0.3">
      <c r="B151" s="192" t="s">
        <v>80</v>
      </c>
      <c r="C151" s="193"/>
      <c r="D151" s="193"/>
      <c r="E151" s="193"/>
      <c r="F151" s="193"/>
      <c r="G151" s="194"/>
      <c r="H151" s="194"/>
      <c r="I151" s="194"/>
      <c r="J151" s="194"/>
      <c r="K151" s="194"/>
      <c r="L151" s="195"/>
    </row>
    <row r="152" spans="2:12" x14ac:dyDescent="0.25">
      <c r="B152" s="196"/>
      <c r="C152" s="196"/>
      <c r="D152" s="196"/>
      <c r="E152" s="196"/>
      <c r="F152" s="196"/>
      <c r="G152" s="196"/>
      <c r="H152" s="196"/>
      <c r="I152" s="196"/>
      <c r="J152" s="196"/>
      <c r="K152" s="196"/>
      <c r="L152" s="196"/>
    </row>
    <row r="153" spans="2:12" ht="21" x14ac:dyDescent="0.35">
      <c r="B153" s="197" t="s">
        <v>81</v>
      </c>
      <c r="C153" s="196"/>
      <c r="D153" s="196"/>
      <c r="E153" s="196"/>
      <c r="F153" s="196"/>
      <c r="G153" s="196"/>
      <c r="H153" s="196"/>
      <c r="I153" s="196"/>
      <c r="J153" s="196"/>
      <c r="K153" s="196"/>
      <c r="L153" s="196"/>
    </row>
    <row r="154" spans="2:12" ht="45" customHeight="1" x14ac:dyDescent="0.25">
      <c r="B154" s="196"/>
      <c r="C154" s="196"/>
      <c r="D154" s="196"/>
      <c r="E154" s="196"/>
      <c r="F154" s="196"/>
      <c r="G154" s="196"/>
      <c r="H154" s="196"/>
      <c r="I154" s="196"/>
      <c r="J154" s="196"/>
      <c r="K154" s="196"/>
      <c r="L154" s="196"/>
    </row>
    <row r="155" spans="2:12" ht="68.25" customHeight="1" x14ac:dyDescent="0.35">
      <c r="B155" s="198" t="s">
        <v>82</v>
      </c>
      <c r="C155" s="198"/>
      <c r="D155" s="198"/>
      <c r="E155" s="198"/>
      <c r="F155" s="198"/>
      <c r="G155" s="198"/>
      <c r="H155" s="198"/>
      <c r="I155" s="198"/>
      <c r="J155" s="198"/>
      <c r="K155" s="198"/>
      <c r="L155" s="198"/>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26844BEB-E14A-41C1-9FDD-E31A96DF3368}"/>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2023-03-07T19:33:06Z</cp:lastPrinted>
  <dcterms:created xsi:type="dcterms:W3CDTF">2023-03-07T19:28:45Z</dcterms:created>
  <dcterms:modified xsi:type="dcterms:W3CDTF">2023-03-07T19:34:57Z</dcterms:modified>
</cp:coreProperties>
</file>