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M 7 ADQUISICION DE BOLSAS BIODEGRADABLES MODALIDAD DE CONTRATACION MENOR\"/>
    </mc:Choice>
  </mc:AlternateContent>
  <xr:revisionPtr revIDLastSave="0" documentId="8_{70CE29F6-BC2D-4B99-AAF2-D86756924C96}" xr6:coauthVersionLast="47" xr6:coauthVersionMax="47" xr10:uidLastSave="{00000000-0000-0000-0000-000000000000}"/>
  <bookViews>
    <workbookView xWindow="-120" yWindow="-120" windowWidth="29040" windowHeight="15990" xr2:uid="{102D7C36-8D64-40E6-A209-BB87CFCD459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1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<sst xmlns="http://schemas.openxmlformats.org/spreadsheetml/2006/main" count="87" uniqueCount="84">
  <si>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</si>
  <si>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CM-07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</si>
  <si>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</si>
  <si>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</si>
  <si>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</si>
  <si>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</si>
  <si>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</si>
  <si>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</si>
  <si>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</si>
  <si>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</si>
  <si>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</si>
  <si>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</si>
  <si>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</si>
  <si>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</si>
  <si>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</si>
  <si>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CLQ-23-CM-07/2023 ADQUISICION DE BOLSAS BIODEGRADABLES MODALIDAD DE CONTRATACION MENOR </t>
  </si>
  <si>
    <t>Paquetes</t>
  </si>
  <si>
    <t>Bolsas Biodegradables
-	Paquetes de 20 unidades
-	Dimensión de bolsas: 90 cm * 110 cm * 80 micras
-	Color negro</t>
  </si>
  <si>
    <t>CALIDAD PROPUESTA TECNICA Y COSTO (CALIDAD 60%, PROPUESTA TECNICA 25% Y COSTO 15%)</t>
  </si>
  <si>
    <t>Por el Total</t>
  </si>
  <si>
    <t>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muestra
B)	PROPUESTA TECNICA (25%)
a.	Hoja de especificaciones técnicas (10%) 
b.	Tiempo de entrega (7%)
c.	Certificados de CALIDAD basados según NORMA NACIONAL E INTERNACIONAL (8%)
C)	COSTO (15%)
        Precio ofertado (15%)</t>
  </si>
  <si>
    <t>Total general</t>
  </si>
  <si>
    <t>Fecha lÍmite de presentaccion de propuestas</t>
  </si>
  <si>
    <t>04  de Abril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</si>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</sst>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268F076-0482-4A36-ABAE-A37233BBC3C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6585534-3140-4A46-83B3-B85A17908B7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21FF601-D013-4195-8A13-1249E7C98D9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86858E9-0CA5-49FA-BB01-F6B22A90D49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2F2DA0C-F532-4E84-AE3C-7033801C7DD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D2EFEC9-CDB8-49FB-8AAF-05E41718DFF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E5DA279E-EEE7-4ADF-80A0-36B993A9B6A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18E02824-656E-4F61-9920-EA10B88CC01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CAA2303-4401-44AF-9FB6-B93F4548B17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37ED7E2-FE1F-4192-9923-AD93FD5F190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F500057-6631-4BC5-B9D7-97C1B84B583B}"/>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D74461E-E5AE-4446-AC7F-65C86043E1B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7A438E8-4156-440E-AD7E-075196862DD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E9A5BC0-7ED2-417A-AEA2-CFD6228635F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DBF8200-6CEC-40EF-8FF2-0CF210C7AB1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8EF4B37-EAB1-4030-AA7E-7F1DBCA3BD5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D7AF5AE-0D0D-4C90-A87A-F3999E3FA44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6866D63-F420-4651-8332-1777A358095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AAE5B44-513E-48E2-8DB4-214B921AA51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F9865FF-E30A-4DC5-9A6C-A9E982341A3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73C70A8-8DFF-47D6-93E1-604C82AD556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D0D9EE43-A66D-4F82-9910-3C021EA75D8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522C864-CC9D-45F5-80EA-F4661C683B2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5DBE9C1-FA8F-43F9-BDD6-39B16147F57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856F93A-B033-4E08-A626-6B4F3927AA5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35E96F8-9CBB-415A-8B4D-85844F078F6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E71AE03-CBEA-4B1B-B241-60494A052E3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93AC1846-26D5-4AB0-BEFC-FC92BFDD0F12}"/>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7BB3F23-88C9-474E-83C5-EABB0B4462D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6E97F74-3F0F-4543-95C5-83713214CE1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7D762A8-8DEC-45A5-8B66-D07AEACAADA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6E2A2A5-D4E9-4D2F-9A38-6EE318B65EC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C8E163F-4349-41CF-BAB9-9FD76E70B2B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5817EF7-9E7E-4DBE-BA10-4E356545DA1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54FE4417-18D9-4770-AA11-33CBCBB4F4D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B71B1C13-5F4A-47DD-87C3-0FD7D3EF7F9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FAACFD2-BC0A-4F43-8D56-300981A4EFB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4A4B6E3-844C-4CB5-B834-0A928C2EFE6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345BF92-5473-4D0F-9D41-420C2183C9F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679B5FE-E74E-46A9-AF91-E92E6C1460B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BB6BD5A-BD34-4FE9-88E1-271A82924D19}"/>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60FBAF7-16AC-417F-9D82-8C8325E53DE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F8DB001-82BB-4A2F-94E1-3A2D94AC44A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DCAFAC17-31EF-4402-9812-A67F716C34F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2BFA79A-6A8D-4B07-90B5-FC974034BA6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B7D2564E-C280-4EEC-9F16-A322C3635F3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14.813507754632" createdVersion="3" refreshedVersion="8" minRefreshableVersion="3" recordCount="8997" xr:uid="{074F5FDD-CBD0-46D0-9F83-B6160DAF5F77}">
  <cacheSource type="worksheet">
    <worksheetSource ref="A2:CR9236"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49">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3"/>
    </cacheField>
    <cacheField name="SERV/BIEN/OBRA" numFmtId="0">
      <sharedItems containsBlank="1"/>
    </cacheField>
    <cacheField name="CONCEPTO" numFmtId="0">
      <sharedItems containsBlank="1" count="130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2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n v="95" u="1"/>
        <n v="98" u="1"/>
      </sharedItems>
    </cacheField>
    <cacheField name="CANT" numFmtId="0">
      <sharedItems containsBlank="1" containsMixedTypes="1" containsNumber="1" minValue="-0.25" maxValue="2100000" count="24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4">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haredItems>
    </cacheField>
    <cacheField name="TEXTO ADICIONAL" numFmtId="0">
      <sharedItems containsBlank="1" count="37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6">
        <s v="25/01/2023"/>
        <s v="30/11/2022"/>
        <s v="17/01/2023"/>
        <s v="31/01/2023"/>
        <s v="08/02/2023"/>
        <s v="12/12/2022"/>
        <s v="15/02/2023"/>
        <s v="27/02/2023"/>
        <s v="28/02/2023"/>
        <s v="14/03/2023"/>
        <s v="15/03/2023"/>
        <s v="21/03/2023"/>
        <s v="28/03/2023"/>
        <s v="20/03/2023"/>
        <s v="23/03/2023"/>
        <s v="30/03/2023"/>
        <s v="11/04/2023"/>
        <s v="05/04/2023"/>
        <s v="29/03/2023"/>
        <s v="04/04/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2">
        <s v="JAQUELINE DURAN COSSIO"/>
        <s v="PAMELA O. CAYO MAMANI "/>
        <s v="FRANZ  FLORES ERGUETA"/>
        <s v="FRANZ FLORES ERGUETA"/>
        <s v="HENRY LUNA CHINO"/>
        <s v="OSCAR ZABALA SOLIZ"/>
        <s v="MARTIN TALLACAGUA PALOMINO "/>
        <s v="MARIA JAQUELINE DURAN COSSIO"/>
        <s v="PAMELA OLIVIA CAYO MAMANI"/>
        <s v="MARTIN DAVID TALLACAGUA POLOMINO"/>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50">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FRANZ RICHARD HUAYTA APAZA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3-25T00:00:00"/>
    </cacheField>
    <cacheField name="CITE IT" numFmtId="0">
      <sharedItems containsDate="1" containsBlank="1" containsMixedTypes="1" minDate="1900-01-01T09:45:04" maxDate="6772-09-19T05:43:04" count="717">
        <m/>
        <s v="IT-BISO-004/2023"/>
        <s v="EMC-ITPLA-005/2023"/>
        <s v="CMB/EMC/O.CIV-ADQ/INF-001/2023"/>
        <s v="IT/ALM-020/2022"/>
        <s v="IT-BISO-005/2023"/>
        <s v="I.T.ADQ.MANTTO Y SERV.01/2023"/>
        <s v="EMC-ITPL-02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3-29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5">
        <m/>
        <s v="CD-19"/>
        <s v="CD-15"/>
        <s v="CD-03"/>
        <s v="CD-21"/>
        <s v="CD-10"/>
        <s v="CD-13"/>
        <s v="CD-18"/>
        <s v="CD-65-A"/>
        <s v="CD-65-B"/>
        <s v="CD-117"/>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56277" maxValue="1740000"/>
    </cacheField>
    <cacheField name="N° OC/NOTIFICACION" numFmtId="0">
      <sharedItems containsBlank="1" containsMixedTypes="1" containsNumber="1" containsInteger="1" minValue="0" maxValue="0" count="20">
        <n v="0"/>
        <s v="CD-19-A"/>
        <s v="CD-19-B"/>
        <s v="CD-19-C"/>
        <s v="CD-19-D"/>
        <s v="CD-19-E"/>
        <s v="CD-15-A"/>
        <s v="CD-15-B"/>
        <s v="CD-15-C"/>
        <s v="CD-15-D"/>
        <s v="CD-15-E"/>
        <s v="CD-03"/>
        <s v="CD-21"/>
        <s v="CD-10"/>
        <s v="CD-13"/>
        <s v="CD-18"/>
        <s v="CD-65-A"/>
        <s v="CD-65-B"/>
        <s v="CD-117"/>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9">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ATLAS COPCO BOLIVIA S.A. COMPRESORES, MAQUINARIA Y SERVICIOS"/>
        <s v="PETROLEO DESARROLLO E IMPORTACIONES S.A. PRODIMSA"/>
        <s v="ELECTRORED BOLIVIA S.R.L."/>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d v="2023-03-20T00:00:00"/>
    <x v="6"/>
    <d v="2023-03-28T00:00:00"/>
    <s v="CD-65-A"/>
    <s v="CD-65-A"/>
    <x v="8"/>
    <n v="197228.23"/>
    <x v="16"/>
    <x v="0"/>
    <x v="15"/>
    <m/>
    <n v="30"/>
    <n v="30"/>
    <m/>
    <d v="2023-03-14T00:00:00"/>
    <m/>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1900-01-29T00:00:00"/>
    <s v="ABR"/>
    <m/>
    <n v="3079"/>
    <n v="902"/>
    <m/>
    <d v="2015-04-22T00:00:00"/>
    <n v="-3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d v="2023-03-20T00:00:00"/>
    <x v="6"/>
    <d v="2023-03-28T00:00:00"/>
    <s v="CD-65-A"/>
    <s v="CD-65-A"/>
    <x v="8"/>
    <n v="197228.23"/>
    <x v="16"/>
    <x v="0"/>
    <x v="15"/>
    <m/>
    <n v="30"/>
    <n v="30"/>
    <m/>
    <d v="2023-03-14T00:00:00"/>
    <m/>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1900-01-29T00:00:00"/>
    <s v="ABR"/>
    <m/>
    <n v="3087"/>
    <n v="912"/>
    <m/>
    <d v="2015-04-22T00:00:00"/>
    <n v="-3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d v="2023-03-20T00:00:00"/>
    <x v="6"/>
    <d v="2023-03-28T00:00:00"/>
    <s v="CD-65-B"/>
    <s v="CD-65-B"/>
    <x v="9"/>
    <n v="159968.64000000001"/>
    <x v="17"/>
    <x v="0"/>
    <x v="16"/>
    <m/>
    <n v="30"/>
    <n v="90"/>
    <m/>
    <d v="2023-03-14T00:00:00"/>
    <m/>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1900-03-30T00:00:00"/>
    <s v="ABR"/>
    <m/>
    <n v="3096"/>
    <n v="9"/>
    <m/>
    <d v="2015-04-22T00:00:00"/>
    <n v="-9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7"/>
    <x v="7"/>
    <x v="5"/>
    <x v="25"/>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8"/>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199"/>
    <x v="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0"/>
    <x v="8"/>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1"/>
    <x v="45"/>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2"/>
    <x v="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3"/>
    <x v="45"/>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4"/>
    <x v="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5"/>
    <x v="2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6"/>
    <x v="8"/>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7"/>
    <x v="5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8"/>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09"/>
    <x v="3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0"/>
    <x v="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1"/>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2"/>
    <x v="3"/>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3"/>
    <x v="2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4"/>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5"/>
    <x v="45"/>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6"/>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7"/>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8"/>
    <x v="62"/>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19"/>
    <x v="2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0"/>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1"/>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2"/>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3"/>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4"/>
    <x v="8"/>
    <x v="18"/>
    <x v="0"/>
    <x v="5"/>
    <x v="0"/>
    <x v="9"/>
    <s v="14/03/2023"/>
    <x v="0"/>
    <s v="15:00"/>
    <s v="PERCY BORIS ROJAS BILBAO"/>
    <x v="7"/>
    <x v="12"/>
    <m/>
    <x v="0"/>
    <m/>
    <m/>
    <m/>
    <x v="0"/>
    <m/>
    <x v="0"/>
    <x v="0"/>
    <x v="0"/>
    <m/>
    <m/>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5"/>
    <x v="16"/>
    <x v="18"/>
    <x v="0"/>
    <x v="5"/>
    <x v="0"/>
    <x v="9"/>
    <s v="14/03/2023"/>
    <x v="0"/>
    <s v="15:00"/>
    <s v="PERCY BORIS ROJAS BILBAO"/>
    <x v="7"/>
    <x v="12"/>
    <m/>
    <x v="0"/>
    <m/>
    <m/>
    <m/>
    <x v="0"/>
    <m/>
    <x v="0"/>
    <x v="0"/>
    <x v="0"/>
    <m/>
    <m/>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6"/>
    <x v="29"/>
    <x v="52"/>
    <x v="26"/>
    <x v="6"/>
    <x v="1"/>
    <x v="9"/>
    <s v="14/03/2023"/>
    <x v="0"/>
    <s v="15:00"/>
    <s v="DAVID BAGNER ZAMBRANA PINTO"/>
    <x v="7"/>
    <x v="13"/>
    <m/>
    <x v="0"/>
    <m/>
    <m/>
    <m/>
    <x v="0"/>
    <m/>
    <x v="0"/>
    <x v="0"/>
    <x v="0"/>
    <m/>
    <m/>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7"/>
    <x v="63"/>
    <x v="53"/>
    <x v="27"/>
    <x v="7"/>
    <x v="1"/>
    <x v="9"/>
    <s v="14/03/2023"/>
    <x v="0"/>
    <s v="15:00"/>
    <s v="DAVID BAGNER ZAMBRANA PINTO"/>
    <x v="7"/>
    <x v="13"/>
    <m/>
    <x v="0"/>
    <m/>
    <m/>
    <m/>
    <x v="0"/>
    <m/>
    <x v="0"/>
    <x v="0"/>
    <x v="0"/>
    <m/>
    <m/>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8"/>
    <x v="16"/>
    <x v="54"/>
    <x v="0"/>
    <x v="0"/>
    <x v="1"/>
    <x v="9"/>
    <s v="14/03/2023"/>
    <x v="0"/>
    <s v="15:00"/>
    <s v="HILARION PEÑARANDA COLQUE"/>
    <x v="7"/>
    <x v="14"/>
    <m/>
    <x v="0"/>
    <m/>
    <m/>
    <m/>
    <x v="0"/>
    <m/>
    <x v="0"/>
    <x v="0"/>
    <x v="0"/>
    <m/>
    <m/>
    <m/>
    <m/>
    <m/>
    <m/>
    <s v="COLQUIRI"/>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29"/>
    <x v="64"/>
    <x v="10"/>
    <x v="0"/>
    <x v="0"/>
    <x v="0"/>
    <x v="10"/>
    <s v="15/03/2023"/>
    <x v="0"/>
    <s v="15:00"/>
    <s v="DAVID BAGNER ZAMBRANA PINTO"/>
    <x v="8"/>
    <x v="15"/>
    <m/>
    <x v="0"/>
    <m/>
    <m/>
    <m/>
    <x v="0"/>
    <m/>
    <x v="0"/>
    <x v="0"/>
    <x v="0"/>
    <m/>
    <m/>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0"/>
    <x v="65"/>
    <x v="10"/>
    <x v="0"/>
    <x v="0"/>
    <x v="0"/>
    <x v="10"/>
    <s v="15/03/2023"/>
    <x v="0"/>
    <s v="15:00"/>
    <s v="DAVID BAGNER ZAMBRANA PINTO"/>
    <x v="8"/>
    <x v="15"/>
    <m/>
    <x v="0"/>
    <m/>
    <m/>
    <m/>
    <x v="0"/>
    <m/>
    <x v="0"/>
    <x v="0"/>
    <x v="0"/>
    <m/>
    <m/>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1"/>
    <x v="66"/>
    <x v="10"/>
    <x v="28"/>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2"/>
    <x v="23"/>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3"/>
    <x v="22"/>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4"/>
    <x v="22"/>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5"/>
    <x v="67"/>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6"/>
    <x v="68"/>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7"/>
    <x v="69"/>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8"/>
    <x v="70"/>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39"/>
    <x v="28"/>
    <x v="10"/>
    <x v="29"/>
    <x v="0"/>
    <x v="1"/>
    <x v="10"/>
    <s v="15/03/2023"/>
    <x v="0"/>
    <s v="15:00"/>
    <s v="DAVID BAGNER ZAMBRANA PINTO"/>
    <x v="8"/>
    <x v="15"/>
    <m/>
    <x v="0"/>
    <m/>
    <m/>
    <m/>
    <x v="0"/>
    <m/>
    <x v="0"/>
    <x v="0"/>
    <x v="0"/>
    <m/>
    <m/>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0"/>
    <x v="71"/>
    <x v="10"/>
    <x v="0"/>
    <x v="0"/>
    <x v="1"/>
    <x v="10"/>
    <s v="15/03/2023"/>
    <x v="0"/>
    <s v="15:00"/>
    <s v="DAVID BAGNER ZAMBRANA PINTO"/>
    <x v="8"/>
    <x v="15"/>
    <m/>
    <x v="0"/>
    <m/>
    <m/>
    <m/>
    <x v="0"/>
    <m/>
    <x v="0"/>
    <x v="0"/>
    <x v="0"/>
    <m/>
    <m/>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1"/>
    <x v="45"/>
    <x v="5"/>
    <x v="3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2"/>
    <x v="45"/>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3"/>
    <x v="72"/>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4"/>
    <x v="9"/>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5"/>
    <x v="72"/>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6"/>
    <x v="3"/>
    <x v="5"/>
    <x v="31"/>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7"/>
    <x v="29"/>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8"/>
    <x v="45"/>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49"/>
    <x v="3"/>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0"/>
    <x v="27"/>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1"/>
    <x v="45"/>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2"/>
    <x v="7"/>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3"/>
    <x v="16"/>
    <x v="54"/>
    <x v="32"/>
    <x v="0"/>
    <x v="1"/>
    <x v="13"/>
    <s v="20/03/2023"/>
    <x v="0"/>
    <s v="15:00"/>
    <s v="MANUELA NATIVIDAD QUISPE CHINO"/>
    <x v="7"/>
    <x v="18"/>
    <m/>
    <x v="0"/>
    <m/>
    <m/>
    <m/>
    <x v="0"/>
    <m/>
    <x v="0"/>
    <x v="0"/>
    <x v="0"/>
    <m/>
    <m/>
    <m/>
    <m/>
    <m/>
    <m/>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4"/>
    <x v="16"/>
    <x v="54"/>
    <x v="33"/>
    <x v="5"/>
    <x v="1"/>
    <x v="14"/>
    <s v="23/03/2023"/>
    <x v="0"/>
    <s v="15:00"/>
    <s v="CLOVIS VELASCO HINOJOSA "/>
    <x v="7"/>
    <x v="16"/>
    <m/>
    <x v="0"/>
    <m/>
    <m/>
    <m/>
    <x v="0"/>
    <m/>
    <x v="0"/>
    <x v="0"/>
    <x v="0"/>
    <m/>
    <m/>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5"/>
    <x v="72"/>
    <x v="5"/>
    <x v="34"/>
    <x v="5"/>
    <x v="1"/>
    <x v="14"/>
    <s v="23/03/2023"/>
    <x v="0"/>
    <s v="15:00"/>
    <s v="CLOVIS VELASCO HINOJOSA "/>
    <x v="7"/>
    <x v="16"/>
    <m/>
    <x v="0"/>
    <m/>
    <m/>
    <m/>
    <x v="0"/>
    <m/>
    <x v="0"/>
    <x v="0"/>
    <x v="0"/>
    <m/>
    <m/>
    <m/>
    <m/>
    <m/>
    <m/>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6"/>
    <x v="16"/>
    <x v="5"/>
    <x v="35"/>
    <x v="5"/>
    <x v="1"/>
    <x v="14"/>
    <s v="23/03/2023"/>
    <x v="0"/>
    <s v="15:00"/>
    <s v="CLOVIS VELASCO HINOJOSA "/>
    <x v="7"/>
    <x v="11"/>
    <m/>
    <x v="0"/>
    <m/>
    <m/>
    <m/>
    <x v="0"/>
    <m/>
    <x v="0"/>
    <x v="0"/>
    <x v="0"/>
    <m/>
    <m/>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7"/>
    <x v="9"/>
    <x v="5"/>
    <x v="36"/>
    <x v="5"/>
    <x v="0"/>
    <x v="14"/>
    <s v="23/03/2023"/>
    <x v="0"/>
    <s v="15:00"/>
    <s v="CLOVIS VELASCO HINOJOSA "/>
    <x v="7"/>
    <x v="11"/>
    <m/>
    <x v="0"/>
    <m/>
    <m/>
    <m/>
    <x v="0"/>
    <m/>
    <x v="0"/>
    <x v="0"/>
    <x v="0"/>
    <m/>
    <m/>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8"/>
    <x v="73"/>
    <x v="5"/>
    <x v="0"/>
    <x v="5"/>
    <x v="0"/>
    <x v="14"/>
    <s v="23/03/2023"/>
    <x v="0"/>
    <s v="15:00"/>
    <s v="CLOVIS VELASCO HINOJOSA "/>
    <x v="7"/>
    <x v="11"/>
    <m/>
    <x v="0"/>
    <m/>
    <m/>
    <m/>
    <x v="0"/>
    <m/>
    <x v="0"/>
    <x v="0"/>
    <x v="0"/>
    <m/>
    <m/>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59"/>
    <x v="29"/>
    <x v="5"/>
    <x v="0"/>
    <x v="5"/>
    <x v="0"/>
    <x v="14"/>
    <s v="23/03/2023"/>
    <x v="0"/>
    <s v="15:00"/>
    <s v="CLOVIS VELASCO HINOJOSA "/>
    <x v="7"/>
    <x v="11"/>
    <m/>
    <x v="0"/>
    <m/>
    <m/>
    <m/>
    <x v="0"/>
    <m/>
    <x v="0"/>
    <x v="0"/>
    <x v="0"/>
    <m/>
    <m/>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0"/>
    <x v="9"/>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1"/>
    <x v="9"/>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2"/>
    <x v="9"/>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3"/>
    <x v="26"/>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1900-01-19T00:00:00"/>
    <m/>
    <m/>
    <s v="2974-2992"/>
    <s v="2069-2080"/>
    <m/>
    <m/>
    <n v="-2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4"/>
    <x v="4"/>
    <x v="56"/>
    <x v="37"/>
    <x v="3"/>
    <x v="1"/>
    <x v="14"/>
    <s v="23/03/2023"/>
    <x v="0"/>
    <s v="15:00"/>
    <s v="HILARION PEÑARANDA COLQUE"/>
    <x v="0"/>
    <x v="20"/>
    <m/>
    <x v="0"/>
    <m/>
    <m/>
    <m/>
    <x v="0"/>
    <m/>
    <x v="0"/>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5"/>
    <x v="39"/>
    <x v="10"/>
    <x v="38"/>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6"/>
    <x v="1"/>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7"/>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8"/>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69"/>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0"/>
    <x v="26"/>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1"/>
    <x v="22"/>
    <x v="10"/>
    <x v="39"/>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2"/>
    <x v="3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3"/>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4"/>
    <x v="38"/>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5"/>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6"/>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7"/>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8"/>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79"/>
    <x v="26"/>
    <x v="58"/>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0"/>
    <x v="2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1"/>
    <x v="35"/>
    <x v="1"/>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2"/>
    <x v="8"/>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3"/>
    <x v="74"/>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4"/>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5"/>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6"/>
    <x v="8"/>
    <x v="59"/>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7"/>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8"/>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89"/>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0"/>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1"/>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2"/>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3"/>
    <x v="8"/>
    <x v="10"/>
    <x v="40"/>
    <x v="5"/>
    <x v="0"/>
    <x v="15"/>
    <s v="30/03/2023"/>
    <x v="0"/>
    <s v="15:00"/>
    <s v="CLOVIS VELASCO HINOJOZA "/>
    <x v="8"/>
    <x v="21"/>
    <m/>
    <x v="0"/>
    <m/>
    <m/>
    <m/>
    <x v="0"/>
    <m/>
    <x v="0"/>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4"/>
    <x v="33"/>
    <x v="10"/>
    <x v="41"/>
    <x v="5"/>
    <x v="1"/>
    <x v="15"/>
    <s v="30/03/2023"/>
    <x v="0"/>
    <s v="15:00"/>
    <s v="RUBEN SALAZAR VILLCA"/>
    <x v="8"/>
    <x v="16"/>
    <m/>
    <x v="0"/>
    <m/>
    <m/>
    <m/>
    <x v="0"/>
    <m/>
    <x v="0"/>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5"/>
    <x v="38"/>
    <x v="56"/>
    <x v="42"/>
    <x v="8"/>
    <x v="1"/>
    <x v="15"/>
    <s v="30/03/2023"/>
    <x v="0"/>
    <s v="15:00"/>
    <s v="HILARION PEÑARANDA COLQUE"/>
    <x v="8"/>
    <x v="20"/>
    <m/>
    <x v="0"/>
    <m/>
    <m/>
    <m/>
    <x v="0"/>
    <m/>
    <x v="0"/>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6"/>
    <x v="45"/>
    <x v="56"/>
    <x v="43"/>
    <x v="0"/>
    <x v="0"/>
    <x v="15"/>
    <s v="30/03/2023"/>
    <x v="0"/>
    <s v="15:00"/>
    <s v="JOSE ALFREDO MIRANDA TICONA "/>
    <x v="8"/>
    <x v="22"/>
    <m/>
    <x v="0"/>
    <m/>
    <m/>
    <m/>
    <x v="0"/>
    <m/>
    <x v="0"/>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7"/>
    <x v="16"/>
    <x v="56"/>
    <x v="44"/>
    <x v="5"/>
    <x v="1"/>
    <x v="16"/>
    <s v="11/04/2023"/>
    <x v="0"/>
    <s v="15:00"/>
    <s v="OSCAR MIRKO MIRANDA ROMERO "/>
    <x v="8"/>
    <x v="12"/>
    <m/>
    <x v="0"/>
    <m/>
    <m/>
    <m/>
    <x v="0"/>
    <m/>
    <x v="0"/>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8"/>
    <x v="29"/>
    <x v="56"/>
    <x v="0"/>
    <x v="5"/>
    <x v="1"/>
    <x v="16"/>
    <s v="11/04/2023"/>
    <x v="0"/>
    <s v="15:00"/>
    <s v="OSCAR MIRKO MIRANDA ROMERO "/>
    <x v="8"/>
    <x v="21"/>
    <m/>
    <x v="0"/>
    <m/>
    <m/>
    <m/>
    <x v="0"/>
    <m/>
    <x v="0"/>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299"/>
    <x v="7"/>
    <x v="56"/>
    <x v="45"/>
    <x v="5"/>
    <x v="1"/>
    <x v="15"/>
    <s v="30/03/2023"/>
    <x v="0"/>
    <s v="15:00"/>
    <s v="FRANZ LOZANO MARZA"/>
    <x v="8"/>
    <x v="17"/>
    <m/>
    <x v="0"/>
    <m/>
    <m/>
    <m/>
    <x v="0"/>
    <m/>
    <x v="19"/>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0"/>
    <x v="7"/>
    <x v="56"/>
    <x v="46"/>
    <x v="5"/>
    <x v="1"/>
    <x v="15"/>
    <s v="30/03/2023"/>
    <x v="0"/>
    <s v="15:00"/>
    <s v="FRANZ LOZANO MARZA"/>
    <x v="8"/>
    <x v="17"/>
    <m/>
    <x v="0"/>
    <m/>
    <m/>
    <m/>
    <x v="0"/>
    <m/>
    <x v="19"/>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1"/>
    <x v="7"/>
    <x v="56"/>
    <x v="47"/>
    <x v="5"/>
    <x v="0"/>
    <x v="15"/>
    <s v="30/03/2023"/>
    <x v="0"/>
    <s v="15:00"/>
    <s v="CLOVIS VELASCO HINOJOZA "/>
    <x v="8"/>
    <x v="21"/>
    <m/>
    <x v="0"/>
    <m/>
    <m/>
    <m/>
    <x v="0"/>
    <m/>
    <x v="19"/>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2"/>
    <x v="7"/>
    <x v="56"/>
    <x v="0"/>
    <x v="5"/>
    <x v="0"/>
    <x v="15"/>
    <s v="30/03/2023"/>
    <x v="0"/>
    <s v="15:00"/>
    <s v="CLOVIS VELASCO HINOJOZA "/>
    <x v="8"/>
    <x v="21"/>
    <m/>
    <x v="0"/>
    <m/>
    <m/>
    <m/>
    <x v="0"/>
    <m/>
    <x v="19"/>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3"/>
    <x v="7"/>
    <x v="56"/>
    <x v="0"/>
    <x v="5"/>
    <x v="0"/>
    <x v="15"/>
    <s v="30/03/2023"/>
    <x v="0"/>
    <s v="15:00"/>
    <s v="CLOVIS VELASCO HINOJOZA "/>
    <x v="8"/>
    <x v="21"/>
    <m/>
    <x v="0"/>
    <m/>
    <m/>
    <m/>
    <x v="0"/>
    <m/>
    <x v="19"/>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4"/>
    <x v="16"/>
    <x v="54"/>
    <x v="0"/>
    <x v="0"/>
    <x v="1"/>
    <x v="15"/>
    <s v="30/03/2023"/>
    <x v="0"/>
    <s v="15:00"/>
    <s v="EDMY LYDIA MAGNE GUTIERREZ"/>
    <x v="8"/>
    <x v="14"/>
    <m/>
    <x v="0"/>
    <m/>
    <m/>
    <m/>
    <x v="0"/>
    <m/>
    <x v="19"/>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5"/>
    <x v="16"/>
    <x v="60"/>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6"/>
    <x v="7"/>
    <x v="56"/>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7"/>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8"/>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09"/>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0"/>
    <x v="7"/>
    <x v="56"/>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1"/>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2"/>
    <x v="45"/>
    <x v="56"/>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3"/>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4"/>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5"/>
    <x v="16"/>
    <x v="54"/>
    <x v="48"/>
    <x v="9"/>
    <x v="1"/>
    <x v="18"/>
    <s v="29/03/2023"/>
    <x v="0"/>
    <s v="15:00"/>
    <s v="MARIA JAQUELINE DURAN COSSIO"/>
    <x v="7"/>
    <x v="23"/>
    <m/>
    <x v="0"/>
    <m/>
    <m/>
    <m/>
    <x v="0"/>
    <m/>
    <x v="19"/>
    <x v="0"/>
    <x v="0"/>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x v="4"/>
    <x v="11"/>
    <s v="EMC-SIMA-015-2023"/>
    <d v="2023-03-07T00:00:00"/>
    <m/>
    <n v="164"/>
    <s v="BIEN"/>
    <x v="68"/>
    <n v="12250"/>
    <x v="0"/>
    <x v="316"/>
    <x v="75"/>
    <x v="62"/>
    <x v="49"/>
    <x v="10"/>
    <x v="1"/>
    <x v="19"/>
    <s v="04/04/2023"/>
    <x v="0"/>
    <s v="15:00"/>
    <s v="FRANZ RICHARD HUAYTA APAZA "/>
    <x v="9"/>
    <x v="24"/>
    <m/>
    <x v="0"/>
    <m/>
    <m/>
    <m/>
    <x v="0"/>
    <m/>
    <x v="19"/>
    <x v="0"/>
    <x v="0"/>
    <m/>
    <m/>
    <m/>
    <m/>
    <m/>
    <m/>
    <m/>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x v="4"/>
    <x v="11"/>
    <s v="EMC-SIMA-020-2023"/>
    <d v="2023-03-07T00:00:00"/>
    <m/>
    <n v="163"/>
    <s v="BIEN"/>
    <x v="69"/>
    <n v="11994.5"/>
    <x v="0"/>
    <x v="317"/>
    <x v="76"/>
    <x v="63"/>
    <x v="50"/>
    <x v="10"/>
    <x v="1"/>
    <x v="19"/>
    <s v="04/04/2023"/>
    <x v="0"/>
    <s v="15:00"/>
    <s v="FRANZ RICHARD HUAYTA APAZA "/>
    <x v="9"/>
    <x v="13"/>
    <m/>
    <x v="0"/>
    <m/>
    <m/>
    <m/>
    <x v="0"/>
    <m/>
    <x v="19"/>
    <x v="0"/>
    <x v="0"/>
    <m/>
    <m/>
    <m/>
    <m/>
    <m/>
    <m/>
    <m/>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71"/>
    <m/>
    <m/>
    <m/>
    <m/>
    <s v="C-3-EDDY FAZ PACHECO"/>
    <m/>
    <e v="#N/A"/>
    <x v="10"/>
    <x v="15"/>
    <m/>
    <m/>
    <m/>
    <m/>
    <m/>
    <x v="70"/>
    <m/>
    <x v="61"/>
    <x v="38"/>
    <x v="46"/>
    <x v="20"/>
    <x v="0"/>
    <x v="11"/>
    <x v="4"/>
    <x v="20"/>
    <m/>
    <x v="0"/>
    <s v="15:00"/>
    <m/>
    <x v="10"/>
    <x v="0"/>
    <m/>
    <x v="0"/>
    <m/>
    <m/>
    <m/>
    <x v="0"/>
    <m/>
    <x v="19"/>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71"/>
    <m/>
    <m/>
    <m/>
    <m/>
    <s v="C-3-EDDY FAZ PACHECO"/>
    <m/>
    <e v="#N/A"/>
    <x v="10"/>
    <x v="15"/>
    <m/>
    <m/>
    <m/>
    <m/>
    <m/>
    <x v="70"/>
    <m/>
    <x v="61"/>
    <x v="38"/>
    <x v="46"/>
    <x v="20"/>
    <x v="0"/>
    <x v="11"/>
    <x v="4"/>
    <x v="20"/>
    <m/>
    <x v="0"/>
    <s v="15:00"/>
    <m/>
    <x v="10"/>
    <x v="0"/>
    <m/>
    <x v="0"/>
    <m/>
    <m/>
    <m/>
    <x v="0"/>
    <m/>
    <x v="19"/>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71"/>
    <m/>
    <m/>
    <m/>
    <m/>
    <s v="C-3-EDDY FAZ PACHEC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n v="0"/>
  </r>
  <r>
    <x v="0"/>
    <x v="71"/>
    <m/>
    <m/>
    <m/>
    <m/>
    <s v="C-3-EDDY FAZ PACHEC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24"/>
    <m/>
    <n v="0"/>
    <m/>
    <m/>
    <m/>
    <n v="0"/>
    <n v="0"/>
    <n v="0"/>
    <n v="0"/>
    <n v="-24"/>
    <d v="1899-12-30T00:00:00"/>
    <s v="ABR"/>
    <m/>
    <n v="3099"/>
    <s v="479-480"/>
    <m/>
    <m/>
    <n v="0"/>
    <n v="0"/>
    <n v="0"/>
    <n v="0"/>
    <m/>
    <m/>
    <m/>
    <m/>
    <m/>
    <m/>
    <m/>
    <m/>
    <s v="L"/>
    <m/>
    <s v="OC"/>
    <m/>
    <s v="15-0517-00-568733-0-E"/>
    <m/>
    <n v="1748511"/>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8"/>
    <n v="2609"/>
    <m/>
    <m/>
    <n v="0"/>
    <n v="0"/>
    <n v="0"/>
    <n v="0"/>
    <m/>
    <m/>
    <m/>
    <m/>
    <m/>
    <m/>
    <m/>
    <s v="GASTO"/>
    <s v="L"/>
    <m/>
    <s v="OC"/>
    <m/>
    <s v="15-0517-00-572508-0-E "/>
    <m/>
    <n v="176252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8"/>
    <n v="2609"/>
    <m/>
    <m/>
    <n v="0"/>
    <n v="0"/>
    <n v="0"/>
    <n v="0"/>
    <m/>
    <m/>
    <m/>
    <m/>
    <m/>
    <m/>
    <m/>
    <s v="GASTO"/>
    <s v="L"/>
    <m/>
    <s v="OC"/>
    <m/>
    <s v="15-0517-00-572508-0-E "/>
    <m/>
    <n v="176252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s v="15-0517-00-572508-0-E "/>
    <m/>
    <n v="176252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44"/>
    <m/>
    <m/>
    <m/>
    <n v="0"/>
    <n v="0"/>
    <n v="0"/>
    <n v="0"/>
    <m/>
    <m/>
    <m/>
    <m/>
    <m/>
    <m/>
    <m/>
    <s v="GASTO"/>
    <s v="I"/>
    <m/>
    <s v="OC"/>
    <m/>
    <m/>
    <m/>
    <s v="15-0517-00--0-E"/>
    <m/>
    <m/>
  </r>
  <r>
    <x v="0"/>
    <x v="71"/>
    <m/>
    <m/>
    <m/>
    <m/>
    <s v="CO37-FRANZ MERLO"/>
    <m/>
    <e v="#N/A"/>
    <x v="10"/>
    <x v="15"/>
    <m/>
    <m/>
    <m/>
    <m/>
    <m/>
    <x v="70"/>
    <m/>
    <x v="61"/>
    <x v="38"/>
    <x v="46"/>
    <x v="20"/>
    <x v="0"/>
    <x v="11"/>
    <x v="4"/>
    <x v="20"/>
    <m/>
    <x v="0"/>
    <s v="15:00"/>
    <m/>
    <x v="10"/>
    <x v="0"/>
    <m/>
    <x v="0"/>
    <m/>
    <m/>
    <m/>
    <x v="0"/>
    <m/>
    <x v="19"/>
    <x v="0"/>
    <x v="0"/>
    <m/>
    <m/>
    <m/>
    <m/>
    <m/>
    <m/>
    <m/>
    <m/>
    <m/>
    <n v="0"/>
    <n v="0"/>
    <n v="0"/>
    <n v="0"/>
    <s v=" "/>
    <n v="0"/>
    <n v="50"/>
    <m/>
    <n v="0"/>
    <m/>
    <m/>
    <m/>
    <n v="0"/>
    <n v="0"/>
    <n v="0"/>
    <n v="0"/>
    <n v="-50"/>
    <d v="1899-12-30T00:00:00"/>
    <n v="98"/>
    <m/>
    <m/>
    <m/>
    <m/>
    <m/>
    <n v="0"/>
    <n v="0"/>
    <n v="0"/>
    <n v="0"/>
    <m/>
    <m/>
    <m/>
    <m/>
    <m/>
    <m/>
    <m/>
    <s v="GASTO"/>
    <s v="L"/>
    <m/>
    <s v="OC"/>
    <s v="-"/>
    <s v="-"/>
    <m/>
    <s v="-"/>
    <m/>
    <n v="0"/>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44"/>
    <m/>
    <m/>
    <m/>
    <n v="0"/>
    <n v="0"/>
    <n v="0"/>
    <n v="0"/>
    <m/>
    <m/>
    <m/>
    <m/>
    <m/>
    <m/>
    <m/>
    <m/>
    <s v="I"/>
    <m/>
    <s v="OC"/>
    <m/>
    <m/>
    <m/>
    <s v="15-0517-00--0-E"/>
    <m/>
    <m/>
  </r>
  <r>
    <x v="0"/>
    <x v="71"/>
    <m/>
    <m/>
    <m/>
    <m/>
    <s v="CO37-FRANZ MERLO"/>
    <m/>
    <e v="#N/A"/>
    <x v="10"/>
    <x v="15"/>
    <m/>
    <m/>
    <m/>
    <m/>
    <m/>
    <x v="70"/>
    <m/>
    <x v="61"/>
    <x v="38"/>
    <x v="46"/>
    <x v="20"/>
    <x v="0"/>
    <x v="11"/>
    <x v="4"/>
    <x v="20"/>
    <m/>
    <x v="0"/>
    <s v="15:00"/>
    <m/>
    <x v="10"/>
    <x v="0"/>
    <m/>
    <x v="0"/>
    <m/>
    <m/>
    <m/>
    <x v="0"/>
    <m/>
    <x v="19"/>
    <x v="0"/>
    <x v="0"/>
    <m/>
    <m/>
    <m/>
    <m/>
    <m/>
    <m/>
    <m/>
    <m/>
    <m/>
    <n v="0"/>
    <n v="0"/>
    <n v="0"/>
    <n v="0"/>
    <s v=" "/>
    <n v="0"/>
    <n v="130"/>
    <m/>
    <n v="0"/>
    <m/>
    <m/>
    <m/>
    <n v="0"/>
    <n v="0"/>
    <n v="0"/>
    <n v="0"/>
    <n v="-130"/>
    <d v="1899-12-30T00:00:00"/>
    <n v="98"/>
    <m/>
    <m/>
    <m/>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FEB"/>
    <m/>
    <n v="2975"/>
    <n v="213"/>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130"/>
    <m/>
    <n v="0"/>
    <m/>
    <m/>
    <m/>
    <n v="0"/>
    <n v="0"/>
    <n v="0"/>
    <n v="0"/>
    <n v="-130"/>
    <d v="1899-12-30T00:00:00"/>
    <n v="98"/>
    <m/>
    <m/>
    <m/>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FEB"/>
    <m/>
    <n v="2975"/>
    <n v="213"/>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084"/>
    <n v="121802"/>
    <m/>
    <d v="2015-04-20T00:00:00"/>
    <n v="0"/>
    <n v="0"/>
    <n v="0"/>
    <n v="0"/>
    <m/>
    <m/>
    <m/>
    <m/>
    <s v="ABR"/>
    <m/>
    <m/>
    <s v="GASTO"/>
    <s v="L"/>
    <m/>
    <s v="OC"/>
    <m/>
    <m/>
    <m/>
    <s v="15-0517-00--0-E"/>
    <m/>
    <n v="0"/>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m/>
    <m/>
    <m/>
    <s v="15-0517-00--0-E"/>
    <m/>
    <n v="0"/>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n v="98"/>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s v="GASTO"/>
    <m/>
    <m/>
    <s v="OC"/>
    <m/>
    <m/>
    <m/>
    <s v="15-0517-00--0-E"/>
    <m/>
    <n v="0"/>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m/>
    <m/>
    <m/>
    <s v="15-0517-00--0-E"/>
    <m/>
    <n v="0"/>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076"/>
    <n v="106"/>
    <m/>
    <m/>
    <n v="0"/>
    <n v="0"/>
    <n v="0"/>
    <n v="0"/>
    <m/>
    <m/>
    <m/>
    <m/>
    <m/>
    <m/>
    <m/>
    <s v="GASTO"/>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18"/>
    <n v="223"/>
    <m/>
    <m/>
    <n v="0"/>
    <n v="0"/>
    <n v="0"/>
    <n v="0"/>
    <m/>
    <m/>
    <m/>
    <m/>
    <m/>
    <m/>
    <m/>
    <s v="GASTO"/>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18"/>
    <n v="223"/>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18"/>
    <n v="223"/>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69"/>
    <n v="1297"/>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n v="3101"/>
    <n v="236"/>
    <m/>
    <m/>
    <n v="0"/>
    <n v="0"/>
    <n v="0"/>
    <n v="0"/>
    <m/>
    <m/>
    <m/>
    <m/>
    <m/>
    <m/>
    <m/>
    <s v="GASTO"/>
    <s v="L"/>
    <s v="NORMAL"/>
    <s v="OC"/>
    <m/>
    <s v="15-0517-00-580539-0-E"/>
    <m/>
    <n v="1792339"/>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45"/>
    <n v="1614"/>
    <m/>
    <m/>
    <n v="0"/>
    <n v="0"/>
    <n v="0"/>
    <n v="0"/>
    <m/>
    <m/>
    <m/>
    <m/>
    <m/>
    <m/>
    <m/>
    <s v="GASTO"/>
    <s v="L"/>
    <m/>
    <s v="OC"/>
    <m/>
    <s v="15-0517-00-570062-0-E"/>
    <m/>
    <n v="1753169"/>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45"/>
    <n v="1614"/>
    <m/>
    <m/>
    <n v="0"/>
    <n v="0"/>
    <n v="0"/>
    <n v="0"/>
    <m/>
    <m/>
    <m/>
    <m/>
    <m/>
    <m/>
    <m/>
    <m/>
    <s v="L"/>
    <m/>
    <s v="OC"/>
    <m/>
    <s v="15-0517-00-570062-0-E"/>
    <m/>
    <n v="1753169"/>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NOV"/>
    <m/>
    <n v="3757"/>
    <n v="2596"/>
    <n v="804"/>
    <d v="2015-12-15T00:00:00"/>
    <n v="0"/>
    <n v="0"/>
    <n v="0"/>
    <n v="0"/>
    <m/>
    <m/>
    <m/>
    <m/>
    <s v="DIC"/>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OCT"/>
    <m/>
    <n v="3718"/>
    <n v="59"/>
    <n v="770"/>
    <d v="2015-12-07T00:00:00"/>
    <n v="0"/>
    <n v="0"/>
    <n v="0"/>
    <n v="0"/>
    <m/>
    <m/>
    <m/>
    <m/>
    <s v="DIC"/>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OCT"/>
    <m/>
    <n v="3718"/>
    <n v="59"/>
    <n v="770"/>
    <d v="2015-12-07T00:00:00"/>
    <n v="0"/>
    <n v="0"/>
    <n v="0"/>
    <n v="0"/>
    <m/>
    <m/>
    <m/>
    <m/>
    <s v="DIC"/>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NOV"/>
    <m/>
    <n v="3757"/>
    <n v="2596"/>
    <n v="804"/>
    <d v="2015-12-15T00:00:00"/>
    <n v="0"/>
    <n v="0"/>
    <n v="0"/>
    <n v="0"/>
    <m/>
    <m/>
    <m/>
    <m/>
    <s v="DIC"/>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OCT"/>
    <m/>
    <n v="3718"/>
    <n v="59"/>
    <n v="770"/>
    <d v="2015-12-07T00:00:00"/>
    <n v="0"/>
    <n v="0"/>
    <n v="0"/>
    <n v="0"/>
    <m/>
    <m/>
    <m/>
    <m/>
    <s v="DIC"/>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NOV"/>
    <m/>
    <n v="3767"/>
    <n v="519"/>
    <n v="805"/>
    <d v="2015-12-15T00:00:00"/>
    <n v="0"/>
    <n v="0"/>
    <n v="0"/>
    <n v="0"/>
    <m/>
    <m/>
    <m/>
    <m/>
    <s v="DIC"/>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075"/>
    <n v="925"/>
    <m/>
    <m/>
    <n v="0"/>
    <n v="0"/>
    <n v="0"/>
    <n v="0"/>
    <m/>
    <m/>
    <m/>
    <m/>
    <m/>
    <m/>
    <m/>
    <s v="GASTO"/>
    <s v="L"/>
    <m/>
    <s v="OC"/>
    <n v="110"/>
    <s v="15-0517-00-570319-0-E"/>
    <m/>
    <n v="1754080"/>
    <m/>
    <n v="5008"/>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071"/>
    <n v="2195"/>
    <m/>
    <m/>
    <n v="0"/>
    <n v="0"/>
    <n v="0"/>
    <n v="0"/>
    <m/>
    <m/>
    <m/>
    <m/>
    <m/>
    <m/>
    <m/>
    <s v="GASTO"/>
    <s v="L"/>
    <m/>
    <s v="OC"/>
    <n v="111"/>
    <s v="15-0517-00-570319-0-E"/>
    <m/>
    <n v="1754080"/>
    <m/>
    <n v="28000.66"/>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58"/>
    <n v="489"/>
    <m/>
    <m/>
    <n v="0"/>
    <n v="0"/>
    <n v="0"/>
    <n v="0"/>
    <m/>
    <m/>
    <m/>
    <m/>
    <m/>
    <m/>
    <m/>
    <m/>
    <s v="L"/>
    <m/>
    <s v="OC"/>
    <m/>
    <s v="15-0517-00-570321-0-E"/>
    <m/>
    <n v="1754084"/>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52"/>
    <n v="1062"/>
    <m/>
    <m/>
    <n v="0"/>
    <n v="0"/>
    <n v="0"/>
    <n v="0"/>
    <m/>
    <m/>
    <m/>
    <m/>
    <m/>
    <m/>
    <m/>
    <m/>
    <s v="L"/>
    <m/>
    <s v="OC"/>
    <m/>
    <s v="15-0517-00-570321-0-E"/>
    <m/>
    <n v="1754084"/>
    <m/>
    <m/>
  </r>
  <r>
    <x v="0"/>
    <x v="71"/>
    <m/>
    <m/>
    <m/>
    <m/>
    <s v="CO37-FRANZ MERLO"/>
    <m/>
    <e v="#N/A"/>
    <x v="10"/>
    <x v="15"/>
    <m/>
    <m/>
    <m/>
    <m/>
    <m/>
    <x v="70"/>
    <m/>
    <x v="61"/>
    <x v="38"/>
    <x v="46"/>
    <x v="20"/>
    <x v="0"/>
    <x v="11"/>
    <x v="4"/>
    <x v="20"/>
    <m/>
    <x v="0"/>
    <s v="15:00"/>
    <m/>
    <x v="10"/>
    <x v="0"/>
    <m/>
    <x v="0"/>
    <m/>
    <m/>
    <m/>
    <x v="0"/>
    <m/>
    <x v="19"/>
    <x v="0"/>
    <x v="0"/>
    <m/>
    <m/>
    <m/>
    <m/>
    <m/>
    <m/>
    <m/>
    <m/>
    <m/>
    <n v="0"/>
    <n v="0"/>
    <n v="0"/>
    <n v="0"/>
    <s v=" "/>
    <m/>
    <n v="0"/>
    <m/>
    <n v="0"/>
    <m/>
    <m/>
    <m/>
    <n v="0"/>
    <n v="0"/>
    <n v="0"/>
    <n v="0"/>
    <n v="0"/>
    <d v="1899-12-30T00:00:00"/>
    <m/>
    <m/>
    <m/>
    <m/>
    <m/>
    <m/>
    <n v="0"/>
    <n v="0"/>
    <n v="0"/>
    <n v="0"/>
    <m/>
    <m/>
    <m/>
    <m/>
    <m/>
    <m/>
    <m/>
    <m/>
    <s v="I"/>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71"/>
    <m/>
    <m/>
    <m/>
    <m/>
    <s v="CO37-FRANZ MERLO"/>
    <m/>
    <e v="#N/A"/>
    <x v="10"/>
    <x v="15"/>
    <m/>
    <m/>
    <m/>
    <m/>
    <m/>
    <x v="70"/>
    <m/>
    <x v="61"/>
    <x v="38"/>
    <x v="46"/>
    <x v="20"/>
    <x v="0"/>
    <x v="11"/>
    <x v="4"/>
    <x v="20"/>
    <m/>
    <x v="0"/>
    <s v="15:00"/>
    <m/>
    <x v="10"/>
    <x v="0"/>
    <m/>
    <x v="0"/>
    <m/>
    <m/>
    <m/>
    <x v="0"/>
    <m/>
    <x v="19"/>
    <x v="0"/>
    <x v="0"/>
    <m/>
    <m/>
    <m/>
    <m/>
    <m/>
    <m/>
    <m/>
    <m/>
    <m/>
    <n v="0"/>
    <n v="0"/>
    <n v="0"/>
    <n v="0"/>
    <s v=" "/>
    <n v="0"/>
    <n v="1000"/>
    <m/>
    <n v="0"/>
    <m/>
    <m/>
    <m/>
    <n v="0"/>
    <n v="0"/>
    <n v="0"/>
    <n v="0"/>
    <n v="1000"/>
    <d v="1899-12-30T00:00:00"/>
    <s v="AGO"/>
    <m/>
    <n v="3470"/>
    <n v="53"/>
    <n v="689"/>
    <d v="2015-11-20T00:00:00"/>
    <n v="0"/>
    <n v="0"/>
    <n v="0"/>
    <n v="0"/>
    <m/>
    <m/>
    <m/>
    <m/>
    <s v="NOV"/>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m/>
    <m/>
    <s v="15-0517-00--0-E"/>
    <m/>
    <m/>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090"/>
    <n v="752"/>
    <m/>
    <m/>
    <n v="0"/>
    <n v="0"/>
    <n v="0"/>
    <n v="0"/>
    <m/>
    <m/>
    <m/>
    <m/>
    <m/>
    <m/>
    <m/>
    <s v="GASTO"/>
    <s v="L"/>
    <s v="NORMAL"/>
    <s v="OC"/>
    <m/>
    <s v="15-0517-00-570146-0-E"/>
    <m/>
    <n v="1772176"/>
    <m/>
    <n v="0"/>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ABR"/>
    <m/>
    <n v="3100"/>
    <n v="2098"/>
    <m/>
    <m/>
    <n v="0"/>
    <n v="0"/>
    <n v="0"/>
    <n v="0"/>
    <m/>
    <m/>
    <m/>
    <m/>
    <m/>
    <m/>
    <m/>
    <s v="GASTO"/>
    <s v="L"/>
    <s v="NORMAL"/>
    <s v="OC"/>
    <m/>
    <s v="15-0517-00-570146-0-E"/>
    <m/>
    <n v="1772176"/>
    <m/>
    <n v="0"/>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06"/>
    <n v="3436"/>
    <m/>
    <m/>
    <n v="0"/>
    <n v="0"/>
    <n v="0"/>
    <n v="0"/>
    <m/>
    <m/>
    <m/>
    <m/>
    <m/>
    <m/>
    <m/>
    <m/>
    <s v="L"/>
    <m/>
    <s v="OC"/>
    <m/>
    <s v="15-0517-00-570326-0-E"/>
    <m/>
    <n v="1754091"/>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m/>
    <d v="1899-12-30T00:00:00"/>
    <m/>
    <m/>
    <m/>
    <m/>
    <m/>
    <m/>
    <n v="0"/>
    <n v="0"/>
    <n v="0"/>
    <n v="0"/>
    <m/>
    <m/>
    <m/>
    <m/>
    <m/>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8"/>
    <n v="45248"/>
    <m/>
    <m/>
    <n v="0"/>
    <n v="0"/>
    <n v="0"/>
    <n v="0"/>
    <m/>
    <m/>
    <m/>
    <m/>
    <m/>
    <m/>
    <m/>
    <m/>
    <s v="L"/>
    <s v="EMERGENCIA"/>
    <s v="OC"/>
    <m/>
    <s v="15-0517-00-570833-0-E"/>
    <m/>
    <n v="1765704"/>
    <m/>
    <m/>
  </r>
  <r>
    <x v="0"/>
    <x v="71"/>
    <m/>
    <m/>
    <m/>
    <m/>
    <s v="CO37-FRANZ MERLO"/>
    <m/>
    <e v="#N/A"/>
    <x v="10"/>
    <x v="15"/>
    <m/>
    <m/>
    <m/>
    <m/>
    <m/>
    <x v="70"/>
    <m/>
    <x v="61"/>
    <x v="38"/>
    <x v="46"/>
    <x v="20"/>
    <x v="0"/>
    <x v="11"/>
    <x v="4"/>
    <x v="20"/>
    <m/>
    <x v="0"/>
    <s v="15:00"/>
    <m/>
    <x v="10"/>
    <x v="0"/>
    <m/>
    <x v="0"/>
    <m/>
    <m/>
    <m/>
    <x v="0"/>
    <m/>
    <x v="19"/>
    <x v="0"/>
    <x v="0"/>
    <m/>
    <m/>
    <m/>
    <m/>
    <m/>
    <m/>
    <m/>
    <m/>
    <m/>
    <n v="0"/>
    <m/>
    <m/>
    <n v="0"/>
    <s v=" "/>
    <m/>
    <m/>
    <m/>
    <m/>
    <m/>
    <m/>
    <m/>
    <n v="0"/>
    <n v="0"/>
    <n v="0"/>
    <n v="0"/>
    <m/>
    <d v="1899-12-30T00:00:00"/>
    <m/>
    <m/>
    <m/>
    <m/>
    <m/>
    <m/>
    <n v="0"/>
    <n v="0"/>
    <n v="0"/>
    <n v="0"/>
    <m/>
    <m/>
    <m/>
    <m/>
    <m/>
    <m/>
    <m/>
    <m/>
    <s v="L"/>
    <s v="NORMAL"/>
    <s v="OC"/>
    <m/>
    <m/>
    <m/>
    <s v="15-0517-00--0-E"/>
    <m/>
    <m/>
  </r>
  <r>
    <x v="0"/>
    <x v="71"/>
    <m/>
    <m/>
    <m/>
    <m/>
    <s v="CO37-FRANZ MERLO"/>
    <m/>
    <e v="#N/A"/>
    <x v="10"/>
    <x v="15"/>
    <m/>
    <m/>
    <m/>
    <m/>
    <m/>
    <x v="70"/>
    <m/>
    <x v="61"/>
    <x v="38"/>
    <x v="46"/>
    <x v="20"/>
    <x v="0"/>
    <x v="11"/>
    <x v="4"/>
    <x v="20"/>
    <m/>
    <x v="0"/>
    <s v="15:00"/>
    <m/>
    <x v="10"/>
    <x v="0"/>
    <m/>
    <x v="0"/>
    <m/>
    <m/>
    <m/>
    <x v="0"/>
    <m/>
    <x v="19"/>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71"/>
    <m/>
    <m/>
    <m/>
    <m/>
    <s v="CO37-FRANZ MERLO"/>
    <m/>
    <e v="#N/A"/>
    <x v="10"/>
    <x v="15"/>
    <m/>
    <m/>
    <m/>
    <m/>
    <m/>
    <x v="70"/>
    <m/>
    <x v="61"/>
    <x v="38"/>
    <x v="46"/>
    <x v="20"/>
    <x v="0"/>
    <x v="11"/>
    <x v="4"/>
    <x v="20"/>
    <m/>
    <x v="0"/>
    <s v="15:00"/>
    <m/>
    <x v="10"/>
    <x v="0"/>
    <m/>
    <x v="0"/>
    <m/>
    <m/>
    <m/>
    <x v="0"/>
    <m/>
    <x v="19"/>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1"/>
    <m/>
    <m/>
    <m/>
    <m/>
    <s v="CO37-FRANZ MERLO"/>
    <m/>
    <e v="#N/A"/>
    <x v="10"/>
    <x v="15"/>
    <m/>
    <m/>
    <m/>
    <m/>
    <m/>
    <x v="70"/>
    <m/>
    <x v="61"/>
    <x v="38"/>
    <x v="46"/>
    <x v="20"/>
    <x v="0"/>
    <x v="11"/>
    <x v="4"/>
    <x v="20"/>
    <m/>
    <x v="0"/>
    <s v="15:00"/>
    <m/>
    <x v="10"/>
    <x v="0"/>
    <m/>
    <x v="0"/>
    <m/>
    <m/>
    <m/>
    <x v="0"/>
    <m/>
    <x v="19"/>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71"/>
    <m/>
    <m/>
    <m/>
    <m/>
    <s v="CO37-FRANZ MERLO"/>
    <m/>
    <e v="#N/A"/>
    <x v="10"/>
    <x v="15"/>
    <m/>
    <m/>
    <m/>
    <m/>
    <m/>
    <x v="70"/>
    <m/>
    <x v="61"/>
    <x v="38"/>
    <x v="46"/>
    <x v="20"/>
    <x v="0"/>
    <x v="11"/>
    <x v="4"/>
    <x v="20"/>
    <m/>
    <x v="0"/>
    <s v="15:00"/>
    <m/>
    <x v="10"/>
    <x v="0"/>
    <m/>
    <x v="0"/>
    <m/>
    <m/>
    <m/>
    <x v="0"/>
    <m/>
    <x v="19"/>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71"/>
    <m/>
    <m/>
    <m/>
    <m/>
    <s v="CO37-FRANZ MERLO"/>
    <m/>
    <e v="#N/A"/>
    <x v="10"/>
    <x v="15"/>
    <m/>
    <m/>
    <m/>
    <m/>
    <m/>
    <x v="70"/>
    <m/>
    <x v="61"/>
    <x v="38"/>
    <x v="46"/>
    <x v="20"/>
    <x v="0"/>
    <x v="11"/>
    <x v="4"/>
    <x v="20"/>
    <m/>
    <x v="0"/>
    <s v="15:00"/>
    <m/>
    <x v="10"/>
    <x v="0"/>
    <m/>
    <x v="0"/>
    <m/>
    <m/>
    <m/>
    <x v="0"/>
    <m/>
    <x v="19"/>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71"/>
    <m/>
    <m/>
    <m/>
    <m/>
    <s v="CO37-FRANZ MERLO"/>
    <m/>
    <e v="#N/A"/>
    <x v="10"/>
    <x v="15"/>
    <m/>
    <m/>
    <m/>
    <m/>
    <m/>
    <x v="70"/>
    <m/>
    <x v="61"/>
    <x v="38"/>
    <x v="46"/>
    <x v="20"/>
    <x v="0"/>
    <x v="11"/>
    <x v="4"/>
    <x v="20"/>
    <m/>
    <x v="0"/>
    <s v="15:00"/>
    <m/>
    <x v="10"/>
    <x v="0"/>
    <m/>
    <x v="0"/>
    <m/>
    <m/>
    <m/>
    <x v="0"/>
    <m/>
    <x v="19"/>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71"/>
    <m/>
    <m/>
    <m/>
    <m/>
    <s v="CO37-FRANZ MERLO"/>
    <m/>
    <e v="#N/A"/>
    <x v="10"/>
    <x v="15"/>
    <m/>
    <m/>
    <m/>
    <m/>
    <m/>
    <x v="70"/>
    <m/>
    <x v="61"/>
    <x v="38"/>
    <x v="46"/>
    <x v="20"/>
    <x v="0"/>
    <x v="11"/>
    <x v="4"/>
    <x v="20"/>
    <m/>
    <x v="0"/>
    <s v="15:00"/>
    <m/>
    <x v="10"/>
    <x v="0"/>
    <m/>
    <x v="0"/>
    <m/>
    <m/>
    <m/>
    <x v="0"/>
    <m/>
    <x v="19"/>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71"/>
    <m/>
    <m/>
    <m/>
    <m/>
    <s v="CO37-FRANZ MERLO"/>
    <m/>
    <e v="#N/A"/>
    <x v="10"/>
    <x v="15"/>
    <m/>
    <m/>
    <m/>
    <m/>
    <m/>
    <x v="70"/>
    <m/>
    <x v="61"/>
    <x v="38"/>
    <x v="46"/>
    <x v="20"/>
    <x v="0"/>
    <x v="11"/>
    <x v="4"/>
    <x v="20"/>
    <m/>
    <x v="0"/>
    <s v="15:00"/>
    <m/>
    <x v="10"/>
    <x v="0"/>
    <m/>
    <x v="0"/>
    <m/>
    <m/>
    <m/>
    <x v="0"/>
    <m/>
    <x v="19"/>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71"/>
    <m/>
    <m/>
    <m/>
    <m/>
    <s v="CO37-FRANZ MERLO"/>
    <m/>
    <e v="#N/A"/>
    <x v="10"/>
    <x v="15"/>
    <m/>
    <m/>
    <m/>
    <m/>
    <m/>
    <x v="70"/>
    <m/>
    <x v="61"/>
    <x v="38"/>
    <x v="46"/>
    <x v="20"/>
    <x v="0"/>
    <x v="11"/>
    <x v="4"/>
    <x v="20"/>
    <m/>
    <x v="0"/>
    <s v="15:00"/>
    <m/>
    <x v="10"/>
    <x v="0"/>
    <m/>
    <x v="0"/>
    <m/>
    <m/>
    <m/>
    <x v="0"/>
    <m/>
    <x v="19"/>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71"/>
    <m/>
    <m/>
    <m/>
    <m/>
    <s v="CO37-FRANZ MERLO"/>
    <m/>
    <e v="#N/A"/>
    <x v="10"/>
    <x v="15"/>
    <m/>
    <m/>
    <m/>
    <m/>
    <m/>
    <x v="70"/>
    <m/>
    <x v="61"/>
    <x v="38"/>
    <x v="46"/>
    <x v="20"/>
    <x v="0"/>
    <x v="11"/>
    <x v="4"/>
    <x v="20"/>
    <m/>
    <x v="0"/>
    <s v="15:00"/>
    <m/>
    <x v="10"/>
    <x v="0"/>
    <m/>
    <x v="0"/>
    <m/>
    <m/>
    <m/>
    <x v="0"/>
    <m/>
    <x v="19"/>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71"/>
    <m/>
    <m/>
    <m/>
    <m/>
    <s v="CO37-FRANZ MERLO"/>
    <m/>
    <e v="#N/A"/>
    <x v="10"/>
    <x v="15"/>
    <m/>
    <m/>
    <m/>
    <m/>
    <m/>
    <x v="70"/>
    <m/>
    <x v="61"/>
    <x v="38"/>
    <x v="46"/>
    <x v="20"/>
    <x v="0"/>
    <x v="11"/>
    <x v="4"/>
    <x v="20"/>
    <m/>
    <x v="0"/>
    <s v="15:00"/>
    <m/>
    <x v="10"/>
    <x v="0"/>
    <m/>
    <x v="0"/>
    <m/>
    <m/>
    <m/>
    <x v="0"/>
    <m/>
    <x v="19"/>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71"/>
    <m/>
    <m/>
    <m/>
    <m/>
    <s v="CO37-FRANZ MERLO"/>
    <m/>
    <e v="#N/A"/>
    <x v="10"/>
    <x v="15"/>
    <m/>
    <m/>
    <m/>
    <m/>
    <m/>
    <x v="70"/>
    <m/>
    <x v="61"/>
    <x v="38"/>
    <x v="46"/>
    <x v="20"/>
    <x v="0"/>
    <x v="11"/>
    <x v="4"/>
    <x v="20"/>
    <m/>
    <x v="0"/>
    <s v="15:00"/>
    <m/>
    <x v="10"/>
    <x v="0"/>
    <m/>
    <x v="0"/>
    <m/>
    <m/>
    <m/>
    <x v="0"/>
    <m/>
    <x v="19"/>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71"/>
    <m/>
    <m/>
    <m/>
    <m/>
    <s v="CO37-FRANZ MERLO"/>
    <m/>
    <e v="#N/A"/>
    <x v="10"/>
    <x v="15"/>
    <m/>
    <m/>
    <m/>
    <m/>
    <m/>
    <x v="70"/>
    <m/>
    <x v="61"/>
    <x v="38"/>
    <x v="46"/>
    <x v="20"/>
    <x v="0"/>
    <x v="11"/>
    <x v="4"/>
    <x v="20"/>
    <m/>
    <x v="0"/>
    <s v="15:00"/>
    <m/>
    <x v="10"/>
    <x v="0"/>
    <m/>
    <x v="0"/>
    <m/>
    <m/>
    <m/>
    <x v="0"/>
    <m/>
    <x v="19"/>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71"/>
    <m/>
    <m/>
    <m/>
    <m/>
    <s v="CO37-FRANZ MERLO"/>
    <m/>
    <e v="#N/A"/>
    <x v="10"/>
    <x v="15"/>
    <m/>
    <m/>
    <m/>
    <m/>
    <m/>
    <x v="70"/>
    <m/>
    <x v="61"/>
    <x v="38"/>
    <x v="46"/>
    <x v="20"/>
    <x v="0"/>
    <x v="11"/>
    <x v="4"/>
    <x v="20"/>
    <m/>
    <x v="0"/>
    <s v="15:00"/>
    <m/>
    <x v="10"/>
    <x v="0"/>
    <m/>
    <x v="0"/>
    <m/>
    <m/>
    <m/>
    <x v="0"/>
    <m/>
    <x v="19"/>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71"/>
    <m/>
    <m/>
    <m/>
    <m/>
    <s v="CO37-FRANZ MERLO"/>
    <m/>
    <e v="#N/A"/>
    <x v="10"/>
    <x v="15"/>
    <m/>
    <m/>
    <m/>
    <m/>
    <m/>
    <x v="70"/>
    <m/>
    <x v="61"/>
    <x v="38"/>
    <x v="46"/>
    <x v="20"/>
    <x v="0"/>
    <x v="11"/>
    <x v="4"/>
    <x v="20"/>
    <m/>
    <x v="0"/>
    <s v="15:00"/>
    <m/>
    <x v="10"/>
    <x v="0"/>
    <m/>
    <x v="0"/>
    <m/>
    <m/>
    <m/>
    <x v="0"/>
    <m/>
    <x v="19"/>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n v="41102"/>
    <m/>
    <m/>
    <n v="0"/>
    <n v="0"/>
    <n v="0"/>
    <n v="0"/>
    <m/>
    <m/>
    <m/>
    <m/>
    <m/>
    <m/>
    <m/>
    <s v="INV"/>
    <s v="I"/>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s v="INV"/>
    <s v="I"/>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s v="INV"/>
    <s v="I"/>
    <s v="NORMAL"/>
    <s v="OC"/>
    <m/>
    <m/>
    <m/>
    <s v="15-0517-00--0-E"/>
    <m/>
    <m/>
  </r>
  <r>
    <x v="0"/>
    <x v="71"/>
    <m/>
    <m/>
    <m/>
    <m/>
    <s v="CO37-FRANZ MERLO"/>
    <m/>
    <e v="#N/A"/>
    <x v="10"/>
    <x v="15"/>
    <m/>
    <m/>
    <m/>
    <m/>
    <m/>
    <x v="70"/>
    <m/>
    <x v="61"/>
    <x v="38"/>
    <x v="46"/>
    <x v="20"/>
    <x v="0"/>
    <x v="11"/>
    <x v="4"/>
    <x v="20"/>
    <m/>
    <x v="0"/>
    <s v="15:00"/>
    <m/>
    <x v="10"/>
    <x v="0"/>
    <m/>
    <x v="0"/>
    <m/>
    <m/>
    <m/>
    <x v="0"/>
    <m/>
    <x v="19"/>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71"/>
    <m/>
    <m/>
    <m/>
    <m/>
    <s v="CO37-FRANZ MERLO"/>
    <m/>
    <e v="#N/A"/>
    <x v="10"/>
    <x v="15"/>
    <m/>
    <m/>
    <m/>
    <m/>
    <m/>
    <x v="70"/>
    <m/>
    <x v="61"/>
    <x v="38"/>
    <x v="46"/>
    <x v="20"/>
    <x v="0"/>
    <x v="11"/>
    <x v="4"/>
    <x v="20"/>
    <m/>
    <x v="0"/>
    <s v="15:00"/>
    <m/>
    <x v="10"/>
    <x v="0"/>
    <m/>
    <x v="0"/>
    <m/>
    <m/>
    <m/>
    <x v="0"/>
    <m/>
    <x v="19"/>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71"/>
    <m/>
    <m/>
    <m/>
    <m/>
    <s v="CO37-FRANZ MERLO"/>
    <m/>
    <e v="#N/A"/>
    <x v="10"/>
    <x v="15"/>
    <m/>
    <m/>
    <m/>
    <m/>
    <m/>
    <x v="70"/>
    <m/>
    <x v="61"/>
    <x v="38"/>
    <x v="46"/>
    <x v="20"/>
    <x v="0"/>
    <x v="11"/>
    <x v="4"/>
    <x v="20"/>
    <m/>
    <x v="0"/>
    <s v="15:00"/>
    <m/>
    <x v="10"/>
    <x v="0"/>
    <m/>
    <x v="0"/>
    <m/>
    <m/>
    <m/>
    <x v="0"/>
    <m/>
    <x v="19"/>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71"/>
    <m/>
    <m/>
    <m/>
    <m/>
    <s v="CO37-FRANZ MERLO"/>
    <m/>
    <e v="#N/A"/>
    <x v="10"/>
    <x v="15"/>
    <m/>
    <m/>
    <m/>
    <m/>
    <m/>
    <x v="70"/>
    <m/>
    <x v="61"/>
    <x v="38"/>
    <x v="46"/>
    <x v="20"/>
    <x v="0"/>
    <x v="11"/>
    <x v="4"/>
    <x v="20"/>
    <m/>
    <x v="0"/>
    <s v="15:00"/>
    <m/>
    <x v="10"/>
    <x v="0"/>
    <m/>
    <x v="0"/>
    <m/>
    <m/>
    <m/>
    <x v="0"/>
    <m/>
    <x v="19"/>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71"/>
    <m/>
    <m/>
    <m/>
    <m/>
    <s v="CO37-FRANZ MERLO"/>
    <m/>
    <e v="#N/A"/>
    <x v="10"/>
    <x v="15"/>
    <m/>
    <m/>
    <m/>
    <m/>
    <m/>
    <x v="70"/>
    <m/>
    <x v="61"/>
    <x v="38"/>
    <x v="46"/>
    <x v="20"/>
    <x v="0"/>
    <x v="11"/>
    <x v="4"/>
    <x v="20"/>
    <m/>
    <x v="0"/>
    <s v="15:00"/>
    <m/>
    <x v="10"/>
    <x v="0"/>
    <m/>
    <x v="0"/>
    <m/>
    <m/>
    <m/>
    <x v="0"/>
    <m/>
    <x v="19"/>
    <x v="0"/>
    <x v="0"/>
    <m/>
    <m/>
    <m/>
    <m/>
    <m/>
    <m/>
    <m/>
    <m/>
    <m/>
    <n v="0"/>
    <m/>
    <n v="0"/>
    <n v="0"/>
    <s v=" "/>
    <n v="0"/>
    <n v="1"/>
    <m/>
    <n v="0"/>
    <m/>
    <m/>
    <m/>
    <n v="0"/>
    <n v="0"/>
    <n v="0"/>
    <n v="0"/>
    <n v="-1"/>
    <d v="2016-05-20T00:00:00"/>
    <m/>
    <m/>
    <m/>
    <m/>
    <s v="x"/>
    <d v="2016-06-07T00:00:00"/>
    <n v="-42510"/>
    <n v="0"/>
    <n v="0"/>
    <n v="0"/>
    <m/>
    <m/>
    <m/>
    <m/>
    <s v="JUN"/>
    <m/>
    <m/>
    <s v="INV"/>
    <s v="I"/>
    <s v="NORMAL"/>
    <s v="OC"/>
    <m/>
    <m/>
    <m/>
    <s v="15-0517-00--0-E"/>
    <m/>
    <m/>
  </r>
  <r>
    <x v="0"/>
    <x v="71"/>
    <m/>
    <m/>
    <m/>
    <m/>
    <s v="CO37-FRANZ MERLO"/>
    <m/>
    <e v="#N/A"/>
    <x v="10"/>
    <x v="15"/>
    <m/>
    <m/>
    <m/>
    <m/>
    <m/>
    <x v="70"/>
    <m/>
    <x v="61"/>
    <x v="38"/>
    <x v="46"/>
    <x v="20"/>
    <x v="0"/>
    <x v="11"/>
    <x v="4"/>
    <x v="20"/>
    <m/>
    <x v="0"/>
    <s v="15:00"/>
    <m/>
    <x v="10"/>
    <x v="0"/>
    <m/>
    <x v="0"/>
    <m/>
    <m/>
    <m/>
    <x v="0"/>
    <m/>
    <x v="19"/>
    <x v="0"/>
    <x v="0"/>
    <m/>
    <m/>
    <m/>
    <m/>
    <m/>
    <m/>
    <m/>
    <m/>
    <m/>
    <n v="0"/>
    <m/>
    <n v="0"/>
    <n v="0"/>
    <s v=" "/>
    <n v="0"/>
    <n v="1"/>
    <m/>
    <n v="0"/>
    <m/>
    <m/>
    <m/>
    <n v="0"/>
    <n v="0"/>
    <n v="0"/>
    <n v="0"/>
    <n v="-1"/>
    <d v="2016-06-06T00:00:00"/>
    <m/>
    <m/>
    <m/>
    <m/>
    <s v="x"/>
    <d v="2016-06-07T00:00:00"/>
    <n v="-42527"/>
    <n v="0"/>
    <n v="0"/>
    <n v="0"/>
    <m/>
    <m/>
    <m/>
    <m/>
    <s v="JUN"/>
    <m/>
    <m/>
    <s v="INV"/>
    <s v="I"/>
    <s v="NORMAL"/>
    <s v="OC"/>
    <m/>
    <m/>
    <m/>
    <s v="15-0517-00--0-E"/>
    <m/>
    <m/>
  </r>
  <r>
    <x v="0"/>
    <x v="71"/>
    <m/>
    <m/>
    <m/>
    <m/>
    <s v="CO37-FRANZ MERLO"/>
    <m/>
    <e v="#N/A"/>
    <x v="10"/>
    <x v="15"/>
    <m/>
    <m/>
    <m/>
    <m/>
    <m/>
    <x v="70"/>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1"/>
    <m/>
    <m/>
    <m/>
    <m/>
    <s v="CO37-FRANZ MERLO"/>
    <m/>
    <e v="#N/A"/>
    <x v="10"/>
    <x v="15"/>
    <m/>
    <m/>
    <m/>
    <m/>
    <m/>
    <x v="70"/>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1"/>
    <m/>
    <m/>
    <m/>
    <m/>
    <s v="CO37-FRANZ MERLO"/>
    <m/>
    <e v="#N/A"/>
    <x v="10"/>
    <x v="15"/>
    <m/>
    <m/>
    <m/>
    <m/>
    <m/>
    <x v="70"/>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1"/>
    <m/>
    <m/>
    <m/>
    <m/>
    <s v="CO37-FRANZ MERLO"/>
    <m/>
    <e v="#N/A"/>
    <x v="10"/>
    <x v="15"/>
    <m/>
    <m/>
    <m/>
    <m/>
    <m/>
    <x v="70"/>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1"/>
    <m/>
    <m/>
    <m/>
    <m/>
    <s v="CO37-FRANZ MERLO"/>
    <m/>
    <e v="#N/A"/>
    <x v="10"/>
    <x v="15"/>
    <m/>
    <m/>
    <m/>
    <m/>
    <m/>
    <x v="70"/>
    <m/>
    <x v="61"/>
    <x v="38"/>
    <x v="46"/>
    <x v="20"/>
    <x v="0"/>
    <x v="11"/>
    <x v="4"/>
    <x v="20"/>
    <m/>
    <x v="0"/>
    <s v="15:00"/>
    <m/>
    <x v="10"/>
    <x v="0"/>
    <m/>
    <x v="0"/>
    <m/>
    <m/>
    <m/>
    <x v="0"/>
    <m/>
    <x v="19"/>
    <x v="0"/>
    <x v="0"/>
    <m/>
    <m/>
    <m/>
    <m/>
    <m/>
    <m/>
    <m/>
    <m/>
    <m/>
    <n v="0"/>
    <n v="0"/>
    <n v="0"/>
    <n v="0"/>
    <s v=" "/>
    <n v="0"/>
    <n v="6"/>
    <m/>
    <n v="0"/>
    <m/>
    <m/>
    <m/>
    <n v="0"/>
    <n v="0"/>
    <n v="0"/>
    <n v="0"/>
    <n v="-6"/>
    <d v="1899-12-30T00:00:00"/>
    <s v="MAR"/>
    <m/>
    <n v="3019"/>
    <n v="472"/>
    <m/>
    <m/>
    <n v="0"/>
    <n v="0"/>
    <n v="0"/>
    <n v="0"/>
    <m/>
    <m/>
    <m/>
    <m/>
    <m/>
    <m/>
    <m/>
    <m/>
    <s v="L"/>
    <m/>
    <s v="OC"/>
    <m/>
    <s v="15-0517-00-570122-0-E"/>
    <m/>
    <n v="1753345"/>
    <m/>
    <m/>
  </r>
  <r>
    <x v="0"/>
    <x v="71"/>
    <m/>
    <m/>
    <m/>
    <m/>
    <s v="CO37-FRANZ MERLO"/>
    <m/>
    <e v="#N/A"/>
    <x v="10"/>
    <x v="15"/>
    <m/>
    <m/>
    <m/>
    <m/>
    <m/>
    <x v="70"/>
    <m/>
    <x v="61"/>
    <x v="38"/>
    <x v="46"/>
    <x v="20"/>
    <x v="0"/>
    <x v="11"/>
    <x v="4"/>
    <x v="20"/>
    <m/>
    <x v="0"/>
    <s v="15:00"/>
    <m/>
    <x v="10"/>
    <x v="0"/>
    <m/>
    <x v="0"/>
    <m/>
    <m/>
    <m/>
    <x v="0"/>
    <m/>
    <x v="19"/>
    <x v="0"/>
    <x v="0"/>
    <m/>
    <m/>
    <m/>
    <m/>
    <m/>
    <m/>
    <m/>
    <m/>
    <m/>
    <n v="0"/>
    <n v="0"/>
    <n v="0"/>
    <n v="0"/>
    <s v=" "/>
    <n v="0"/>
    <n v="13"/>
    <m/>
    <n v="0"/>
    <m/>
    <m/>
    <m/>
    <n v="0"/>
    <n v="0"/>
    <n v="0"/>
    <n v="0"/>
    <n v="-13"/>
    <d v="1899-12-30T00:00:00"/>
    <s v="MAR"/>
    <m/>
    <n v="3019"/>
    <n v="472"/>
    <m/>
    <d v="2015-04-08T00:00:00"/>
    <n v="0"/>
    <n v="0"/>
    <n v="0"/>
    <n v="0"/>
    <m/>
    <m/>
    <m/>
    <m/>
    <s v="ABR"/>
    <m/>
    <m/>
    <m/>
    <s v="L"/>
    <m/>
    <s v="OC"/>
    <m/>
    <s v="15-0517-00-570122-0-E"/>
    <m/>
    <n v="1753345"/>
    <m/>
    <m/>
  </r>
  <r>
    <x v="0"/>
    <x v="71"/>
    <m/>
    <m/>
    <m/>
    <m/>
    <s v="CO37-FRANZ MERLO"/>
    <m/>
    <e v="#N/A"/>
    <x v="10"/>
    <x v="15"/>
    <m/>
    <m/>
    <m/>
    <m/>
    <m/>
    <x v="70"/>
    <m/>
    <x v="61"/>
    <x v="38"/>
    <x v="46"/>
    <x v="20"/>
    <x v="0"/>
    <x v="11"/>
    <x v="4"/>
    <x v="20"/>
    <m/>
    <x v="0"/>
    <s v="15:00"/>
    <m/>
    <x v="10"/>
    <x v="0"/>
    <m/>
    <x v="0"/>
    <m/>
    <m/>
    <m/>
    <x v="0"/>
    <m/>
    <x v="19"/>
    <x v="0"/>
    <x v="0"/>
    <m/>
    <m/>
    <m/>
    <m/>
    <m/>
    <m/>
    <m/>
    <m/>
    <m/>
    <n v="0"/>
    <n v="0"/>
    <n v="0"/>
    <n v="0"/>
    <s v=" "/>
    <n v="0"/>
    <n v="2"/>
    <m/>
    <n v="0"/>
    <m/>
    <m/>
    <m/>
    <n v="0"/>
    <n v="0"/>
    <n v="0"/>
    <n v="0"/>
    <n v="-2"/>
    <d v="1899-12-30T00:00:00"/>
    <s v="MAR"/>
    <m/>
    <n v="3019"/>
    <n v="472"/>
    <m/>
    <m/>
    <n v="0"/>
    <n v="0"/>
    <n v="0"/>
    <n v="0"/>
    <m/>
    <m/>
    <m/>
    <m/>
    <m/>
    <m/>
    <m/>
    <m/>
    <s v="L"/>
    <m/>
    <s v="OC"/>
    <m/>
    <s v="15-0517-00-570122-0-E"/>
    <m/>
    <n v="1753345"/>
    <m/>
    <m/>
  </r>
  <r>
    <x v="0"/>
    <x v="71"/>
    <m/>
    <m/>
    <m/>
    <m/>
    <s v="CO37-FRANZ MERLO"/>
    <m/>
    <e v="#N/A"/>
    <x v="10"/>
    <x v="15"/>
    <m/>
    <m/>
    <m/>
    <m/>
    <m/>
    <x v="70"/>
    <m/>
    <x v="61"/>
    <x v="38"/>
    <x v="46"/>
    <x v="20"/>
    <x v="0"/>
    <x v="11"/>
    <x v="4"/>
    <x v="20"/>
    <m/>
    <x v="0"/>
    <s v="15:00"/>
    <m/>
    <x v="10"/>
    <x v="0"/>
    <m/>
    <x v="0"/>
    <m/>
    <m/>
    <m/>
    <x v="0"/>
    <m/>
    <x v="19"/>
    <x v="0"/>
    <x v="0"/>
    <m/>
    <m/>
    <m/>
    <m/>
    <m/>
    <m/>
    <m/>
    <m/>
    <m/>
    <n v="0"/>
    <n v="0"/>
    <n v="0"/>
    <n v="0"/>
    <s v=" "/>
    <n v="0"/>
    <n v="6"/>
    <m/>
    <n v="0"/>
    <m/>
    <m/>
    <m/>
    <n v="0"/>
    <n v="0"/>
    <n v="0"/>
    <n v="0"/>
    <n v="-6"/>
    <d v="1899-12-30T00:00:00"/>
    <m/>
    <m/>
    <m/>
    <m/>
    <m/>
    <d v="2015-04-08T00:00:00"/>
    <n v="0"/>
    <n v="0"/>
    <n v="0"/>
    <n v="0"/>
    <m/>
    <m/>
    <m/>
    <m/>
    <s v="ABR"/>
    <m/>
    <m/>
    <m/>
    <s v="L"/>
    <m/>
    <s v="OC"/>
    <m/>
    <s v="15-0517-00-570122-0-E"/>
    <m/>
    <n v="1753345"/>
    <m/>
    <m/>
  </r>
  <r>
    <x v="0"/>
    <x v="71"/>
    <m/>
    <m/>
    <m/>
    <m/>
    <s v="CO37-FRANZ MERLO"/>
    <m/>
    <e v="#N/A"/>
    <x v="10"/>
    <x v="15"/>
    <m/>
    <m/>
    <m/>
    <m/>
    <m/>
    <x v="70"/>
    <m/>
    <x v="61"/>
    <x v="38"/>
    <x v="46"/>
    <x v="20"/>
    <x v="0"/>
    <x v="11"/>
    <x v="4"/>
    <x v="20"/>
    <m/>
    <x v="0"/>
    <s v="15:00"/>
    <m/>
    <x v="10"/>
    <x v="0"/>
    <m/>
    <x v="0"/>
    <m/>
    <m/>
    <m/>
    <x v="0"/>
    <m/>
    <x v="19"/>
    <x v="0"/>
    <x v="0"/>
    <m/>
    <m/>
    <m/>
    <m/>
    <m/>
    <m/>
    <m/>
    <m/>
    <m/>
    <n v="0"/>
    <n v="0"/>
    <n v="0"/>
    <n v="0"/>
    <s v=" "/>
    <n v="0"/>
    <n v="23"/>
    <m/>
    <n v="0"/>
    <m/>
    <m/>
    <m/>
    <n v="0"/>
    <n v="0"/>
    <n v="0"/>
    <n v="0"/>
    <n v="-23"/>
    <d v="1899-12-30T00:00:00"/>
    <s v="MAR"/>
    <m/>
    <n v="3019"/>
    <n v="472"/>
    <m/>
    <m/>
    <n v="0"/>
    <n v="0"/>
    <n v="0"/>
    <n v="0"/>
    <m/>
    <m/>
    <m/>
    <m/>
    <m/>
    <m/>
    <m/>
    <m/>
    <s v="L"/>
    <m/>
    <s v="OC"/>
    <m/>
    <s v="15-0517-00-570122-0-E"/>
    <m/>
    <n v="1753345"/>
    <m/>
    <m/>
  </r>
  <r>
    <x v="0"/>
    <x v="71"/>
    <m/>
    <m/>
    <m/>
    <m/>
    <s v="CO37-FRANZ MERLO"/>
    <m/>
    <e v="#N/A"/>
    <x v="10"/>
    <x v="15"/>
    <m/>
    <m/>
    <m/>
    <m/>
    <m/>
    <x v="70"/>
    <m/>
    <x v="61"/>
    <x v="38"/>
    <x v="46"/>
    <x v="20"/>
    <x v="0"/>
    <x v="11"/>
    <x v="4"/>
    <x v="20"/>
    <m/>
    <x v="0"/>
    <s v="15:00"/>
    <m/>
    <x v="10"/>
    <x v="0"/>
    <m/>
    <x v="0"/>
    <m/>
    <m/>
    <m/>
    <x v="0"/>
    <m/>
    <x v="19"/>
    <x v="0"/>
    <x v="0"/>
    <m/>
    <m/>
    <m/>
    <m/>
    <m/>
    <m/>
    <m/>
    <m/>
    <m/>
    <n v="0"/>
    <n v="0"/>
    <n v="0"/>
    <n v="0"/>
    <s v=" "/>
    <n v="0"/>
    <n v="6"/>
    <m/>
    <n v="0"/>
    <m/>
    <m/>
    <m/>
    <n v="0"/>
    <n v="0"/>
    <n v="0"/>
    <n v="0"/>
    <n v="-6"/>
    <d v="1899-12-30T00:00:00"/>
    <m/>
    <m/>
    <m/>
    <m/>
    <m/>
    <d v="2015-04-08T00:00:00"/>
    <n v="0"/>
    <n v="0"/>
    <n v="0"/>
    <n v="0"/>
    <m/>
    <m/>
    <m/>
    <m/>
    <s v="ABR"/>
    <m/>
    <m/>
    <m/>
    <s v="L"/>
    <m/>
    <s v="OC"/>
    <m/>
    <s v="15-0517-00-570122-0-E"/>
    <m/>
    <n v="1753345"/>
    <m/>
    <m/>
  </r>
  <r>
    <x v="0"/>
    <x v="71"/>
    <m/>
    <m/>
    <m/>
    <m/>
    <s v="CO37-FRANZ MERLO"/>
    <m/>
    <e v="#N/A"/>
    <x v="10"/>
    <x v="15"/>
    <m/>
    <m/>
    <m/>
    <m/>
    <m/>
    <x v="70"/>
    <m/>
    <x v="61"/>
    <x v="38"/>
    <x v="46"/>
    <x v="20"/>
    <x v="0"/>
    <x v="11"/>
    <x v="4"/>
    <x v="20"/>
    <m/>
    <x v="0"/>
    <s v="15:00"/>
    <m/>
    <x v="10"/>
    <x v="0"/>
    <m/>
    <x v="0"/>
    <m/>
    <m/>
    <m/>
    <x v="0"/>
    <m/>
    <x v="19"/>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71"/>
    <m/>
    <m/>
    <m/>
    <m/>
    <s v="CO37-FRANZ MERLO"/>
    <m/>
    <e v="#N/A"/>
    <x v="10"/>
    <x v="15"/>
    <m/>
    <m/>
    <m/>
    <m/>
    <m/>
    <x v="70"/>
    <m/>
    <x v="61"/>
    <x v="38"/>
    <x v="46"/>
    <x v="20"/>
    <x v="0"/>
    <x v="11"/>
    <x v="4"/>
    <x v="20"/>
    <m/>
    <x v="0"/>
    <s v="15:00"/>
    <m/>
    <x v="10"/>
    <x v="0"/>
    <m/>
    <x v="0"/>
    <m/>
    <m/>
    <m/>
    <x v="0"/>
    <m/>
    <x v="19"/>
    <x v="0"/>
    <x v="0"/>
    <m/>
    <m/>
    <m/>
    <m/>
    <m/>
    <m/>
    <m/>
    <m/>
    <m/>
    <n v="0"/>
    <n v="0"/>
    <n v="0"/>
    <n v="0"/>
    <s v=" "/>
    <n v="0"/>
    <n v="56000"/>
    <m/>
    <n v="0"/>
    <m/>
    <m/>
    <m/>
    <n v="0"/>
    <n v="0"/>
    <n v="0"/>
    <n v="0"/>
    <n v="-56000"/>
    <d v="1899-12-30T00:00:00"/>
    <s v="MAY"/>
    <m/>
    <n v="3255"/>
    <n v="2599"/>
    <m/>
    <m/>
    <n v="0"/>
    <n v="0"/>
    <n v="0"/>
    <n v="0"/>
    <m/>
    <m/>
    <m/>
    <m/>
    <m/>
    <m/>
    <m/>
    <m/>
    <s v="L"/>
    <s v="NORMAL"/>
    <s v="OC"/>
    <m/>
    <s v="15-0517-00-580540-0-E"/>
    <m/>
    <n v="1792340"/>
    <m/>
    <m/>
  </r>
  <r>
    <x v="0"/>
    <x v="71"/>
    <m/>
    <m/>
    <m/>
    <m/>
    <s v="CO37-FRANZ MERLO"/>
    <m/>
    <e v="#N/A"/>
    <x v="10"/>
    <x v="15"/>
    <m/>
    <m/>
    <m/>
    <m/>
    <m/>
    <x v="70"/>
    <m/>
    <x v="61"/>
    <x v="38"/>
    <x v="46"/>
    <x v="20"/>
    <x v="0"/>
    <x v="11"/>
    <x v="4"/>
    <x v="20"/>
    <m/>
    <x v="0"/>
    <s v="15:00"/>
    <m/>
    <x v="10"/>
    <x v="0"/>
    <m/>
    <x v="0"/>
    <m/>
    <m/>
    <m/>
    <x v="0"/>
    <m/>
    <x v="19"/>
    <x v="0"/>
    <x v="0"/>
    <m/>
    <m/>
    <m/>
    <m/>
    <m/>
    <m/>
    <m/>
    <m/>
    <m/>
    <n v="0"/>
    <n v="0"/>
    <n v="0"/>
    <n v="0"/>
    <s v=" "/>
    <n v="0"/>
    <n v="52000"/>
    <m/>
    <n v="0"/>
    <m/>
    <m/>
    <m/>
    <n v="0"/>
    <n v="0"/>
    <n v="0"/>
    <n v="0"/>
    <n v="-108000"/>
    <d v="1899-12-30T00:00:00"/>
    <s v="JUN"/>
    <m/>
    <n v="3265"/>
    <n v="2607"/>
    <m/>
    <m/>
    <n v="0"/>
    <n v="0"/>
    <n v="0"/>
    <n v="0"/>
    <m/>
    <m/>
    <m/>
    <m/>
    <m/>
    <m/>
    <m/>
    <m/>
    <s v="L"/>
    <s v="NORMAL"/>
    <s v="OC"/>
    <m/>
    <s v="15-0517-00-580540-0-E"/>
    <m/>
    <n v="1792340"/>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6"/>
    <n v="147"/>
    <m/>
    <m/>
    <n v="0"/>
    <n v="0"/>
    <n v="0"/>
    <n v="0"/>
    <m/>
    <m/>
    <m/>
    <m/>
    <m/>
    <m/>
    <m/>
    <s v="GASTO"/>
    <s v="L"/>
    <m/>
    <s v="OC"/>
    <n v="79"/>
    <s v="15-0517-00-570302-0-E"/>
    <m/>
    <n v="1754047"/>
    <m/>
    <m/>
  </r>
  <r>
    <x v="0"/>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m/>
    <m/>
    <s v="15-0517-00--0-E"/>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m/>
    <m/>
    <s v="15-0517-00--0-E"/>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04"/>
    <n v="595"/>
    <m/>
    <m/>
    <n v="0"/>
    <n v="0"/>
    <n v="0"/>
    <n v="0"/>
    <m/>
    <m/>
    <m/>
    <m/>
    <m/>
    <m/>
    <m/>
    <s v="GASTO"/>
    <s v="L"/>
    <m/>
    <s v="OC"/>
    <m/>
    <n v="1751220"/>
    <n v="1751224"/>
    <s v="15-0517-00-569500-0-E"/>
    <m/>
    <m/>
  </r>
  <r>
    <x v="1"/>
    <x v="71"/>
    <m/>
    <m/>
    <m/>
    <m/>
    <s v="CO37-FRANZ MERLO"/>
    <m/>
    <e v="#N/A"/>
    <x v="10"/>
    <x v="15"/>
    <m/>
    <m/>
    <m/>
    <m/>
    <m/>
    <x v="70"/>
    <m/>
    <x v="61"/>
    <x v="38"/>
    <x v="46"/>
    <x v="20"/>
    <x v="0"/>
    <x v="11"/>
    <x v="4"/>
    <x v="20"/>
    <m/>
    <x v="0"/>
    <s v="15:00"/>
    <m/>
    <x v="10"/>
    <x v="0"/>
    <m/>
    <x v="0"/>
    <m/>
    <m/>
    <m/>
    <x v="0"/>
    <m/>
    <x v="19"/>
    <x v="0"/>
    <x v="0"/>
    <m/>
    <m/>
    <m/>
    <m/>
    <m/>
    <m/>
    <m/>
    <m/>
    <m/>
    <n v="0"/>
    <n v="0"/>
    <n v="0"/>
    <n v="0"/>
    <s v=" "/>
    <n v="0"/>
    <n v="48"/>
    <m/>
    <n v="0"/>
    <m/>
    <m/>
    <m/>
    <n v="0"/>
    <n v="0"/>
    <n v="0"/>
    <n v="0"/>
    <s v=" --"/>
    <d v="1899-12-30T00:00:00"/>
    <s v="ABR"/>
    <m/>
    <n v="3083"/>
    <n v="101"/>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n v="96"/>
    <m/>
    <n v="0"/>
    <m/>
    <m/>
    <m/>
    <n v="0"/>
    <n v="0"/>
    <n v="0"/>
    <n v="0"/>
    <s v=" --"/>
    <d v="1899-12-30T00:00:00"/>
    <s v="ABR"/>
    <m/>
    <n v="3163"/>
    <n v="102"/>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m/>
    <m/>
    <n v="0"/>
    <m/>
    <m/>
    <m/>
    <n v="0"/>
    <n v="0"/>
    <n v="0"/>
    <n v="0"/>
    <s v=" --"/>
    <d v="1899-12-30T00:00:00"/>
    <m/>
    <m/>
    <m/>
    <m/>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n v="48"/>
    <m/>
    <n v="0"/>
    <m/>
    <m/>
    <m/>
    <n v="0"/>
    <n v="0"/>
    <n v="0"/>
    <n v="0"/>
    <s v=" --"/>
    <d v="1899-12-30T00:00:00"/>
    <s v="ABR"/>
    <m/>
    <n v="3083"/>
    <n v="101"/>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n v="108"/>
    <m/>
    <n v="0"/>
    <m/>
    <m/>
    <m/>
    <n v="0"/>
    <n v="0"/>
    <n v="0"/>
    <n v="0"/>
    <s v=" --"/>
    <d v="1899-12-30T00:00:00"/>
    <s v="ABR"/>
    <m/>
    <n v="3163"/>
    <n v="102"/>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m/>
    <m/>
    <n v="0"/>
    <m/>
    <m/>
    <m/>
    <n v="0"/>
    <n v="0"/>
    <n v="0"/>
    <n v="0"/>
    <s v=" --"/>
    <d v="1899-12-30T00:00:00"/>
    <m/>
    <m/>
    <m/>
    <m/>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n v="288"/>
    <m/>
    <n v="0"/>
    <m/>
    <m/>
    <m/>
    <n v="0"/>
    <n v="0"/>
    <n v="0"/>
    <n v="0"/>
    <s v=" --"/>
    <d v="1899-12-30T00:00:00"/>
    <s v="ABR"/>
    <m/>
    <n v="3083"/>
    <n v="101"/>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n v="12"/>
    <m/>
    <n v="0"/>
    <m/>
    <m/>
    <m/>
    <n v="0"/>
    <n v="0"/>
    <n v="0"/>
    <n v="0"/>
    <s v=" --"/>
    <d v="1899-12-30T00:00:00"/>
    <s v="ABR"/>
    <m/>
    <n v="3163"/>
    <n v="102"/>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m/>
    <m/>
    <n v="0"/>
    <m/>
    <m/>
    <m/>
    <n v="0"/>
    <n v="0"/>
    <n v="0"/>
    <n v="0"/>
    <s v=" --"/>
    <d v="1899-12-30T00:00:00"/>
    <m/>
    <m/>
    <m/>
    <m/>
    <m/>
    <m/>
    <n v="0"/>
    <n v="0"/>
    <n v="0"/>
    <n v="0"/>
    <m/>
    <m/>
    <m/>
    <m/>
    <m/>
    <m/>
    <m/>
    <m/>
    <s v="L"/>
    <s v="NORMAL"/>
    <s v="OC"/>
    <m/>
    <s v="15-0517-00-569496-0-E"/>
    <m/>
    <n v="1776218"/>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s v="15-0517-00-570308-0-E"/>
    <m/>
    <n v="1754069"/>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s v="15-0517-00-570308-0-E"/>
    <m/>
    <n v="1754069"/>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3"/>
    <m/>
    <n v="0"/>
    <m/>
    <m/>
    <m/>
    <n v="0"/>
    <n v="0"/>
    <n v="0"/>
    <n v="0"/>
    <n v="-3"/>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1"/>
    <m/>
    <n v="0"/>
    <m/>
    <m/>
    <m/>
    <n v="0"/>
    <n v="0"/>
    <n v="0"/>
    <n v="0"/>
    <n v="-1"/>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2"/>
    <m/>
    <n v="0"/>
    <m/>
    <m/>
    <m/>
    <n v="0"/>
    <n v="0"/>
    <n v="0"/>
    <n v="0"/>
    <n v="-2"/>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32"/>
    <n v="552"/>
    <m/>
    <m/>
    <n v="0"/>
    <n v="0"/>
    <n v="0"/>
    <n v="0"/>
    <m/>
    <m/>
    <m/>
    <m/>
    <m/>
    <m/>
    <m/>
    <m/>
    <s v="L"/>
    <m/>
    <s v="OC"/>
    <m/>
    <s v="15-0517-00-572606-0-E"/>
    <m/>
    <n v="1762517"/>
    <m/>
    <m/>
  </r>
  <r>
    <x v="1"/>
    <x v="71"/>
    <m/>
    <m/>
    <m/>
    <m/>
    <s v="CO37-FRANZ MERLO"/>
    <m/>
    <e v="#N/A"/>
    <x v="10"/>
    <x v="15"/>
    <m/>
    <m/>
    <m/>
    <m/>
    <m/>
    <x v="70"/>
    <m/>
    <x v="61"/>
    <x v="38"/>
    <x v="46"/>
    <x v="20"/>
    <x v="0"/>
    <x v="11"/>
    <x v="4"/>
    <x v="20"/>
    <m/>
    <x v="0"/>
    <s v="15:00"/>
    <m/>
    <x v="10"/>
    <x v="0"/>
    <m/>
    <x v="0"/>
    <m/>
    <m/>
    <m/>
    <x v="0"/>
    <m/>
    <x v="19"/>
    <x v="0"/>
    <x v="0"/>
    <m/>
    <m/>
    <m/>
    <m/>
    <m/>
    <m/>
    <m/>
    <m/>
    <m/>
    <n v="0"/>
    <n v="0"/>
    <n v="0"/>
    <n v="0"/>
    <s v=" "/>
    <n v="0"/>
    <n v="0"/>
    <m/>
    <n v="0"/>
    <m/>
    <m/>
    <m/>
    <n v="0"/>
    <n v="0"/>
    <n v="0"/>
    <n v="0"/>
    <n v="0"/>
    <d v="1899-12-30T00:00:00"/>
    <s v="ABR"/>
    <m/>
    <n v="3132"/>
    <n v="552"/>
    <m/>
    <m/>
    <n v="0"/>
    <n v="0"/>
    <n v="0"/>
    <n v="0"/>
    <m/>
    <m/>
    <m/>
    <m/>
    <m/>
    <m/>
    <m/>
    <m/>
    <s v="L"/>
    <m/>
    <s v="OC"/>
    <m/>
    <s v="15-0517-00-572606-0-E"/>
    <m/>
    <n v="1762517"/>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s v=" "/>
    <m/>
    <m/>
    <m/>
    <m/>
    <m/>
    <m/>
    <m/>
    <m/>
    <m/>
    <m/>
    <m/>
    <m/>
    <m/>
    <m/>
    <m/>
    <m/>
    <m/>
    <m/>
    <m/>
    <m/>
    <m/>
    <m/>
    <m/>
    <m/>
    <m/>
    <m/>
    <m/>
    <m/>
    <m/>
    <m/>
    <m/>
    <m/>
    <m/>
    <m/>
    <m/>
    <m/>
    <m/>
    <m/>
    <m/>
    <m/>
  </r>
  <r>
    <x v="2"/>
    <x v="71"/>
    <m/>
    <m/>
    <m/>
    <m/>
    <m/>
    <m/>
    <m/>
    <x v="10"/>
    <x v="15"/>
    <m/>
    <m/>
    <m/>
    <m/>
    <m/>
    <x v="70"/>
    <m/>
    <x v="61"/>
    <x v="38"/>
    <x v="46"/>
    <x v="20"/>
    <x v="0"/>
    <x v="11"/>
    <x v="4"/>
    <x v="20"/>
    <m/>
    <x v="1"/>
    <m/>
    <m/>
    <x v="10"/>
    <x v="0"/>
    <m/>
    <x v="0"/>
    <m/>
    <m/>
    <m/>
    <x v="0"/>
    <m/>
    <x v="19"/>
    <x v="0"/>
    <x v="0"/>
    <m/>
    <m/>
    <m/>
    <m/>
    <m/>
    <m/>
    <m/>
    <m/>
    <m/>
    <m/>
    <m/>
    <m/>
    <m/>
    <s v=" "/>
    <m/>
    <m/>
    <m/>
    <m/>
    <m/>
    <m/>
    <m/>
    <m/>
    <m/>
    <m/>
    <m/>
    <m/>
    <m/>
    <m/>
    <m/>
    <m/>
    <m/>
    <m/>
    <m/>
    <m/>
    <m/>
    <m/>
    <m/>
    <m/>
    <m/>
    <m/>
    <m/>
    <m/>
    <m/>
    <m/>
    <m/>
    <m/>
    <m/>
    <m/>
    <m/>
    <m/>
    <m/>
    <m/>
    <m/>
    <m/>
  </r>
  <r>
    <x v="2"/>
    <x v="71"/>
    <m/>
    <m/>
    <m/>
    <m/>
    <m/>
    <m/>
    <m/>
    <x v="10"/>
    <x v="15"/>
    <m/>
    <m/>
    <m/>
    <m/>
    <m/>
    <x v="70"/>
    <m/>
    <x v="61"/>
    <x v="38"/>
    <x v="46"/>
    <x v="20"/>
    <x v="0"/>
    <x v="11"/>
    <x v="4"/>
    <x v="20"/>
    <m/>
    <x v="1"/>
    <m/>
    <m/>
    <x v="10"/>
    <x v="0"/>
    <m/>
    <x v="0"/>
    <m/>
    <m/>
    <m/>
    <x v="0"/>
    <m/>
    <x v="19"/>
    <x v="0"/>
    <x v="0"/>
    <m/>
    <m/>
    <m/>
    <m/>
    <m/>
    <m/>
    <m/>
    <m/>
    <m/>
    <m/>
    <m/>
    <m/>
    <m/>
    <s v=" "/>
    <m/>
    <m/>
    <m/>
    <m/>
    <m/>
    <m/>
    <m/>
    <m/>
    <m/>
    <m/>
    <m/>
    <m/>
    <m/>
    <m/>
    <m/>
    <m/>
    <m/>
    <m/>
    <m/>
    <m/>
    <m/>
    <m/>
    <m/>
    <m/>
    <m/>
    <m/>
    <m/>
    <m/>
    <m/>
    <m/>
    <m/>
    <m/>
    <m/>
    <m/>
    <m/>
    <m/>
    <m/>
    <m/>
    <m/>
    <m/>
  </r>
  <r>
    <x v="2"/>
    <x v="71"/>
    <m/>
    <m/>
    <m/>
    <m/>
    <m/>
    <m/>
    <m/>
    <x v="10"/>
    <x v="15"/>
    <m/>
    <m/>
    <m/>
    <m/>
    <m/>
    <x v="70"/>
    <m/>
    <x v="61"/>
    <x v="38"/>
    <x v="46"/>
    <x v="20"/>
    <x v="0"/>
    <x v="11"/>
    <x v="4"/>
    <x v="20"/>
    <m/>
    <x v="1"/>
    <m/>
    <m/>
    <x v="10"/>
    <x v="0"/>
    <m/>
    <x v="0"/>
    <m/>
    <m/>
    <m/>
    <x v="0"/>
    <m/>
    <x v="19"/>
    <x v="0"/>
    <x v="0"/>
    <m/>
    <m/>
    <m/>
    <m/>
    <m/>
    <m/>
    <m/>
    <m/>
    <m/>
    <m/>
    <m/>
    <m/>
    <m/>
    <s v=" "/>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s v="                                                                                                                                                                                                                                                                                                                                                                                                                                                                                                                                                                                                                                                                                                                                                                                         "/>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s v="                                                  "/>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n v="7.4753699999999998"/>
    <n v="0"/>
    <m/>
    <m/>
    <m/>
    <m/>
    <m/>
    <m/>
    <m/>
    <m/>
    <m/>
    <m/>
    <m/>
    <m/>
    <m/>
    <m/>
    <m/>
    <m/>
    <m/>
    <m/>
    <m/>
    <m/>
    <m/>
    <m/>
    <m/>
    <m/>
    <m/>
    <m/>
    <m/>
    <m/>
    <m/>
    <m/>
    <m/>
    <m/>
    <m/>
    <m/>
    <m/>
  </r>
  <r>
    <x v="0"/>
    <x v="71"/>
    <m/>
    <m/>
    <m/>
    <m/>
    <m/>
    <m/>
    <m/>
    <x v="10"/>
    <x v="15"/>
    <m/>
    <m/>
    <m/>
    <m/>
    <m/>
    <x v="70"/>
    <m/>
    <x v="61"/>
    <x v="38"/>
    <x v="46"/>
    <x v="20"/>
    <x v="0"/>
    <x v="11"/>
    <x v="4"/>
    <x v="20"/>
    <m/>
    <x v="1"/>
    <m/>
    <m/>
    <x v="10"/>
    <x v="0"/>
    <m/>
    <x v="0"/>
    <m/>
    <m/>
    <m/>
    <x v="0"/>
    <m/>
    <x v="19"/>
    <x v="0"/>
    <x v="0"/>
    <m/>
    <m/>
    <m/>
    <m/>
    <m/>
    <m/>
    <m/>
    <m/>
    <m/>
    <m/>
    <m/>
    <m/>
    <m/>
    <m/>
    <m/>
    <m/>
    <m/>
    <m/>
    <n v="0"/>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0"/>
    <x v="71"/>
    <m/>
    <m/>
    <m/>
    <m/>
    <m/>
    <m/>
    <m/>
    <x v="10"/>
    <x v="15"/>
    <m/>
    <m/>
    <m/>
    <m/>
    <m/>
    <x v="70"/>
    <m/>
    <x v="61"/>
    <x v="38"/>
    <x v="46"/>
    <x v="20"/>
    <x v="0"/>
    <x v="11"/>
    <x v="4"/>
    <x v="20"/>
    <m/>
    <x v="1"/>
    <m/>
    <m/>
    <x v="10"/>
    <x v="0"/>
    <m/>
    <x v="0"/>
    <m/>
    <m/>
    <m/>
    <x v="0"/>
    <m/>
    <x v="19"/>
    <x v="0"/>
    <x v="0"/>
    <m/>
    <m/>
    <m/>
    <m/>
    <m/>
    <m/>
    <m/>
    <m/>
    <m/>
    <m/>
    <m/>
    <m/>
    <m/>
    <m/>
    <m/>
    <m/>
    <m/>
    <m/>
    <m/>
    <m/>
    <m/>
    <m/>
    <m/>
    <m/>
    <m/>
    <m/>
    <m/>
    <m/>
    <m/>
    <m/>
    <m/>
    <m/>
    <m/>
    <m/>
    <m/>
    <m/>
    <m/>
    <m/>
    <m/>
    <m/>
    <m/>
    <m/>
    <m/>
    <m/>
    <m/>
    <m/>
    <m/>
    <m/>
    <m/>
    <m/>
    <m/>
    <m/>
    <m/>
    <m/>
  </r>
  <r>
    <x v="2"/>
    <x v="71"/>
    <m/>
    <m/>
    <m/>
    <m/>
    <m/>
    <m/>
    <m/>
    <x v="10"/>
    <x v="15"/>
    <m/>
    <m/>
    <m/>
    <m/>
    <m/>
    <x v="70"/>
    <m/>
    <x v="61"/>
    <x v="38"/>
    <x v="46"/>
    <x v="20"/>
    <x v="0"/>
    <x v="11"/>
    <x v="4"/>
    <x v="20"/>
    <m/>
    <x v="1"/>
    <m/>
    <m/>
    <x v="10"/>
    <x v="0"/>
    <m/>
    <x v="0"/>
    <m/>
    <m/>
    <m/>
    <x v="0"/>
    <m/>
    <x v="19"/>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F60B4F-BC88-4D32-9A8A-4F179D8749E4}" name="Tabla dinámica1" cacheId="11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8">
        <item m="1" x="72"/>
        <item m="1" x="819"/>
        <item m="1" x="637"/>
        <item m="1" x="609"/>
        <item m="1" x="529"/>
        <item m="1" x="515"/>
        <item m="1" x="502"/>
        <item m="1" x="937"/>
        <item m="1" x="456"/>
        <item m="1" x="672"/>
        <item m="1" x="922"/>
        <item m="1" x="596"/>
        <item m="1" x="836"/>
        <item m="1" x="347"/>
        <item m="1" x="582"/>
        <item m="1" x="664"/>
        <item m="1" x="789"/>
        <item m="1" x="196"/>
        <item m="1" x="433"/>
        <item m="1" x="647"/>
        <item m="1" x="771"/>
        <item m="1" x="902"/>
        <item m="1" x="101"/>
        <item m="1" x="183"/>
        <item m="1" x="415"/>
        <item m="1" x="754"/>
        <item m="1" x="883"/>
        <item m="1" x="90"/>
        <item m="1" x="267"/>
        <item m="1" x="396"/>
        <item m="1" x="516"/>
        <item m="1" x="617"/>
        <item m="1" x="735"/>
        <item m="1" x="864"/>
        <item m="1" x="79"/>
        <item m="1" x="503"/>
        <item m="1" x="603"/>
        <item m="1" x="719"/>
        <item m="1" x="847"/>
        <item m="1" x="962"/>
        <item m="1" x="150"/>
        <item m="1" x="239"/>
        <item m="1" x="357"/>
        <item m="1" x="488"/>
        <item m="1" x="589"/>
        <item m="1" x="701"/>
        <item m="1" x="827"/>
        <item m="1" x="950"/>
        <item m="1" x="138"/>
        <item m="1" x="338"/>
        <item m="1" x="563"/>
        <item m="1" x="115"/>
        <item m="1" x="202"/>
        <item m="1" x="302"/>
        <item m="1" x="370"/>
        <item m="1" x="550"/>
        <item m="1" x="656"/>
        <item m="1" x="713"/>
        <item m="1" x="778"/>
        <item m="1" x="840"/>
        <item m="1" x="351"/>
        <item m="1" x="423"/>
        <item m="1" x="483"/>
        <item m="1" x="536"/>
        <item m="1" x="586"/>
        <item m="1" x="640"/>
        <item m="1" x="698"/>
        <item m="1" x="761"/>
        <item m="1" x="822"/>
        <item m="1" x="891"/>
        <item m="1" x="93"/>
        <item m="1" x="134"/>
        <item m="1" x="176"/>
        <item m="1" x="223"/>
        <item m="1" x="272"/>
        <item m="1" x="332"/>
        <item m="1" x="404"/>
        <item m="1" x="468"/>
        <item m="1" x="522"/>
        <item m="1" x="572"/>
        <item m="1" x="626"/>
        <item m="1" x="683"/>
        <item m="1" x="743"/>
        <item m="1" x="807"/>
        <item m="1" x="872"/>
        <item m="1" x="933"/>
        <item m="1" x="83"/>
        <item m="1" x="123"/>
        <item m="1" x="165"/>
        <item m="1" x="211"/>
        <item m="1" x="258"/>
        <item m="1" x="315"/>
        <item m="1" x="386"/>
        <item m="1" x="453"/>
        <item m="1" x="509"/>
        <item m="1" x="560"/>
        <item m="1" x="611"/>
        <item m="1" x="668"/>
        <item m="1" x="727"/>
        <item m="1" x="792"/>
        <item m="1" x="855"/>
        <item m="1" x="919"/>
        <item m="1" x="966"/>
        <item m="1" x="112"/>
        <item m="1" x="155"/>
        <item m="1" x="198"/>
        <item m="1" x="246"/>
        <item m="1" x="299"/>
        <item m="1" x="367"/>
        <item m="1" x="437"/>
        <item m="1" x="495"/>
        <item m="1" x="547"/>
        <item m="1" x="598"/>
        <item m="1" x="651"/>
        <item m="1" x="710"/>
        <item m="1" x="775"/>
        <item m="1" x="837"/>
        <item m="1" x="905"/>
        <item m="1" x="955"/>
        <item m="1" x="103"/>
        <item m="1" x="145"/>
        <item m="1" x="186"/>
        <item m="1" x="234"/>
        <item m="1" x="285"/>
        <item m="1" x="348"/>
        <item m="1" x="419"/>
        <item m="1" x="480"/>
        <item m="1" x="533"/>
        <item m="1" x="583"/>
        <item m="1" x="635"/>
        <item m="1" x="695"/>
        <item m="1" x="758"/>
        <item m="1" x="820"/>
        <item m="1" x="887"/>
        <item m="1" x="943"/>
        <item m="1" x="92"/>
        <item m="1" x="133"/>
        <item m="1" x="174"/>
        <item m="1" x="222"/>
        <item m="1" x="271"/>
        <item m="1" x="331"/>
        <item m="1" x="401"/>
        <item m="1" x="466"/>
        <item m="1" x="520"/>
        <item m="1" x="571"/>
        <item m="1" x="621"/>
        <item m="1" x="681"/>
        <item m="1" x="741"/>
        <item m="1" x="806"/>
        <item m="1" x="870"/>
        <item m="1" x="932"/>
        <item m="1" x="82"/>
        <item m="1" x="122"/>
        <item m="1" x="163"/>
        <item m="1" x="210"/>
        <item m="1" x="257"/>
        <item m="1" x="314"/>
        <item m="1" x="383"/>
        <item m="1" x="452"/>
        <item m="1" x="507"/>
        <item m="1" x="558"/>
        <item m="1" x="607"/>
        <item m="1" x="666"/>
        <item m="1" x="725"/>
        <item m="1" x="791"/>
        <item m="1" x="853"/>
        <item m="1" x="918"/>
        <item m="1" x="965"/>
        <item m="1" x="111"/>
        <item m="1" x="131"/>
        <item m="1" x="153"/>
        <item m="1" x="173"/>
        <item m="1" x="197"/>
        <item m="1" x="221"/>
        <item m="1" x="619"/>
        <item m="1" x="679"/>
        <item m="1" x="708"/>
        <item x="71"/>
        <item m="1" x="319"/>
        <item m="1" x="595"/>
        <item m="1" x="100"/>
        <item m="1" x="89"/>
        <item m="1" x="949"/>
        <item m="1" x="581"/>
        <item m="1" x="623"/>
        <item m="1" x="421"/>
        <item m="1" x="121"/>
        <item m="1" x="716"/>
        <item m="1" x="788"/>
        <item m="1" x="377"/>
        <item m="1" x="907"/>
        <item m="1" x="245"/>
        <item m="1" x="270"/>
        <item m="1" x="297"/>
        <item m="1" x="328"/>
        <item m="1" x="363"/>
        <item m="1" x="399"/>
        <item m="1" x="434"/>
        <item m="1" x="463"/>
        <item m="1" x="492"/>
        <item m="1" x="518"/>
        <item m="1" x="544"/>
        <item m="1" x="568"/>
        <item m="1" x="593"/>
        <item m="1" x="648"/>
        <item m="1" x="739"/>
        <item m="1" x="772"/>
        <item m="1" x="804"/>
        <item m="1" x="834"/>
        <item m="1" x="868"/>
        <item m="1" x="903"/>
        <item m="1" x="930"/>
        <item m="1" x="954"/>
        <item m="1" x="81"/>
        <item m="1" x="102"/>
        <item m="1" x="120"/>
        <item m="1" x="142"/>
        <item m="1" x="162"/>
        <item m="1" x="185"/>
        <item m="1" x="209"/>
        <item m="1" x="233"/>
        <item m="1" x="256"/>
        <item m="1" x="284"/>
        <item m="1" x="311"/>
        <item m="1" x="345"/>
        <item m="1" x="381"/>
        <item m="1" x="417"/>
        <item m="1" x="448"/>
        <item m="1" x="282"/>
        <item m="1" x="477"/>
        <item m="1" x="505"/>
        <item m="1" x="531"/>
        <item m="1" x="555"/>
        <item m="1" x="579"/>
        <item m="1" x="605"/>
        <item m="1" x="633"/>
        <item m="1" x="662"/>
        <item m="1" x="692"/>
        <item m="1" x="722"/>
        <item m="1" x="755"/>
        <item m="1" x="786"/>
        <item m="1" x="530"/>
        <item m="1" x="313"/>
        <item m="1" x="817"/>
        <item m="1" x="850"/>
        <item m="1" x="884"/>
        <item m="1" x="915"/>
        <item m="1" x="942"/>
        <item m="1" x="964"/>
        <item m="1" x="91"/>
        <item m="1" x="109"/>
        <item m="1" x="130"/>
        <item m="1" x="152"/>
        <item m="1" x="171"/>
        <item m="1" x="194"/>
        <item m="1" x="219"/>
        <item m="1" x="243"/>
        <item m="1" x="268"/>
        <item m="1" x="295"/>
        <item m="1" x="326"/>
        <item m="1" x="361"/>
        <item m="1" x="397"/>
        <item m="1" x="431"/>
        <item m="1" x="462"/>
        <item m="1" x="491"/>
        <item m="1" x="517"/>
        <item m="1" x="541"/>
        <item m="1" x="567"/>
        <item m="1" x="592"/>
        <item m="1" x="618"/>
        <item m="1" x="645"/>
        <item m="1" x="677"/>
        <item m="1" x="706"/>
        <item m="1" x="737"/>
        <item m="1" x="769"/>
        <item m="1" x="802"/>
        <item m="1" x="832"/>
        <item m="1" x="866"/>
        <item m="1" x="900"/>
        <item m="1" x="929"/>
        <item m="1" x="953"/>
        <item m="1" x="80"/>
        <item m="1" x="99"/>
        <item m="1" x="143"/>
        <item m="1" x="154"/>
        <item m="1" x="450"/>
        <item m="1" x="119"/>
        <item m="1" x="141"/>
        <item m="1" x="161"/>
        <item m="1" x="182"/>
        <item m="1" x="206"/>
        <item m="1" x="230"/>
        <item m="1" x="253"/>
        <item m="1" x="280"/>
        <item m="1" x="308"/>
        <item m="1" x="342"/>
        <item m="1" x="378"/>
        <item m="1" x="413"/>
        <item m="1" x="446"/>
        <item m="1" x="476"/>
        <item m="1" x="504"/>
        <item m="1" x="528"/>
        <item m="1" x="554"/>
        <item m="1" x="578"/>
        <item m="1" x="604"/>
        <item m="1" x="632"/>
        <item m="1" x="660"/>
        <item m="1" x="690"/>
        <item m="1" x="720"/>
        <item m="1" x="751"/>
        <item m="1" x="785"/>
        <item m="1" x="815"/>
        <item m="1" x="848"/>
        <item m="1" x="881"/>
        <item m="1" x="913"/>
        <item m="1" x="941"/>
        <item m="1" x="963"/>
        <item m="1" x="88"/>
        <item m="1" x="108"/>
        <item m="1" x="129"/>
        <item m="1" x="151"/>
        <item m="1" x="170"/>
        <item m="1" x="193"/>
        <item m="1" x="217"/>
        <item m="1" x="241"/>
        <item m="1" x="265"/>
        <item m="1" x="293"/>
        <item m="1" x="324"/>
        <item m="1" x="359"/>
        <item m="1" x="394"/>
        <item m="1" x="429"/>
        <item m="1" x="461"/>
        <item m="1" x="490"/>
        <item m="1" x="514"/>
        <item m="1" x="540"/>
        <item m="1" x="566"/>
        <item m="1" x="591"/>
        <item m="1" x="616"/>
        <item m="1" x="644"/>
        <item m="1" x="675"/>
        <item m="1" x="703"/>
        <item m="1" x="733"/>
        <item m="1" x="766"/>
        <item m="1" x="799"/>
        <item m="1" x="829"/>
        <item m="1" x="862"/>
        <item m="1" x="897"/>
        <item m="1" x="927"/>
        <item m="1" x="951"/>
        <item m="1" x="76"/>
        <item m="1" x="97"/>
        <item m="1" x="117"/>
        <item m="1" x="139"/>
        <item m="1" x="159"/>
        <item m="1" x="214"/>
        <item m="1" x="180"/>
        <item m="1" x="204"/>
        <item m="1" x="227"/>
        <item m="1" x="250"/>
        <item m="1" x="277"/>
        <item m="1" x="306"/>
        <item m="1" x="339"/>
        <item m="1" x="374"/>
        <item m="1" x="410"/>
        <item m="1" x="443"/>
        <item m="1" x="474"/>
        <item m="1" x="500"/>
        <item m="1" x="526"/>
        <item m="1" x="552"/>
        <item m="1" x="576"/>
        <item m="1" x="602"/>
        <item m="1" x="630"/>
        <item m="1" x="658"/>
        <item m="1" x="688"/>
        <item m="1" x="715"/>
        <item m="1" x="748"/>
        <item m="1" x="782"/>
        <item m="1" x="812"/>
        <item m="1" x="844"/>
        <item m="1" x="878"/>
        <item m="1" x="911"/>
        <item m="1" x="939"/>
        <item m="1" x="959"/>
        <item m="1" x="86"/>
        <item m="1" x="106"/>
        <item m="1" x="127"/>
        <item m="1" x="148"/>
        <item m="1" x="168"/>
        <item m="1" x="191"/>
        <item m="1" x="215"/>
        <item m="1" x="237"/>
        <item m="1" x="261"/>
        <item m="1" x="289"/>
        <item m="1" x="320"/>
        <item m="1" x="354"/>
        <item m="1" x="390"/>
        <item m="1" x="425"/>
        <item m="1" x="457"/>
        <item m="1" x="485"/>
        <item m="1" x="512"/>
        <item m="1" x="538"/>
        <item m="1" x="564"/>
        <item m="1" x="588"/>
        <item m="1" x="614"/>
        <item m="1" x="642"/>
        <item m="1" x="673"/>
        <item m="1" x="700"/>
        <item m="1" x="730"/>
        <item m="1" x="763"/>
        <item m="1" x="796"/>
        <item m="1" x="825"/>
        <item m="1" x="859"/>
        <item m="1" x="894"/>
        <item m="1" x="924"/>
        <item m="1" x="947"/>
        <item m="1" x="75"/>
        <item m="1" x="96"/>
        <item m="1" x="116"/>
        <item m="1" x="137"/>
        <item m="1" x="158"/>
        <item m="1" x="179"/>
        <item m="1" x="203"/>
        <item m="1" x="226"/>
        <item m="1" x="249"/>
        <item m="1" x="275"/>
        <item m="1" x="304"/>
        <item m="1" x="336"/>
        <item m="1" x="372"/>
        <item m="1" x="408"/>
        <item m="1" x="441"/>
        <item m="1" x="471"/>
        <item m="1" x="498"/>
        <item m="1" x="525"/>
        <item m="1" x="551"/>
        <item m="1" x="575"/>
        <item m="1" x="601"/>
        <item m="1" x="629"/>
        <item m="1" x="657"/>
        <item m="1" x="686"/>
        <item m="1" x="714"/>
        <item m="1" x="746"/>
        <item m="1" x="779"/>
        <item m="1" x="810"/>
        <item m="1" x="841"/>
        <item m="1" x="875"/>
        <item m="1" x="909"/>
        <item m="1" x="923"/>
        <item m="1" x="936"/>
        <item m="1" x="945"/>
        <item m="1" x="957"/>
        <item m="1" x="74"/>
        <item m="1" x="85"/>
        <item m="1" x="95"/>
        <item m="1" x="105"/>
        <item m="1" x="114"/>
        <item m="1" x="570"/>
        <item m="1" x="125"/>
        <item m="1" x="136"/>
        <item m="1" x="147"/>
        <item m="1" x="157"/>
        <item m="1" x="167"/>
        <item m="1" x="178"/>
        <item m="1" x="190"/>
        <item m="1" x="201"/>
        <item m="1" x="213"/>
        <item m="1" x="225"/>
        <item m="1" x="236"/>
        <item m="1" x="248"/>
        <item m="1" x="260"/>
        <item m="1" x="274"/>
        <item m="1" x="287"/>
        <item m="1" x="301"/>
        <item m="1" x="317"/>
        <item m="1" x="334"/>
        <item m="1" x="352"/>
        <item m="1" x="369"/>
        <item m="1" x="388"/>
        <item m="1" x="406"/>
        <item m="1" x="424"/>
        <item m="1" x="440"/>
        <item m="1" x="455"/>
        <item m="1" x="470"/>
        <item m="1" x="484"/>
        <item m="1" x="497"/>
        <item m="1" x="511"/>
        <item m="1" x="524"/>
        <item m="1" x="537"/>
        <item m="1" x="549"/>
        <item m="1" x="562"/>
        <item m="1" x="574"/>
        <item m="1" x="587"/>
        <item m="1" x="600"/>
        <item m="1" x="613"/>
        <item m="1" x="628"/>
        <item m="1" x="641"/>
        <item m="1" x="655"/>
        <item m="1" x="670"/>
        <item m="1" x="685"/>
        <item m="1" x="699"/>
        <item m="1" x="712"/>
        <item m="1" x="729"/>
        <item m="1" x="745"/>
        <item m="1" x="762"/>
        <item m="1" x="777"/>
        <item m="1" x="794"/>
        <item m="1" x="809"/>
        <item m="1" x="823"/>
        <item m="1" x="839"/>
        <item m="1" x="654"/>
        <item m="1" x="543"/>
        <item m="1" x="893"/>
        <item m="1" x="857"/>
        <item m="1" x="874"/>
        <item m="1" x="892"/>
        <item m="1" x="908"/>
        <item m="1" x="921"/>
        <item m="1" x="935"/>
        <item m="1" x="944"/>
        <item m="1" x="956"/>
        <item m="1" x="73"/>
        <item m="1" x="84"/>
        <item m="1" x="94"/>
        <item m="1" x="104"/>
        <item m="1" x="113"/>
        <item m="1" x="124"/>
        <item m="1" x="135"/>
        <item m="1" x="146"/>
        <item m="1" x="156"/>
        <item m="1" x="166"/>
        <item m="1" x="752"/>
        <item m="1" x="671"/>
        <item m="1" x="189"/>
        <item m="1" x="177"/>
        <item m="1" x="188"/>
        <item m="1" x="199"/>
        <item m="1" x="212"/>
        <item m="1" x="224"/>
        <item m="1" x="235"/>
        <item m="1" x="247"/>
        <item m="1" x="259"/>
        <item m="1" x="273"/>
        <item m="1" x="286"/>
        <item m="1" x="300"/>
        <item m="1" x="316"/>
        <item m="1" x="333"/>
        <item m="1" x="350"/>
        <item m="1" x="368"/>
        <item m="1" x="387"/>
        <item m="1" x="405"/>
        <item m="1" x="422"/>
        <item m="1" x="438"/>
        <item m="1" x="454"/>
        <item m="1" x="469"/>
        <item m="1" x="482"/>
        <item m="1" x="496"/>
        <item m="1" x="510"/>
        <item m="1" x="523"/>
        <item m="1" x="535"/>
        <item m="1" x="548"/>
        <item m="1" x="561"/>
        <item m="1" x="573"/>
        <item m="1" x="585"/>
        <item m="1" x="599"/>
        <item m="1" x="612"/>
        <item m="1" x="627"/>
        <item m="1" x="639"/>
        <item m="1" x="132"/>
        <item m="1" x="439"/>
        <item m="1" x="652"/>
        <item m="1" x="669"/>
        <item m="1" x="684"/>
        <item m="1" x="697"/>
        <item m="1" x="711"/>
        <item m="1" x="728"/>
        <item m="1" x="744"/>
        <item m="1" x="760"/>
        <item m="1" x="776"/>
        <item m="1" x="793"/>
        <item m="1" x="808"/>
        <item m="1" x="821"/>
        <item m="1" x="126"/>
        <item m="1" x="889"/>
        <item m="1" x="960"/>
        <item m="1" x="871"/>
        <item m="1" x="144"/>
        <item m="1" x="487"/>
        <item m="1" x="888"/>
        <item m="1" x="653"/>
        <item m="1" x="556"/>
        <item m="1" x="187"/>
        <item m="1" x="854"/>
        <item m="1" x="946"/>
        <item m="1" x="687"/>
        <item m="1" x="200"/>
        <item m="1" x="403"/>
        <item m="1" x="385"/>
        <item m="1" x="78"/>
        <item m="1" x="542"/>
        <item m="1" x="330"/>
        <item m="1" x="934"/>
        <item m="1" x="838"/>
        <item m="1" x="856"/>
        <item m="1" x="890"/>
        <item m="1" x="906"/>
        <item m="1" x="920"/>
        <item m="1" x="349"/>
        <item m="1" x="366"/>
        <item m="1" x="384"/>
        <item m="1" x="420"/>
        <item m="1" x="436"/>
        <item m="1" x="873"/>
        <item m="1" x="494"/>
        <item m="1" x="508"/>
        <item m="1" x="521"/>
        <item m="1" x="534"/>
        <item m="1" x="546"/>
        <item m="1" x="584"/>
        <item m="1" x="597"/>
        <item m="1" x="624"/>
        <item m="1" x="365"/>
        <item m="1" x="467"/>
        <item m="1" x="481"/>
        <item m="1" x="559"/>
        <item m="1" x="667"/>
        <item m="1" x="608"/>
        <item m="1" x="622"/>
        <item m="1" x="636"/>
        <item m="1" x="650"/>
        <item m="1" x="682"/>
        <item m="1" x="696"/>
        <item m="1" x="709"/>
        <item m="1" x="532"/>
        <item m="1" x="625"/>
        <item m="1" x="435"/>
        <item m="1" x="742"/>
        <item m="1" x="726"/>
        <item m="1" x="465"/>
        <item m="1" x="479"/>
        <item m="1" x="506"/>
        <item m="1" x="519"/>
        <item m="1" x="493"/>
        <item m="1" x="557"/>
        <item m="1" x="580"/>
        <item m="1" x="594"/>
        <item m="1" x="606"/>
        <item m="1" x="610"/>
        <item m="1" x="451"/>
        <item m="1" x="649"/>
        <item m="1" x="774"/>
        <item m="1" x="740"/>
        <item m="1" x="620"/>
        <item m="1" x="634"/>
        <item m="1" x="759"/>
        <item m="1" x="175"/>
        <item m="1" x="569"/>
        <item m="1" x="665"/>
        <item m="1" x="680"/>
        <item m="1" x="694"/>
        <item m="1" x="298"/>
        <item m="1" x="790"/>
        <item m="1" x="312"/>
        <item m="1" x="805"/>
        <item m="1" x="638"/>
        <item m="1" x="835"/>
        <item m="1" x="364"/>
        <item m="1" x="852"/>
        <item m="1" x="886"/>
        <item m="1" x="418"/>
        <item m="1" x="346"/>
        <item m="1" x="400"/>
        <item m="1" x="164"/>
        <item m="1" x="329"/>
        <item m="1" x="402"/>
        <item m="1" x="724"/>
        <item m="1" x="757"/>
        <item m="1" x="773"/>
        <item m="1" x="818"/>
        <item m="1" x="382"/>
        <item m="1" x="545"/>
        <item m="1" x="904"/>
        <item m="1" x="472"/>
        <item m="1" x="869"/>
        <item m="1" x="931"/>
        <item m="1" x="464"/>
        <item m="1" x="478"/>
        <item m="1" x="172"/>
        <item m="1" x="449"/>
        <item m="1" x="195"/>
        <item m="1" x="663"/>
        <item m="1" x="208"/>
        <item m="1" x="678"/>
        <item m="1" x="220"/>
        <item m="1" x="693"/>
        <item m="1" x="232"/>
        <item m="1" x="255"/>
        <item m="1" x="738"/>
        <item m="1" x="184"/>
        <item m="1" x="707"/>
        <item m="1" x="646"/>
        <item m="1" x="244"/>
        <item m="1" x="723"/>
        <item m="1" x="269"/>
        <item m="1" x="756"/>
        <item m="1" x="283"/>
        <item m="1" x="770"/>
        <item m="1" x="803"/>
        <item m="1" x="327"/>
        <item m="1" x="833"/>
        <item m="1" x="916"/>
        <item m="1" x="447"/>
        <item m="1" x="851"/>
        <item m="1" x="380"/>
        <item m="1" x="867"/>
        <item m="1" x="398"/>
        <item m="1" x="885"/>
        <item m="1" x="787"/>
        <item m="1" x="362"/>
        <item m="1" x="416"/>
        <item m="1" x="901"/>
        <item m="1" x="432"/>
        <item m="1" x="218"/>
        <item m="1" x="676"/>
        <item m="1" x="344"/>
        <item m="1" x="207"/>
        <item m="1" x="231"/>
        <item m="1" x="705"/>
        <item m="1" x="691"/>
        <item m="1" x="310"/>
        <item m="1" x="242"/>
        <item m="1" x="296"/>
        <item m="1" x="266"/>
        <item m="1" x="753"/>
        <item m="1" x="325"/>
        <item m="1" x="816"/>
        <item m="1" x="343"/>
        <item m="1" x="721"/>
        <item m="1" x="254"/>
        <item m="1" x="736"/>
        <item m="1" x="661"/>
        <item m="1" x="360"/>
        <item m="1" x="849"/>
        <item m="1" x="379"/>
        <item m="1" x="865"/>
        <item m="1" x="395"/>
        <item m="1" x="414"/>
        <item m="1" x="430"/>
        <item m="1" x="281"/>
        <item m="1" x="768"/>
        <item m="1" x="294"/>
        <item m="1" x="309"/>
        <item m="1" x="801"/>
        <item m="1" x="914"/>
        <item m="1" x="831"/>
        <item m="1" x="882"/>
        <item m="1" x="899"/>
        <item m="1" x="229"/>
        <item m="1" x="240"/>
        <item m="1" x="252"/>
        <item m="1" x="734"/>
        <item m="1" x="264"/>
        <item m="1" x="307"/>
        <item m="1" x="358"/>
        <item m="1" x="784"/>
        <item m="1" x="800"/>
        <item m="1" x="323"/>
        <item m="1" x="704"/>
        <item m="1" x="750"/>
        <item m="1" x="428"/>
        <item m="1" x="718"/>
        <item m="1" x="279"/>
        <item m="1" x="814"/>
        <item m="1" x="830"/>
        <item m="1" x="846"/>
        <item m="1" x="376"/>
        <item m="1" x="863"/>
        <item m="1" x="412"/>
        <item m="1" x="460"/>
        <item m="1" x="475"/>
        <item m="1" x="767"/>
        <item m="1" x="341"/>
        <item m="1" x="393"/>
        <item m="1" x="880"/>
        <item m="1" x="898"/>
        <item m="1" x="445"/>
        <item m="1" x="940"/>
        <item m="1" x="952"/>
        <item m="1" x="489"/>
        <item m="1" x="961"/>
        <item m="1" x="501"/>
        <item m="1" x="77"/>
        <item m="1" x="513"/>
        <item m="1" x="87"/>
        <item m="1" x="527"/>
        <item m="1" x="98"/>
        <item m="1" x="107"/>
        <item m="1" x="565"/>
        <item m="1" x="128"/>
        <item m="1" x="577"/>
        <item m="1" x="140"/>
        <item m="1" x="590"/>
        <item m="1" x="928"/>
        <item m="1" x="539"/>
        <item m="1" x="160"/>
        <item m="1" x="169"/>
        <item m="1" x="631"/>
        <item m="1" x="181"/>
        <item m="1" x="643"/>
        <item m="1" x="192"/>
        <item m="1" x="659"/>
        <item m="1" x="205"/>
        <item m="1" x="674"/>
        <item m="1" x="216"/>
        <item m="1" x="689"/>
        <item m="1" x="228"/>
        <item m="1" x="702"/>
        <item m="1" x="238"/>
        <item m="1" x="717"/>
        <item m="1" x="615"/>
        <item m="1" x="917"/>
        <item m="1" x="118"/>
        <item m="1" x="732"/>
        <item m="1" x="263"/>
        <item m="1" x="749"/>
        <item m="1" x="278"/>
        <item m="1" x="765"/>
        <item m="1" x="291"/>
        <item m="1" x="783"/>
        <item m="1" x="798"/>
        <item m="1" x="322"/>
        <item m="1" x="340"/>
        <item m="1" x="828"/>
        <item m="1" x="356"/>
        <item m="1" x="879"/>
        <item m="1" x="896"/>
        <item m="1" x="427"/>
        <item m="1" x="912"/>
        <item m="1" x="444"/>
        <item m="1" x="262"/>
        <item m="1" x="747"/>
        <item m="1" x="764"/>
        <item m="1" x="781"/>
        <item m="1" x="305"/>
        <item m="1" x="797"/>
        <item m="1" x="321"/>
        <item m="1" x="292"/>
        <item m="1" x="251"/>
        <item m="1" x="813"/>
        <item m="1" x="845"/>
        <item m="1" x="375"/>
        <item m="1" x="861"/>
        <item m="1" x="392"/>
        <item m="1" x="411"/>
        <item m="1" x="926"/>
        <item m="1" x="731"/>
        <item m="1" x="276"/>
        <item m="1" x="290"/>
        <item m="1" x="355"/>
        <item m="1" x="553"/>
        <item m="1" x="149"/>
        <item m="1" x="337"/>
        <item m="1" x="373"/>
        <item m="1" x="860"/>
        <item m="1" x="391"/>
        <item m="1" x="409"/>
        <item m="1" x="843"/>
        <item m="1" x="877"/>
        <item m="1" x="895"/>
        <item m="1" x="426"/>
        <item m="1" x="910"/>
        <item m="1" x="442"/>
        <item m="1" x="925"/>
        <item m="1" x="458"/>
        <item m="1" x="938"/>
        <item m="1" x="473"/>
        <item m="1" x="948"/>
        <item m="1" x="486"/>
        <item m="1" x="958"/>
        <item m="1" x="499"/>
        <item m="1" x="288"/>
        <item m="1" x="780"/>
        <item m="1" x="303"/>
        <item m="1" x="795"/>
        <item m="1" x="318"/>
        <item m="1" x="826"/>
        <item m="1" x="824"/>
        <item m="1" x="842"/>
        <item m="1" x="353"/>
        <item m="1" x="335"/>
        <item m="1" x="858"/>
        <item m="1" x="371"/>
        <item m="1" x="389"/>
        <item m="1" x="407"/>
        <item m="1" x="876"/>
        <item m="1" x="459"/>
        <item m="1" x="811"/>
        <item m="1" x="11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4">
        <item m="1" x="1089"/>
        <item m="1" x="1094"/>
        <item m="1" x="1207"/>
        <item m="1" x="124"/>
        <item m="1" x="959"/>
        <item m="1" x="1249"/>
        <item m="1" x="205"/>
        <item m="1" x="973"/>
        <item m="1" x="1301"/>
        <item m="1" x="434"/>
        <item m="1" x="920"/>
        <item m="1" x="1111"/>
        <item m="1" x="625"/>
        <item m="1" x="316"/>
        <item m="1" x="392"/>
        <item m="1" x="251"/>
        <item m="1" x="783"/>
        <item m="1" x="846"/>
        <item m="1" x="830"/>
        <item m="1" x="1116"/>
        <item m="1" x="191"/>
        <item m="1" x="1107"/>
        <item m="1" x="702"/>
        <item m="1" x="955"/>
        <item m="1" x="944"/>
        <item m="1" x="1021"/>
        <item m="1" x="139"/>
        <item m="1" x="1251"/>
        <item m="1" x="1002"/>
        <item m="1" x="693"/>
        <item m="1" x="988"/>
        <item m="1" x="88"/>
        <item m="1" x="1129"/>
        <item m="1" x="81"/>
        <item m="1" x="82"/>
        <item m="1" x="83"/>
        <item m="1" x="733"/>
        <item m="1" x="772"/>
        <item m="1" x="349"/>
        <item m="1" x="618"/>
        <item m="1" x="671"/>
        <item m="1" x="339"/>
        <item m="1" x="72"/>
        <item m="1" x="1244"/>
        <item m="1" x="869"/>
        <item m="1" x="481"/>
        <item m="1" x="439"/>
        <item m="1" x="1144"/>
        <item m="1" x="147"/>
        <item m="1" x="1302"/>
        <item m="1" x="212"/>
        <item m="1" x="157"/>
        <item m="1" x="757"/>
        <item m="1" x="226"/>
        <item m="1" x="1024"/>
        <item m="1" x="125"/>
        <item m="1" x="851"/>
        <item m="1" x="1124"/>
        <item m="1" x="130"/>
        <item m="1" x="717"/>
        <item m="1" x="117"/>
        <item m="1" x="1291"/>
        <item m="1" x="613"/>
        <item m="1" x="118"/>
        <item m="1" x="666"/>
        <item m="1" x="201"/>
        <item m="1" x="1102"/>
        <item m="1" x="412"/>
        <item m="1" x="268"/>
        <item m="1" x="600"/>
        <item m="1" x="1023"/>
        <item m="1" x="260"/>
        <item m="1" x="148"/>
        <item m="1" x="569"/>
        <item m="1" x="742"/>
        <item m="1" x="408"/>
        <item m="1" x="1194"/>
        <item m="1" x="623"/>
        <item m="1" x="1121"/>
        <item m="1" x="638"/>
        <item m="1" x="144"/>
        <item m="1" x="860"/>
        <item m="1" x="1157"/>
        <item m="1" x="1202"/>
        <item m="1" x="485"/>
        <item m="1" x="382"/>
        <item m="1" x="1259"/>
        <item m="1" x="684"/>
        <item m="1" x="410"/>
        <item m="1" x="1195"/>
        <item m="1" x="806"/>
        <item m="1" x="1022"/>
        <item m="1" x="204"/>
        <item m="1" x="1112"/>
        <item m="1" x="159"/>
        <item m="1" x="833"/>
        <item m="1" x="1190"/>
        <item m="1" x="644"/>
        <item m="1" x="950"/>
        <item m="1" x="954"/>
        <item m="1" x="510"/>
        <item m="1" x="990"/>
        <item m="1" x="708"/>
        <item m="1" x="1062"/>
        <item m="1" x="400"/>
        <item m="1" x="1088"/>
        <item m="1" x="1263"/>
        <item m="1" x="415"/>
        <item m="1" x="697"/>
        <item m="1" x="1067"/>
        <item m="1" x="1300"/>
        <item m="1" x="288"/>
        <item m="1" x="121"/>
        <item m="1" x="527"/>
        <item m="1" x="482"/>
        <item m="1" x="372"/>
        <item m="1" x="676"/>
        <item m="1" x="271"/>
        <item m="1" x="768"/>
        <item m="1" x="551"/>
        <item m="1" x="303"/>
        <item m="1" x="511"/>
        <item m="1" x="991"/>
        <item m="1" x="1146"/>
        <item m="1" x="908"/>
        <item m="1" x="368"/>
        <item m="1" x="1015"/>
        <item m="1" x="417"/>
        <item m="1" x="970"/>
        <item m="1" x="824"/>
        <item m="1" x="861"/>
        <item m="1" x="1217"/>
        <item m="1" x="282"/>
        <item m="1" x="924"/>
        <item m="1" x="901"/>
        <item m="1" x="843"/>
        <item m="1" x="192"/>
        <item m="1" x="607"/>
        <item m="1" x="1041"/>
        <item m="1" x="805"/>
        <item m="1" x="1117"/>
        <item m="1" x="878"/>
        <item m="1" x="1282"/>
        <item m="1" x="514"/>
        <item m="1" x="114"/>
        <item m="1" x="1198"/>
        <item m="1" x="162"/>
        <item m="1" x="244"/>
        <item m="1" x="86"/>
        <item m="1" x="1297"/>
        <item m="1" x="1018"/>
        <item m="1" x="744"/>
        <item m="1" x="1026"/>
        <item m="1" x="460"/>
        <item m="1" x="74"/>
        <item m="1" x="581"/>
        <item m="1" x="789"/>
        <item m="1" x="1208"/>
        <item m="1" x="1241"/>
        <item m="1" x="762"/>
        <item m="1" x="798"/>
        <item m="1" x="1196"/>
        <item m="1" x="145"/>
        <item m="1" x="573"/>
        <item m="1" x="818"/>
        <item m="1" x="1017"/>
        <item m="1" x="750"/>
        <item m="1" x="472"/>
        <item m="1" x="930"/>
        <item m="1" x="313"/>
        <item m="1" x="344"/>
        <item m="1" x="241"/>
        <item m="1" x="355"/>
        <item m="1" x="1100"/>
        <item m="1" x="158"/>
        <item m="1" x="398"/>
        <item m="1" x="885"/>
        <item m="1" x="1158"/>
        <item m="1" x="393"/>
        <item m="1" x="463"/>
        <item m="1" x="828"/>
        <item m="1" x="1135"/>
        <item m="1" x="1093"/>
        <item m="1" x="1225"/>
        <item m="1" x="565"/>
        <item m="1" x="522"/>
        <item m="1" x="617"/>
        <item m="1" x="1269"/>
        <item m="1" x="242"/>
        <item m="1" x="1247"/>
        <item m="1" x="1072"/>
        <item m="1" x="958"/>
        <item m="1" x="641"/>
        <item m="1" x="341"/>
        <item m="1" x="900"/>
        <item m="1" x="648"/>
        <item m="1" x="758"/>
        <item m="1" x="189"/>
        <item m="1" x="877"/>
        <item m="1" x="258"/>
        <item m="1" x="568"/>
        <item m="1" x="942"/>
        <item m="1" x="1095"/>
        <item m="1" x="1223"/>
        <item m="1" x="213"/>
        <item m="1" x="290"/>
        <item m="1" x="1273"/>
        <item m="1" x="1063"/>
        <item m="1" x="1175"/>
        <item m="1" x="479"/>
        <item m="1" x="1283"/>
        <item m="1" x="1294"/>
        <item m="1" x="262"/>
        <item m="1" x="971"/>
        <item m="1" x="777"/>
        <item m="1" x="396"/>
        <item m="1" x="340"/>
        <item m="1" x="778"/>
        <item m="1" x="1197"/>
        <item m="1" x="195"/>
        <item m="1" x="105"/>
        <item m="1" x="256"/>
        <item m="1" x="767"/>
        <item m="1" x="1103"/>
        <item m="1" x="133"/>
        <item m="1" x="658"/>
        <item m="1" x="193"/>
        <item m="1" x="406"/>
        <item m="1" x="1171"/>
        <item m="1" x="1110"/>
        <item m="1" x="738"/>
        <item m="1" x="578"/>
        <item m="1" x="1165"/>
        <item m="1" x="907"/>
        <item m="1" x="961"/>
        <item m="1" x="865"/>
        <item m="1" x="188"/>
        <item m="1" x="173"/>
        <item m="1" x="141"/>
        <item m="1" x="651"/>
        <item m="1" x="540"/>
        <item m="1" x="612"/>
        <item m="1" x="1092"/>
        <item m="1" x="841"/>
        <item m="1" x="179"/>
        <item m="1" x="366"/>
        <item m="1" x="719"/>
        <item m="1" x="1277"/>
        <item m="1" x="252"/>
        <item m="1" x="583"/>
        <item m="1" x="345"/>
        <item m="1" x="951"/>
        <item m="1" x="863"/>
        <item m="1" x="207"/>
        <item m="1" x="1218"/>
        <item m="1" x="576"/>
        <item m="1" x="151"/>
        <item m="1" x="1147"/>
        <item m="1" x="1001"/>
        <item m="1" x="1006"/>
        <item m="1" x="92"/>
        <item m="1" x="1007"/>
        <item m="1" x="734"/>
        <item m="1" x="75"/>
        <item m="1" x="548"/>
        <item m="1" x="597"/>
        <item m="1" x="1252"/>
        <item m="1" x="401"/>
        <item m="1" x="445"/>
        <item m="1" x="1011"/>
        <item m="1" x="836"/>
        <item m="1" x="916"/>
        <item m="1" x="921"/>
        <item m="1" x="761"/>
        <item m="1" x="1242"/>
        <item m="1" x="567"/>
        <item m="1" x="580"/>
        <item m="1" x="465"/>
        <item m="1" x="1060"/>
        <item m="1" x="913"/>
        <item m="1" x="948"/>
        <item m="1" x="854"/>
        <item m="1" x="544"/>
        <item m="1" x="373"/>
        <item m="1" x="1288"/>
        <item m="1" x="1037"/>
        <item m="1" x="1064"/>
        <item m="1" x="98"/>
        <item m="1" x="788"/>
        <item m="1" x="627"/>
        <item m="1" x="919"/>
        <item m="1" x="1254"/>
        <item m="1" x="941"/>
        <item m="1" x="682"/>
        <item m="1" x="1239"/>
        <item m="1" x="542"/>
        <item m="1" x="639"/>
        <item m="1" x="964"/>
        <item m="1" x="172"/>
        <item m="1" x="886"/>
        <item m="1" x="1047"/>
        <item m="1" x="870"/>
        <item m="1" x="1182"/>
        <item m="1" x="1169"/>
        <item m="1" x="409"/>
        <item m="1" x="428"/>
        <item m="1" x="178"/>
        <item m="1" x="1045"/>
        <item m="1" x="135"/>
        <item m="1" x="1138"/>
        <item m="1" x="855"/>
        <item m="1" x="1123"/>
        <item m="1" x="813"/>
        <item m="1" x="234"/>
        <item m="1" x="746"/>
        <item m="1" x="1010"/>
        <item m="1" x="441"/>
        <item m="1" x="1014"/>
        <item m="1" x="407"/>
        <item m="1" x="348"/>
        <item m="1" x="634"/>
        <item m="1" x="891"/>
        <item m="1" x="1120"/>
        <item m="1" x="1044"/>
        <item m="1" x="737"/>
        <item m="1" x="782"/>
        <item m="1" x="109"/>
        <item m="1" x="1276"/>
        <item m="1" x="712"/>
        <item m="1" x="1290"/>
        <item m="1" x="1070"/>
        <item m="1" x="153"/>
        <item m="1" x="518"/>
        <item m="1" x="418"/>
        <item m="1" x="927"/>
        <item m="1" x="97"/>
        <item m="1" x="71"/>
        <item m="1" x="1185"/>
        <item m="1" x="467"/>
        <item m="1" x="115"/>
        <item m="1" x="807"/>
        <item m="1" x="461"/>
        <item m="1" x="713"/>
        <item m="1" x="1049"/>
        <item m="1" x="556"/>
        <item m="1" x="1025"/>
        <item m="1" x="895"/>
        <item m="1" x="837"/>
        <item m="1" x="369"/>
        <item m="1" x="994"/>
        <item m="1" x="650"/>
        <item m="1" x="1274"/>
        <item m="1" x="464"/>
        <item m="1" x="845"/>
        <item m="1" x="132"/>
        <item m="1" x="1262"/>
        <item m="1" x="589"/>
        <item m="1" x="915"/>
        <item m="1" x="566"/>
        <item m="1" x="365"/>
        <item m="1" x="596"/>
        <item m="1" x="645"/>
        <item m="1" x="1118"/>
        <item m="1" x="856"/>
        <item m="1" x="902"/>
        <item m="1" x="763"/>
        <item m="1" x="422"/>
        <item m="1" x="586"/>
        <item m="1" x="208"/>
        <item m="1" x="493"/>
        <item m="1" x="552"/>
        <item m="1" x="911"/>
        <item m="1" x="1149"/>
        <item m="1" x="317"/>
        <item m="1" x="1298"/>
        <item m="1" x="95"/>
        <item m="1" x="304"/>
        <item m="1" x="594"/>
        <item m="1" x="751"/>
        <item m="1" x="752"/>
        <item m="1" x="447"/>
        <item m="1" x="314"/>
        <item m="1" x="501"/>
        <item m="1" x="609"/>
        <item m="1" x="610"/>
        <item m="1" x="427"/>
        <item m="1" x="298"/>
        <item m="1" x="1151"/>
        <item m="1" x="1172"/>
        <item m="1" x="1145"/>
        <item m="1" x="1260"/>
        <item m="1" x="448"/>
        <item m="1" x="449"/>
        <item m="1" x="206"/>
        <item m="1" x="1085"/>
        <item m="1" x="561"/>
        <item m="1" x="321"/>
        <item m="1" x="169"/>
        <item m="1" x="451"/>
        <item m="1" x="219"/>
        <item m="1" x="815"/>
        <item m="1" x="553"/>
        <item m="1" x="283"/>
        <item m="1" x="299"/>
        <item m="1" x="1179"/>
        <item m="1" x="1019"/>
        <item m="1" x="743"/>
        <item m="1" x="181"/>
        <item m="1" x="844"/>
        <item m="1" x="450"/>
        <item m="1" x="823"/>
        <item m="1" x="386"/>
        <item m="1" x="787"/>
        <item m="1" x="1257"/>
        <item m="1" x="1090"/>
        <item m="1" x="394"/>
        <item m="1" x="374"/>
        <item m="1" x="842"/>
        <item m="1" x="506"/>
        <item m="1" x="1142"/>
        <item m="1" x="186"/>
        <item m="1" x="103"/>
        <item m="1" x="705"/>
        <item m="1" x="232"/>
        <item m="1" x="801"/>
        <item m="1" x="1154"/>
        <item m="1" x="1156"/>
        <item m="1" x="294"/>
        <item m="1" x="146"/>
        <item m="1" x="504"/>
        <item m="1" x="149"/>
        <item m="1" x="267"/>
        <item m="1" x="306"/>
        <item m="1" x="850"/>
        <item m="1" x="557"/>
        <item m="1" x="577"/>
        <item m="1" x="905"/>
        <item m="1" x="1043"/>
        <item m="1" x="484"/>
        <item m="1" x="714"/>
        <item m="1" x="90"/>
        <item m="1" x="1236"/>
        <item m="1" x="218"/>
        <item m="1" x="882"/>
        <item m="1" x="129"/>
        <item m="1" x="1054"/>
        <item m="1" x="779"/>
        <item m="1" x="211"/>
        <item m="1" x="489"/>
        <item m="1" x="987"/>
        <item m="1" x="1164"/>
        <item m="1" x="741"/>
        <item m="1" x="554"/>
        <item m="1" x="287"/>
        <item m="1" x="1125"/>
        <item m="1" x="914"/>
        <item m="1" x="336"/>
        <item m="1" x="859"/>
        <item m="1" x="912"/>
        <item m="1" x="1264"/>
        <item m="1" x="180"/>
        <item m="1" x="686"/>
        <item m="1" x="699"/>
        <item m="1" x="1287"/>
        <item m="1" x="1083"/>
        <item m="1" x="679"/>
        <item m="1" x="896"/>
        <item m="1" x="199"/>
        <item m="1" x="1183"/>
        <item m="1" x="661"/>
        <item m="1" x="811"/>
        <item m="1" x="498"/>
        <item m="1" x="1074"/>
        <item m="1" x="849"/>
        <item m="1" x="196"/>
        <item m="1" x="903"/>
        <item m="1" x="1292"/>
        <item m="1" x="952"/>
        <item m="1" x="812"/>
        <item m="1" x="455"/>
        <item m="1" x="389"/>
        <item m="1" x="292"/>
        <item m="1" x="516"/>
        <item m="1" x="1104"/>
        <item m="1" x="791"/>
        <item m="1" x="362"/>
        <item m="1" x="982"/>
        <item m="1" x="357"/>
        <item m="1" x="324"/>
        <item m="1" x="243"/>
        <item m="1" x="1052"/>
        <item m="1" x="1237"/>
        <item m="1" x="119"/>
        <item m="1" x="253"/>
        <item m="1" x="231"/>
        <item m="1" x="384"/>
        <item m="1" x="1256"/>
        <item m="1" x="1016"/>
        <item m="1" x="546"/>
        <item m="1" x="1079"/>
        <item m="1" x="425"/>
        <item m="1" x="1285"/>
        <item m="1" x="533"/>
        <item m="1" x="1069"/>
        <item m="1" x="116"/>
        <item m="1" x="781"/>
        <item m="1" x="1035"/>
        <item m="1" x="87"/>
        <item m="1" x="1136"/>
        <item m="1" x="134"/>
        <item m="1" x="1271"/>
        <item m="1" x="847"/>
        <item m="1" x="840"/>
        <item m="1" x="375"/>
        <item m="1" x="202"/>
        <item m="1" x="442"/>
        <item m="1" x="937"/>
        <item m="1" x="810"/>
        <item m="1" x="1071"/>
        <item m="1" x="471"/>
        <item m="1" x="825"/>
        <item m="1" x="748"/>
        <item m="1" x="1170"/>
        <item m="1" x="263"/>
        <item m="1" x="1253"/>
        <item m="1" x="1216"/>
        <item m="1" x="621"/>
        <item m="1" x="80"/>
        <item m="1" x="330"/>
        <item m="1" x="257"/>
        <item m="1" x="209"/>
        <item m="1" x="477"/>
        <item m="1" x="1268"/>
        <item m="1" x="1261"/>
        <item m="1" x="187"/>
        <item m="1" x="829"/>
        <item m="1" x="1027"/>
        <item m="1" x="968"/>
        <item m="1" x="1109"/>
        <item m="1" x="848"/>
        <item m="1" x="424"/>
        <item m="1" x="519"/>
        <item m="1" x="108"/>
        <item m="1" x="1132"/>
        <item m="1" x="839"/>
        <item m="1" x="1220"/>
        <item m="1" x="152"/>
        <item m="1" x="347"/>
        <item m="1" x="1036"/>
        <item m="1" x="616"/>
        <item m="1" x="665"/>
        <item m="1" x="730"/>
        <item m="1" x="1127"/>
        <item m="1" x="929"/>
        <item m="1" x="1163"/>
        <item m="1" x="960"/>
        <item m="1" x="575"/>
        <item m="1" x="694"/>
        <item m="1" x="710"/>
        <item m="1" x="926"/>
        <item m="1" x="727"/>
        <item m="1" x="981"/>
        <item m="1" x="150"/>
        <item m="1" x="1245"/>
        <item m="1" x="433"/>
        <item m="1" x="831"/>
        <item m="1" x="225"/>
        <item m="1" x="1003"/>
        <item m="1" x="728"/>
        <item m="1" x="1119"/>
        <item m="1" x="318"/>
        <item m="1" x="436"/>
        <item m="1" x="592"/>
        <item m="1" x="405"/>
        <item m="1" x="1105"/>
        <item m="1" x="995"/>
        <item m="1" x="858"/>
        <item m="1" x="673"/>
        <item m="1" x="731"/>
        <item m="1" x="315"/>
        <item m="1" x="956"/>
        <item m="1" x="619"/>
        <item m="1" x="473"/>
        <item m="1" x="1113"/>
        <item m="1" x="305"/>
        <item m="1" x="106"/>
        <item m="1" x="437"/>
        <item m="1" x="1193"/>
        <item m="1" x="224"/>
        <item m="1" x="690"/>
        <item m="1" x="989"/>
        <item m="1" x="876"/>
        <item m="1" x="999"/>
        <item m="1" x="774"/>
        <item m="1" x="495"/>
        <item m="1" x="507"/>
        <item m="1" x="1073"/>
        <item m="1" x="509"/>
        <item m="1" x="688"/>
        <item m="1" x="387"/>
        <item m="1" x="1081"/>
        <item m="1" x="969"/>
        <item m="1" x="790"/>
        <item m="1" x="291"/>
        <item m="1" x="560"/>
        <item m="1" x="1115"/>
        <item m="1" x="691"/>
        <item m="1" x="745"/>
        <item m="1" x="1159"/>
        <item m="1" x="720"/>
        <item m="1" x="329"/>
        <item m="1" x="278"/>
        <item m="1" x="1209"/>
        <item m="1" x="740"/>
        <item m="1" x="636"/>
        <item m="1" x="1206"/>
        <item m="1" x="1233"/>
        <item m="1" x="683"/>
        <item m="1" x="378"/>
        <item m="1" x="1128"/>
        <item m="1" x="293"/>
        <item m="1" x="537"/>
        <item m="1" x="154"/>
        <item m="1" x="419"/>
        <item m="1" x="680"/>
        <item m="1" x="539"/>
        <item m="1" x="977"/>
        <item m="1" x="1272"/>
        <item m="1" x="1176"/>
        <item m="1" x="1180"/>
        <item m="1" x="1013"/>
        <item m="1" x="732"/>
        <item m="1" x="255"/>
        <item m="1" x="543"/>
        <item m="1" x="785"/>
        <item m="1" x="655"/>
        <item m="1" x="359"/>
        <item m="1" x="933"/>
        <item m="1" x="591"/>
        <item m="1" x="1184"/>
        <item m="1" x="223"/>
        <item m="1" x="534"/>
        <item m="1" x="1275"/>
        <item m="1" x="1289"/>
        <item m="1" x="795"/>
        <item m="1" x="521"/>
        <item m="1" x="980"/>
        <item m="1" x="183"/>
        <item m="1" x="531"/>
        <item m="1" x="938"/>
        <item m="1" x="1096"/>
        <item m="1" x="867"/>
        <item m="1" x="388"/>
        <item m="1" x="1050"/>
        <item m="1" x="264"/>
        <item m="1" x="871"/>
        <item m="1" x="423"/>
        <item m="1" x="1040"/>
        <item m="1" x="111"/>
        <item m="1" x="413"/>
        <item m="1" x="659"/>
        <item m="1" x="804"/>
        <item m="1" x="126"/>
        <item m="1" x="992"/>
        <item m="1" x="350"/>
        <item m="1" x="925"/>
        <item m="1" x="1005"/>
        <item m="1" x="852"/>
        <item m="1" x="462"/>
        <item m="1" x="773"/>
        <item m="1" x="603"/>
        <item m="1" x="94"/>
        <item m="1" x="601"/>
        <item m="1" x="735"/>
        <item m="1" x="360"/>
        <item m="1" x="184"/>
        <item m="1" x="802"/>
        <item m="1" x="217"/>
        <item m="1" x="249"/>
        <item m="1" x="1293"/>
        <item m="1" x="685"/>
        <item m="1" x="979"/>
        <item m="1" x="166"/>
        <item m="1" x="1153"/>
        <item m="1" x="946"/>
        <item m="1" x="142"/>
        <item m="1" x="328"/>
        <item m="1" x="555"/>
        <item m="1" x="343"/>
        <item m="1" x="371"/>
        <item m="1" x="888"/>
        <item m="1" x="997"/>
        <item m="1" x="1280"/>
        <item m="1" x="499"/>
        <item m="1" x="1199"/>
        <item m="1" x="649"/>
        <item m="1" x="420"/>
        <item m="1" x="797"/>
        <item m="1" x="983"/>
        <item m="1" x="435"/>
        <item m="1" x="765"/>
        <item m="1" x="917"/>
        <item m="1" x="221"/>
        <item m="1" x="1181"/>
        <item m="1" x="826"/>
        <item m="1" x="444"/>
        <item m="1" x="1106"/>
        <item m="1" x="674"/>
        <item m="1" x="1152"/>
        <item m="1" x="170"/>
        <item m="1" x="771"/>
        <item m="1" x="893"/>
        <item m="1" x="1161"/>
        <item m="1" x="289"/>
        <item m="1" x="1204"/>
        <item m="1" x="246"/>
        <item m="1" x="1166"/>
        <item m="1" x="817"/>
        <item m="1" x="1221"/>
        <item m="1" x="376"/>
        <item m="1" x="866"/>
        <item m="1" x="764"/>
        <item m="1" x="284"/>
        <item m="1" x="335"/>
        <item m="1" x="1191"/>
        <item m="1" x="1243"/>
        <item m="1" x="780"/>
        <item m="1" x="584"/>
        <item m="1" x="332"/>
        <item m="1" x="1240"/>
        <item m="1" x="816"/>
        <item m="1" x="107"/>
        <item m="1" x="571"/>
        <item m="1" x="309"/>
        <item m="1" x="986"/>
        <item m="1" x="614"/>
        <item m="1" x="635"/>
        <item m="1" x="677"/>
        <item m="1" x="1219"/>
        <item m="1" x="939"/>
        <item m="1" x="361"/>
        <item m="1" x="319"/>
        <item m="1" x="379"/>
        <item m="1" x="934"/>
        <item m="1" x="203"/>
        <item m="1" x="775"/>
        <item m="1" x="1210"/>
        <item m="1" x="1077"/>
        <item m="1" x="1278"/>
        <item m="1" x="266"/>
        <item m="1" x="302"/>
        <item m="1" x="476"/>
        <item m="1" x="438"/>
        <item m="1" x="821"/>
        <item m="1" x="827"/>
        <item m="1" x="279"/>
        <item m="1" x="77"/>
        <item m="1" x="760"/>
        <item m="1" x="1075"/>
        <item m="1" x="838"/>
        <item m="1" x="73"/>
        <item m="1" x="935"/>
        <item m="1" x="936"/>
        <item m="1" x="346"/>
        <item m="1" x="230"/>
        <item m="1" x="167"/>
        <item m="1" x="667"/>
        <item m="1" x="380"/>
        <item m="1" x="953"/>
        <item m="1" x="1230"/>
        <item m="1" x="1048"/>
        <item m="1" x="657"/>
        <item m="1" x="1097"/>
        <item m="1" x="91"/>
        <item m="1" x="99"/>
        <item m="1" x="269"/>
        <item m="1" x="491"/>
        <item m="1" x="796"/>
        <item m="1" x="254"/>
        <item m="1" x="1265"/>
        <item m="1" x="675"/>
        <item m="1" x="182"/>
        <item m="1" x="873"/>
        <item m="1" x="722"/>
        <item m="1" x="1134"/>
        <item m="1" x="725"/>
        <item m="1" x="160"/>
        <item m="1" x="326"/>
        <item m="1" x="579"/>
        <item m="1" x="480"/>
        <item m="1" x="274"/>
        <item m="1" x="466"/>
        <item m="1" x="381"/>
        <item m="1" x="909"/>
        <item m="1" x="431"/>
        <item m="1" x="1141"/>
        <item m="1" x="643"/>
        <item m="1" x="906"/>
        <item m="1" x="370"/>
        <item m="1" x="96"/>
        <item m="1" x="996"/>
        <item m="1" x="351"/>
        <item m="1" x="1028"/>
        <item m="1" x="214"/>
        <item m="1" x="993"/>
        <item m="1" x="898"/>
        <item m="1" x="1279"/>
        <item m="1" x="390"/>
        <item m="1" x="194"/>
        <item m="1" x="1192"/>
        <item m="1" x="338"/>
        <item m="1" x="1266"/>
        <item m="1" x="718"/>
        <item m="1" x="523"/>
        <item m="1" x="458"/>
        <item m="1" x="468"/>
        <item m="1" x="834"/>
        <item m="1" x="112"/>
        <item m="1" x="894"/>
        <item m="1" x="976"/>
        <item m="1" x="879"/>
        <item m="1" x="715"/>
        <item m="1" x="872"/>
        <item m="1" x="524"/>
        <item m="1" x="1267"/>
        <item m="1" x="559"/>
        <item m="1" x="1258"/>
        <item m="1" x="1053"/>
        <item m="1" x="1295"/>
        <item m="1" x="128"/>
        <item m="1" x="786"/>
        <item m="1" x="220"/>
        <item m="1" x="216"/>
        <item m="1" x="1066"/>
        <item m="1" x="918"/>
        <item m="1" x="227"/>
        <item m="1" x="1030"/>
        <item m="1" x="695"/>
        <item m="1" x="164"/>
        <item m="1" x="513"/>
        <item m="1" x="508"/>
        <item m="1" x="975"/>
        <item m="1" x="726"/>
        <item m="1" x="273"/>
        <item m="1" x="910"/>
        <item m="1" x="698"/>
        <item m="1" x="653"/>
        <item m="1" x="1203"/>
        <item m="1" x="868"/>
        <item m="1" x="605"/>
        <item m="1" x="1057"/>
        <item m="1" x="562"/>
        <item m="1" x="185"/>
        <item m="1" x="430"/>
        <item m="1" x="281"/>
        <item m="1" x="1238"/>
        <item m="1" x="563"/>
        <item m="1" x="724"/>
        <item m="1" x="1250"/>
        <item m="1" x="245"/>
        <item m="1" x="110"/>
        <item m="1" x="1000"/>
        <item m="1" x="962"/>
        <item m="1" x="608"/>
        <item m="1" x="887"/>
        <item m="1" x="1101"/>
        <item m="1" x="300"/>
        <item m="1" x="1211"/>
        <item m="1" x="277"/>
        <item m="1" x="1213"/>
        <item m="1" x="756"/>
        <item m="1" x="1186"/>
        <item m="1" x="611"/>
        <item m="1" x="1031"/>
        <item m="1" x="163"/>
        <item m="1" x="265"/>
        <item m="1" x="474"/>
        <item m="1" x="456"/>
        <item m="1" x="78"/>
        <item m="1" x="197"/>
        <item m="1" x="453"/>
        <item m="1" x="1038"/>
        <item m="1" x="1143"/>
        <item m="1" x="985"/>
        <item m="1" x="922"/>
        <item m="1" x="642"/>
        <item m="1" x="689"/>
        <item m="1" x="1098"/>
        <item m="1" x="883"/>
        <item m="1" x="120"/>
        <item m="1" x="632"/>
        <item m="1" x="721"/>
        <item m="1" x="1009"/>
        <item m="1" x="700"/>
        <item m="1" x="102"/>
        <item m="1" x="1114"/>
        <item m="1" x="76"/>
        <item m="1" x="1235"/>
        <item m="1" x="155"/>
        <item m="1" x="599"/>
        <item m="1" x="940"/>
        <item m="1" x="322"/>
        <item m="1" x="320"/>
        <item m="1" x="353"/>
        <item m="1" x="800"/>
        <item m="1" x="857"/>
        <item m="1" x="972"/>
        <item m="1" x="215"/>
        <item m="1" x="1168"/>
        <item m="1" x="1065"/>
        <item m="1" x="736"/>
        <item m="1" x="475"/>
        <item m="1" x="899"/>
        <item m="1" x="443"/>
        <item m="1" x="1177"/>
        <item m="1" x="502"/>
        <item m="1" x="235"/>
        <item m="1" x="1139"/>
        <item m="1" x="469"/>
        <item m="1" x="354"/>
        <item m="1" x="310"/>
        <item m="1" x="367"/>
        <item m="1" x="819"/>
        <item m="1" x="247"/>
        <item m="1" x="1051"/>
        <item m="1" x="1084"/>
        <item m="1" x="275"/>
        <item m="1" x="766"/>
        <item m="1" x="307"/>
        <item m="1" x="652"/>
        <item m="1" x="678"/>
        <item m="1" x="505"/>
        <item m="1" x="770"/>
        <item m="1" x="753"/>
        <item m="1" x="1137"/>
        <item m="1" x="1201"/>
        <item m="1" x="233"/>
        <item m="1" x="1091"/>
        <item m="1" x="1212"/>
        <item m="1" x="606"/>
        <item m="1" x="352"/>
        <item m="1" x="749"/>
        <item m="1" x="593"/>
        <item m="1" x="703"/>
        <item m="1" x="165"/>
        <item m="1" x="270"/>
        <item m="1" x="974"/>
        <item m="1" x="1167"/>
        <item m="1" x="85"/>
        <item m="1" x="664"/>
        <item m="1" x="311"/>
        <item m="1" x="729"/>
        <item m="1" x="1255"/>
        <item m="1" x="174"/>
        <item m="1" x="1032"/>
        <item m="1" x="1087"/>
        <item m="1" x="457"/>
        <item m="1" x="723"/>
        <item m="1" x="248"/>
        <item m="1" x="190"/>
        <item m="1" x="237"/>
        <item m="1" x="1248"/>
        <item m="1" x="880"/>
        <item m="1" x="931"/>
        <item m="1" x="1178"/>
        <item m="1" x="1232"/>
        <item m="1" x="421"/>
        <item m="1" x="656"/>
        <item m="1" x="452"/>
        <item m="1" x="391"/>
        <item m="1" x="337"/>
        <item m="1" x="587"/>
        <item m="1" x="136"/>
        <item m="1" x="704"/>
        <item m="1" x="633"/>
        <item m="1" x="853"/>
        <item m="1" x="1058"/>
        <item m="1" x="1126"/>
        <item m="1" x="222"/>
        <item m="1" x="490"/>
        <item m="1" x="1059"/>
        <item m="1" x="122"/>
        <item m="1" x="687"/>
        <item m="1" x="113"/>
        <item m="1" x="820"/>
        <item m="1" x="759"/>
        <item m="1" x="123"/>
        <item m="1" x="884"/>
        <item m="1" x="1234"/>
        <item m="1" x="496"/>
        <item m="1" x="776"/>
        <item m="1" x="864"/>
        <item m="1" x="754"/>
        <item m="1" x="377"/>
        <item m="1" x="416"/>
        <item m="1" x="1086"/>
        <item m="1" x="364"/>
        <item m="1" x="175"/>
        <item m="1" x="716"/>
        <item m="1" x="1187"/>
        <item m="1" x="529"/>
        <item m="1" x="470"/>
        <item m="1" x="429"/>
        <item m="1" x="799"/>
        <item m="1" x="947"/>
        <item m="1" x="334"/>
        <item m="1" x="492"/>
        <item m="1" x="525"/>
        <item m="1" x="1214"/>
        <item m="1" x="628"/>
        <item m="1" x="301"/>
        <item m="1" x="285"/>
        <item m="1" x="692"/>
        <item m="1" x="904"/>
        <item m="1" x="1200"/>
        <item m="1" x="200"/>
        <item m="1" x="312"/>
        <item m="1" x="1133"/>
        <item m="1" x="459"/>
        <item m="1" x="1076"/>
        <item m="1" x="323"/>
        <item m="1" x="79"/>
        <item m="1" x="503"/>
        <item m="1" x="494"/>
        <item m="1" x="630"/>
        <item m="1" x="500"/>
        <item m="1" x="101"/>
        <item m="1" x="238"/>
        <item m="1" x="1055"/>
        <item m="1" x="342"/>
        <item m="1" x="261"/>
        <item m="1" x="487"/>
        <item m="1" x="488"/>
        <item m="1" x="358"/>
        <item m="1" x="646"/>
        <item m="1" x="822"/>
        <item m="1" x="1296"/>
        <item m="1" x="541"/>
        <item m="1" x="280"/>
        <item m="1" x="640"/>
        <item m="1" x="240"/>
        <item m="1" x="739"/>
        <item m="1" x="176"/>
        <item m="1" x="706"/>
        <item m="1" x="875"/>
        <item m="1" x="626"/>
        <item m="1" x="949"/>
        <item m="1" x="156"/>
        <item m="1" x="668"/>
        <item m="1" x="1012"/>
        <item m="1" x="286"/>
        <item m="1" x="239"/>
        <item m="1" x="1284"/>
        <item m="1" x="1061"/>
        <item m="1" x="198"/>
        <item m="1" x="530"/>
        <item m="1" x="747"/>
        <item m="1" x="89"/>
        <item m="1" x="792"/>
        <item m="1" x="1122"/>
        <item m="1" x="1080"/>
        <item m="1" x="663"/>
        <item m="1" x="426"/>
        <item m="1" x="1020"/>
        <item m="1" x="545"/>
        <item m="1" x="669"/>
        <item m="1" x="140"/>
        <item m="1" x="793"/>
        <item m="1" x="137"/>
        <item m="1" x="331"/>
        <item m="1" x="1068"/>
        <item m="1" x="535"/>
        <item m="1" x="1160"/>
        <item m="1" x="1056"/>
        <item m="1" x="590"/>
        <item m="1" x="1227"/>
        <item m="1" x="440"/>
        <item m="1" x="631"/>
        <item m="1" x="943"/>
        <item m="1" x="1108"/>
        <item m="1" x="672"/>
        <item m="1" x="998"/>
        <item m="1" x="515"/>
        <item m="1" x="276"/>
        <item m="1" x="397"/>
        <item m="1" x="138"/>
        <item m="1" x="965"/>
        <item m="1" x="93"/>
        <item m="1" x="1286"/>
        <item m="1" x="874"/>
        <item m="1" x="558"/>
        <item m="1" x="892"/>
        <item m="1" x="1224"/>
        <item m="1" x="1205"/>
        <item m="1" x="1046"/>
        <item m="1" x="161"/>
        <item m="1" x="478"/>
        <item m="1" x="143"/>
        <item m="1" x="629"/>
        <item m="1" x="662"/>
        <item m="1" x="383"/>
        <item m="1" x="327"/>
        <item m="1" x="520"/>
        <item m="1" x="131"/>
        <item m="1" x="696"/>
        <item m="1" x="1033"/>
        <item m="1" x="966"/>
        <item m="1" x="549"/>
        <item m="1" x="881"/>
        <item m="1" x="296"/>
        <item m="1" x="622"/>
        <item m="1" x="104"/>
        <item m="1" x="595"/>
        <item m="1" x="564"/>
        <item m="1" x="707"/>
        <item m="1" x="967"/>
        <item m="1" x="1130"/>
        <item m="1" x="404"/>
        <item m="1" x="598"/>
        <item m="1" x="333"/>
        <item m="1" x="432"/>
        <item m="1" x="637"/>
        <item m="1" x="784"/>
        <item m="1" x="538"/>
        <item m="1" x="1140"/>
        <item m="1" x="1131"/>
        <item m="1" x="483"/>
        <item m="1" x="570"/>
        <item m="1" x="100"/>
        <item m="1" x="681"/>
        <item m="1" x="403"/>
        <item m="1" x="897"/>
        <item m="1" x="604"/>
        <item m="1" x="259"/>
        <item m="1" x="171"/>
        <item m="1" x="1039"/>
        <item m="1" x="228"/>
        <item m="1" x="550"/>
        <item m="1" x="1078"/>
        <item m="1" x="928"/>
        <item m="1" x="414"/>
        <item m="1" x="210"/>
        <item m="1" x="572"/>
        <item m="1" x="809"/>
        <item m="1" x="814"/>
        <item m="1" x="615"/>
        <item m="1" x="1189"/>
        <item m="1" x="454"/>
        <item m="1" x="588"/>
        <item m="1" x="547"/>
        <item m="1" x="701"/>
        <item m="1" x="889"/>
        <item m="1" x="512"/>
        <item m="1" x="1226"/>
        <item m="1" x="984"/>
        <item m="1" x="395"/>
        <item m="1" x="127"/>
        <item m="1" x="402"/>
        <item m="1" x="890"/>
        <item m="1" x="528"/>
        <item m="1" x="582"/>
        <item m="1" x="385"/>
        <item m="1" x="923"/>
        <item m="1" x="832"/>
        <item m="1" x="620"/>
        <item m="1" x="532"/>
        <item m="1" x="978"/>
        <item m="1" x="808"/>
        <item m="1" x="709"/>
        <item m="1" x="1231"/>
        <item m="1" x="835"/>
        <item m="1" x="574"/>
        <item m="1" x="1004"/>
        <item m="1" x="660"/>
        <item m="1" x="1246"/>
        <item m="1" x="711"/>
        <item m="1" x="957"/>
        <item m="1" x="1281"/>
        <item m="1" x="446"/>
        <item m="1" x="1042"/>
        <item m="1" x="168"/>
        <item m="1" x="295"/>
        <item m="1" x="1150"/>
        <item m="1" x="624"/>
        <item m="1" x="1270"/>
        <item m="1" x="769"/>
        <item x="70"/>
        <item m="1" x="1215"/>
        <item m="1" x="1148"/>
        <item m="1" x="411"/>
        <item m="1" x="585"/>
        <item m="1" x="602"/>
        <item m="1" x="1034"/>
        <item m="1" x="177"/>
        <item m="1" x="325"/>
        <item m="1" x="1229"/>
        <item m="1" x="1173"/>
        <item m="1" x="1299"/>
        <item m="1" x="536"/>
        <item m="1" x="1228"/>
        <item m="1" x="84"/>
        <item m="1" x="794"/>
        <item m="1" x="272"/>
        <item m="1" x="486"/>
        <item m="1" x="1174"/>
        <item m="1" x="803"/>
        <item m="1" x="363"/>
        <item m="1" x="647"/>
        <item m="1" x="1303"/>
        <item m="1" x="236"/>
        <item m="1" x="1029"/>
        <item m="1" x="670"/>
        <item m="1" x="229"/>
        <item m="1" x="945"/>
        <item m="1" x="1188"/>
        <item m="1" x="862"/>
        <item m="1" x="526"/>
        <item m="1" x="654"/>
        <item m="1" x="1222"/>
        <item m="1" x="1099"/>
        <item m="1" x="1162"/>
        <item m="1" x="297"/>
        <item m="1" x="1082"/>
        <item m="1" x="497"/>
        <item x="0"/>
        <item x="1"/>
        <item m="1" x="755"/>
        <item x="3"/>
        <item x="4"/>
        <item x="5"/>
        <item x="6"/>
        <item m="1" x="932"/>
        <item x="2"/>
        <item x="7"/>
        <item x="8"/>
        <item x="9"/>
        <item x="10"/>
        <item x="11"/>
        <item x="12"/>
        <item x="13"/>
        <item m="1" x="1008"/>
        <item x="15"/>
        <item x="16"/>
        <item x="14"/>
        <item x="17"/>
        <item x="18"/>
        <item x="19"/>
        <item m="1" x="356"/>
        <item x="21"/>
        <item m="1" x="399"/>
        <item m="1" x="308"/>
        <item m="1" x="517"/>
        <item x="24"/>
        <item x="22"/>
        <item x="25"/>
        <item x="26"/>
        <item m="1" x="963"/>
        <item m="1" x="250"/>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5"/>
        <item x="66"/>
        <item x="67"/>
        <item x="68"/>
        <item x="69"/>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20">
        <item m="1" x="318"/>
        <item m="1" x="31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s>
    </pivotField>
    <pivotField axis="axisRow" compact="0" outline="0" showAll="0" defaultSubtotal="0">
      <items count="240">
        <item x="16"/>
        <item x="7"/>
        <item x="45"/>
        <item x="29"/>
        <item x="27"/>
        <item x="8"/>
        <item x="72"/>
        <item x="4"/>
        <item x="62"/>
        <item x="9"/>
        <item x="3"/>
        <item m="1" x="100"/>
        <item x="59"/>
        <item x="39"/>
        <item x="26"/>
        <item m="1" x="174"/>
        <item m="1" x="184"/>
        <item m="1" x="192"/>
        <item x="35"/>
        <item m="1" x="236"/>
        <item x="25"/>
        <item m="1" x="115"/>
        <item m="1" x="128"/>
        <item m="1" x="138"/>
        <item x="2"/>
        <item m="1" x="196"/>
        <item x="75"/>
        <item x="42"/>
        <item m="1" x="208"/>
        <item x="1"/>
        <item m="1" x="148"/>
        <item x="5"/>
        <item x="68"/>
        <item m="1" x="91"/>
        <item m="1" x="225"/>
        <item m="1" x="145"/>
        <item x="33"/>
        <item m="1" x="165"/>
        <item m="1" x="94"/>
        <item x="23"/>
        <item m="1" x="101"/>
        <item m="1" x="198"/>
        <item m="1" x="190"/>
        <item m="1" x="197"/>
        <item x="22"/>
        <item x="28"/>
        <item m="1" x="123"/>
        <item m="1" x="180"/>
        <item m="1" x="149"/>
        <item x="10"/>
        <item m="1" x="110"/>
        <item x="66"/>
        <item m="1" x="213"/>
        <item m="1" x="121"/>
        <item x="36"/>
        <item m="1" x="159"/>
        <item m="1" x="199"/>
        <item m="1" x="234"/>
        <item m="1" x="170"/>
        <item m="1" x="239"/>
        <item m="1" x="163"/>
        <item m="1" x="119"/>
        <item m="1" x="205"/>
        <item m="1" x="156"/>
        <item m="1" x="171"/>
        <item m="1" x="96"/>
        <item m="1" x="81"/>
        <item x="12"/>
        <item m="1" x="229"/>
        <item m="1" x="214"/>
        <item m="1" x="220"/>
        <item m="1" x="102"/>
        <item m="1" x="215"/>
        <item x="11"/>
        <item m="1" x="194"/>
        <item m="1" x="103"/>
        <item m="1" x="211"/>
        <item m="1" x="97"/>
        <item x="15"/>
        <item m="1" x="134"/>
        <item m="1" x="187"/>
        <item m="1" x="216"/>
        <item m="1" x="98"/>
        <item x="46"/>
        <item m="1" x="221"/>
        <item m="1" x="127"/>
        <item m="1" x="228"/>
        <item m="1" x="223"/>
        <item m="1" x="111"/>
        <item x="30"/>
        <item m="1" x="232"/>
        <item x="14"/>
        <item x="65"/>
        <item x="74"/>
        <item m="1" x="144"/>
        <item m="1" x="126"/>
        <item x="69"/>
        <item m="1" x="95"/>
        <item m="1" x="204"/>
        <item m="1" x="133"/>
        <item m="1" x="136"/>
        <item m="1" x="206"/>
        <item m="1" x="226"/>
        <item m="1" x="224"/>
        <item m="1" x="86"/>
        <item m="1" x="172"/>
        <item m="1" x="185"/>
        <item m="1" x="90"/>
        <item x="58"/>
        <item x="43"/>
        <item m="1" x="189"/>
        <item x="67"/>
        <item m="1" x="176"/>
        <item m="1" x="132"/>
        <item m="1" x="169"/>
        <item m="1" x="230"/>
        <item m="1" x="164"/>
        <item m="1" x="107"/>
        <item m="1" x="207"/>
        <item m="1" x="84"/>
        <item m="1" x="105"/>
        <item x="38"/>
        <item m="1" x="106"/>
        <item m="1" x="157"/>
        <item m="1" x="147"/>
        <item m="1" x="227"/>
        <item m="1" x="235"/>
        <item m="1" x="122"/>
        <item m="1" x="141"/>
        <item m="1" x="130"/>
        <item m="1" x="79"/>
        <item m="1" x="233"/>
        <item m="1" x="87"/>
        <item m="1" x="92"/>
        <item m="1" x="78"/>
        <item m="1" x="203"/>
        <item m="1" x="209"/>
        <item m="1" x="201"/>
        <item m="1" x="181"/>
        <item m="1" x="85"/>
        <item m="1" x="89"/>
        <item m="1" x="116"/>
        <item m="1" x="113"/>
        <item m="1" x="155"/>
        <item m="1" x="80"/>
        <item m="1" x="162"/>
        <item m="1" x="82"/>
        <item m="1" x="154"/>
        <item m="1" x="182"/>
        <item m="1" x="77"/>
        <item m="1" x="142"/>
        <item m="1" x="179"/>
        <item m="1" x="135"/>
        <item m="1" x="143"/>
        <item m="1" x="178"/>
        <item m="1" x="160"/>
        <item m="1" x="173"/>
        <item m="1" x="200"/>
        <item m="1" x="117"/>
        <item m="1" x="210"/>
        <item m="1" x="168"/>
        <item m="1" x="153"/>
        <item m="1" x="151"/>
        <item m="1" x="218"/>
        <item m="1" x="120"/>
        <item m="1" x="139"/>
        <item m="1" x="237"/>
        <item m="1" x="202"/>
        <item m="1" x="158"/>
        <item m="1" x="125"/>
        <item m="1" x="195"/>
        <item x="41"/>
        <item m="1" x="193"/>
        <item m="1" x="238"/>
        <item m="1" x="191"/>
        <item m="1" x="99"/>
        <item m="1" x="93"/>
        <item m="1" x="124"/>
        <item m="1" x="152"/>
        <item m="1" x="186"/>
        <item m="1" x="112"/>
        <item m="1" x="150"/>
        <item m="1" x="129"/>
        <item m="1" x="140"/>
        <item m="1" x="83"/>
        <item m="1" x="177"/>
        <item m="1" x="146"/>
        <item m="1" x="161"/>
        <item m="1" x="222"/>
        <item m="1" x="231"/>
        <item m="1" x="175"/>
        <item m="1" x="131"/>
        <item m="1" x="183"/>
        <item m="1" x="166"/>
        <item m="1" x="137"/>
        <item m="1" x="104"/>
        <item m="1" x="219"/>
        <item m="1" x="88"/>
        <item m="1" x="188"/>
        <item sd="0" m="1" x="114"/>
        <item m="1" x="167"/>
        <item m="1" x="109"/>
        <item m="1" x="217"/>
        <item m="1" x="118"/>
        <item m="1" x="212"/>
        <item m="1" x="108"/>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4">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s>
    </pivotField>
    <pivotField axis="axisRow" compact="0" outline="0" showAll="0">
      <items count="376">
        <item m="1" x="244"/>
        <item m="1" x="353"/>
        <item m="1" x="275"/>
        <item m="1" x="306"/>
        <item m="1" x="253"/>
        <item m="1" x="356"/>
        <item m="1" x="192"/>
        <item m="1" x="121"/>
        <item m="1" x="300"/>
        <item m="1" x="313"/>
        <item m="1" x="204"/>
        <item m="1" x="370"/>
        <item m="1" x="290"/>
        <item m="1" x="93"/>
        <item m="1" x="285"/>
        <item m="1" x="149"/>
        <item m="1" x="309"/>
        <item m="1" x="272"/>
        <item m="1" x="101"/>
        <item m="1" x="128"/>
        <item m="1" x="262"/>
        <item m="1" x="133"/>
        <item m="1" x="324"/>
        <item m="1" x="174"/>
        <item m="1" x="258"/>
        <item m="1" x="53"/>
        <item m="1" x="146"/>
        <item m="1" x="197"/>
        <item m="1" x="279"/>
        <item m="1" x="160"/>
        <item m="1" x="84"/>
        <item m="1" x="98"/>
        <item m="1" x="153"/>
        <item m="1" x="63"/>
        <item m="1" x="138"/>
        <item m="1" x="373"/>
        <item m="1" x="88"/>
        <item m="1" x="96"/>
        <item m="1" x="208"/>
        <item m="1" x="191"/>
        <item m="1" x="127"/>
        <item m="1" x="294"/>
        <item m="1" x="232"/>
        <item m="1" x="64"/>
        <item m="1" x="177"/>
        <item m="1" x="163"/>
        <item m="1" x="112"/>
        <item m="1" x="72"/>
        <item m="1" x="331"/>
        <item m="1" x="132"/>
        <item m="1" x="152"/>
        <item m="1" x="372"/>
        <item m="1" x="162"/>
        <item m="1" x="175"/>
        <item m="1" x="242"/>
        <item m="1" x="209"/>
        <item m="1" x="165"/>
        <item m="1" x="246"/>
        <item m="1" x="224"/>
        <item m="1" x="280"/>
        <item m="1" x="351"/>
        <item m="1" x="142"/>
        <item m="1" x="55"/>
        <item m="1" x="135"/>
        <item m="1" x="145"/>
        <item m="1" x="255"/>
        <item m="1" x="359"/>
        <item m="1" x="126"/>
        <item m="1" x="140"/>
        <item m="1" x="286"/>
        <item m="1" x="166"/>
        <item m="1" x="141"/>
        <item m="1" x="296"/>
        <item m="1" x="320"/>
        <item m="1" x="91"/>
        <item m="1" x="354"/>
        <item m="1" x="176"/>
        <item m="1" x="228"/>
        <item m="1" x="230"/>
        <item m="1" x="100"/>
        <item m="1" x="212"/>
        <item m="1" x="332"/>
        <item m="1" x="139"/>
        <item m="1" x="295"/>
        <item m="1" x="360"/>
        <item m="1" x="144"/>
        <item m="1" x="301"/>
        <item m="1" x="188"/>
        <item m="1" x="106"/>
        <item m="1" x="283"/>
        <item m="1" x="206"/>
        <item m="1" x="288"/>
        <item m="1" x="65"/>
        <item m="1" x="170"/>
        <item m="1" x="87"/>
        <item m="1" x="180"/>
        <item m="1" x="189"/>
        <item m="1" x="305"/>
        <item m="1" x="271"/>
        <item m="1" x="105"/>
        <item m="1" x="334"/>
        <item m="1" x="268"/>
        <item x="0"/>
        <item m="1" x="251"/>
        <item m="1" x="293"/>
        <item m="1" x="338"/>
        <item m="1" x="350"/>
        <item m="1" x="222"/>
        <item m="1" x="299"/>
        <item m="1" x="267"/>
        <item m="1" x="231"/>
        <item m="1" x="265"/>
        <item m="1" x="86"/>
        <item m="1" x="348"/>
        <item m="1" x="172"/>
        <item m="1" x="355"/>
        <item m="1" x="85"/>
        <item m="1" x="77"/>
        <item m="1" x="190"/>
        <item m="1" x="367"/>
        <item m="1" x="136"/>
        <item m="1" x="171"/>
        <item m="1" x="107"/>
        <item m="1" x="56"/>
        <item m="1" x="117"/>
        <item m="1" x="270"/>
        <item m="1" x="227"/>
        <item m="1" x="120"/>
        <item m="1" x="292"/>
        <item m="1" x="357"/>
        <item m="1" x="75"/>
        <item m="1" x="291"/>
        <item m="1" x="122"/>
        <item m="1" x="167"/>
        <item m="1" x="287"/>
        <item m="1" x="229"/>
        <item m="1" x="369"/>
        <item m="1" x="78"/>
        <item m="1" x="346"/>
        <item m="1" x="266"/>
        <item m="1" x="200"/>
        <item m="1" x="164"/>
        <item m="1" x="343"/>
        <item m="1" x="123"/>
        <item m="1" x="216"/>
        <item m="1" x="326"/>
        <item m="1" x="178"/>
        <item m="1" x="341"/>
        <item m="1" x="361"/>
        <item m="1" x="374"/>
        <item m="1" x="82"/>
        <item m="1" x="134"/>
        <item m="1" x="223"/>
        <item m="1" x="233"/>
        <item m="1" x="199"/>
        <item m="1" x="92"/>
        <item m="1" x="252"/>
        <item m="1" x="241"/>
        <item m="1" x="333"/>
        <item m="1" x="196"/>
        <item m="1" x="129"/>
        <item m="1" x="364"/>
        <item m="1" x="273"/>
        <item m="1" x="125"/>
        <item m="1" x="264"/>
        <item m="1" x="194"/>
        <item m="1" x="156"/>
        <item m="1" x="68"/>
        <item m="1" x="52"/>
        <item m="1" x="186"/>
        <item m="1" x="202"/>
        <item m="1" x="168"/>
        <item m="1" x="260"/>
        <item m="1" x="308"/>
        <item m="1" x="207"/>
        <item m="1" x="193"/>
        <item m="1" x="66"/>
        <item m="1" x="289"/>
        <item m="1" x="131"/>
        <item m="1" x="115"/>
        <item m="1" x="330"/>
        <item m="1" x="220"/>
        <item m="1" x="256"/>
        <item m="1" x="181"/>
        <item m="1" x="173"/>
        <item m="1" x="319"/>
        <item m="1" x="185"/>
        <item m="1" x="124"/>
        <item m="1" x="179"/>
        <item m="1" x="310"/>
        <item m="1" x="83"/>
        <item m="1" x="325"/>
        <item m="1" x="59"/>
        <item m="1" x="215"/>
        <item m="1" x="114"/>
        <item m="1" x="198"/>
        <item m="1" x="108"/>
        <item m="1" x="277"/>
        <item m="1" x="159"/>
        <item m="1" x="263"/>
        <item m="1" x="211"/>
        <item m="1" x="217"/>
        <item m="1" x="103"/>
        <item m="1" x="240"/>
        <item m="1" x="337"/>
        <item m="1" x="54"/>
        <item m="1" x="62"/>
        <item m="1" x="298"/>
        <item m="1" x="307"/>
        <item m="1" x="363"/>
        <item m="1" x="205"/>
        <item m="1" x="74"/>
        <item m="1" x="235"/>
        <item m="1" x="94"/>
        <item m="1" x="151"/>
        <item m="1" x="254"/>
        <item m="1" x="195"/>
        <item m="1" x="322"/>
        <item m="1" x="327"/>
        <item m="1" x="250"/>
        <item m="1" x="321"/>
        <item m="1" x="225"/>
        <item m="1" x="304"/>
        <item m="1" x="365"/>
        <item m="1" x="116"/>
        <item m="1" x="147"/>
        <item m="1" x="366"/>
        <item m="1" x="278"/>
        <item m="1" x="161"/>
        <item m="1" x="248"/>
        <item m="1" x="157"/>
        <item m="1" x="282"/>
        <item m="1" x="274"/>
        <item m="1" x="169"/>
        <item m="1" x="257"/>
        <item m="1" x="238"/>
        <item m="1" x="237"/>
        <item m="1" x="247"/>
        <item m="1" x="236"/>
        <item m="1" x="239"/>
        <item m="1" x="119"/>
        <item m="1" x="150"/>
        <item m="1" x="130"/>
        <item m="1" x="95"/>
        <item m="1" x="113"/>
        <item m="1" x="358"/>
        <item m="1" x="218"/>
        <item m="1" x="213"/>
        <item m="1" x="281"/>
        <item m="1" x="71"/>
        <item m="1" x="245"/>
        <item m="1" x="328"/>
        <item m="1" x="81"/>
        <item m="1" x="184"/>
        <item m="1" x="329"/>
        <item m="1" x="214"/>
        <item m="1" x="60"/>
        <item m="1" x="154"/>
        <item m="1" x="111"/>
        <item m="1" x="201"/>
        <item m="1" x="371"/>
        <item m="1" x="110"/>
        <item m="1" x="312"/>
        <item m="1" x="303"/>
        <item m="1" x="316"/>
        <item m="1" x="51"/>
        <item m="1" x="67"/>
        <item m="1" x="226"/>
        <item m="1" x="182"/>
        <item m="1" x="183"/>
        <item m="1" x="368"/>
        <item m="1" x="311"/>
        <item m="1" x="137"/>
        <item m="1" x="118"/>
        <item m="1" x="349"/>
        <item m="1" x="336"/>
        <item m="1" x="99"/>
        <item m="1" x="90"/>
        <item m="1" x="158"/>
        <item m="1" x="102"/>
        <item m="1" x="104"/>
        <item m="1" x="302"/>
        <item m="1" x="79"/>
        <item m="1" x="249"/>
        <item m="1" x="203"/>
        <item m="1" x="155"/>
        <item m="1" x="342"/>
        <item m="1" x="269"/>
        <item m="1" x="148"/>
        <item m="1" x="276"/>
        <item m="1" x="297"/>
        <item m="1" x="73"/>
        <item m="1" x="61"/>
        <item m="1" x="221"/>
        <item m="1" x="261"/>
        <item m="1" x="243"/>
        <item m="1" x="187"/>
        <item m="1" x="339"/>
        <item m="1" x="317"/>
        <item m="1" x="314"/>
        <item m="1" x="345"/>
        <item m="1" x="352"/>
        <item m="1" x="70"/>
        <item m="1" x="76"/>
        <item m="1" x="347"/>
        <item m="1" x="315"/>
        <item m="1" x="69"/>
        <item m="1" x="318"/>
        <item m="1" x="219"/>
        <item m="1" x="80"/>
        <item m="1" x="340"/>
        <item m="1" x="362"/>
        <item m="1" x="335"/>
        <item m="1" x="323"/>
        <item m="1" x="109"/>
        <item m="1" x="344"/>
        <item m="1" x="284"/>
        <item m="1" x="58"/>
        <item m="1" x="143"/>
        <item m="1" x="57"/>
        <item m="1" x="97"/>
        <item m="1" x="210"/>
        <item x="1"/>
        <item x="2"/>
        <item x="3"/>
        <item x="4"/>
        <item x="5"/>
        <item x="6"/>
        <item x="7"/>
        <item x="8"/>
        <item x="9"/>
        <item x="10"/>
        <item x="11"/>
        <item x="12"/>
        <item x="13"/>
        <item x="14"/>
        <item x="15"/>
        <item x="16"/>
        <item x="17"/>
        <item x="18"/>
        <item x="19"/>
        <item x="20"/>
        <item x="21"/>
        <item x="22"/>
        <item x="23"/>
        <item x="24"/>
        <item x="25"/>
        <item x="26"/>
        <item m="1" x="89"/>
        <item x="27"/>
        <item x="28"/>
        <item x="29"/>
        <item x="30"/>
        <item x="31"/>
        <item m="1" x="259"/>
        <item x="32"/>
        <item m="1" x="234"/>
        <item x="33"/>
        <item x="34"/>
        <item x="35"/>
        <item x="36"/>
        <item x="37"/>
        <item x="38"/>
        <item x="39"/>
        <item x="40"/>
        <item x="41"/>
        <item x="42"/>
        <item x="43"/>
        <item x="44"/>
        <item x="45"/>
        <item x="46"/>
        <item x="47"/>
        <item x="48"/>
        <item x="49"/>
        <item x="50"/>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03"/>
      <x/>
      <x v="239"/>
      <x v="63"/>
      <x v="319"/>
      <x v="11"/>
      <x v="2"/>
      <x v="374"/>
    </i>
    <i t="grand">
      <x/>
    </i>
  </rowItems>
  <colItems count="1">
    <i/>
  </colItems>
  <pageFields count="2">
    <pageField fld="1" item="96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AB7E-8D9E-47B1-94E4-A89CF064AB68}">
  <sheetPr codeName="Hoja27">
    <tabColor rgb="FF7030A0"/>
  </sheetPr>
  <dimension ref="B1:U155"/>
  <sheetViews>
    <sheetView tabSelected="1" zoomScale="80" zoomScaleNormal="80" zoomScaleSheetLayoutView="90" workbookViewId="0">
      <selection activeCell="D59" sqref="D59"/>
    </sheetView>
  </sheetViews>
  <sheetFormatPr baseColWidth="10" defaultColWidth="11.42578125" defaultRowHeight="15" x14ac:dyDescent="0.25"/>
  <cols>
    <col min="1" max="1" width="3.85546875" customWidth="1"/>
    <col min="2" max="2" width="5.85546875" customWidth="1"/>
    <col min="3" max="3" width="9.42578125" customWidth="1"/>
    <col min="4" max="4" width="10.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149</v>
      </c>
      <c r="Q5" t="s">
        <v>16</v>
      </c>
      <c r="R5" t="s">
        <v>17</v>
      </c>
      <c r="S5" t="s">
        <v>18</v>
      </c>
      <c r="T5" t="s">
        <v>19</v>
      </c>
      <c r="U5" t="s">
        <v>20</v>
      </c>
    </row>
    <row r="6" spans="2:21" ht="35.25" customHeight="1" x14ac:dyDescent="0.25">
      <c r="C6" s="7"/>
      <c r="D6" s="8" t="str">
        <f>"N° "&amp;O1&amp;"/2023"</f>
        <v>N° CM-07/2023</v>
      </c>
      <c r="E6" s="9"/>
      <c r="F6" s="9"/>
      <c r="N6" t="s">
        <v>21</v>
      </c>
    </row>
    <row r="7" spans="2:21" ht="90" customHeight="1" x14ac:dyDescent="0.25">
      <c r="B7" s="10" t="str">
        <f>N5</f>
        <v xml:space="preserve">CLQ-23-CM-07/2023 ADQUISICION DE BOLSAS BIODEGRADABLES MODALIDAD DE CONTRATACION MENOR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60%, PROPUESTA TECNICA 25% Y COSTO 15%)</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303" customHeight="1" x14ac:dyDescent="0.25">
      <c r="B59" s="128">
        <f t="shared" ref="B59:E93" si="0">O5</f>
        <v>1</v>
      </c>
      <c r="C59" s="129">
        <f t="shared" si="0"/>
        <v>149</v>
      </c>
      <c r="D59" s="130" t="str">
        <f t="shared" si="0"/>
        <v>Paquetes</v>
      </c>
      <c r="E59" s="131" t="str">
        <f t="shared" si="0"/>
        <v>Bolsas Biodegradables
-	Paquetes de 20 unidades
-	Dimensión de bolsas: 90 cm * 110 cm * 80 micras
-	Color negro</v>
      </c>
      <c r="F59" s="131" t="str">
        <f>U5</f>
        <v>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muestra
B)	PROPUESTA TECNICA (25%)
a.	Hoja de especificaciones técnicas (10%) 
b.	Tiempo de entrega (7%)
c.	Certificados de CALIDAD basados según NORMA NACIONAL E INTERNACIONAL (8%)
C)	COSTO (15%)
        Precio ofertado (15%)</v>
      </c>
      <c r="G59" s="132"/>
      <c r="H59" s="133"/>
      <c r="I59" s="133"/>
      <c r="J59" s="133"/>
      <c r="K59" s="133"/>
      <c r="L59" s="134"/>
    </row>
    <row r="60" spans="2:21" ht="40.5" hidden="1" customHeight="1" x14ac:dyDescent="0.25">
      <c r="B60" s="128">
        <f t="shared" si="0"/>
        <v>0</v>
      </c>
      <c r="C60" s="129">
        <f t="shared" si="0"/>
        <v>0</v>
      </c>
      <c r="D60" s="130">
        <f t="shared" si="0"/>
        <v>0</v>
      </c>
      <c r="E60" s="131">
        <f t="shared" si="0"/>
        <v>0</v>
      </c>
      <c r="F60" s="131">
        <f t="shared" ref="F60:F106"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07A2D922-09A3-4AB7-AA21-205C4C23EB6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2023-03-29T23:32:37Z</cp:lastPrinted>
  <dcterms:created xsi:type="dcterms:W3CDTF">2023-03-29T23:31:56Z</dcterms:created>
  <dcterms:modified xsi:type="dcterms:W3CDTF">2023-03-29T23:33:46Z</dcterms:modified>
</cp:coreProperties>
</file>