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epacheco\Desktop\PROCESOS 2023\CD 171 ADQUISICION DE DIFERENTES HERRAMIENTAS\"/>
    </mc:Choice>
  </mc:AlternateContent>
  <xr:revisionPtr revIDLastSave="0" documentId="8_{4DE66FAB-83D9-4F83-AD97-2E477798D377}" xr6:coauthVersionLast="47" xr6:coauthVersionMax="47" xr10:uidLastSave="{00000000-0000-0000-0000-000000000000}"/>
  <bookViews>
    <workbookView xWindow="-120" yWindow="-120" windowWidth="29040" windowHeight="15990" xr2:uid="{3D00C3A4-0288-46E7-A29D-09FE701028DC}"/>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286"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<sst xmlns="http://schemas.openxmlformats.org/spreadsheetml/2006/main" count="112" uniqueCount="91">
  <si>
    <t xml:space="preserve">Nº </t>
  </si>
  <si>
    <t>CD-171</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</si>
  <si>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</si>
  <si>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</si>
  <si>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</si>
  <si>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</si>
  <si>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</si>
  <si>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</si>
  <si>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</si>
  <si>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</si>
  <si>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</si>
  <si>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</si>
  <si>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</si>
  <si>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</si>
  <si>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</si>
  <si>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 xml:space="preserve">CLQ-23-CD-171/2023 ADQUISICION DE DIFERENTES HERRAMIENTAS </t>
  </si>
  <si>
    <t>pza.</t>
  </si>
  <si>
    <t>Hidro lavadora industrial
•	Voltaje 220v- 50 a 60 Hz.
•	Potencia 2800 W
•	Presión 100 bar
•	Caudal 14 l/min
•	Peso entre los 40 a 50 Kg.
•	Con accesorios (Manguera de alta presión, boquilla, mango, gatillo, ruedas, lanza, conectores de salida, motor, apoyo aislante)
•	Tipo de aislación Clase 1
•	USO INDUSTRIAL</t>
  </si>
  <si>
    <t>CALIDAD PROPUESTA TECNICA Y COSTO (CALIDAD 60%, PROPUESTA TECNICA 25% Y COSTO 15%)</t>
  </si>
  <si>
    <t>Por Item</t>
  </si>
  <si>
    <t>METODO DE CALIFICACION
FASE I (DOCUMENTOS CUMPLE Y NO CUMPLE) (FOTOCOPIAS)
- Cedula de identidad del representante legal o propietario
- Matrícula de comercio/registro SEPREC.
- Número de identificación tributaria actualizado.
NOTA. - El incumplimiento de presentación de cualquiera de los documentos mencionados estará SUJETA A DESCALIFICACIÓN DEL PROCESO.
FASE II (VALORACION TECNICA)
A) CALIDAD (60%)
B) PROPUESTA TECNICA (25%)
a. Hoja de especificaciones técnicas (15%) 
b. Tiempo de entrega (10%)
C) COSTO (15%)
        Precio ofertado (15%)</t>
  </si>
  <si>
    <t>PZAS.</t>
  </si>
  <si>
    <t>Amoladora 9" a batería
•	Potencia: 15A 
•	RPM: 6600 
•	Motor Powerstate sin Escobillas
•	Procesador Redlink 
•	Batería redlithium de ion-litio 
•	Con accesorios: Guardia, Mango Lateral, Protector, Llave Inglesa, Brida y Tuerca</t>
  </si>
  <si>
    <t>(en blanco)</t>
  </si>
  <si>
    <t>Amoladora 9” a cable
•	Voltaje: 127 V
•	Eje: M14
•	Fuente de alimentación: Cable
•	Diámetro de la muela tipo copa (mm): 230
•	Oscilaciones por carga: 6500
•	Peso neto producto (kg): 5.9 - 6.5
•	Uso previsto - Aplicación en material: Corte y desbaste en todo tipo de metal
•	Velocidad sin carga (opm): 6500
•	Diámetro del disco de lijado o tamaño de lijado (mm): 230
•	Velocidad variable: No
•	Oscilaciones sin carga mínima y máxima (rpm): 6500
•	Con Accesorios.</t>
  </si>
  <si>
    <t>Taladro percutor a Batería
•	RPM. 2100
•	BPM. 0 – 33000 
•	Tamaño De Mandril ½ Pulgada
•	Motor Powerstate Sin Escobillas
•	Procesador Redlink 
•	Batería Redlithium De ION-LITIO
•	Con accesorios completos (Cargador Rápido, 2 Baterías 18V de 5AH, Estuche de Transporte)</t>
  </si>
  <si>
    <t>Fecha lÍmite de presentaccion de propuestas</t>
  </si>
  <si>
    <t>27 de Abril de 2023 , Horas: 14:30</t>
  </si>
  <si>
    <t>Taladro percutor a cable
•	Potencia absorbida 800 W
•	Peso 2.5 kg
•	Velocidad de giro en vacío, 1.ª velocidad 0 – 1,100 rpm
•	Velocidad de giro en vacío, 2. ª velocidad 3,000 rpm
•	Potencia útil 420 W
•	Número máx. de impactos 0 – 17,600 / 48,000 bpm
•	Par de giro nominal 5.2 / 2.0 Nm
•	Rosca de conexión del husillo de taladrar 1/2" – 20 UNF
•	Capacidad mín./máx. de sujeción del portabrocas 1.5 – 13 mm</t>
  </si>
  <si>
    <t>Arco de soldar portátil
•	Pantalla LED
•	Selector de procesos (STICK / TIG)
•	Conexión TWIST MATE
•	Con accesorios completos
•	Megaforce 225</t>
  </si>
  <si>
    <t>Encargado de atender consultas</t>
  </si>
  <si>
    <t>Eddy Faz Pacheco</t>
  </si>
  <si>
    <t>e-mail:</t>
  </si>
  <si>
    <t>epacheco@colquiri.gob.bo</t>
  </si>
  <si>
    <t>Total general</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</si>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</sst>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D62B96A2-9597-4F84-B002-C00897F4D5C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991C03D2-8505-4A77-B340-496E21DAD254}"/>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1C9D0742-AFF6-4C4D-9F81-DFABB093D11B}"/>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7D994C69-2D84-4E24-AC44-91340600D1D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7135C730-31A0-4A7F-B260-32E6BD1F4AB1}"/>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D831916D-EAB7-4B30-A69D-DBA2FC7F7433}"/>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2FE2E95C-92CF-4AA6-95D4-054B524D0D52}"/>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807AF8FB-97DE-47CE-AA44-909F4711A605}"/>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9F53221-3C25-482B-BC7E-ACF53A79D95C}"/>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2809A540-99C0-425A-9B3F-20FD4B2C70AB}"/>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7F8351F4-EA5A-4ADC-BA51-64350AF1552D}"/>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EAA300C8-AF53-4635-8E15-46BF3C6339CF}"/>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70456659-FD0F-4732-BF91-5267DCE40565}"/>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48ADE463-12D0-416B-BDFB-9269BA35E2B8}"/>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B352D304-3F35-4EE7-AD53-B9F0B020FB9A}"/>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48B568C3-712B-470D-848E-C02456C8946C}"/>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90DB2551-74BE-4545-B109-F7B4D32F8CE5}"/>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9B87EC53-0D97-4FE3-970D-DFE1DE1CB5E5}"/>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350DE2D7-4B30-4026-8B8A-B5A6715949EA}"/>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64CBC773-E221-4C66-B9E2-83022435B23D}"/>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B28CD7D9-6590-4CEC-B8BE-468E213F3645}"/>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95C7D810-B481-49F6-9DE6-8D2C1D1A990D}"/>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AD541E58-4880-41D4-9678-4911FA410789}"/>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3B8F61A3-C013-44FC-BE74-5332A883A49E}"/>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80D84CC2-CFB1-4695-95CB-6655502BB105}"/>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A38B31BF-E0F6-432E-90A5-6B830848CD7C}"/>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45DE6787-FD4B-462B-A328-530B2042912D}"/>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AE6BE98F-F38C-4374-8C66-6A552B626D5A}"/>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B2059DB5-9452-4282-84CA-495B33138D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90730756-C99C-4081-A03E-F0F52C04A2F1}"/>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35BBF241-D984-4A5A-B87D-3CD5FBFFD51B}"/>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1071C24D-3CF2-4DEA-923F-A5F07EAEF3BE}"/>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4C747965-FC52-4E0D-A50E-45859F994A2C}"/>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87415E5B-65F8-4326-86EA-0CF3EB412A77}"/>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6A699F03-BF51-4618-8EA6-A1E8B11216DE}"/>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F53C4BF-D35B-4376-B1FA-30B562C3DBFA}"/>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64824CF4-7118-4A42-A415-46AD9D101D17}"/>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85F7A6B4-8DF8-4C30-8C6A-13BBE8C9AAC5}"/>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A11B4D5E-F47B-4B17-A45A-9D68B84314D9}"/>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AC62A0BB-F096-437F-99C9-426520EF0592}"/>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7CF26673-584F-4B56-A204-6A8FD3D71B34}"/>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51DF5E29-1FE1-484C-9E36-A0F52B3CA72B}"/>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D130ABB0-AA60-4A93-B63B-0CBDFF7C775F}"/>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3B32ADD2-DDD3-4CCA-AD49-44A88B7C8431}"/>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8F8AC13C-D513-498B-B087-2BE6FD5A972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DAA5CD3D-6D53-4503-838C-0708472D1076}"/>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36.623217708337" createdVersion="3" refreshedVersion="8" minRefreshableVersion="3" recordCount="8997" xr:uid="{F3368579-F6B0-401D-8842-623F1DF40A22}">
  <cacheSource type="worksheet">
    <worksheetSource ref="A2:CR9236" sheet="SEGUIMIENTO ORDENES COMPRA 2023" r:id="rId2"/>
  </cacheSource>
  <cacheFields count="96">
    <cacheField name="AÑO" numFmtId="0">
      <sharedItems containsString="0" containsBlank="1" containsNumber="1" containsInteger="1" minValue="11" maxValue="2023" count="6">
        <n v="2023"/>
        <n v="2015"/>
        <m/>
        <n v="2016" u="1"/>
        <n v="11" u="1"/>
        <n v="2017" u="1"/>
      </sharedItems>
    </cacheField>
    <cacheField name="Nº " numFmtId="0">
      <sharedItems containsBlank="1" containsMixedTypes="1" containsNumber="1" containsInteger="1" minValue="0" maxValue="2015" count="972">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s v="CM-10"/>
        <s v="CM-15"/>
        <s v="CD-120"/>
        <s v="CD-123"/>
        <s v="CD-143"/>
        <s v="CD-117"/>
        <s v="CD-119"/>
        <s v="CD-133"/>
        <s v="CD-118"/>
        <s v="CD-130"/>
        <s v="CD-131"/>
        <s v="CD-132"/>
        <s v="CD-137"/>
        <s v="CD-139"/>
        <s v="CD-148"/>
        <s v="CD-149"/>
        <s v="CD-151"/>
        <s v="CD-155"/>
        <s v="ANPE-08"/>
        <s v="CM-11"/>
        <s v="CM-05"/>
        <s v="CM-07"/>
        <s v="CM-13"/>
        <s v="CD-167"/>
        <s v="CD-164"/>
        <s v="CD-169"/>
        <s v="CD-171"/>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4-05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13">
        <s v="LABORATORIO QUIMICO"/>
        <s v="MINA"/>
        <s v="SERVICIOS GENERALES"/>
        <s v="PLANTA CONCENTRADORA"/>
        <s v="SEGURIDAD INDUSTRIAL Y MEDIO AMBIENTE"/>
        <s v="OBRAS CIVILES"/>
        <s v="ALMACEN-PLANIFICACION DE MATERIALES"/>
        <s v="MANTENIMIENTO Y SERVICIOS"/>
        <s v="INGENIERIA Y PLANIFICACION"/>
        <s v="ADMINISTRACION"/>
        <m/>
        <s v="SISTEMAS" u="1"/>
        <s v="RESPONSABILIDAD SOCIAL" u="1"/>
      </sharedItems>
    </cacheField>
    <cacheField name="SUPERVISOR " numFmtId="0">
      <sharedItems containsBlank="1" count="50">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s v="MARCELINO VASQUEZ GUZMAN"/>
        <s v="DOUGLAS EDGARDO MEDRANO CHULVER"/>
        <s v="ISAAC ARMANDO ARISPE GONZALES "/>
        <m/>
        <s v="REYNALDO PARDO" u="1"/>
        <s v="ZENON CORDOVA GONZALES" u="1"/>
        <s v="VICTOR SANTOS" u="1"/>
        <s v="MARIA ROXANA INFANTES GUZMAN" u="1"/>
        <s v="KHUTBER CHAMBI" u="1"/>
        <s v="DAVID CHIPANA VARGAS" u="1"/>
        <s v="ZENON UGARTE MATIAS" u="1"/>
        <s v="ISAAC ARISPE" u="1"/>
        <s v="ADALID COLQUE" u="1"/>
        <s v="CLOVIS VELASCO" u="1"/>
        <s v="KHUTBER D. CHAMBI LAYME" u="1"/>
        <s v="JOSE LUIS AGUILAR" u="1"/>
        <s v="RONALD FERNANDEZ" u="1"/>
        <s v="RONALD FERNANDEZ CASTELLON" u="1"/>
        <s v="JAQUELINE DURAN COSSIO" u="1"/>
        <s v="ALFREDO HIDALGO PEÑAFIEL" u="1"/>
        <s v="JHONNY OSNAYO" u="1"/>
        <s v="RAFAEL ALVAREZ GARCIA" u="1"/>
        <s v="RUBEN ALONZO CHOQUE" u="1"/>
        <s v="RUBEN MURIEL LEYTON" u="1"/>
        <s v="SILVERIO QUISPE" u="1"/>
        <s v="CESAR ROCHA ZANGA" u="1"/>
        <s v="REYNALDO PARDO F." u="1"/>
        <s v="JAQUELINE DURAN" u="1"/>
        <s v="PEDRO H. ALMENDRAS ALARCON" u="1"/>
        <s v="EDGAR CAMACHO" u="1"/>
        <s v="JUAN CARLOS SALAZAR ARANIBAR" u="1"/>
        <s v="FRECIA LAGRAVA FLORES" u="1"/>
        <s v="ENRIQUE HUANCAPAZA CONDORI" u="1"/>
        <s v="EUFREDO ZANGA" u="1"/>
        <s v="VICTOR SANTOS YUCRA" u="1"/>
        <s v="AUGUSTO FLORES" u="1"/>
        <s v="GUSTAVO MOSCOSO TELLEZ" u="1"/>
      </sharedItems>
    </cacheField>
    <cacheField name="N°SOLICITUD" numFmtId="0">
      <sharedItems containsBlank="1"/>
    </cacheField>
    <cacheField name="RECIBIDO ADQUISICIONES" numFmtId="0">
      <sharedItems containsNonDate="0" containsDate="1" containsString="0" containsBlank="1" minDate="2022-03-10T00:00:00" maxDate="2023-04-14T00:00:00"/>
    </cacheField>
    <cacheField name="MES-REC" numFmtId="0">
      <sharedItems containsNonDate="0" containsString="0" containsBlank="1"/>
    </cacheField>
    <cacheField name="CERTF presup" numFmtId="0">
      <sharedItems containsString="0" containsBlank="1" containsNumber="1" containsInteger="1" minValue="2" maxValue="334"/>
    </cacheField>
    <cacheField name="SERV/BIEN/OBRA" numFmtId="0">
      <sharedItems containsBlank="1"/>
    </cacheField>
    <cacheField name="CONCEPTO" numFmtId="0">
      <sharedItems containsBlank="1" count="1309">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MODALIDAD DE CONTRATACION DIRECTA)"/>
        <s v="CLQ-23-CD-151/2023 ADQUISICION DE ACCESORIOS DE BREAKER BASTIDOR ABIERTO ABB DEL TABLERO ELECTRICO DE COMPRESOR DE LA EMPRESA MINERA COLQUIRI (MODALIDAD DE CONTRATACION DIRECTA)"/>
        <s v="CLQ-23-CD-155/2023 INSTALACION TINGLADO (DEPOSITO DE CORES)"/>
        <s v="CLQ-23-ANPE-8/2023 ADQUISICION DE REPUESTOS PARA EQUIPOS ESPECTROFOTOMETROS DE ABSORCION ATOMICA (MODALIDAD DE CONTRATACION ANPE) "/>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 v="CLQ-23-CD-169/2023 ADQUISICION DE DIFERENTES HERRAMIENTAS MANUALES"/>
        <s v="CLQ-23-CD-171/2023 ADQUISICION DE DIFERENTES HERRAMIENTAS "/>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12 ADQUISICION DE REPUESTOS DE TRANSMISION MECÁNICA (MOLINO SAG, COMESA Y TRITURA DE MANDIBULAS)"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1042 ADQUISICION DE GPS" u="1"/>
        <s v="CLQ-1606 ADQUISICION DE INSUMOS PARA MAESTRANZA" u="1"/>
        <s v="CLQ-463 ADQUISICION DE VALVULAS PARA MAESTRANZA" u="1"/>
        <s v="CLQ-1006 SERVICIO DE MANTENIMIENTO 4000 HORAS COMPRESOR" u="1"/>
        <s v="CLQ-1033 ADQUISICION DE MATERIAL CONSTRUCCION BIENESTAR SOCIAL"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1618 ADQUISICION DE EMPAQUETADURAS PARA MANTENIMIENTO EQUIPOS MINA" u="1"/>
        <s v="CLQ-1208 ADQUISICION DE REPUESTOS PARA VOLQUETE DUX DT12" u="1"/>
        <s v="EMC-372 ADQUISICION DEPROPULSOR P/ GRASA, HIDROLAVADORA" u="1"/>
        <s v="EMC-MIN19 ADQUISICION DE SCOOP DE BAJO PERFIL PARA INTERIOR MIN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OMPRA DE BOTAS PESCADERAS" u="1"/>
        <s v="CLQ-1683 ADQUISICION DE FILTROS EQUIPOS MINA" u="1"/>
        <s v="CLQ-1642 ADQUISICION DE RODAMIENTOS PARA EQUIPOS PLANTA" u="1"/>
        <s v="EMC-541 ADQUISICION DE MAQUINAS DE SOLDAR ELECTRICA PARA MANTENIMIENTO Y SERVICIOS" u="1"/>
        <s v="ADQUISICION PUERTA CORREDIZA HORNO DE ESTAÑO" u="1"/>
        <s v="CLQ-1412 ADQUISICION DE GUANTES DE CUERO" u="1"/>
        <s v="CLQ-1672 ADQUISICION DE MATERIAL ELECTRICO" u="1"/>
        <s v="EMC-394 ADQUISICION DE REPUESTOS PARA EJES DE TRACCION DE VOLQUETE DUX"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403 ADQUISICION DE COLECTOR, XANTATO ISOBUTILICO DE SODIO,   Z-14"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1012 ADQUISICION DE IMPLEMENTOS DE SEGURIDAD: CARRILLERAS PARA CASCO" u="1"/>
        <s v="EMC-420 ADQUISICION DE HERRAMIENTAS MENORES (MEDICION) PARA MAESTRANZA" u="1"/>
        <s v="EMC-SIMA2 ADQUISICION DE BOTINES DE SEGURIDAD" u="1"/>
        <s v="CLQ-17- 16 ADQUISICION DE TORNO PARALELO " u="1"/>
        <s v="EMC-351 ADQUISICION DE TOPES CARROS TIPO GRAMBY" u="1"/>
        <s v="CLQ-642 ADQUISICION DE PINTURA PARA TRABAJOS DE OBRAS CIVILES" u="1"/>
        <s v="CLQ-459 ADQUISICION DE COLECTOR, XANTATO ISOPROPILICO DE SODIO,   Z-11" u="1"/>
        <s v="EMC-520 ADQUISICION DE VALVULAS BOLA TIPO 316SS"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EMC-336 ADQUISICION DE BOLAS DE ACERO DE 1.1/2" u="1"/>
        <s v="CLQ-466 ADQUISICION DE REPUESTOS Y ACCESORIO DE EQUIPOS DE LABORATORIO" u="1"/>
        <s v="CLQ-1029 ADQUISICION DE GUANTES DE CUERO " u="1"/>
        <s v="EMC-361 ADQUISICION DE DIODOS INDUSTRIALES"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636 ADQUISICION DE LLAVES STILLSON Y CRESCENT" u="1"/>
        <s v="CLQ-1401 ADQUISICION DE PARTIDORES SUAVES (SOFTSTARTERS) PARA MOTOR DE COMPRESORA A TORNILLO GA 500 ATLAS COPCO" u="1"/>
        <s v="EMC-373 ADQUISICION DE VALVULAS DE RETENCION (CHECK) PARA BOMBAS MINA Y SUPERFICIE"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55 ADQUISICION DE BARRAS CONICA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EMC-170 COMPRA DE FILTROS PARA MANTENIMIENTO VEHICULOS Y EQUIPO PESADO"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EMC-547 ADQUISICION DE CONTROLADORES PARA MOTORES DEUTZ" u="1"/>
        <s v="CLQ-4 ADQUISICION DE OXIDO DE CALCIO 70% MIN. (OXIDO DE CALCIO)" u="1"/>
        <s v="EMC-241 ADQUISICION DE UÑAS PARA EXCAVADORA VOLVO E210BLC" u="1"/>
        <s v="COMPRA DE HERRAMIENTAS DE PRECISION PARA TORNO MAESTRANZA " u="1"/>
        <s v="CLQ-800 ADQUISICION DE GUANTE DE NEOPRENO PALMA LISA" u="1"/>
        <s v="EMC-77 HERRAMIENTAS MENORES Y MATERIAL DE FERRETERIA PARA PLANTA" u="1"/>
        <s v="CLQ-423 ADQUISICION DE REPUESTOS PARA BOMBAS FLYGT 2151" u="1"/>
        <s v="CLQ-207 ADQUISICION DE BOLAS DE ACERO FORJADO PARA MOLINOS" u="1"/>
        <s v="EMC-582 ADQUISICION DE IMPULSORES PARA BOMBAS WARMAN 4X3" u="1"/>
        <s v="EMC-438 ADQUISICION DE INSERTO CARBONO DE TUNGSTENO Y PIEDRA WIDIA"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SERVICIO-CONSTRUCCION SISTEMA AGUA POTABLE" u="1"/>
        <s v="CLQ-417 ADQUISICION DE INSUMOS DE MAESTRANZA" u="1"/>
        <s v="CLQ-429 ADQUISICION DE INSUMOS DE MAESTRANZA" u="1"/>
        <s v="CLQ-43 SERVICIO DE MANTENIMIENTO DE CILIDROS Y CAMBIO DE VALVULAS" u="1"/>
        <s v="CLQ-446 ADQUISICION DE LAMPARAS MINERAS"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EMC-PCPL39 COMPRA ELEVADORES MOLINO SAMI AUTOGENO SAG HARDINGE 16 X 5 CORRESPONDE A LA TAPA DE DESCARG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619 ADQUISICION DE PIEDRAS ESMERILES PARA TRABAJOS DE GEOLOGIA" u="1"/>
        <s v="EMC-278 ADQUISICION DE RODAMIENTOS" u="1"/>
        <s v="EMC-605 ADQUISICION DE ACOPLE FLEXIBLE OMEGA 40"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EMC-425 ADQUISICION DE MATERIAL DE REFERENCIA SECUNDARIO"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EMC-441 ADQUISICION DE PINTURA PARA TRABAJOS DIRECTA INFRAESTRUCTURA CIVIL" u="1"/>
        <s v="EMC-OCIV4 ADQUISICION DE MADERA DE CONSTRUCCION PARA INFRAESTRUCTURA CIVIL" u="1"/>
        <s v="CLQ-1629 ADQUISICION DE HERRAMIENTAS MENORES PARA INGENIERIA Y GEOLOGIA" u="1"/>
        <s v="CLQ-3 ADQUISICION DE ANTINCRUSTANTE WETMINING ANTISCALE 108" u="1"/>
        <s v="CLQ-1825 ADQUISICION DE REPUESTOS ELECTRICOS PARA INSTALACIONES INDUSTRIALES" u="1"/>
        <s v="CLQ-1645 ADQUISICION DE MAQUINARIA Y EQUIPO DE PRODUCCION:MAQUINAS PERFORADORAS" u="1"/>
        <s v="CLQ-1034 ADQUISICION DE TELEVISORES" u="1"/>
        <s v="EMC-PCPL45 ADQUISICION DE TRUNION LINER-ANILLO DE LA TAPA DE ALIMENTACION MOLINO SAG 16 X 5" u="1"/>
        <s v="EMC-319 ADQUISICION RODAMIENTOS PARA BOMBAS SUPERFICIE MINA Y WINCHES" u="1"/>
        <s v="EMPAQUETADURAS PARA BOMBAS MINA Y SUPERFICIE MAESTRANZA " u="1"/>
        <s v="CLQ-1607 ADQUISICION DE CILINDROS PARA OXIGENO INDUSTRIAL" u="1"/>
        <s v="RESPIRADORES DE MEDIA CARA DE SILICONA "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40 ADQUISICION DE MATERIAL DE IMPRENTA Y FOTOCOPIADO" u="1"/>
        <s v="EMC-552 ADQUISICION DE RADIADOR NUEVO, KIT DE REPUESTOS PARA RADIADORES DEL SCOOP ST2G" u="1"/>
        <s v="HERRAMIENTAS OBRAS CIVILES" u="1"/>
        <s v="CLQ-27 ADQUISICION DE ESTUCOS Y CALES" u="1"/>
        <s v="EMC-CMP6 MOCHILAS ESCOLARES" u="1"/>
        <s v="EMC-218 ADQUISICION DE CILINDROS DE OXIGENO Y ACETILENO "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0005-17 ADQUISICION DE MATERIAL EXPLOSIVO GESTION 2017" u="1"/>
        <s v="EMC-255 ADQUISICION DE PRENDAS DE VESTIR " u="1"/>
        <s v="EMC-PM6 COMPRA DE ACEITES EN GENERAL" u="1"/>
        <s v="EMC-434 ADQUISICION DE IMPLEMENTACION CAMION HINO DUTRO" u="1"/>
        <s v="EMC-523 ADQUISICION DE CADENA PARA ALIMENTADORES DE PLACA" u="1"/>
        <s v="CLQ-1413 ADQUISICION DE GUANTES ALUMINIZADOS"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OMPRA DE PERNOS GRADO 5 DE DIFERENTES MEDIDAS " u="1"/>
        <s v="CLQ-1631 ADQUISICION DE MASCARAS, PINZAS PORTAELECTRODOS Y HERRAMIENTAS DE TORNERIA" u="1"/>
        <s v="CINCEL PARA EQUIPOS DE OBRAS CIVILES " u="1"/>
        <s v="EMC-134 COMPRA DE BARRAS DE ACERO DE 3&quot; X 3M PARA MOLIENDA" u="1"/>
        <s v="PLETINAS DE ACERO PARA MAESTRANZA DE LA EMC" u="1"/>
        <s v="CLQ-828 ADQUISICION DE LUBRICANTES GRASAS Y REFRIGERANTE" u="1"/>
        <s v="EMC-MTO9 COMPRA DE REPUESTOS PARA PERFORADORAS STOPE MATE"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EMC-191 COMPRA DE REPUESTOS MOTORES BF 4M1013C" u="1"/>
        <s v="EMC-PCPL26 ADQUISICION DE ANGULARES Y TUBERIAS NEGRAS" u="1"/>
        <s v="CLQ-1040 ADQUISICION DE INSUMOS DE LIMPIEZA" u="1"/>
        <s v="CLQ-2011 ADQUISICION DE INSUMOS DE LIMPIEZA" u="1"/>
        <s v="EMC-619 ADQUISICION DE REPUESTOS PARA COMPRESORES ER8" u="1"/>
        <s v="CLQ-1637 ADQUISICION DE PRODUCTOS AGRICOLAS Y PECUARIOS: MADERAS EUCALIPTO" u="1"/>
        <s v="EMC-470 ADQUISICION DE TORNO MECANICO PARALELO UNIVERSAL"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EMC-548 ADQUISICION DE TUBERIAS HDPE EN DIFERENTES MEDIDAS" u="1"/>
        <s v="EMC-358 ADQUISICION DE RELES DE SOBRECARGA Y TRANSFORMADORES DE MANDO" u="1"/>
        <s v="CLQ-1671 ADQUISICION DE ESCLEROMETRO"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OMPRA DE PINZAS PARA ENGARGOLADORA" u="1"/>
        <s v="CLQ-1025 ADQUISICION DE LUBRICANTE PARA DIFERENTES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EMC-153 COMPRA DE TONNERS TINTAS Y CINTAS" u="1"/>
        <s v="EMC-182 ADQUISICION REPUESTOS Y PARTES PARA CONTROL LOCOMOTORA" u="1"/>
        <s v="EMC-592 ADQUISICION DE MOTORES DEUTZ MODELO BF4M 1013C, BF4M 1013EC." u="1"/>
        <s v="BALANZA DIGITAL PARA EL PUENTE GRUA DE BODEGA BARRILLA" u="1"/>
        <s v="COMPRA DE REPUESTOS VEHICULOS HILUX TOYOTA MODELO 2013" u="1"/>
        <s v="EMC-422 ADQUISICION DE INSUMOS DE LIMPIEZA" u="1"/>
        <s v="EMC-MTO13 COMPRA DE REPUESTOS PARA VOLQUETE DT 12 DUX" u="1"/>
        <s v="CLQ-1223 ADQUISICION DE FILTROS PARA PARTICULAS 7093" u="1"/>
        <s v="EMC-430 ADQUISICION DE BATERIAS PARA ESTACION TOTAL SOKKIA"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REBOBINADO DE MOTOR ELECTRICO DE 25 HP PARA BOMBA ESTACIONARIA VISCACHANI" u="1"/>
        <s v="COMPRA DE REPUSTOS Y ACCESORIOS PARA PUENTE GRUA DE 3TN PARA BODEGA BARRILL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OMPRA DE RODAMIENTOS DIFERENTES EQUIPOS"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EMC-258 ADQUISICION VAPORIZADOR DE GLP PARA BODEGA BARRILLA" u="1"/>
        <s v="EMC-495 ADQUISICION DE REPUESTOS PARA MOTORES MODELO F4L912W" u="1"/>
        <s v="CLQ-232 ADQUISICION DE VIÑETAS DE GOLPE Y CHAPAS PARA PUERTA" u="1"/>
        <s v="CLQ-1676 ADQUISICION DE REPUESTOS PARA LOCOMOTORA DIEMA"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EMC-183 ADQUISICION LAMINAS COMPRIMIDAS CON ALMA DE ACERO PARA COMPRESORES" u="1"/>
        <s v="CLQ-221 ADQUISICION DE MANGUERAS HIDRAULICAS"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EMC-286 ADQUISICION DE PRENSA HIDRAULICA"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33 ADQUISICION DE HERRAMIENTAS MENORES EN GENERAL" u="1"/>
        <s v="ADQUISICION INSUMOS DE LIMPIEZA" u="1"/>
        <s v="EMC-PCPL27 RODAMIENTOS PARA EQUIPOS DE PLANTA CONCENTRADORA" u="1"/>
        <s v="EMC-214 ADQUISICION HORNO ROTATORIO PARA SECADO DE ESTAÑO" u="1"/>
        <s v="EMC-415 ADQUISICION DE MATERIAL ELECTRICO PARA REBOBOINADO DE MOTOR" u="1"/>
        <s v="CLQ-449 ADQUISICION DE PERNO RIELERO" u="1"/>
        <s v="CLQ-2004 SERVICIO DE REPARACION DE MODULO E INYECTOR PALA 950H" u="1"/>
        <s v="CLQ-1600 ADQUISICION DE REPUESTOS PARA SCOOP HST1A"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EMC-583 ADQUISICION DE ELECTRODOS" u="1"/>
        <s v="EMC-489 ADQUISICION DE ANGULARES PARA MAESTRANZA"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EQUIPOS DE COMPUTACION " u="1"/>
        <s v="CLQ-819 ADQUISICION DE BOMBA PARA REACTIVO SULFATO DE COBRE" u="1"/>
        <s v="CLQ-618 ADQUISICION DE RODAMIENTOS VARIAS MEDIDAS" u="1"/>
        <s v="CLQ-626 ADQUISICION DE ELECTROVALVULA DE 5/2 VIAS SIMPLE" u="1"/>
        <s v="CLQ-219 ADQUISICION DE LUBRICANTES PARA EQUIPOS MINA" u="1"/>
        <s v="ESMERIL Y PRENSA DE BANCO PARA MAESTRANZA DE LA E.M.C." u="1"/>
        <s v="CLQ-438 ADQUISICION DE TURBO ALIMENTADORES PARA MOTORES DEUTZ"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1820 ADQUISICION DE LOCOMOTORA GENERAL ELECTRIC" u="1"/>
        <s v="CLQ-256 ADQUISICION DE HERRAMIENTAS MENORES PARA OBRAS CIVILES" u="1"/>
        <s v="EMC-346 ADQUISICION DE MADERA DE CONSTRUCCION PARA TRABAJOS DE EJECUCION DIRECTA" u="1"/>
        <s v="COMPRA DE IMPLEMENTOS DE SEGURIDAD" u="1"/>
        <s v="CLQ-813 ADQUISICION DE REPUESTOS ELECTRICOS PARA MICROSCOOP TAMROCK Y JARVIS " u="1"/>
        <s v="CLQ-1690 SERVICIO DE PROVISION Y COLOCACION DE CANALETAS Y BAJANTES" u="1"/>
        <s v="CLQ-453 ADQUISICION DE NEUMATICOS PARA AUTOLOADERS" u="1"/>
        <s v="CLQ-1411 ADQUISICION DE CASCOS MINEROS DE FIBRA" u="1"/>
        <s v="CLQ-445 ADQUISICION DE TRANSFORMADOR ELECTRICO DE POTENCIA" u="1"/>
        <s v="CLQ-261 ADQUISICION DE REPUESTOS PARA PERFORADORAS JACKLEG Y STOPER SECO" u="1"/>
        <s v="ADQUISICION KIT DE SELLO MECANICO PARA BOMBA VIKING" u="1"/>
        <s v="CLQ-812 ADQUISICION DE REPUESTOS PARA VOLQUETES Y SCOOPS" u="1"/>
        <s v="COMPRA DE CLAVOS DE RIELERO Y PERNOS RILEROS PARA MINA"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EMC-120SERVICIO DE REPARACION BOMBAS VISCACHANI Y OCAVI" u="1"/>
        <s v="CLQ-6 ADQUISICION DE CORREAS EN DIFERENTES MEDIDAS" u="1"/>
        <s v="CLQ-1043 ADQUISICION DE MADERA DE CONSTRUCCION" u="1"/>
        <s v="CLQ-1406 ADQUISICION DE BOLAS DE ACERO FORJADO " u="1"/>
        <s v="CLQ-17- 19 ADQUISICION DE CILINDRADORA DE PLANCHAS" u="1"/>
        <s v="CLQ-1801 ADQUISICION DE REPUESTOS PARA LOCOMOTORA BEV" u="1"/>
        <s v="EMC-571 ADQUISICION DE ELECTRODOS EN DIFERENTES MEDIDAS" u="1"/>
        <s v="CLQ-1682 ADQUISICION DE MARTILLO NEUMATICO ROMPEROCAS"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EMC-368 ADQUISICION DE PLANCHAS BASE Y LATERALES PARA SKIP WINCHE VICTORIA" u="1"/>
        <s v="EMC-MIN1 COMPRA DE MATERIAL EXPLOSIVOS GESTION 2015" u="1"/>
        <s v="EMC-624 ADQUISICION DE RODAMIENTO RIGIDO DE BOLAS DE UNA HILERA" u="1"/>
        <s v="EMC-156 PROVISION DE LECHE EN LATA 2500 KG" u="1"/>
        <s v="CLQ-1643 ADQUISICION DE REPUESTOS PARA EJES DE TRACCION VOLQUETES DUX DT12" u="1"/>
        <s v="CLQ-1418 ADQUISICION DE CINTURONES DE SEGURIDAD" u="1"/>
        <s v="EMC-405 ADQUISICION DE GRAPAS CROSBY PARA WINCHES" u="1"/>
        <s v="EMC-543 ADQUISICION DE GRAPAS CROSBY PARA WINCHES" u="1"/>
        <s v="EMC-MTO6 COMPRA DE CAMARAS DE GOMA" u="1"/>
        <s v="CLQ-477 ADQUISICION DE ESCALERAS PARA OBRAS CIVILES" u="1"/>
        <s v="EMC-473 ADQUISICION DE FILTROS PARA EQUIPO MINA" u="1"/>
        <s v="EMC-567 ADQUISICION DE REPUESTOS SCOOPS Y VOLQUETES" u="1"/>
        <s v="CLQ-1620 ADQUISICION DE PINTURA LATEX MONOPOL BLANCO 18 LTS" u="1"/>
        <s v="CLQ-2014 ADQUISICION DE PERNOS, PLANCHAS, ANGULARES Y CAÑERIAS PARA MANTENIMIENTO EQUIPOS PLANTA" u="1"/>
        <s v="EMC-449 ADQUISICION DE HUAYPE DE ALGODÓN" u="1"/>
        <s v="EMC-275 ADQUISICION DE HALOGENOS PARA SCOOPS Y VOLQUETES" u="1"/>
        <s v="KIT DE FILTROS 2906 0092 00 - ATLAS COPCO" u="1"/>
        <s v="MOTOR TRIFASICO DE 2 HP" u="1"/>
        <s v="CLQ-228 ADQUISICION DE ESPUMANTE,  MIBC" u="1"/>
        <s v="EMC-MIN11 ADQUISCION DE INSERT DE CARBURO DE TUGSTENO" u="1"/>
        <s v="EMC-297 ADQUISICION DE MAQUINAS PERFORADORAS YT-27" u="1"/>
        <s v="EMC-403 ADQUISICION DE LUBRICANTES PARA COMPRESORAS, BOMBAS, WINCHES Y MAESTRANZA "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EMC-593 ADQUISICION DE PLANCHAS, PERFILES Y CAÑERIAS" u="1"/>
        <s v="CLQ-470 SERVICIO DE REPARACION EJE DELANTERO CARGADOR FRONTAL" u="1"/>
        <s v="EMC-383 ADQUISICION DE MESAS CONCENTRADORAS #6 SIMPLE"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8 ADQUISICION DE MATERIALES EXPLOSIVOS" u="1"/>
        <s v="CLQ-1821 ADQUISICION DE ACCESORIOS DE GOMA EN DIFERENTES MEDIDAS PARA EQUIPOS PLANTA" u="1"/>
        <s v="EMC-287 ADQUISICION DE TORNO PARALELO HORIZONTAL SN 50/1500" u="1"/>
        <s v="EMC-419 ADQUISICION DE MATERIAL PARA SOLDADURA MAESTRANZA " u="1"/>
        <s v="CLQ-2006 ADQUISICION DE RUEDA PARA LOCOMOTORA RUSA 10 TN" u="1"/>
        <s v="ADQUISICION DE MANGAS DE GOMA PARA VALVULAS PINCH 2&quot;" u="1"/>
        <s v="CLQ-1822 ADQUISICION DE LUMINARIAS PARA INSTALACIONES INDUSTRIALES" u="1"/>
        <s v="EMC-469 ADQUISICION DE REGULADOR ELECTRONICO" u="1"/>
        <s v="PINTURA SINTETICA BRILLO" u="1"/>
        <s v="CLQ-1409 ADQUISICION DE CADENAS PARA MOTOSIERRAS" u="1"/>
        <s v="EMC-250 ADQUISICION DE HERRAMIENTAS PARA GARAJES" u="1"/>
        <s v="COMPRA DE RESINA EPOXICA THERMO WEARING" u="1"/>
        <s v="CLQ-244 ADQUISICION DE EQUIPOS DE COMPUTACION" u="1"/>
        <s v="EMC-SIMA82 OVEROLES TERMICOS DIFERENTES TALLAS" u="1"/>
        <s v="COMPRA DE REPUESTOS CAMIONETA LAND CRUISER TOYOTA" u="1"/>
        <s v="CLQ-1612 ADQUISICION DE ELECTRODOS EN DIFERENTES MEDIDAS" u="1"/>
        <s v="EMC-544 ADQUISICION DE TALADRO DE COLUMNA PARA MAESTRANZA" u="1"/>
        <s v="CLQ-23-CD-19-2022/2023 SERVICIO DE TRANSPORTE PERSONAL (MINIBÚS) (RECURRENTE) GESTIÓN 2023"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17- 17 ADQUISICION DE CONECTORES PERMANENTES GESTION 2017" u="1"/>
        <s v="EMC-269 ADQUISICION FORROS METSO DE TAPA DE DESCARGA DEL MOLINO DE BOLAS A.Ch.9*11" u="1"/>
        <s v="EMC-584 ADQUISICION DE LUBRICANTES PARA MAESTRANZA DE LA EMPRESA"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625 ADQUISICION DE EJES DE TRACCION PARA VOLQUETE DT-12" u="1"/>
        <s v="EMC-355 ADQUISICION DE MATERIAL PARA TENDIDO DE LINEA TROLLER" u="1"/>
        <s v="CLQ-1213 ADQUISICION DE MATERIAL ELECTRICO PARA INTERIOR MINA Y SUPERFICIE" u="1"/>
        <s v="ADQUISION DE FUNDAS PROTECTORAS DE MANGUERAS"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OMPRA DE CEMENTO " u="1"/>
        <s v="EMC-174 ADQUISICION DE DIFERENTES LUBRICANTES PARA EQUIPOS PLANTA CONCENTRADORA" u="1"/>
        <s v="CLQ-1404 ADQUISICION DE DOWFROTH 1012 FLOTACION" u="1"/>
        <s v="CLQ-1659 ADQUISICION DE ACERO CORRUGADO DE CONSTRUCCION PARA TRABAJOS DE EJECUCION DIRECTA"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EMC-202 ADQUISICION DE SEGMENTOS DE POLIURETANO PARA TROMEL DEL MOLINO SAG DE PLANTA CONCENTRADORA" u="1"/>
        <s v="REACTIV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EMC-113 SELLOS MECANICOS PARA BOMBAS MINA" u="1"/>
        <s v="EMC-386 ADQUISICION DE MESA CONCENTRADORA #6 DUPLEX" u="1"/>
        <s v="EMC-276 ADQUISICION DE REGULADOR ELECTRONICO RECTIFICADOR" u="1"/>
        <s v="EMC-HERRAMIENTA PARA VOLQUETES FAW"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22 SERVICIO DE ALQUILER DE EQUIPO PESADO" u="1"/>
        <s v="CLQ-1819 ADQUISICION DE CABLE DE COBRE PARA LINEA TROLLEY" u="1"/>
        <s v="EMC-629 ADQUISICION DE PHMETROS" u="1"/>
        <s v="EMC-208 ADQUISICION DE BOLAS DE ACERO FORJADO DE 5 PULG PARA USO EN MOLINO SAG" u="1"/>
        <s v="CLQ-224 ADQUISICION DE ACCESORIOS PARA LINEAS TROLLEY"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1429 ADQUISICION DE ACOPLES ESTILO 995 Y 77 PARA TUBERIAS HDPE" u="1"/>
        <s v="COMPRA DE CAMARAS FOTOGRAFICAS MAESTRANZA" u="1"/>
        <s v="EMC-388 ADQUISICION DE COMPRA DE TERMOTANQUES ELECTRICOS PARA TRABAJOS DE INSTALACIONES SANITARIOS" u="1"/>
        <s v="CLQ-17- 14 ADQUISICION DE REPUESTOS PARA PERFORADORAS JACKLEY Y STOPER SECO-250 GESTION 2017" u="1"/>
        <s v="EMC-421 ADQUISICION DE HERRAMIENTAS PARA PERSONAL ELECTRICO" u="1"/>
        <s v="EMC-458 ADQUISICION DE HERRAMIENTAS PARA PERSONAL ELECTRICO" u="1"/>
        <s v="EMC-537 ADQUISICION DE HERRAMIENTAS PARA PERSONAL ELECTRICO"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EMC-SIMA17 HIDROXIDO DE CALCIO PARA DIQUE DE COLAS" u="1"/>
        <s v="EMC-242 ADQUISICION DE AGENTE REACTIVO:XANTATOS Z11 Y Z14" u="1"/>
        <s v="CLQ-1414 ADQUISICION DE EQUIPO DE PROTECCION PERSONAL:LENTES DE REJILLA O MALLA" u="1"/>
        <s v="SERVICIO-ENGOMADO PARA SPOOD FEEDER MOLINO DENVER RUSO, COMESA Y ALLIS CHALLMERS" u="1"/>
        <s v="CLQ-471 ADQUISICION DE REPUESTOS CARGADOR FRONTAL 950H CATERPILLAR" u="1"/>
        <s v="CLQ-231 ADQUISICION DE MOCHILAS" u="1"/>
        <s v="CLQ-210 ADQUISICION DE REVESTIMIENTOS IMPULSORES,VOLUTAS,REPUESTOS BOMBAS Y CELDAS" u="1"/>
        <s v="EMC-MIN18 ADQUISICION DE SCOOP DE BAJO PERFIL 3200 KG" u="1"/>
        <s v="CLQ-2015 SERVICIO DE OVERHOUL MOTOSOLDADOR MILLER" u="1"/>
        <s v="EMC-357 ADQUISICION DE CAMION GRUA DE CAPACIDAD DE CINCO TONELADAS" u="1"/>
        <s v="CLQ-252 ADQUISICION DE FILTROS PARA CARGADOR 950-H" u="1"/>
        <s v="EMC-239 ADQUISICION ANTICONGELANTE" u="1"/>
        <s v="EMC-509 ADQUISICION DE CALENTADOR DE RODAMIENTO (MAGNETO) PARA MAESTRANZA"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EMC-557 ADQUISICION DE IMPLEMENTOS DE SEGURIDAD &quot;FILTROS PARA POLVO Y PARA GAS&quot;"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820 ADQUISICION DE REVESTIMIENTOS EN POLIURETANO PARA BOMBA ASH 8X8 ESPECIAL"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EMC-SIMA62 IMPLEMENTOS DE SEGURIDAD:OVEROLES DE SEGURIDAD" u="1"/>
        <s v="CLQ-8 ADQUISICION DE VALVULAS,MANGUERAS (OPERACIÓN)" u="1"/>
        <s v="EMC-75 ADQUISICION ELEVADORES PARA CILINDRO DEL MOLINO ALLIS CHALLMERS 9X11"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432 ADQUISICION DE PERNOS PARA MANTENIMIENTO DE EQUIPOS" u="1"/>
        <s v="EMC-575 ADQUISICION DE ACEITE ROTO INJECT PARA COMPRESOR GA-160" u="1"/>
        <s v="EMC-538 ADQUISICION DE CONFECCION DE GORRAS Y PORTAFOLIO"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1017 ADQUISICION DE FILTROS PARA EQUIPO PESADO MINA" u="1"/>
        <s v="CLQ-53 SERVICIO DE MONITOREO AMBIENTAL" u="1"/>
        <s v="EMC-558 ADQUISICION DE IMPLENTOS DE SEGURIDAD &quot;RESPIRADOR MEDIA CARA DE SILICONA&quot;" u="1"/>
        <s v="COMPRA DE PRECINTOS DE SEGURIDAD" u="1"/>
        <s v="EMC-196 ADQUISICION DE MATERIAL ELECTRICO PARA OBRAS CIVILES" u="1"/>
        <s v="BOLSAS DE PLASTICO" u="1"/>
        <s v="EMC-PCPL14 ADQUISICION ELEVADORES MOLINO SEMI AUTOGENO SAG HARDINGE 16x5" u="1"/>
        <s v="EMC-PCPL38 ADQUISICION ELEVADORES MOLINO SEMI AUTOGENO SAG HARDINGE 16X5"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23-ANPE-08/2023 ADQUISICION DE REPUESTOS PARA EQUIPOS ESPECTROFOTOMETROS DE ABSORCION ATOMICA (MODALIDAD DE CONTRATACION ANPE) "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EMC-298 ADQUISICION DE ESCOBILLAS DE CARBON, CONTACTOS &quot;L&quot;P/CONTROLES BEV" u="1"/>
        <s v="CLQ-17-31 ADQUISICION DE RETENES GARLOOCK PARA BOTELLON SUMERGIBLE AKINS DENVER 25'X60'" u="1"/>
        <s v="COMPRA DE REPUESTOS PARA BOMBAS GOULDS 3700 X 6 X8" u="1"/>
        <s v="CLQ-5 ADQUISICION DE SULFATO DE COBRE 5H2O  98% MIN CU 26% MIN" u="1"/>
        <s v="CLQ-1679 ADQUISICION DE RODAMIENTOS PARA EQUIPOS MIN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17- 18 ADQUISICION DE CILINDROS DE DIRECCION P/SCOOP MODELO ST2G" u="1"/>
        <s v="HERRAMIENTAS DE MINA" u="1"/>
        <s v="CLQ-1210 ADQUISICION DE REPUESTOS PARA SCOOP ST 2G" u="1"/>
        <s v="EMC-311 SERVICIO EXTERNO CAMIONETA 1159-CUL TOYOTA HILUX CABINA SENCILL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EMC-546 ADQUISICION DE DIFERENTES REPUESTOS PARA PERFORADORAS STOPE MATE (TALADROS LARGOS)" u="1"/>
        <s v="EMC-193 COMPRA DE CURVADOR DE RIELES PARA TRABAJOS MINA" u="1"/>
        <s v="EMC-568 ADQUISICION DE EJES DE TRACCION PARA VOLQUETE DT-12" u="1"/>
        <s v="EMC-482 ADQUISICION DE REPUESTOS PARA TRITURADORA DE MANDIBULAS MARCA COMESA DE 24 X 36" u="1"/>
        <s v="CLQ-475 ADQUISICION DE HERRAMIENTAS MENORES" u="1"/>
        <s v="CLQ-639 ADQUISICION DE HERRAMIENTAS MENORES" u="1"/>
        <s v="EMC-440 ADQUISICION DE DISTANCIOMETROS LASER" u="1"/>
        <s v="CLQ-201 ADQUISICION DE GRASA INDUSTRIAL PARA RODAMIENTO DE MOTORES ELÉCTRICOS"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OMPRA DE TUBERIAS DE ALTA DENSIDAD" u="1"/>
        <s v="SERVICIO DE DESARROLLO E IMPLEMENTACIONDE UNA PAGINA WEB" u="1"/>
        <s v="CLQ-1634 ADQUISICION DE FIBRA OPTICA Y ACCESORIOS" u="1"/>
        <s v="EMC-542 SERVICIO DE PERFORACION DE CHIMENEAS DE VENTILACION CON RAISE BORING DESDE SUPERFICIE"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3500" maxValue="4096614"/>
    </cacheField>
    <cacheField name="NO" numFmtId="0">
      <sharedItems containsString="0" containsBlank="1" containsNumber="1" minValue="1" maxValue="70" count="7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n v="63" u="1"/>
        <n v="66" u="1"/>
        <n v="70" u="1"/>
        <n v="65" u="1"/>
        <n v="69" u="1"/>
        <n v="62" u="1"/>
        <n v="64" u="1"/>
        <n v="68" u="1"/>
        <n v="1.1000000000000001" u="1"/>
        <n v="67" u="1"/>
      </sharedItems>
    </cacheField>
    <cacheField name="D E S C R I P C I O N " numFmtId="0">
      <sharedItems containsBlank="1" containsMixedTypes="1" containsNumber="1" containsInteger="1" minValue="95" maxValue="98" count="395"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de acero cromado SAE 1045 Ø=50 mmX2m"/>
        <s v="Barra redonda lisa de acero ASTM A36 Ø= 2 1/2&quot;X6 m."/>
        <s v="Barra redonda lisa de acero ASTM A36 Ø = 2 1/4&quot;X6 m."/>
        <s v="Barra redonda lisa de acero SAE 1045 Ø= 3&quot;X2 m."/>
        <s v="Barra redonda lisa de acero SAE 1045 Ø= 3.1/2&quot;X2 m."/>
        <s v="Barra redonda lisa de acero SAE 1045 Ø= 5&quot;X2 m."/>
        <s v="Barra redonda lisa de bronce SAE 64 Dext = 105 mm; Dint = 50 mm; L=0,3 m"/>
        <s v="Barra redonda lisa de bronce SAE 64 Dext = 90 mm; Dint = 40 mm; L=0,3 m"/>
        <s v="Barra redonda lisa de bronce SAE 64 Ø = 2 1/2&quot;X 0,3 m"/>
        <s v="Barra sólida cuadrada de acero ASTM A36 dimensiones: 1/2&quot;X 1/2&quot; X 6 m"/>
        <s v="Barra sólida cuadrada de acero ASTM A36; dimensiones: 2&quot; X 2&quot; X 6 m"/>
        <s v="Barra sólida cuadrada de acero ASTM A36; dimensiones: 3&quot; X 3&quot; X 6 m"/>
        <s v="Cañería galvanizada SCH 40 Ø = 1&quot; X 6 m"/>
        <s v="Cañería galvanizada SCH 40 Ø = 1/2&quot; X 6 m"/>
        <s v="Cañería galvanizada SCH 40 Ø = 3&quot; X 6 m"/>
        <s v="Cañería galvanizada SCH 40 Ø = 3/4&quot; X 6 m"/>
        <s v="Cañería galvanizada SCH 80 Ø = 2&quot; X 6 m"/>
        <s v="Tuberia industrial de acero negro SCH 80 Ø = 2&quot; X 6 m"/>
        <s v="Tuberia industrial de acero negro SCH 80 Ø = 3&quot; X 6 m"/>
        <s v="Tuberia industrial de acero negro SCH 80 Ø = 3/4&quot; X 6 m"/>
        <s v="Tuberia industrial de acero negro SCH 80 Ø = 4&quot; X 6 m"/>
        <s v="Fierro liso, acero ASTM A36 Ø = 5/8&quot; X 6 m"/>
        <s v="Metal Blanco Babbit ASTM B23 para trabajo pesado en barras de 2 kg"/>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
        <s v="Batas de laboratorio"/>
        <s v="GUANTES NEOPRENO RUGOZO"/>
        <s v="GUANTES NEOPRENO LIZO"/>
        <s v="GUANTES NITRILO TEJIDO CON PALMA CUVIERTA DE NITRILO 377"/>
        <s v="GUANTES NITRILO 727"/>
        <s v="GUANTES CUERO CAÑO LARGO"/>
        <s v="GUANTES CUERO CAÑO CORTA"/>
        <s v="GUANTES CABRETILLA (CON FORRO Y SIN FORRO)"/>
        <s v="GUANTES DE LANA CON PALMA ENGOMADA"/>
        <s v="PORTACABLE DE LAMPARA PARA CASCO MINERO"/>
        <s v="PORTALAMPARA PARA CASCO MINERO "/>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PUMP No. PARTE 5580101908"/>
        <s v="TANDEM PUMP No. PARTE 5580101859"/>
        <s v="GEAR MOTOR No. PARTE 5580029713"/>
        <s v="GEAR PUMP  No. PARTE 5580003156"/>
        <s v="PUMP CHARGE No. PARTE 5541743200"/>
        <s v="TANDEM PUMP No. PARTE 5537340500"/>
        <s v="HYDRAULIC PUMP No. PARTE 5541849600"/>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S TE-CX 1x10  2206735 para ROTOMARTILLO HILTI TE 6-A36_x000a_-_x0009_Código: TE-CX 26/27, 1”-10”           _x000a_-_x0009_Diámetro: 1 in                    _x000a_-_x0009_Longitud: 10 in                      _x000a_-_x0009_Longitud de trabajo: 200 mm"/>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s v="CELDA DE PROTECCION DE MEDIA TENSION (PRIMARIO) 6.6 KV/1200A/31.5KVA (pueden ser superiores a estés datos según normalización de protección y marca)."/>
        <s v="CELDA DE PROTECCION DE MEDIA TENSION (SECUNDARIO) 6.6 KV/800A/31.5KVA (pueden ser superiores a estés datos según normalización de protección y marca).  "/>
        <s v="MOTOR DIESEL DEUTZ MOD. BF4M1013C "/>
        <s v="MOTOR DIESEL DEUTZ MOD. BF4M1013EC"/>
        <s v="BOBINA DE APERTURA ABB P/EMAX2 YO E1.2..E6.2 120-127 VAC/DC, 1SDA073672R1"/>
        <s v="BOBINA DE CIERRE ABB P/EMAX2 YC E1.2..E6.2 120..127 VAC/DC, 1SDA073685R1"/>
        <s v="MOTOR PARA LA RECARGA DE RESORTES P/EMAX2 1.2 220-250VAC/DC ABB 1SDA073711R1"/>
        <s v="INSTALACION TINGLADO (DEPOSITO DE CORES)"/>
        <s v="CABEZAL DE QUEMADOR DE UNA RANURA PARA OXIDO NITROSO SINGLE-SLOT NITROUS OXIDE-ACETYLENE 5 CM. COMPATIBLE CON EQUIPO ESPECTROFOTOMETRO DE ABSORCION ATOMICA AANALYST 200 Y PIN AACLE 900 F"/>
        <s v="NEBULIZADOR-NEBULLIZER ADJUSTABLE PLASTIC COMPATIBLE A ESPECTROFOTOMETRO DE ABSORCION ATOMICA MODELO PINAACLE 900F"/>
        <s v="LAMPARA LUMINA HCL-HIERRO COMPATIBLE A ESPECTROFOMETRO AGILENT TECHNOLOGIES 200, MODELO 240 FS AA"/>
        <s v="LAMPARA LUMINA HCL-ZINC COMPATIBLE A ESPECTROFOMETRO AGILENT TECHNOLOGIES 200, MODELO 240 FS AA"/>
        <s v="LAMPARA LUMINA HCL-ESTAÑO COMPATIBLE A ESPECTROFOMETRO DE ABSORCION ATOMICA, MODELO AANALYST 200"/>
        <s v="NEBULIZADOR COMPATIBLE A ESPECTROFOMETRO DE ABSORCION ATOMICA, MODELO AANALYST 200"/>
        <s v="NEBULIZADOR COMPATIBLE A ESPECTROFOMETRO AGILENT TECHNOLOGIES 200 SERIES: MODELO 240 FS AA"/>
        <s v="PERLA DE IMPACTO   COMPATIBLE A ESPECTROFOMETRO AAGILENT TECHNOLOGIES 200 MODELO 240 FS AA, VARIAN 240"/>
        <s v="TARJETA MADRE COMPATIBLE PARA EQUIPO DE ABSORCION ATOMICA, AGILENT TECHNOLOGIES 200 SERIES: AA, MODELO: 240 FS AA"/>
        <s v="INTERFASE USB EEEI PARA ESPECTROFOTOMETRO DE ABSORCION ATOMICA   COMPATIBLE PARA AGILENT TECHNOLOGIES 200 (O SIMILAR), MODELO 240 FS AA, VARIAN 240"/>
        <s v="CONSULTOR EN LIENEA PARA EL SERVICIO DE TRAMITES CON LA ADUANA NACIONAL Y APOYO COMO AUXILIAR ADMINISTRATIVO EN LA CIUDAD DE LA PAZ"/>
        <s v="Papel pH * 100 tiras (escala de 1-14)"/>
        <s v="Bolsas Biodegradables_x000a_-_x0009_Paquetes de 20 unidades_x000a_-_x0009_Dimensión de bolsas: 90 cm * 110 cm * 80 micras_x000a_-_x0009_Color negro"/>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Botes (3,5 Litros) Pintura sintético brillo al óleo._x000a_Colores:_x000a_AMARILLO: 38 LATAS_x000a_NEGRO:_x0009_ 20 LATAS_x000a_VERDE: 28 LATAS_x000a_BLANCO: 34 LATAS_x000a_ROJO: 10 LATAS_x000a_NARANJA: 12 LATAS_x000a_AZUL: 8 LATAS_x000a_ORO: 5 LATAS_x000a_PLATA: 5"/>
        <s v="Martillo de carpintería con mango de madera "/>
        <s v="Combo de 10 Lb."/>
        <s v="Combo de 16 Lb. "/>
        <s v="Juego de destornilladores de 10 piezas cushiongrip"/>
        <s v="Llave inglesa de 8” "/>
        <s v="Llave inglesa de 12” "/>
        <s v="Llave Allen (Jgo llaves allen pulgada y métrica de 10 pzas."/>
        <s v="Juego de Llaves combinadas métricas clásicas 15 piezas desde 8mm hasta 22mm"/>
        <s v="Cepillo para madera (Cepillo Global Corrugado #5C, 356mm)"/>
        <s v="Cepillo de acero con mango de madera"/>
        <s v="Curvina Medida: 610mm/24″"/>
        <s v="Disco de desbaste y Corte de 9”"/>
        <s v="Jgo 3 alicates (8&quot; ELEC 6&quot; CORT 6&quot; PTA)"/>
        <s v="Lijas en diferentes medidas para madera (números a convenir)"/>
        <s v="Pala redonda T-2000, puño &quot;Y&quot;."/>
        <s v="Pala cuadrada T-2000, puño &quot;Y&quot;"/>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s v="Brocha de 4&quot; "/>
        <s v="Brocha de 3&quot; "/>
        <s v="Brocha de 2&quot; "/>
        <s v="Brocha de 1&quot; "/>
        <s v="Rodillo de lana de 9&quot;"/>
        <s v="Rodillo de lana de 4&quot;"/>
        <s v="Juego de Pinceles de 24 pzas. "/>
        <s v="Soplete (de 30 A 50 PSI Alta presión vaso de 1 litro)"/>
        <s v="Tijera Ojalatera"/>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s v="Arco de soldar portátil_x000a_•_x0009_Pantalla LED_x000a_•_x0009_Selector de procesos (STICK / TIG)_x000a_•_x0009_Conexión TWIST MATE_x000a_•_x0009_Con accesorios completos_x000a_•_x0009_Megaforce 225"/>
        <n v="95" u="1"/>
        <n v="98" u="1"/>
      </sharedItems>
    </cacheField>
    <cacheField name="CANT" numFmtId="0">
      <sharedItems containsBlank="1" containsMixedTypes="1" containsNumber="1" minValue="-0.25" maxValue="2100000" count="240">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33"/>
        <n v="120"/>
        <n v="205"/>
        <n v="1512"/>
        <n v="65"/>
        <n v="7"/>
        <n v="55"/>
        <n v="18"/>
        <n v="70"/>
        <n v="149"/>
        <n v="25"/>
        <n v="650"/>
        <n v="160"/>
        <n v="96" u="1"/>
        <n v="206" u="1"/>
        <n v="1700" u="1"/>
        <n v="185" u="1"/>
        <n v="2720" u="1"/>
        <n v="75" u="1"/>
        <n v="285" u="1"/>
        <n v="2100" u="1"/>
        <n v="0.2" u="1"/>
        <n v="13" u="1"/>
        <n v="125" u="1"/>
        <n v="36" u="1"/>
        <n v="0.6" u="1"/>
        <n v="104" u="1"/>
        <n v="130" u="1"/>
        <n v="38" u="1"/>
        <n v="83" u="1"/>
        <n v="180" u="1"/>
        <n v="832" u="1"/>
        <n v="2640" u="1"/>
        <n v="8000" u="1"/>
        <n v="180000" u="1"/>
        <n v="159" u="1"/>
        <n v="14" u="1"/>
        <n v="209" u="1"/>
        <n v="4100" u="1"/>
        <n v="6656" u="1"/>
        <n v="2200" u="1"/>
        <n v="220000" u="1"/>
        <n v="112" u="1"/>
        <n v="320" u="1"/>
        <n v="420" u="1"/>
        <n v="24000" u="1"/>
        <n v="528" u="1"/>
        <n v="450000" u="1"/>
        <n v="265" u="1"/>
        <n v="336" u="1"/>
        <n v="6600" u="1"/>
        <n v="44" u="1"/>
        <n v="204" u="1"/>
        <n v="1400" u="1"/>
        <n v="560" u="1"/>
        <n v="1800" u="1"/>
        <n v="74" u="1"/>
        <n v="960" u="1"/>
        <n v="50000" u="1"/>
        <n v="410" u="1"/>
        <n v="78" u="1"/>
        <n v="1005" u="1"/>
        <n v="1270" u="1"/>
        <n v="48" u="1"/>
        <n v="220" u="1"/>
        <n v="850" u="1"/>
        <n v="1670" u="1"/>
        <n v="7150" u="1"/>
        <n v="624" u="1"/>
        <n v="13000" u="1"/>
        <n v="14988" u="1"/>
        <n v="540" u="1"/>
        <n v="19850" u="1"/>
        <n v="50" u="1"/>
        <n v="484" u="1"/>
        <n v="12300" u="1"/>
        <n v="18450" u="1"/>
        <n v="4500" u="1"/>
        <n v="210000" u="1"/>
        <n v="2400" u="1"/>
        <n v="144" u="1"/>
        <n v="36000" u="1"/>
        <n v="19" u="1"/>
        <n v="90" u="1"/>
        <n v="487" u="1"/>
        <n v="4000" u="1"/>
        <n v="17425" u="1"/>
        <n v="54" u="1"/>
        <n v="1578" u="1"/>
        <n v="2741" u="1"/>
        <n v="403" u="1"/>
        <n v="2050" u="1"/>
        <n v="94" u="1"/>
        <n v="131" u="1"/>
        <n v="1100" u="1"/>
        <n v="2850" u="1"/>
        <n v="56" u="1"/>
        <n v="390" u="1"/>
        <n v="1500" u="1"/>
        <n v="16400" u="1"/>
        <n v="490" u="1"/>
        <n v="300000" u="1"/>
        <n v="210" u="1"/>
        <n v="8450" u="1"/>
        <n v="1280" u="1"/>
        <n v="2500" u="1"/>
        <n v="3300" u="1"/>
        <n v="5060" u="1"/>
        <n v="22" u="1"/>
        <n v="2498.4" u="1"/>
        <n v="1800000" u="1"/>
        <n v="900" u="1"/>
        <n v="555000" u="1"/>
        <n v="6097" u="1"/>
        <n v="480" u="1"/>
        <n v="5048.6550999999999" u="1"/>
        <n v="7200" u="1"/>
        <n v="85" u="1"/>
        <n v="24" u="1"/>
        <n v="110" u="1"/>
        <n v="1640" u="1"/>
        <n v="30000" u="1"/>
        <n v="6500" u="1"/>
        <n v="192" u="1"/>
        <n v="270" u="1"/>
        <n v="483" u="1"/>
        <n v="2070" u="1"/>
        <n v="6150" u="1"/>
        <n v="19380" u="1"/>
        <n v="68" u="1"/>
        <n v="286" u="1"/>
        <n v="250" u="1"/>
        <n v="1200" u="1"/>
        <n v="14560" u="1"/>
        <n v="76.900000000000006" u="1"/>
        <n v="486" u="1"/>
        <n v="1600" u="1"/>
        <n v="208" u="1"/>
        <n v="2000" u="1"/>
        <n v="9600" u="1"/>
        <n v="260" u="1"/>
        <n v="76" u="1"/>
        <n v="360" u="1"/>
        <n v="3500" u="1"/>
        <n v="6880" u="1"/>
        <n v="-0.25" u="1"/>
        <n v="750" u="1"/>
        <n v="3680" u="1"/>
        <n v="4400" u="1"/>
        <n v="150000" u="1"/>
        <n v="105" u="1"/>
        <n v="6000" u="1"/>
        <n v="1392" u="1"/>
        <n v="3718" u="1"/>
        <n v="2100000" u="1"/>
        <n v="232" u="1"/>
        <n v="350" u="1"/>
        <n v="2478" u="1"/>
        <n v="140" u="1"/>
        <n v="450" u="1"/>
        <n v="80000" u="1"/>
        <n v="240" u="1"/>
        <n v="3600" u="1"/>
        <n v="92" u="1"/>
        <n v="495" u="1"/>
        <n v="100000" u="1"/>
        <n v="820" u="1"/>
        <n v="1255" u="1"/>
        <n v="15000" u="1"/>
        <n v="32" u="1"/>
        <n v="71" u="1"/>
        <n v="482" u="1"/>
        <n v="1300" u="1"/>
      </sharedItems>
    </cacheField>
    <cacheField name="UN" numFmtId="0">
      <sharedItems containsBlank="1" containsMixedTypes="1" containsNumber="1" minValue="1" maxValue="1131.7" count="67">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       PIEZA"/>
        <s v="PIEZA"/>
        <s v="Caja de 100 tiras"/>
        <s v="Paquetes"/>
        <s v="M"/>
        <s v="Latas"/>
        <s v="Jgo."/>
      </sharedItems>
    </cacheField>
    <cacheField name="TEXTO ADICIONAL" numFmtId="0">
      <sharedItems containsBlank="1" count="382"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CONDICIONES ADICIONALES _x000a_Se considera el origen genuino (original) de todos los materiales solicitados."/>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 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muestra_x000a_B)_x0009_PROPUESTA TECNICA (25%)_x000a_a._x0009_Hoja de especificaciones técnicas (10%) _x000a_b._x0009_Tiempo de entrega (7%)_x000a_c._x0009_Certificados de CALIDAD basados según NORMA NACIONAL E INTERNACIONAL (8%)_x000a_C)_x0009_COSTO (15%)_x000a_        Precio ofertado (15%)"/>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PARIA ORURO" u="1"/>
        <s v="NACIONAL KAISLER" u="1"/>
        <s v="CORREA 3VX D=630, d=86 MM CHAVETA 22 X8 CON ADAPTER" u="1"/>
        <s v="25 GR" u="1"/>
        <s v="MARCA YALE" u="1"/>
        <s v="MARCA BELGO" u="1"/>
        <s v="CON PATAS METALICAS" u="1"/>
        <s v="PASANTES FEMCO" u="1"/>
        <s v="BRONCE FOSFORADO" u="1"/>
        <s v="BOMBA ASH 2.5 X 2" u="1"/>
        <s v="MARCA MINTECH (IND. PERUANA)" u="1"/>
        <s v="5 GR" u="1"/>
        <s v="FLYGT 2151" u="1"/>
        <s v="MARCA BOSH" u="1"/>
        <s v="SAMSUNG, LG" u="1"/>
        <s v="INDURA CHILE" u="1"/>
        <s v="FRANCIA TAMROCK-ARAMINE" u="1"/>
        <s v="(42209) DONALSON USA-WIX USA" u="1"/>
        <s v=" LOGOTIPO BORDADO EMPRESA AL FRENTE Y BANDERA BOLIVIANA JASPEADA AL COSTADO DERECHO, CINTA LENGUA DE GATO , GCI/BOLIVIA" u="1"/>
        <s v="VARILLA ROSCADA TIPO OJO CERRADO, ACERO 1045 PARA PERNO DE EXPANSION DIAMETRO DE CABEZA 35MM. MARCA MINTECH IND. PERUANA" u="1"/>
        <s v="RIOMAX" u="1"/>
        <s v="MARCA GORETEX O SIMILAR" u="1"/>
        <s v="ANVERSO Y REVERSO, EMPASTADA" u="1"/>
        <s v="REVESTIMIENTOS BOMBA ASH 8X8" u="1"/>
        <s v="N° PARTE 5540465800 (EQUIVALENTE USA)" u="1"/>
        <s v="PLACA DE SUJECION TIPO CUPULA . MARCA MINTECH IND. PERUANA" u="1"/>
        <s v="INDUSTRIA ITALIANA" u="1"/>
        <s v="(8 PZAS) TOYOTA-JAPON" u="1"/>
        <s v="FULL COLOR ANVERSO Y REVERSO" u="1"/>
        <s v="ORURO-COLQUIRI" u="1"/>
        <s v="BOMBA ASH 8 X 8" u="1"/>
        <s v="CARGADORES CATERPILLAR 950H, MARCA MICHELIN XLDD2A TL L5T SET" u="1"/>
        <s v="VICTOR JOURNEYMAN" u="1"/>
        <s v="EQUIPOS PESADOS MINA" u="1"/>
        <s v="MARCA STANLEY-MEXICO" u="1"/>
        <s v="  MARCA ATLAS COPCO-SUECIA" u="1"/>
        <s v="SOCKET E40, TIPO CAMPANA CON REFLECTOR DE ALUMINIO, GRADO IP 56 CON ACCESORIO, BRAZO, FOTOCELULA, SOCALO" u="1"/>
        <s v="HASTA RECTA Y MANGO DE MADERA"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 u="1"/>
        <s v="CON ACCESORIOS" u="1"/>
        <s v="Para    HP 602" u="1"/>
        <s v="MARCA ATLAS COPCO" u="1"/>
        <s v="CAMIONETA LAND CRUISER" u="1"/>
        <s v="REVESTIMIENTOS BOMBA ASH 5X4" u="1"/>
        <s v="TELA KAQUI DE PRIMERA CALIDAD COLOR NARANJA CON AZUL MARINO, FRISA INTERNA POLAR AZUL AISLANTE TERMICO DE 1.5 CAPAS RETICULADO, LOGO EMPRESA Y SEGURIDAD, CINTA REFLECTIVA 2&quot;" u="1"/>
        <s v="HP" u="1"/>
        <s v="NACIONAL SAN LUIS" u="1"/>
        <s v="EXCAVADORA VOLVO SERIE E-C210B" u="1"/>
        <s v="CON PISTON DE AVANCE, CON ACCESORIOS" u="1"/>
        <s v="PARA EL COSTURADO DE SACOS BARRILLEROS Y TELA PARA FILTRO" u="1"/>
        <s v="COD. 676 DIAM EXT=102MM; DIAM INT=90 MM; ALTURA 231MM  SHORE 75/80" u="1"/>
        <s v=" LOGOTIPO BORDADO EMPRESA AL FRENTE Y BANDERA BOLIVIANA JASPEADA AL COSTADO DERECHO, CINTA LENGUA DE GATO " u="1"/>
        <s v="500 GR" u="1"/>
        <s v="MATERIAL REFLECTIVO" u="1"/>
        <s v="VEHICULOS CAMIONETAS  TOYOTA" u="1"/>
        <s v="POLIETILENO" u="1"/>
        <s v="MARCA HERCULES" u="1"/>
        <s v="PERMCO INC USA" u="1"/>
        <s v="ORURO-COLQUIRI-ORURO" u="1"/>
        <s v="YPF-FLUIDA 650 (205 LTS)" u="1"/>
        <s v="MOTOR DE COMPRESORA A TORNILLO GA 500 ATLAS COPCO" u="1"/>
        <s v="MARCA FAT MAX O SIMILAR, PARA APLICACIONES DE ALTA EXIGENCIA, CUERPO METALICO, EMPUÑADURA Y PANEL DE GOMA TERMOPLASTRICA, DISEÑO ERGONOMICO CON ANGULO DE CORTE OPTIMO"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KET BRASILERO" u="1"/>
        <s v="OERLIKON" u="1"/>
        <s v="FANEXANFO" u="1"/>
        <s v="MARCA PLASMAR" u="1"/>
        <s v="MSA AMERICANO" u="1"/>
        <s v="YPF ARGENTINA" u="1"/>
        <s v="MARCA PHOENIX-ALEMAN" u="1"/>
        <s v="ARTOCHS" u="1"/>
        <s v="MOLINO TPB-YPF ARGENTINA" u="1"/>
        <s v="(LUB AOH 46) 1 TAMBOR DE 208 LTS" u="1"/>
        <s v="LAUNCH-ASIATICA (220V 50 HZ 4 PROBETAS)" u="1"/>
        <s v="WIX USA" u="1"/>
        <s v="P/ARGAMASA" u="1"/>
        <s v="MADERA DURA DE PRIMERA CLASE" u="1"/>
        <s v="COD. 677 DIAM EXT=126MM; DIAM INT=110 MM; ALTURA=231MM SHORE 80/85" u="1"/>
        <s v="TAMBOR DE 205 LTS, HIDRO ATF" u="1"/>
        <s v="TELA KAQUI PRIMERA CALIDAD COMBINADO COLORES PLOMO MEDIO, NEGRO Y AZUL, FRISA INTERNA THISULATE AMERICANO RETICULADO, LOGO EMPRESA Y LEMA DE SEGURIDAD, VENA REFLECTIVA NARANJA, SIN CAPUCHA, DOBLE COSTURA" u="1"/>
        <s v="BRASIL" u="1"/>
        <s v="MARCA MINERO" u="1"/>
        <s v="COD. 810 DIAM EXT=60MM; DIAM INT=50 MM SHORE 80/85" u="1"/>
        <s v="VOLQUETAS FAW, MARCA GOODYEAR/PERU CHASQUI PR18 DISEÑO DE TRILLA TRACCIONAL, DE CONSTRUCCION CONVENCIONAL CON CAMARA Y CUBRE CAMARA" u="1"/>
        <s v="MOLINO RUSO" u="1"/>
        <s v="MARCA ENDURO" u="1"/>
        <s v="TAMBOR 208 KG" u="1"/>
        <s v="FLYGT 2151.011" u="1"/>
        <s v="Para epson LQ 590" u="1"/>
        <s v="Para    CANON 2525" u="1"/>
        <s v="Para    HP 2055-2035n" u="1"/>
        <s v="MARCA VICTOR AMERICANO" u="1"/>
        <s v="EJECUTIVOS DE 3 CUERPOS" u="1"/>
        <s v="Para Laser jet 700 color" u="1"/>
        <s v="MOLINO SAG  HARDINGE 16' X15'" u="1"/>
        <s v="CORREA B  D=140, d=28 MM CHAVETA 8 X 3 CON ADAPTER" u="1"/>
        <s v="RIODIN" u="1"/>
        <s v="30 X 21 CM" u="1"/>
        <s v="CATERPILLAR 950-H " u="1"/>
        <s v="PARA DIAM=3 MTS, ESPESOR APROX 3 MM" u="1"/>
        <s v="REVESTIMIENTOS BOMBA ASH 4 X 3" u="1"/>
        <s v="ESPECIFICACIONES TECNICAS _x000a_COLORES Y CANTIDAD DE LATAS O BOTES_x000a_AMARILLO: 38 LATAS_x000a_NEGRO: 20 LATAS_x000a_VERDE: 28 LATAS_x000a_BLANCO: 34 LATAS_x000a_ROJO: 10 LATAS_x000a_NARANJA: 12 LATAS_x000a_AZUL: 8 LATAS_x000a_ORO: 5 LATAS_x000a_PLATA: _x0009_5 LATAS_x000a_PRESENTACION DE CATALOGO OBLIGATORIO" u="1"/>
        <s v="MARCA NSK" u="1"/>
        <s v="FLYGT 2125" u="1"/>
        <s v="BOMBA ASH 2 X 1.5" u="1"/>
        <s v="ADHESIVO REFLECTIVO" u="1"/>
        <s v="( 42208) DONALSON USA-WIX USA" u="1"/>
        <s v="LITIOGRASS" u="1"/>
        <s v="O EQUIVALENTE" u="1"/>
        <s v="MARCA ATLAS COPCO-5554 4940 01" u="1"/>
        <s v="EN TRAMOS DE 20 M,SISTEMA DE ACOPLADO,OJALES,ETC"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15%)_x000a_C)_x0009_COSTO (15%)_x000a_        Precio ofertado (15%)" u="1"/>
        <s v="RIOFUSE" u="1"/>
        <s v="MARCA STANLEY" u="1"/>
        <s v="MARCA ESCALUMEX O SIMILAR" u="1"/>
        <s v="(MOBILCUT 102), 10 BALDES DE 20 LTS" u="1"/>
        <s v="MARCA STANLEY: ACERO CROMADO VANADIO, DOBLEMENTE NIQUELADO, INCLUIR BOLSA ORGANIZADORA" u="1"/>
        <s v="Para    HP 1536" u="1"/>
        <s v="TURBINA R 68-YPF ARGENTINA" u="1"/>
        <s v="(EXCAVADORA, MOTONIVELADORA Y CARGADOR FRONTAL)" u="1"/>
        <s v="300 PSI, 1 CAPA NOMINAL, COLOR NEGRO, MARCA SELFLEX. ESPAÑA" u="1"/>
        <s v="SOCKET E40, TIPO CAMPANA CON REFLECTOR DE ALUMINIO, GRADO IP 56" u="1"/>
        <s v="NACIONAL" u="1"/>
        <s v="MARCA GOOYEAR" u="1"/>
        <s v="( 6,900.00 USD)" u="1"/>
        <s v="CON MANGO DE MADERA" u="1"/>
        <s v="MARCA STANLEY EL JUEGO CONTIENE ALICATE UNIVERSAL, ALICATE SEMI REDONDO RECTA, ALICATE DE CORTE DIAGONAL Y ALICATE PELACABLES" u="1"/>
        <s v="Para    XEROX M118" u="1"/>
        <s v="MARCA CM COLUMBUS  USA O SIMILAR" u="1"/>
        <s v="(LITIOGRAS NLGI 2) 12 BALDES DE 16 KG" u="1"/>
        <s v="NEO CHINA (220V 50HZ,1500 WATTS,VAP 20MM 11/4&quot;,12 VELOCIDADES ALTURA 1.7 M)" u="1"/>
        <s v="TRACTOR KOMATSU  " u="1"/>
        <s v="LONA AMERICANA ENGOMADA CON LOGOTIPO BORDADO" u="1"/>
        <s v="BRUNO SA" u="1"/>
        <s v="CONARCO BRASIL" u="1"/>
        <s v="BOMBA ASH 6 X 6" u="1"/>
        <s v="(700.00 USD/DIA)" u="1"/>
        <s v="DE CUATRO DIGITOS" u="1"/>
        <s v="BOMBA GALIGHER D-50 " u="1"/>
        <s v="PLANCHA PLEGADA DE 1.5MM" u="1"/>
        <s v="VAGONETA LAND CRUISER PRADO" u="1"/>
        <s v="REFORZADA, INDUSTRIA ITALIANA" u="1"/>
        <s v="LLANA METALICA CON MANGO DE MADERA" u="1"/>
        <s v="ANILLO EXTERIOR ESFERICO, FIJACION MEDIANTE TORNILLOS PRISIONEROS, OBTURACION RSR EN AMBOS LADOS" u="1"/>
        <s v="CITOBRONCE (PERUANO)" u="1"/>
        <s v="(P552819) DONALSON USA" u="1"/>
        <s v="REVESTIMIENTOS BOMBA ASH 2X 1,5" u="1"/>
        <s v="TAMBOR DE 205 LTS, EXTRAVIDA XV 300" u="1"/>
        <s v="CUELLO OCTAGONAL, CABEZA FORJADA EN ACERO, MANGO DE MADERA FIJADO CON EPOXI" u="1"/>
        <s v="MAS TERMINALES DE PRESION (SE INCREMENTARA LA BOMBA DE VIBRACION Y DIRECCION, MAS REGULADO DE PRESIONES" u="1"/>
        <s v="MARCA SANDVIK" u="1"/>
        <s v="MARCA TRUPPER-MEXICO" u="1"/>
        <s v="TAMBOR DE 205 LTS,HIDRAULICO BP 68" u="1"/>
        <s v="." u="1"/>
        <s v="FULL COLOR" u="1"/>
        <s v="BOTELLON SUMERGIBLE CLASIFICADOR HELICOIDAL AKINS 25&quot;X60&quot;" u="1"/>
        <s v="100 GR" u="1"/>
        <s v="PUNTA DE CARBURO DE TUNGSTENO, MARCA TRUPPER" u="1"/>
        <s v="SOLDEXA (PERUANO)" u="1"/>
        <s v="INGRESO Y SALIDA TIPO CUELLO DE VALVULA" u="1"/>
        <s v="MARCA STANLEY/MODELO FATMAX: 3 DESTORNILLADORES ELECTRICISTA, 2 DESTORNILLADORES POZIDRIVE, 1 DESTORNILLADOR TEST DE VOLTAJE, MANGO BIMATERIA ERGONOMICO, CUELLO DELGADO PARA RAPIDA ROTACION.VOLTAJE DE AISLACION 1000 VAC"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Para Epson L555 - L210" u="1"/>
        <s v="CORE MSY 4GBRAM, HDD 1TB MONITOR 11.6 PULG TOUCH SCREEN WINDOWS 8.1  HP PAVILON 11" u="1"/>
        <s v="BOMBA ASH 4 X 3" u="1"/>
        <s v="ATLAS COPCO PROCEDENCIA SUECIA" u="1"/>
        <s v="(LUB AOH 68) 3 TAMBORES DE 208 LTS" u="1"/>
        <s v=" ." u="1"/>
        <s v="24MN42A" u="1"/>
        <s v="EL ALTO-ORURO" u="1"/>
        <s v="INOX 29/9 4MM (PERUANO)" u="1"/>
        <s v="MARCA SIEMENS-EUROPA MODELO SIMOPRIME-EUROPA-CELDAS DE MEDIA TENSION" u="1"/>
        <s v="ENVASE DE 100 GR" u="1"/>
        <s v="L317 DISEÑO DE TRILLA TRACCIONAL, DE CONSTRUCCION RADIAL Y TUBULARVOLQUETA VOLVO, MARCA BRIDGESTONE/JAPON" u="1"/>
        <s v="MARCA TRUPPER" u="1"/>
        <s v="CORENA S2 P100" u="1"/>
        <s v="FRITSCH/ ALEMANA" u="1"/>
        <s v="MARCA AFA-BRASIL" u="1"/>
        <s v="Para  XEROX 8570" u="1"/>
        <s v="MARCA ARKEMA-FRANCIA" u="1"/>
        <s v="PARA COMPRESORA GA-160" u="1"/>
        <s v="MARCA ARAMINE - FRANCIA" u="1"/>
        <s v="MARCA BOSCH PARA TRABAJO PESADO" u="1"/>
        <s v="VAGONETA GERENCIA, MARCA MICHELIN PROC USA" u="1"/>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ºº2 días calendario_x000a_-_x0009_Experiencia de trabajo mínimo de 3 años en balanceo._x000a_-_x0009_Garantía de funcionamiento mínima de 1 año._x000a_-_x0009_Lugar de trabajo Empresa Minera Colquiri." u="1"/>
        <s v="REVESTIMIENTOS BOMBA ASH 6X6" u="1"/>
        <s v="(90500834) MARCA ATLAS COPCO, PROCEDENCIA SUECIA , MARCADA EMC" u="1"/>
        <s v="(90504865) MARCA ATLAS COPCO, PROCEDENCIA SUECIA , MARCADA EMC" u="1"/>
        <s v="(90510204) MARCA ATLAS COPCO, PROCEDENCIA SUECIA , MARCADA EMC" u="1"/>
        <s v="(90516084) MARCA ATLAS COPCO, PROCEDENCIA SUECIA , MARCADA EMC" u="1"/>
        <s v="25 LT " u="1"/>
        <s v="(8202510205) MARCA ATLAS COPCO, PROCEDENCIA INDIA" u="1"/>
        <s v="MARCA STANLEY EN SOPORTE PLASTICO PARA ORGANIZADOR" u="1"/>
        <s v="MARCA SIEMENS-EUROPA MODELO SIMANTIC S7-1500-WINCC T1A PORTAL" u="1"/>
        <s v="1 TAMBOR" u="1"/>
        <s v="ATLAS COPCO" u="1"/>
        <s v="MARCA TIGRE" u="1"/>
        <s v="SANDVIK-SUECO" u="1"/>
        <s v="DIAMETRO DEL INSERTO 32 MM" u="1"/>
        <s v="FULL COLOR + BARNIZADO, ANVERSO Y REVERSO" u="1"/>
        <s v="REVESTIMINETO BOMBA GALINGHER VERTICAL d-50 EN POLIURETANO" u="1"/>
        <s v="COLOR AZUL ROLLOS DE 100 MT, RESISTENCIA A LA RUPTURA 7650 KG-FUERZA" u="1"/>
        <s v="MARCA MICHELIN" u="1"/>
        <s v="ADJUNTA DATOS TECNICOS" u="1"/>
        <s v="REVESTIMIENTOS BOMBA ASH 2,5 X 2" u="1"/>
        <s v="MORDAZA O COMELON DE ACERO FORJADO, PARA TRABAJOS FORZADOS DE LINEA TROLLEY 4/0 Y LINEA MEDIA TENSION DE ALUMINIO 4/0 A 1/0" u="1"/>
        <s v="INOX 29/9 2.5MM (PERUANO)" u="1"/>
        <s v="CARBURO DE SILICIO GRANO c60" u="1"/>
        <s v="CONTIENE DISCOS Y PROTECTORES" u="1"/>
        <s v="Se anexa las condiciones adicionales" u="1"/>
        <s v="PARA LOCOMOTORA GENERAL ELECTRIC DE 8 TN" u="1"/>
        <s v="MARCA SOLCON INDUSTRIES-ISRAEL-EUROPA, MODELO HRVS-ON" u="1"/>
        <s v="COD. 678 DIAM EXT=143.5MM; DIAM INT= 125;ALTURA=294MM SHORE 80/85" u="1"/>
        <s v="COCHABAMBA" u="1"/>
        <s v="DONALSON USA" u="1"/>
        <s v="  FEB - CANADA" u="1"/>
        <s v="(COSTO POR DIA)" u="1"/>
        <s v="ENVASE DE 200 GR" u="1"/>
        <s v="VOLQUETAS FAW.(chinos)" u="1"/>
        <s v=" FULL COLOR, ALTA IMPRESIÓN" u="1"/>
        <s v="ESPECIFICACIONES TECNICAS _x000a_CONDICIONES ADICIONALES _x000a_•_x0009_Hoja de especificaciones técnicas     45 Puntos_x000a_•_x0009_Tiempo de Entrega                             55 Puntos" u="1"/>
        <s v="MARCA COVALCA-MALASIA" u="1"/>
        <s v="VARIOS" u="1"/>
        <s v="CERTIFICADO ISO 9001" u="1"/>
        <s v="TAMBOR DE 180 KG, GRASA LIMIT2" u="1"/>
        <s v="300 PSI, 2 CAPAS NOMINALES, COLOR NEGRO, MARCA SELFLEX. ESPAÑA" u="1"/>
        <s v="ABERTURA DE 1/2&quot;X1/2&quot;" u="1"/>
        <s v="ANVERSO REVERSO, FULL COLOR" u="1"/>
        <s v="BOSCH" u="1"/>
        <s v="RIOCAP" u="1"/>
        <s v="DELL, HP. SONY" u="1"/>
        <s v="MARCA TRUPPER, FABRICADA EN ACERO AL CARBONO" u="1"/>
        <s v=" TELA KAQUI PRIMERA CALIDAD COLOR VERDE MILITAR, FIBRA NACIONAL 2 CAPAS, FORRO TELA BONGUE, REFLECTIVOS 1&quot; MARCA 3M FON ROJO ,TRIPLE COSTURA, LOGO EMPRESA Y SEGURIDAD, CON CAPUCHA" u="1"/>
        <s v="MPN 150" u="1"/>
        <s v="PORTATIL" u="1"/>
        <s v="LA PAZ-ORURO" u="1"/>
        <s v="CARGADOR FRONTAL 950 H" u="1"/>
        <s v="Para    HP 100 mobile printer" u="1"/>
        <s v="TRANSMISION EP 220-YPF ARGENTINA" u="1"/>
        <s v="RETRO.EXCAVADORA-426-“C” CATERPILLAR" u="1"/>
        <s v="ALEMAN" u="1"/>
        <s v="CAMIONETA HILUX" u="1"/>
        <s v=" N° PARTE 2856-7 VOMDU2856 (EQUIVALENTE USA)" u="1"/>
        <s v=" N° PARTE 5112310159 Ó WPS (EQUIVALENTE USA)" u="1"/>
        <s v="PARA SCOOP" u="1"/>
        <s v="MARCA BOSCH" u="1"/>
        <s v="Para HP 600" u="1"/>
        <s v="Para    HP 401" u="1"/>
        <s v="FULL COLOR EN  IMPRESIÓN DE ALTA CALIDAD CON VARILLAS" u="1"/>
        <s v="500 MG" u="1"/>
        <s v="ENVASE DE 225 GR" u="1"/>
        <s v="BOMBA GOULDS 3355" u="1"/>
        <s v="Para Ploter HP T2300" u="1"/>
        <s v="MATERIAL AUTOADHESIVO " u="1"/>
        <s v="TIMKEN USA, ENVASE 1 KG" u="1"/>
        <s v="BALDE=16 KG" u="1"/>
        <s v="VAGONETA Y CAMIONETA" u="1"/>
        <s v="ABERTURA DE 3/4&quot;X3/4&quot;" u="1"/>
        <s v="525LTS EQ. 624.75 KG" u="1"/>
        <s v="PARA LOCOMOTORA DIEMA DE 2 TN" u="1"/>
        <s v="CELDAS DE FLOTACION DENVER DR-24 Y AGITAIR" u="1"/>
        <s v="NEO CHINA 220V,CARGA 60 A 70 AMP,CARGA MAXIMA 100AMP ARRANQUE 480 AMP" u="1"/>
        <s v="PRYSMIAN BRASIL" u="1"/>
        <s v="SKF SUECO-50 KG" u="1"/>
        <s v="BOMBA GOULDS 3700" u="1"/>
        <s v="CELDA DENVER D -24" u="1"/>
        <s v="CON ACCESORIOS (BOART SUDAFRICA)" u="1"/>
        <s v="GRASA CHASSIS MULTIUSO NACIONAL-BALDE 20 KG" u="1"/>
        <s v="BOMBA DENVER 5X4" u="1"/>
        <s v="SECAN CANADIENSE" u="1"/>
        <s v="(1,500.00 USD/DIA)" u="1"/>
        <s v="Para    HP 500 Laser color" u="1"/>
        <s v="REVESTIMIENTO BOPMBA WARMAN 6 X 4 EN POLIURETANO" u="1"/>
        <s v="REVESTIMIENTOS BOMBA ASH 2,5 X 2  EN POLIURETANO" u="1"/>
        <s v="STA CRUZ-ORURO" u="1"/>
        <s v="CON BASE DE PLATINO" u="1"/>
        <s v="ACERO INOXIDABLE SS-316" u="1"/>
        <s v="(GRASA ASFALTICA FLUIDA 650) 3 TAMBORES DE 180 KG" u="1"/>
        <s v="REVESTIMIENTOS BOMBA GALINGHER 2,5  EN POLIURETANO" u="1"/>
        <s v="CAJA DE 100 PZ" u="1"/>
        <s v="BOMBA ASH 5 X 4" u="1"/>
        <s v="INOX AW (PERUANO)" u="1"/>
        <s v="MARCA MACHERY NAGEL, LA CAJA CONTIENE 100 TIRAS" u="1"/>
        <s v="Para Epson L800" u="1"/>
        <s v="TAMBOR DE 205 LTS" u="1"/>
        <s v="VOLQUETA DUX DT 12" u="1"/>
        <s v="COCHABAMBA-COLQUIRI" u="1"/>
        <s v="COBOXI PROCEDENCIA CHINO" u="1"/>
        <s v="FRASCO 500 MG" u="1"/>
        <s v="PARA VOLQUETE" u="1"/>
        <s v="GALIGHER D -80" u="1"/>
        <s v="STA CRUZ-COLQUIRI" u="1"/>
        <s v="FEP INTERNAT. CANADA" u="1"/>
        <s v="ANVERSO Y REVERSO, FULL COLOR" u="1"/>
        <s v="(HIPOIDAL SAE 85W-40) 2 TAMBORES DE 205" u="1"/>
        <s v="LA PAZ-COLQUIRI" u="1"/>
        <s v="CELDA WEMCO FT 300" u="1"/>
        <s v="( 2 PZAS) TOYOTA-JAPON" u="1"/>
        <s v="CON PISTON DE AVANCE, CON ACCESORIOS (BOART SUDAFRICA)" u="1"/>
        <s v="MARCA DONGIL" u="1"/>
        <s v="MORTAR CHINA" u="1"/>
        <s v="PARA TRANSMISION" u="1"/>
        <s v="MARCA VICTOR" u="1"/>
        <s v="GUARAYOS" u="1"/>
        <s v="3M, TARGUS" u="1"/>
        <s v="Para    HP F4280" u="1"/>
        <s v="MARCA DEUTZ-ALEMANIA" u="1"/>
        <s v="ADJUNTA ESPECIFICACIONES TECNICAS" u="1"/>
        <s v=" N° PARTE 2859-18  XXXZZ 04083 (EQUIVALENTE USA)" u="1"/>
        <s v="IDEA YOGA 3.13 PRO INTEL 5Y71/4GB RAM/12 GB SSD HDD/13.3 MULTITOCH QHD IPS/ SILVER/ WIN 8.1" u="1"/>
        <s v="ORIGINAL" u="1"/>
        <s v="Para HP K8600" u="1"/>
        <s v="BOART LONG YEAR - CANADA" u="1"/>
        <s v="COLQUIRI-ORURO" u="1"/>
        <s v="MARCA O PROCEDENCIA: SEGUSA" u="1"/>
        <s v="TAMBOR DE 205 LTS, HIPOIDAL SAE 85W-140" u="1"/>
        <s v="CON CUBIERTA INTERNA DE POLIPROPILENO DE ALTA RESISTENCIA" u="1"/>
        <s v="RIOCORD 3N" u="1"/>
        <s v="MARCA TRUPER" u="1"/>
        <s v="SOLDEXA PERU" u="1"/>
        <s v="TOYOTA-JAPON" u="1"/>
        <s v="CAJA DE 125 PZAS" u="1"/>
        <s v="MICHELIN FRANCIA" u="1"/>
        <s v="MARCA OPTIBELT ALEMANA" u="1"/>
        <s v="GENERICO O MARCA REGISTRADA" u="1"/>
        <s v="(5533 6197 00)  FEB - CANADA" u="1"/>
      </sharedItems>
    </cacheField>
    <cacheField name="Método de Selección y Adjudicación:" numFmtId="0">
      <sharedItems containsBlank="1" count="12">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s v="Presupuesto Fijo"/>
        <s v="CALIDAD PROPUESTA TECNICA Y COSTO (CALIDAD 60%, PROPUESTA TECNICA 25% Y COSTO 15%)"/>
        <m/>
      </sharedItems>
    </cacheField>
    <cacheField name="Forma de Adjudicación:" numFmtId="0">
      <sharedItems containsBlank="1" count="5">
        <s v="Por Item"/>
        <s v="Por el Total"/>
        <s v="POR LOTE"/>
        <s v="POR LOTE (TAMAÑO DE BOMBA)"/>
        <m/>
      </sharedItems>
    </cacheField>
    <cacheField name="FECHA presentacion DE PROPUESTAS" numFmtId="0">
      <sharedItems containsDate="1" containsBlank="1" containsMixedTypes="1" minDate="2022-11-21T00:00:00" maxDate="2023-01-26T00:00:00" count="30">
        <s v="25/01/2023"/>
        <s v="30/11/2022"/>
        <s v="17/01/2023"/>
        <s v="31/01/2023"/>
        <s v="08/02/2023"/>
        <s v="12/12/2022"/>
        <s v="15/02/2023"/>
        <s v="27/02/2023"/>
        <s v="28/02/2023"/>
        <s v="14/03/2023"/>
        <s v="15/03/2023"/>
        <s v="21/03/2023"/>
        <s v="28/03/2023"/>
        <s v="20/03/2023"/>
        <s v="23/03/2023"/>
        <s v="30/03/2023"/>
        <s v="11/04/2023"/>
        <s v="05/04/2023"/>
        <s v="29/03/2023"/>
        <s v="04/04/2023"/>
        <s v="03/04/2023"/>
        <s v="13/04/2023"/>
        <s v="27/04/2023"/>
        <m/>
        <d v="2022-11-30T00:00:00" u="1"/>
        <s v="19/04/2023" u="1"/>
        <d v="2022-11-21T00:00:00" u="1"/>
        <d v="2023-01-17T00:00:00" u="1"/>
        <s v="23/02/2023" u="1"/>
        <d v="2023-01-25T00:00:00" u="1"/>
      </sharedItems>
    </cacheField>
    <cacheField name="FECHA APERTURA DE PROPUESTAS" numFmtId="0">
      <sharedItems containsBlank="1"/>
    </cacheField>
    <cacheField name="HORA PRESENTACION PROPUESTAS" numFmtId="0">
      <sharedItems containsDate="1" containsBlank="1" containsMixedTypes="1" minDate="1899-12-30T14:30:00" maxDate="1899-12-30T14:30:00" count="132">
        <s v="14:30"/>
        <s v="14:25"/>
        <m/>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acheField>
    <cacheField name="MCALIFICACION" numFmtId="0">
      <sharedItems containsBlank="1"/>
    </cacheField>
    <cacheField name="ADM" numFmtId="0">
      <sharedItems containsBlank="1" count="32">
        <s v="JAQUELINE DURAN COSSIO"/>
        <s v="PAMELA O. CAYO MAMANI "/>
        <s v="FRANZ  FLORES ERGUETA"/>
        <s v="FRANZ FLORES ERGUETA"/>
        <s v="HENRY LUNA CHINO"/>
        <s v="OSCAR ZABALA SOLIZ"/>
        <s v="MARTIN TALLACAGUA PALOMINO "/>
        <s v="MARIA JAQUELINE DURAN COSSIO"/>
        <s v="PAMELA OLIVIA CAYO MAMANI"/>
        <s v="MARTIN DAVID TALLACAGUA POLOMINO"/>
        <m/>
        <s v="DOUGLA MEDRANO" u="1"/>
        <s v="FRANZ GUILLERMO CARLOS FLORES ERGUETA" u="1"/>
        <s v="JAIME SALAZAR LOPEZ" u="1"/>
        <s v="LEON FLORES" u="1"/>
        <s v="DOUGLAS MEDRANO CHULVER" u="1"/>
        <s v="ISAAC A. ARISPE GONZALES" u="1"/>
        <s v="DAVID CHIPANA VARGAS" u="1"/>
        <s v="ENRIQUE HUANCAPAZA" u="1"/>
        <s v="RUBEN ALONZO CHOQUE" u="1"/>
        <s v="PEDRO BURGOS" u="1"/>
        <s v="AUGUSTO FLORES ALCOCER" u="1"/>
        <s v="GENESIS ROJAS" u="1"/>
        <s v="ROSARIO PADILLA MAMANI" u="1"/>
        <s v="RAMIRO HUARACHI" u="1"/>
        <s v="DAVID CHIPANA" u="1"/>
        <s v="ORLANDO GUZMAN" u="1"/>
        <s v="DOUGLAS MEDRANO CHULBER" u="1"/>
        <s v="DOUGLAS MEDRANO" u="1"/>
        <s v="JAIME SALAZAR" u="1"/>
        <s v="AUGUSTO FLORES" u="1"/>
        <s v="DOUGLAS MEDRANO " u="1"/>
      </sharedItems>
    </cacheField>
    <cacheField name="OTRO" numFmtId="0">
      <sharedItems containsBlank="1" count="51">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 v="EDMY LIDYA MAGNE GUTIERREZ"/>
        <s v="DAVID BAGNER ZAMBRANA PINTO"/>
        <s v="RUBEN SALAZAR VILLCA"/>
        <s v="FRANZ LOZANO MARZA"/>
        <s v="MANUELA NATIVIDAD QUISPE CHINO "/>
        <s v="EUFREDO GILBERTO ZANGA MATIAS "/>
        <s v="HILARION PEÑARANDA COLQUE "/>
        <s v="CLOVIS VELASCO HINOJOZA"/>
        <s v="JOSE ALFREDO MIRANDA TICONA "/>
        <s v="MARIA JAQUELINE DURAN COSSIO"/>
        <s v="FRANZ RICHARD HUAYTA APAZA "/>
        <s v="ISAAC ARMANDO ARISPE GONZALES "/>
        <s v="AUGUSTO FLORES-ENRIQUE HUANCAPAZA" u="1"/>
        <s v="REYNALDO PARDO" u="1"/>
        <s v="ZENON CORDOVA" u="1"/>
        <s v="ALFREDO HIDALGO" u="1"/>
        <s v="MARCO ANTONIO MEDRANO" u="1"/>
        <s v="ZENON CORDOVA GONZALES" u="1"/>
        <s v="WALDO BELLOT" u="1"/>
        <s v="RUBEN ALONZO" u="1"/>
        <s v="DAVID CHIPANA VARGAS" u="1"/>
        <s v="EDMY LIDIA MAGNE GUTIERREZ" u="1"/>
        <s v="RONALD FERNANDEZ CASTELLON" u="1"/>
        <s v="ENRIQUE HUANCAPAZA" u="1"/>
        <s v="ENRIQUE HUANCAPZA" u="1"/>
        <s v="PEDRO BURGOS" u="1"/>
        <s v="JAQUELINE DURAN" u="1"/>
        <s v="MARCO ANTONIO NINA" u="1"/>
        <s v="RUBEN ALONZO-EUFREDO ZANGA" u="1"/>
        <s v="ROXANA INFANTES" u="1"/>
        <s v="DAVID CHIPANA" u="1"/>
        <s v="DOUGLAS MEDRANO" u="1"/>
        <s v="GUSTAVO MOSCOSO" u="1"/>
        <s v="JAIME SALAZAR" u="1"/>
        <s v="EUFREDO ZANGA" u="1"/>
        <s v="AUGUSTO FLORES" u="1"/>
        <s v="GUSTAVO MOSCOSO TELLEZ" u="1"/>
      </sharedItems>
    </cacheField>
    <cacheField name="FECHA INFORME TECNICO" numFmtId="0">
      <sharedItems containsDate="1" containsBlank="1" containsMixedTypes="1" minDate="2022-12-06T00:00:00" maxDate="2023-04-04T00:00:00"/>
    </cacheField>
    <cacheField name="CITE IT" numFmtId="0">
      <sharedItems containsDate="1" containsBlank="1" containsMixedTypes="1" minDate="1900-01-01T09:45:04" maxDate="6772-09-19T05:43:04" count="723">
        <m/>
        <s v="IT-BISO-004/2023"/>
        <s v="EMC-ITPLA-005/2023"/>
        <s v="CMB/EMC/O.CIV-ADQ/INF-001/2023"/>
        <s v="IT/ALM-020/2022"/>
        <s v="IT-BISO-005/2023"/>
        <s v="I.T.ADQ.MANTTO Y SERV.01/2023"/>
        <s v="CMB/EMC/OCIV-ADQ/008/IT-008/2023"/>
        <s v="LAB-INF-013/2023"/>
        <s v="I.T.ADQ.MANTTO Y SERV.05/2023"/>
        <s v="EMC-ITPL-025/2023"/>
        <s v="I.T.ADQ.MANTTO Y SERV.12/2023"/>
        <s v="CMB/EMC/ING-PLA/0070/2023"/>
        <s v="REC-45/2023"/>
        <s v="IT-GAJ.TRANSP.06/2015" u="1"/>
        <s v="IT-MANTTO-MINA 228/2015" u="1"/>
        <s v="IT-MANTTO-MINA 229/2015" u="1"/>
        <s v="SIMA-IT-50/2016" u="1"/>
        <s v="IT-ITPL-081/2015" u="1"/>
        <s v="ITPL 033/2016" u="1"/>
        <e v="#VALUE!" u="1"/>
        <s v="EMC/ITPM-020/2015" u="1"/>
        <s v="IT-ITPL-082/2015" u="1"/>
        <s v="IT-MANTTO Y SERV/0149-2016" u="1"/>
        <s v="ITPL 0034/2016" u="1"/>
        <s v="21/2015" u="1"/>
        <s v="ITPL-001/2015" u="1"/>
        <s v="IT-MINA/097-2015" u="1"/>
        <s v="IT-MANTTO-MINA 061/2016" u="1"/>
        <s v="CMB/EMC/OCIV-ADQ-H/IT-009/2016" u="1"/>
        <s v="IT-MANTTO-MINA 066/2016" u="1"/>
        <s v="IT-MANTTO-MINA 067/2016" u="1"/>
        <s v="IT-MANTTO-MINA 068/2016" u="1"/>
        <s v="IT-MANTTO-MINA 069/2016" u="1"/>
        <s v="IT MANTTO Y SERV 004/2016-A" u="1"/>
        <s v="IC-CAMP-003/2016" u="1"/>
        <s v="IC-CAMP-004/2016" u="1"/>
        <s v="CMB/EMC/OCIV-ADQ/058/2016" u="1"/>
        <s v="IT/MINA-023B/2015" u="1"/>
        <s v="CMB/EMC/OCIV-ADQ-Q/IT-017/2016" u="1"/>
        <s v="CMB/EMC/OCIV-ADQ-A/IT-005/2016" u="1"/>
        <s v="IT-SID 013/2015" u="1"/>
        <s v="ADQ/MINA-073/IT-074/2015" u="1"/>
        <s v="CMB/EMC/OCIV-ADQ-G/IT-027/2015" u="1"/>
        <s v="CMB/EMC/OCIV-ADQ-P/IT-026-A/026-A/2016" u="1"/>
        <s v="ING-PLA-005/2016" u="1"/>
        <s v="GARAJ Y TRANSP 23/2015" u="1"/>
        <s v="CAMP-IT-0016/2016" u="1"/>
        <s v="IT-MANTTO-MINA/069-2015" u="1"/>
        <s v="ITPL 0135/2015" u="1"/>
        <s v="CMB/EMC/OCIV-ADQ-P/IT-025/2016" u="1"/>
        <s v="ITP-PCPL-002/2016" u="1"/>
        <s v="CMB/EMC/OCIV-ADQ-C/IT-013/2016" u="1"/>
        <s v="CMB/EMC/ING-PLA/0032/2016" u="1"/>
        <s v="SIMARS-IT-10/2016" u="1"/>
        <s v="SIMARS-IT-08/2016" u="1"/>
        <s v="CMB/EMC/OCIV-ADQ-H/IT-023/2016" u="1"/>
        <s v="CMB/EMC/ING-PLA/0042/2016" u="1"/>
        <s v="CMB/EMC/OCIV-ADQ-M/IT-011/2016" u="1"/>
        <s v="SIMARS-IT-41/2015" u="1"/>
        <s v="PROY INV/MINA-001/2016" u="1"/>
        <s v="IT-MANTTO-MINA/061-2016" u="1"/>
        <s v="IT-MANTTO-MINA/062-2016" u="1"/>
        <s v="IT-MANTTO-MINA/063-2016" u="1"/>
        <s v="IT-MANTTO-MINA/064-2016" u="1"/>
        <s v="IT-PCPL-0101/2016" u="1"/>
        <s v="IT-MANTTO-MINA/066-2016" u="1"/>
        <s v="IT-MANTTO-MINA/067/2015" u="1"/>
        <s v="SIMARS-IT-39/2015" u="1"/>
        <s v="RSC-98/2015" u="1"/>
        <s v="IT-MANTTO/SERV 152/2015" u="1"/>
        <s v="IT-MANTTO/SERV 154/2015" u="1"/>
        <s v="IT-MANTTO/SERV 157/2015" u="1"/>
        <s v="CAMP-IT 005/2016" u="1"/>
        <s v="IT-LAB-350/2016" u="1"/>
        <s v="IT-MANTTO-MINA 230/2015" u="1"/>
        <s v="CMB/MC/ING-PLA/0049/2016" u="1"/>
        <s v="IT-MANTTO-MINA 237/2015" u="1"/>
        <s v="IT-ITPL-012/2015" u="1"/>
        <s v="CMB/EMC/ING-PLA/0038/2016" u="1"/>
        <s v="CMB/EMC/ING-PLA/0046/2016" u="1"/>
        <s v="IT-SIS-29/2016" u="1"/>
        <s v="IT-PCPL195/2015" u="1"/>
        <s v="IT-ITPL-148/2015" u="1"/>
        <s v="CMB/EMC/OCIV-ADQ-A/018/2016" u="1"/>
        <s v="IT-MANTTO Y SERV/013/2016" u="1"/>
        <s v="IT-MANTTO Y SERV/012-2016" u="1"/>
        <s v="IT-MANTTO Y SERV/020-2016" u="1"/>
        <s v="IT-ITPL-149/2015" u="1"/>
        <s v="IT MANTTO/SERV-MTZA 60/2015" u="1"/>
        <s v="IT-MANTTO-MINA 073/2016" u="1"/>
        <s v="IT-MANTTO-MINA 074/2016" u="1"/>
        <s v="IT-MANTTO-MINA 075/2016" u="1"/>
        <s v="IT MANTTO/SERV-MTZA 62/2015" u="1"/>
        <s v="IT-MANTTO-MINA 076/2016" u="1"/>
        <s v="IT-MANTTO-MINA 077/2016" u="1"/>
        <s v="CMB/EMC/ING-PLA/0048/2016" u="1"/>
        <s v="IT MANTTO/SERV-MTZA 65/2015" u="1"/>
        <s v="IT-MINA-098/2015" u="1"/>
        <s v="IT/LAB-292/2016" u="1"/>
        <s v="IT-MANTTO Y SERV/015/2016" u="1"/>
        <s v="IT-ITPL-0124/2015" u="1"/>
        <s v="IT-MANTTO Y SERV/022-2016" u="1"/>
        <s v="IT-MANTTO Y SERV/031/2016" u="1"/>
        <s v="IT-MANTTO Y SERV/030-2016" u="1"/>
        <s v="IT MANTTO/SERV-MTZA 20/2015" u="1"/>
        <s v="IT MANTTO/SERV-MTZA 26/2015" u="1"/>
        <s v="IT-MANTTO Y SERV/017/2016" u="1"/>
        <s v="IT-MANTTO Y SERV/024-2016" u="1"/>
        <s v="IT/MINA-060/2015" u="1"/>
        <s v="IT/MINA-061/2015" u="1"/>
        <s v="IT/MINA-023C/2015" u="1"/>
        <s v="IT-MANTTO/SERV-MTZA 23/2015" u="1"/>
        <s v="IT/MANTTO/SERV-MTZA 24/2015" u="1"/>
        <s v="IT/MINA-063/2015" u="1"/>
        <s v="IT-MANTTO Y SERV/019/2016" u="1"/>
        <s v="IT-MANTTO Y SERV/018-2016" u="1"/>
        <s v="IT-MANTTO Y SERV/026-2016" u="1"/>
        <s v="IT-MANTTO Y SERV/034-2016" u="1"/>
        <s v="IT-MANTTO Y SERV/043/2016" u="1"/>
        <n v="193" u="1"/>
        <s v="IT/MINA-051/2015" u="1"/>
        <s v="LAB-224/2015" u="1"/>
        <s v="SIMA-IT-3/2016" u="1"/>
        <s v="IT/MINA-052/2015" u="1"/>
        <s v="IT/MINA-053/2015" u="1"/>
        <s v="IT-MANTTO-MINA/070-2015" u="1"/>
        <s v="IT-MANTTO-MINA/071-2015" u="1"/>
        <s v="IT-MANTTO-MINA/073-2015" u="1"/>
        <s v="IT-MANTTO Y SERV/028-2016" u="1"/>
        <s v="IT-MANTTO Y SERV/037/2016" u="1"/>
        <s v="IT-MANTTO-MINA/074-2015" u="1"/>
        <s v="IT-MANTTO-MINA/075-2015" u="1"/>
        <s v="IT-MANTTO Y SERV/044-2016" u="1"/>
        <s v="IT-MANTTO Y SERV/053/2016" u="1"/>
        <s v="IT-MANTTO-MINA/077-2015" u="1"/>
        <s v="IT-MANTTO Y SERV/060-2016" u="1"/>
        <s v="IT-MANTTO-MINA/078-2015" u="1"/>
        <s v="IT/MINA-040/2015" u="1"/>
        <s v="IT-MANTTO-MINA/079-2015" u="1"/>
        <s v="IT/MANTTO Y SERV/052-2016" u="1"/>
        <s v="CMB/EMC/OCIV-ADQ-S/IT-009-A/009/2015" u="1"/>
        <s v="IT/MINA-041/2015" u="1"/>
        <s v="EMC/ITPM-0010/2015" u="1"/>
        <s v="IT/MINA-056/2015" u="1"/>
        <s v="IT-MANTTO-MINA/158-2015" u="1"/>
        <s v="IT/MINA-042/2015" u="1"/>
        <s v="ITPL-044/2015" u="1"/>
        <s v="IT/MINA-058/2015" u="1"/>
        <s v="IT/GLG-002/2016" u="1"/>
        <s v="IT/MINA-044/2015" u="1"/>
        <s v="IT/GLG-049/2015" u="1"/>
        <s v="SIMARS-IT-22/2015" u="1"/>
        <s v="IT/MINA-059/2015" u="1"/>
        <s v="IT/MINA-045/2015" u="1"/>
        <s v="IT/MINA-031/2015" u="1"/>
        <s v="ITPL-084/2015" u="1"/>
        <s v="IT/GLG-002/2017" u="1"/>
        <s v="IT/MINA-032/2015" u="1"/>
        <s v="IT-ITPL-207/2015" u="1"/>
        <s v="IT/MINA-047/2015" u="1"/>
        <s v="IT/MINA-033/2015" u="1"/>
        <s v="IT-MANTTO-MINA 20/2016" u="1"/>
        <s v="IT-MANTTO Y SERV/048-2016" u="1"/>
        <s v="IT-MANTTO Y SERV/056-2016" u="1"/>
        <s v="IT-MANTTO-MINA/076/2015" u="1"/>
        <s v="IT-PLAN-MAT 0001/2016" u="1"/>
        <s v="CAMP-IT-16-1/2015" u="1"/>
        <s v="CAMP-IT-24/2016" u="1"/>
        <s v="IT/MINA-035/2015" u="1"/>
        <s v="ITPL-0193-A/2015" u="1"/>
        <s v="IT/MINA-036/2015" u="1"/>
        <s v="IT-MANTTO Y SERV/058-2016" u="1"/>
        <s v="IT/MANTTO Y SERV/067/2016" u="1"/>
        <s v="IT/MINA-038/2015" u="1"/>
        <s v="IT MANTTO/SERV-MTZA 100/2016" u="1"/>
        <s v="IT CMB/EMC/ING-PLA/009/2016" u="1"/>
        <s v="IT-ITPL-080/2016" u="1"/>
        <s v="IT/MINA-027/2015" u="1"/>
        <s v="IT-MANTTO Y SERV/068-2016" u="1"/>
        <s v="EMC/ITPM-012/2015" u="1"/>
        <s v="IT-MANTTO-MINA 083/2016" u="1"/>
        <s v="PCPL 0030/2016" u="1"/>
        <s v="IT-PLAN-MAT 0009/2016" u="1"/>
        <s v="EMC/ITPM-022/2015" u="1"/>
        <s v="LAB-285/2016" u="1"/>
        <s v="IT/MINA-029/2015" u="1"/>
        <s v="IT/MINA-015/2015" u="1"/>
        <d v="2015-06-10T00:00:00" u="1"/>
        <s v="IT-CMB/EMC/ING-PLA/009/2016" u="1"/>
        <s v="IT MANTTO Y SERV 005/2016" u="1"/>
        <s v="CMB/EMC/CIV-ADQ-C/IT-023/023/2015" u="1"/>
        <s v="IT-MANTTO-MINA 001/2016" u="1"/>
        <s v="IT/GLG-045/2015" u="1"/>
        <s v="IT-MANTTO Y SERV 013/2016" u="1"/>
        <s v="IT-PCPL-174/2015" u="1"/>
        <s v="IT-MANTTO Y SERV 021/2016" u="1"/>
        <s v="PCPL 0031/2016" u="1"/>
        <s v="ITPL 0075/2016" u="1"/>
        <s v="CAMP-IT-12-1/2015" u="1"/>
        <s v="CAMP-IT-20/2016" u="1"/>
        <s v="IT-MANTTO Y SERV 015/2016" u="1"/>
        <s v="IT /MANTTO-MINA/0121-2015" u="1"/>
        <s v="IT/GLG-055/2015" u="1"/>
        <s v=" -" u="1"/>
        <s v="IT-MANTTO/SERV-MATZA 110/2016" u="1"/>
        <s v="IT-MANTTO-MINA/083-2015" u="1"/>
        <s v="IT-MANTTO-MINA/084-2015" u="1"/>
        <s v="IT-MANTTO-MINA/085-2015" u="1"/>
        <s v="IT-MANTTO-MINA/086-2015" u="1"/>
        <s v="IT-MANTTO-MINA/087-2015" u="1"/>
        <s v="IT-MANTTO Y SERV 041/2016" u="1"/>
        <s v="PCPL 0024/2016" u="1"/>
        <s v="IT MANTTO/SERV-MTZA-01/2016" u="1"/>
        <s v="SIMARS-IT-02/2016" u="1"/>
        <n v="31403.52" u="1"/>
        <s v="IT-MANTTO-MINA 29/2016" u="1"/>
        <s v="PROY INV/MINA-003/2016" u="1"/>
        <s v=" - " u="1"/>
        <s v="IT-MANTTO-MINA/080/2015" u="1"/>
        <s v="IT-MANTTO Y SERV 061/2016" u="1"/>
        <s v="SIMA-036/2015" u="1"/>
        <s v="IT-ITPL-021/2016" u="1"/>
        <s v="IT-MANTTO Y SERV 063/2016" u="1"/>
        <s v="IT MANTTO Y SERV 005-1/2016" u="1"/>
        <s v="IT MANTTO/SERV-MTZA 74/2015" u="1"/>
        <s v="PCPL 0050/2016" u="1"/>
        <s v="IT MANTTO/SERV-MTZA 77/2015" u="1"/>
        <s v="IT/GLG-050/2015" u="1"/>
        <s v="IT MANTTO/SERV-MTZA 78/2015" u="1"/>
        <s v="IT-MANTTO/SERV-MTZA 70/2015" u="1"/>
        <s v="IT-SIS 027/2016" u="1"/>
        <s v="IT-ITPL-0126/2015" u="1"/>
        <s v="IT MANTTO/SERV-MTZA 32/2015" u="1"/>
        <s v="IT MANTTO/SERV-MTZA 34/2015" u="1"/>
        <s v="IT MANTTO-SERV/MTZA 38/2015" u="1"/>
        <s v="SIMA-267/2015" u="1"/>
        <s v="IT-SIS-028/2016" u="1"/>
        <s v="IT-PCPL 190/2015" u="1"/>
        <s v="MANTTO Y SERV 023/2016" u="1"/>
        <s v="PCPL 0035/2016" u="1"/>
        <s v="IT-SIS 026/2016" u="1"/>
        <s v="IT-PCPL 191/2015" u="1"/>
        <s v="IT-PCPL 071/2015" u="1"/>
        <s v="IT-PCPL 086/2015" u="1"/>
        <s v="it-pcpl-202/2015" u="1"/>
        <s v="IT-PCPL 194/2015" u="1"/>
        <s v="IT-PCPL 180/2015" u="1"/>
        <s v="IT-PCPL-204/2015" u="1"/>
        <s v="IT-SIS 025/2016" u="1"/>
        <s v="IT-PCPL 181/2015" u="1"/>
        <s v="IT/MINA-050/2016" u="1"/>
        <s v="IT-PLAN-MAT 001/2016" u="1"/>
        <s v="IT-SIS-014/2015" u="1"/>
        <s v="IT-PCPL 196/2015" u="1"/>
        <s v="IT-PCPL 182/2015" u="1"/>
        <s v="IT/MINA-051/2016" u="1"/>
        <s v="IT-MANTTO-MINA/091-2015" u="1"/>
        <s v="IT-MANTTO-MINA/092-2015" u="1"/>
        <s v="IT-MANTTO-MINA/093-2015" u="1"/>
        <s v="IT-MANTTO-MINA/095-2015" u="1"/>
        <s v="IT-MANTTO-MINA/096-2015" u="1"/>
        <s v="IT/MINA-052/2016" u="1"/>
        <s v="IT-PLAN-MAT 002/2016" u="1"/>
        <s v="IT/MANTTO-MINA/099-2015" u="1"/>
        <s v="IT-PCPL 184/2015" u="1"/>
        <s v="IT/MINA-053/2016" u="1"/>
        <s v="IT-PCPL 170/2015" u="1"/>
        <s v="PCPL 0044/2016" u="1"/>
        <s v="IT-MINA-040/2016" u="1"/>
        <s v="EMC-ITPL-154/2015" u="1"/>
        <s v="IT-MANTTO-MINA/175-2015" u="1"/>
        <s v="IT-PCPL 185/2015" u="1"/>
        <s v="IT/MINA-054/2016" u="1"/>
        <s v="IT-PCPL 171/2015" u="1"/>
        <s v="IT-PLAN-MAT 003/2016" u="1"/>
        <s v="IT-MINA-041/2016" u="1"/>
        <s v="IT/MINA-055/2016" u="1"/>
        <s v="IT-PCPL 172/2015" u="1"/>
        <s v="IT-MINA-042/2016" u="1"/>
        <s v="IT/MINA-056/2016" u="1"/>
        <s v="IT-MINA-043/2016" u="1"/>
        <s v="IT-PCPL-090/2016" u="1"/>
        <s v="IT/MINA-057/2016" u="1"/>
        <s v="IT-PCPL 189/2015" u="1"/>
        <s v="IT-PCPL-091/2016" u="1"/>
        <s v="IT-SIS 023/2016" u="1"/>
        <s v="IT-PCPL 175/2015" u="1"/>
        <s v="IT/MINA-044/2016" u="1"/>
        <s v="IT-PCPL 161/2015" u="1"/>
        <s v="IT/MINA-030/2016" u="1"/>
        <s v="IT-PCPL-092/2016" u="1"/>
        <s v="IT/MINA-045/2016" u="1"/>
        <s v="IT/MINA-031/2016" u="1"/>
        <s v="IT-MINA-032/2016" u="1"/>
        <s v="IT-PCPL-093/2016" u="1"/>
        <s v="IT/MINA-046/2016" u="1"/>
        <s v="IT-SIS-024/2016" u="1"/>
        <s v="IT-SIS-012/2016" u="1"/>
        <s v="IT-PCPL-094/2016" u="1"/>
        <s v="IT/MINA-047/2016" u="1"/>
        <s v="IT/MINA-033/2016" u="1"/>
        <s v="IT-MANTTO-MINA/174/2015" u="1"/>
        <s v="IT-MANTTO-SERV 180/2015" u="1"/>
        <s v="IT-PCPL 179/2015" u="1"/>
        <s v="IT-PCPL-081/2016" u="1"/>
        <s v="IT/MINA-048/2016" u="1"/>
        <s v="IT/MINA-034/2016" u="1"/>
        <s v="IT/MINA-020/2016" u="1"/>
        <s v="IT-PCPL-096/2016" u="1"/>
        <s v="IT-SIS-011/2015" u="1"/>
        <s v="IT-PAPL-082/2016" u="1"/>
        <s v="IT-PCPL-082/2016" u="1"/>
        <s v="IT/MINA-049/2016" u="1"/>
        <s v="IT-PCPL 166/2015" u="1"/>
        <s v="IT/MINA-035/2016" u="1"/>
        <s v="IT/MINA-021/2016" u="1"/>
        <s v="IT-PCPL-097/2016" u="1"/>
        <s v="IT/MINA-036/2016" u="1"/>
        <s v="ADQ-INF 008/2015" u="1"/>
        <s v="IT/MINA-022/2016" u="1"/>
        <s v="IT-PLAN-MAT 0012/2016" u="1"/>
        <s v="IT/MINA-037/2016" u="1"/>
        <s v="IT-PCPL-085/2016" u="1"/>
        <s v="IT/MINA-038/2016" u="1"/>
        <s v="IT/MINA-024/2016" u="1"/>
        <s v="IT-SIS-010/2015" u="1"/>
        <s v="IT-PCPL-072/2016" u="1"/>
        <s v="IT/MINA-039/2016" u="1"/>
        <s v="IT/MINA-025/2016" u="1"/>
        <s v="IT/MINA-011/2016" u="1"/>
        <s v="IT-PCPL-087/2016" u="1"/>
        <s v="CMB/EMC/OCIV-ADQ-S/IT-009/009/2015" u="1"/>
        <s v="IT-PCPL-073/2016" u="1"/>
        <s v="IT/MINA-026/2016" u="1"/>
        <s v="SIMA-IT-049/2016" u="1"/>
        <s v="IT/MINA-012/2016" u="1"/>
        <s v="IT-PCPL-088/2016" u="1"/>
        <s v="IT-PCPL-074/2016" u="1"/>
        <s v="IT-PCPL-060/2016" u="1"/>
        <s v="IT/MINA-027/2016" u="1"/>
        <s v="IT/MINA-013/2016" u="1"/>
        <s v="EMC/ITPM-014/2015" u="1"/>
        <s v="IT-PCPL-089/2016" u="1"/>
        <s v="CMB/EMC/OCIV-ADQ-H/IT-009/009/2016" u="1"/>
        <s v="ITPL-151/2015" u="1"/>
        <s v="IT/MINA-028/2016" u="1"/>
        <s v="IT/MINA-014/2016" u="1"/>
        <s v="IT-PCPL 131/2015" u="1"/>
        <s v="IT-PCPL-076/2016" u="1"/>
        <s v="IT-PCPL-062/2016" u="1"/>
        <s v="IT/MINA-029/2016" u="1"/>
        <s v="IT/MINA-015/2016" u="1"/>
        <s v="IT/MINA-001/2016" u="1"/>
        <s v="SIMA-IT-010/2016" u="1"/>
        <s v="IT-MANTTO-MINA/015/2016" u="1"/>
        <s v="IT-MANTTO-MINA/017/2016" u="1"/>
        <s v="IT-PCPL-077/2016" u="1"/>
        <s v="IT-PCPL-063/2016" u="1"/>
        <s v="IT/MINA-016/2016" u="1"/>
        <s v="IT/MINA-002/2016" u="1"/>
        <s v="IT-MANTTO-MINA 026/2016" u="1"/>
        <s v="IT-MANTTO-MINA 028/2016" u="1"/>
        <s v="IT-PCPL-078/2016" u="1"/>
        <s v="IT-MANTTO-MINA 029/2016" u="1"/>
        <s v="IT-PCPL-064/2016" u="1"/>
        <s v="IT/MINA-003/2016" u="1"/>
        <s v="IT-ITPL-0127/2015" u="1"/>
        <s v="IT-PCPL-079/2016" u="1"/>
        <s v="IT-PCPL-065/2016" u="1"/>
        <s v="IT-PCPL-051/2016" u="1"/>
        <s v="IT/MINA-018/2016" u="1"/>
        <s v="IT/MINA-004/2016" u="1"/>
        <s v="IT-PCPL 121/2015" u="1"/>
        <s v="IT-ITPL-0137/2015" u="1"/>
        <s v="IT-PCPL-066/2016" u="1"/>
        <s v="IT/MINA-019/2016" u="1"/>
        <s v="IT/MINA-005/2016" u="1"/>
        <s v="CMB/EMC/OCIV-ADQ-ME/IT-010/2015" u="1"/>
        <s v="IT/MINA-006/2016" u="1"/>
        <s v="PCPL 0055/2016" u="1"/>
        <s v="IT-PCPL-068/2016" u="1"/>
        <s v="IT-PCPL-040/2016" u="1"/>
        <s v="IT/MINA-007/2016" u="1"/>
        <s v="CMB/EMC/OCIV-ADQ-C/IT-019/019/2016" u="1"/>
        <s v="IT-PCPL-069/2016" u="1"/>
        <s v="CMB/EMC/OCIV-ADQ-M/IT-007/007/2016" u="1"/>
        <s v="IT-PCPL-041/2016" u="1"/>
        <s v="IT-ITPL-0177/2015" u="1"/>
        <s v="IT-PCPL 111/2015" u="1"/>
        <s v="IT-PCPL-056/2016" u="1"/>
        <s v="IT-PCPL-042/2016" u="1"/>
        <s v="IT/MINA-009/2016" u="1"/>
        <s v="IT-PCPL-057/2016" u="1"/>
        <s v="CMB/EMC/OCIV-ADQ-H/IT-001/006/2015" u="1"/>
        <s v="IT-PCPL-043/2016" u="1"/>
        <s v="CMB/EMC/OCIV-ADQ-C/IT-004/2016" u="1"/>
        <s v="CMB/EMC/OCIV-ADQ-C/IT-018/018/2016" u="1"/>
        <s v="IT-PCPL-059/2016" u="1"/>
        <s v="CMB/EMC/OCIV-ADQ-P/IT-006/006/2016" u="1"/>
        <s v="IT-PCPL 129/2015" u="1"/>
        <s v="CMB/EMC/OCIV-ADQ-Q/IT-026/2015" u="1"/>
        <s v="CMB/EMC/OCIV-ADQ-M/IT-014/2015" u="1"/>
        <s v="ITPL-102/2015" u="1"/>
        <s v="IT-PCPL-032/2016" u="1"/>
        <s v="MANTTO/SERV 109/2015" u="1"/>
        <s v="CMB/EMC/OCIV-ADQ-A/IT-014/2016" u="1"/>
        <s v="SIMA-311/2016" u="1"/>
        <s v="IT-MANTTO-MINA/187-2015" u="1"/>
        <s v="PCPL 0147/2015" u="1"/>
        <s v="IT-PCPL-048/2016" u="1"/>
        <s v="EMC-ITPL-155/2015" u="1"/>
        <s v="IT-PCPL-020/2016" u="1"/>
        <s v="IT PCPL 200/2015" u="1"/>
        <s v="IT-PCPL 211/2015" u="1"/>
        <s v="ITPL-152/2115" u="1"/>
        <s v="CMB/EMC/OCIV-ADQ-T/IT-028/028/2015" u="1"/>
        <s v="IT-PCPL-022/2016" u="1"/>
        <s v="SIMARS-IT-04/2016" u="1"/>
        <s v="IT-MANNTO-MINA/102-2015" u="1"/>
        <s v="IT-MANTTO-MINA/104-2015" u="1"/>
        <s v="IT-PCPL-037/2016" u="1"/>
        <s v="IT-MANTTO-MINA/106-2015" u="1"/>
        <s v="IT-PCPL 214/2015" u="1"/>
        <s v="IT-PCPL-038/2016" u="1"/>
        <s v="CMB/EMC/OCIV-ADQ-S/IT-028/028/2016" u="1"/>
        <s v="IT-PCPL-010/2016" u="1"/>
        <s v="CMB/EMC/OCIV-ADQ-H/IT-016/016/2016" u="1"/>
        <s v="IT-PCPL 215/2015" u="1"/>
        <s v="IT-PCPL 201/2015" u="1"/>
        <s v="IT-PCPL-039/2016" u="1"/>
        <s v="IT-PCPL-025/2016" u="1"/>
        <s v="INF-COM-01/2013" u="1"/>
        <s v="IT-PCPL-011/2016" u="1"/>
        <s v="SIMARS-IT-35/2015" u="1"/>
        <s v="IT MANTTO/SERV-MTZA 12/206" u="1"/>
        <s v="IT-PCPL-012/2016" u="1"/>
        <s v="IT-MANTTO/SERV-MTZA 49-2015" u="1"/>
        <s v="IT-PCPL-027/2016" u="1"/>
        <s v="IT-MANTTO-GT/180/2015" u="1"/>
        <s v="IT-PCPL-014/2016" u="1"/>
        <s v="IT-PCPL-029/2016" u="1"/>
        <s v="CMB/EMC/OCIV-ADQ-E/IT-003/003/2016" u="1"/>
        <s v="IT-PCPL-015/2016" u="1"/>
        <s v="IT-PCPL-001/2016" u="1"/>
        <s v="CMB/EMC/OCIV-ADQ-H/IT-032/2015" u="1"/>
        <s v="IT-PCPL-016/2016" u="1"/>
        <s v="IT-MANTTO-MINA/105/2015" u="1"/>
        <s v="IT-PCPL-003/2016" u="1"/>
        <s v="IT-MANTTO Y SERV 063/2016-A" u="1"/>
        <s v="IT-PCPL-110/2016" u="1"/>
        <s v="IT-PCPL-018/2016" u="1"/>
        <s v="CMB/EMC/OCIV-ADQ-P/IT-026/026/2016" u="1"/>
        <s v="IT-PCPL-004/2016" u="1"/>
        <s v="MANTTO/SERV 076/5015" u="1"/>
        <s v="IT-PCPL-111/2016" u="1"/>
        <s v="SIMA-IT26/2015" u="1"/>
        <s v="IT-PCPL-019/2016" u="1"/>
        <s v="IT-MANTTO-MINA-027/2016" u="1"/>
        <s v="CMB/EMC/OCIV-ADQ-C/IT-002/002/2016" u="1"/>
        <s v="IT-PCPL-005/2016" u="1"/>
        <s v="IT MANTTO/SERV-MTZA 80/2015" u="1"/>
        <s v="IT-PCPL-006/2016" u="1"/>
        <s v="CMB/EMC/ING-PLA/0039/2016" u="1"/>
        <s v="EMC/ITPM-0025/2015" u="1"/>
        <s v="IT-PCPL-007/2016" u="1"/>
        <s v="IT-MANTTO Y SERV/014/2016" u="1"/>
        <s v="IT-MANTTO Y SERV/021-2016" u="1"/>
        <s v="ITPL-153/2015" u="1"/>
        <s v="CMB/EMC/OCIV-ADQ-H/IT-013/013/2016" u="1"/>
        <s v="IT-PCPL-0045/2016" u="1"/>
        <s v="IT-PCPL-009/2016" u="1"/>
        <s v="CMB/EMC/OCIV-ADQ-C/IT-001/001/2016" u="1"/>
        <s v="IT-MANTTO-MINA 031/2016" u="1"/>
        <s v="IT MANTTO/SERV-MTZA 40/2015" u="1"/>
        <s v="IT-MANTTO-MINA 032/2016" u="1"/>
        <s v="IT MANTTO/SERV-MTZA 41/2015" u="1"/>
        <s v="IT-MANTTO-MINA 034/2016" u="1"/>
        <s v="IT-MANTTO-MINA 035/2016" u="1"/>
        <s v="IT-PCPL-102/2016" u="1"/>
        <s v="IT MANTTO/SERV-MTZA 43/2015" u="1"/>
        <s v="CMB/EMC/OCIV-ADQ-L/IT-024/024/2015" u="1"/>
        <s v="IT MANTTO/SERV-MTZA 46/2015" u="1"/>
        <s v="IT-PCPL-103/2016" u="1"/>
        <s v="IT MANTTO/SERV-MTZA 47/2015" u="1"/>
        <s v="IT MANTTO/SERV-MTZA 48/2015" u="1"/>
        <s v="CMB/EMC/OCIV-ADQ-A/IT-048/048/2016" u="1"/>
        <s v="IT-MANTTO Y SERV/007-2016" u="1"/>
        <s v="IT-MANTTO Y SERV/016/2016" u="1"/>
        <s v="IT MANTTO/SERV-MTZA 49/2015" u="1"/>
        <s v="IT-ITPL-0128/2015" u="1"/>
        <s v="IT-MANTTO Y SERV/032/2016" u="1"/>
        <s v="IT-MANTTO Y SERV/040/2016" u="1"/>
        <s v="CAMP.IT-011/2015" u="1"/>
        <s v="IT/GLG-044/15" u="1"/>
        <s v="CMB/EMC/OCIV-ADQ-P/IT-024/024/2016" u="1"/>
        <s v="LAB-253/2015" u="1"/>
        <s v="IT-ITPL-0138/2015" u="1"/>
        <s v="IT-PCPL-105/2016" u="1"/>
        <s v="IT-PCPL-106/2016" u="1"/>
        <s v="PCPL 0067/2016" u="1"/>
        <s v="SIMAR-IT-29/2015" u="1"/>
        <s v="IT MANTTO/SERV-MTZA 08/2015" u="1"/>
        <s v="CMB/EMC/OCIV-ADQ-G/IT-047/047/2016" u="1"/>
        <s v="SIMARS-IT 03/2016" u="1"/>
        <s v="IT-MANTTO Y SERV/025-2016" u="1"/>
        <s v="IT-MANTTO Y SERV/033-2016" u="1"/>
        <s v="IT-MANTTO Y SERV/042/2016" u="1"/>
        <s v="IT-PCPL-108/2016" u="1"/>
        <s v="IT-MANTTO Y SERV/041-2016" u="1"/>
        <s v="IT-PCPL-109/2016" u="1"/>
        <s v="IT-ITPL-0198/2015" u="1"/>
        <s v="IT-PCP-008/2016" u="1"/>
        <s v="IT-MANTTO Y SERV/027-2016" u="1"/>
        <s v="CMB/EMC/OCIV-ADQ-A/IT-046/046/2016" u="1"/>
        <s v="IT-MANTTO Y SERV/035-2016" u="1"/>
        <s v="IT-MANTTO Y SERV/051-2016" u="1"/>
        <s v="IT-PCPL-0282016" u="1"/>
        <s v="IT-/MANTTO-MINA/108-2015" u="1"/>
        <s v="IT-MANTTO Y SERV/029-2016" u="1"/>
        <s v="IT-MANTTO Y SERV/038/2016" u="1"/>
        <s v="IT-MANTTO Y SERV/045-2016" u="1"/>
        <s v="IT-MANTTO Y SERV/054/2016" u="1"/>
        <s v="CMB/EMC/OCIV-ADQ-M/IT-021/021/2016" u="1"/>
        <s v="IT-MANTTO-MINA-190/2015" u="1"/>
        <s v="IT-MANTTO-MINA/112-2015" u="1"/>
        <s v="IT-MANTTO-MINA/113-2015" u="1"/>
        <s v="CMB/EMC/OCIV-ADQ-H/IT-064-A/064/2016" u="1"/>
        <s v="IT/MINA-0.37/2015" u="1"/>
        <s v="IT-MANTTO-MINA/114-2015" u="1"/>
        <s v="IT/MANTTO-MINA/110-2015" u="1"/>
        <s v="IT-MANTTO-MINA/115-2015" u="1"/>
        <s v="SIMARS-IT-05/2016" u="1"/>
        <s v="IT-MANTTO Y SERV/039-2016" u="1"/>
        <s v="IT-MANTTO Y SERV/047-2016" u="1"/>
        <s v="IT-MANTTO Y SERV/055-2016" u="1"/>
        <s v="CMB/EMC/OCIV-ADQ-M/IT-044/044/2016" u="1"/>
        <s v="CMB/EMC/OCIV-ADQ-M/IT-032/032/2016" u="1"/>
        <s v="IT MANTTO/SERV-MTZA 01/2016" u="1"/>
        <s v="SIMARS-IT-36/2015" u="1"/>
        <s v="IT-SIS 01/2016" u="1"/>
        <s v="IT MANTTO/SERV-MTZA 04/2016" u="1"/>
        <s v="CMB/EMC/OCIV-ADQ-H/IT-031/031/2015" u="1"/>
        <s v="IT MANTTO/SERV-MTZA 05/2016" u="1"/>
        <s v="IT MANTTO/SERV-MTZA 06/2016" u="1"/>
        <s v="CAMP-IT.014/2015" u="1"/>
        <s v="IT MANTTO/SERV-MTZA 07/2016" u="1"/>
        <s v="CMB/EMC/OCIV-ADQ-C/IT-055/055/2016" u="1"/>
        <s v="IT-MANTTO Y SERV/057-2016" u="1"/>
        <s v="SIMA-IT-19/2016" u="1"/>
        <s v="IT MANTTO/SERV-MTZA 09/2016" u="1"/>
        <s v="IC-CAMP-022/2015" u="1"/>
        <s v="IT-MANTTO/SERV-MTZA 03/2016" u="1"/>
        <s v="IT-MANTTO-MINA/116/2015" u="1"/>
        <s v="IT MANTTO/SERV-MTZA/2016" u="1"/>
        <s v="PCPL-47/2016" u="1"/>
        <s v="CMB/EMC/OCIV-ADQ-T/IT-066/066/2016" u="1"/>
        <s v="IT-MANTTO Y SERV/059-2016" u="1"/>
        <s v="CMB/EMC/OCIV-ADQ-M/IT-054/054/2016" u="1"/>
        <s v="IT MANTTO Y SERV 110/2016" u="1"/>
        <s v="CMB/EMC/OCIV-ADQ-M/IT-030/030/2016" u="1"/>
        <s v="EMC-SPM-025/2016" u="1"/>
        <s v="CMB/EMC/ING-PLA/022/2016" u="1"/>
        <s v="ITPL-105/2015" u="1"/>
        <s v="SIMA-IT-17/2015" u="1"/>
        <s v="CMB/EMC/OCIV-ADQ-E/065/IT-065/2016" u="1"/>
        <s v="IT-MANTTO Y SERV 110/2016" u="1"/>
        <s v="SIMA-IT-29/2016" u="1"/>
        <s v="IT MANTTO Y SERV 004/2016" u="1"/>
        <s v="CMB/EMC/OCIV-ADQ-P/IT-053/053/2016" u="1"/>
        <s v="EMC/ITPM-016/2015" u="1"/>
        <s v="SIMA-IT-17/2016" u="1"/>
        <s v="IT-MANTTO-MINA 040/2016" u="1"/>
        <s v="IT-PCPL 0047/2015" u="1"/>
        <s v="IT-PCPL 013/2016" u="1"/>
        <s v="SIMA-IT-28/2016" u="1"/>
        <s v="IT MANTTO Y SERV 006/2016" u="1"/>
        <s v="IT MANTTO Y SERV 022/2016" u="1"/>
        <s v="IT MANTTO Y SERV 114/2016" u="1"/>
        <s v="CMB/EMC/OCIV-ADQ-H/IT-052/052/2016" u="1"/>
        <s v="SIMA-IT-16/2016" u="1"/>
        <s v="CMB/EMC/ING-PLA/IT-004/2015" u="1"/>
        <s v="CMB/EMC/ING-PLA/044/2016" u="1"/>
        <s v="IT-MANTTO Y SERV 014/2016" u="1"/>
        <s v="SIMA-IT-39/2016" u="1"/>
        <s v="CMB/EMC/OCIV-ADQ-C/IT-063/063/2016" u="1"/>
        <s v="SIMA-IT-15/2016" u="1"/>
        <s v="IT-CAMP-46/2016" u="1"/>
        <s v="MANTTO/GARAJES Y TRANSPORTE 027/2015" u="1"/>
        <s v="IT/MANTTO-MINA/0122-2015" u="1"/>
        <s v="PCPL 113/2015" u="1"/>
        <s v="IT-ITPL-0199/2015" u="1"/>
        <s v="IT-MANTTO Y SERV 016/2016" u="1"/>
        <s v="SIMA-IT-38/2016" u="1"/>
        <s v="SIMA-IT-26/2016" u="1"/>
        <s v="IT MANTTO Y SERV 050/2016" u="1"/>
        <s v="CMB/EMC/OCIV-ADQ-H/IT-050/050/2016" u="1"/>
        <s v="IT-PL-0123/2015" u="1"/>
        <s v="SIMA-IT-14/2016" u="1"/>
        <s v="CMB/EMC/OCIV-ADQ-P/003/2015" u="1"/>
        <s v="CAMP-IT-021-1/2015" u="1"/>
        <s v="SIMA-IT-37/2015" u="1"/>
        <s v="CMB/EMC/ING-PLA/016/2016" u="1"/>
        <s v="IT-CMB/EMC/ING-PLA/0040/2016" u="1"/>
        <s v="IT-MANTTO Y SERV 050/2016" u="1"/>
        <s v="EMC-ITPL-157/2015" u="1"/>
        <s v="CMB/EMC/OCIV-ADQ-C/IT-061/061/2016" u="1"/>
        <s v="IT-MANTTO-MINA/121-2015" u="1"/>
        <s v="SIMA-IT-13/2016" u="1"/>
        <s v="IT-MANTTO-MINA/122-2015" u="1"/>
        <s v="IT-MANTTO-MINA/123-2015" u="1"/>
        <s v="SIMA-IT-01/2016" u="1"/>
        <s v="IT-MANTTO-MINA/127-2015" u="1"/>
        <n v="314" u="1"/>
        <s v="CMB/EMC/ING-PLA/037/2016" u="1"/>
        <s v="SIMARS-IT-06/2016" u="1"/>
        <s v="SIMARS-IT-07/2015" u="1"/>
        <s v="SIMA-IT-48/2016" u="1"/>
        <s v="IT-MANTTO/SERV-MTZA 52-2015" u="1"/>
        <s v="IT-MANTTO Y SERV 060/2016" u="1"/>
        <s v="IT-MANTTO/SERV-MTZA 53-2015" u="1"/>
        <s v="CMB/EMC/OCIV-ADQ-M/IT-060/060/2016" u="1"/>
        <s v="SIMA-IT-24/2016" u="1"/>
        <s v="SIMA-IT-12/2016" u="1"/>
        <s v="IT MANTTO/SERV-MTZA/ 76/2015" u="1"/>
        <s v="SIMARS-IT-37/2015" u="1"/>
        <s v="SIMA-IT-23/2015" u="1"/>
        <s v="IT-MANTTO-MINA/046-2016" u="1"/>
        <s v="SIMA-IT-47/2016" u="1"/>
        <s v="IT-MANTTO-MINA/049-2016" u="1"/>
        <s v="SIMA-IT-11/2016" u="1"/>
        <s v="IT-MANTTO-MINA/0116-2015" u="1"/>
        <s v="CMB/EMC/OCIV-ADQ-A/045/2016" u="1"/>
        <s v="CAMP-IT-030/2016" u="1"/>
        <s v="IT-PCPL 0118/2015" u="1"/>
        <s v="IT-LAB-213/2015" u="1"/>
        <s v="IT-MANTTO Y SERV 072/2016" u="1"/>
        <s v="IT-MANTTO-201/2015" u="1"/>
        <s v="SIMA-IT-46/2016" u="1"/>
        <s v="CAMP-IT-031/2016" u="1"/>
        <s v="IT-MANTTO-MINA 217/2015" u="1"/>
        <s v="CAMP-IT-032/2016" u="1"/>
        <s v="IT-LAB-305/2016" u="1"/>
        <s v="CMB/EMC/OCIV-ADQ-ME/IT-054/054/2016" u="1"/>
        <s v="SIMA-IT-21/2015" u="1"/>
        <s v="ITPL 071/2016" u="1"/>
        <s v="IT-ELT/020/MANTTO/SERV/2015" u="1"/>
        <s v="IT MANTTO/SERV- MTZA 42/2016" u="1"/>
        <s v="IT-MANTTO-MINA 051/2016" u="1"/>
        <s v="IT MANTTO/SERV-MTZA 50/2015" u="1"/>
        <s v="SIMA-IT-45/2016" u="1"/>
        <s v="IT-MANTTO-MINA 052/2016" u="1"/>
        <s v="IT-MANTTO-MINA 053/2016" u="1"/>
        <s v="IT-MANTTO-MINA 054/2016" u="1"/>
        <s v="EMC/ITPM-017/2015" u="1"/>
        <s v="IT-MANTTO-MINA 055/2016" u="1"/>
        <s v="IT-ITPL-0122/2015" u="1"/>
        <s v="IT-MANTTO-MINA 056/2016" u="1"/>
        <s v="IT-MANTTO-MINA 057/2016" u="1"/>
        <s v="IT MANTTO/SERV-MTZA 53/2015" u="1"/>
        <s v="IT-PCPL-008/2017" u="1"/>
        <s v="IT-MANTTO-MINA 058/2016" u="1"/>
        <s v="IT-MANTTO-MINA 059/2016" u="1"/>
        <s v="IT MANTTO/SERV-MTZA 54/2015" u="1"/>
        <s v="IT-MANTTO-MINA/0117/2015" u="1"/>
        <s v="IT MANTTO/SERV-MTZA 56/2015" u="1"/>
        <s v="CAMP-IT-022/2016" u="1"/>
        <s v="IT MANTTO/SERV-MTZA 57/2015" u="1"/>
        <s v="IT MANTTO/SERV-MTZA 58/2015" u="1"/>
        <s v="SERV 01/2016" u="1"/>
        <s v="IT-MANTTO-MINA/0188-2015" u="1"/>
        <s v="CAMP-IT-023/2016" u="1"/>
        <s v="SIMA-IT-32/2015" u="1"/>
        <s v="IT-LAB-235/2015" u="1"/>
        <s v="SIMA-IT-56/2016" u="1"/>
        <s v="IT-SIS-06/2016" u="1"/>
        <s v="IT MANTTO/SERV-MTZA 10/2015" u="1"/>
        <s v="SIMA-IT-44/2016" u="1"/>
        <s v="IT MANTTO/SERV MTZA 11/2015" u="1"/>
        <s v="CAMP-IT-025/2016" u="1"/>
        <s v="IT.MANTTO/SERV-MTZA 55/2015" u="1"/>
        <s v="SIMA-IT-20/2016" u="1"/>
        <s v="IT-MANTTO-MINA/0119-2015" u="1"/>
        <s v="IT/MINA-0008/2016" u="1"/>
        <s v="ITPL 0023/2016" u="1"/>
        <s v="SIMA-IT-31/2015" u="1"/>
        <s v="IT-ITPL-0192/2015" u="1"/>
        <s v="CAMP-IT-014/2016" u="1"/>
        <s v="SIMA-IT-55/2016" u="1"/>
        <s v="SIMA-IT-43/2016" u="1"/>
        <s v="CAMP-IT-015/2016" u="1"/>
        <s v="MANTTO/GARAJES Y TRANSPORTE 028/2015" u="1"/>
        <s v="CAMP-IT-016/2016" u="1"/>
        <s v="CAMP-IT-002/2016" u="1"/>
        <s v="IT-MANTTO/SERV-MATZA 13/2016" u="1"/>
        <s v="CAMP-IT-017/2016" u="1"/>
        <s v="CAMP-IT-003/2016" u="1"/>
        <s v="SIMA-IT-30/2015" u="1"/>
        <s v="SIMA-IT-54/2016" u="1"/>
        <s v="CAMP-IT-019/2016" u="1"/>
        <s v="CAMP-IT-005/2016" u="1"/>
        <s v="CAMP-IT-006/2016" u="1"/>
        <s v="IT-MANTTO-MINA/059-2015" u="1"/>
        <s v="SIMA-IT-53/2016" u="1"/>
        <s v="IT-MANTTO-MINA/135-2015" u="1"/>
        <s v="SIMA-IT-41/2016" u="1"/>
        <s v="CAMP-IT-009/2016" u="1"/>
        <s v="ITPL-178/2015" u="1"/>
        <s v="IT-LAB-255/2015" u="1"/>
        <s v="SIMARS-IT-07/2016" u="1"/>
        <s v="IT-LAB-243/2015" u="1"/>
        <s v="SIMA-IT-52/2016" u="1"/>
        <s v="IT MANTTO/SERV-MTZA 11/2016" u="1"/>
        <s v="SIMA-IT-40/2016" u="1"/>
        <s v="IT-PCPL-0100/2016" u="1"/>
        <s v="IT MANTTO/SERV-MTZA 16/2016" u="1"/>
        <s v="IT/MINA-050B/2015" u="1"/>
        <s v="ITPL 0116/2015" u="1"/>
        <s v="IT-MANTTO-MINA-216/2015" u="1"/>
        <s v="IT-MANTTO-MINA/131/2015" u="1"/>
        <s v="SIMA-IT-51/2016" u="1"/>
        <s v="IT-LAB-310/2016" u="1"/>
        <s v="IT-PCPL 0109/2015" u="1"/>
      </sharedItems>
    </cacheField>
    <cacheField name="FECHA RES ADM" numFmtId="0">
      <sharedItems containsNonDate="0" containsDate="1" containsString="0" containsBlank="1" minDate="2022-12-28T00:00:00" maxDate="2023-07-07T00:00:00"/>
    </cacheField>
    <cacheField name="RES ADM" numFmtId="0">
      <sharedItems containsBlank="1"/>
    </cacheField>
    <cacheField name="NOTIF" numFmtId="0">
      <sharedItems containsBlank="1"/>
    </cacheField>
    <cacheField name="MRECEPCION" numFmtId="0">
      <sharedItems containsBlank="1" containsMixedTypes="1" containsNumber="1" containsInteger="1" minValue="2" maxValue="705" count="550">
        <m/>
        <s v="CD-19"/>
        <s v="CD-15"/>
        <s v="CD-03"/>
        <s v="CD-21"/>
        <s v="CD-10"/>
        <s v="CD-13"/>
        <s v="CD-18"/>
        <s v="CD-65"/>
        <s v="CD-73"/>
        <s v="CM-10"/>
        <s v="CD-120"/>
        <s v="CD-117"/>
        <s v="CD-131"/>
        <s v="CD-132"/>
        <s v="CM-11"/>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minValue="4500" maxValue="1740000"/>
    </cacheField>
    <cacheField name="N° OC/NOTIFICACION" numFmtId="0">
      <sharedItems containsBlank="1" containsMixedTypes="1" containsNumber="1" containsInteger="1" minValue="0" maxValue="0" count="26">
        <n v="0"/>
        <s v="CD-19-A"/>
        <s v="CD-19-B"/>
        <s v="CD-19-C"/>
        <s v="CD-19-D"/>
        <s v="CD-19-E"/>
        <s v="CD-15-A"/>
        <s v="CD-15-B"/>
        <s v="CD-15-C"/>
        <s v="CD-15-D"/>
        <s v="CD-15-E"/>
        <s v="CD-03"/>
        <s v="CD-21"/>
        <s v="CD-10"/>
        <s v="CD-13"/>
        <s v="CD-18"/>
        <s v="CD-65-A"/>
        <s v="CD-65-B"/>
        <s v="CD-73"/>
        <s v="CM-10"/>
        <s v="CD-120"/>
        <s v="CD-117"/>
        <s v="CD-131"/>
        <s v="CD-132"/>
        <s v="CM-11"/>
        <m/>
      </sharedItems>
    </cacheField>
    <cacheField name="CONTRATO" numFmtId="0">
      <sharedItems containsBlank="1" containsMixedTypes="1" containsNumber="1" containsInteger="1" minValue="200" maxValue="200" count="18">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s v="EMC-UAL-047-CD-65/2023"/>
        <s v="EMC-UAL-048-CD-65/2023"/>
        <n v="200" u="1"/>
      </sharedItems>
    </cacheField>
    <cacheField name="PROVEEDOR" numFmtId="0">
      <sharedItems containsBlank="1" containsMixedTypes="1" containsNumber="1" containsInteger="1" minValue="0" maxValue="0" count="25">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s v="ATLAS COPCO BOLIVIA S.A. COMPRESORES, MAQUINARIA Y SERVICIOS"/>
        <s v="PETROLEO DESARROLLO E IMPORTACIONES S.A. PRODIMSA"/>
        <s v="EMPRESA CONSTRUCTORA VAROSER S.R.L."/>
        <s v="COMERCIO E INDUSTRIAS GONZALES - BRIAN FRANCISCO GONZALES PINELL "/>
        <s v="ELECTRICAL PRODUCTS &amp; ENGINEERING LTDA."/>
        <s v="ELECTRORED BOLIVIA S.R.L."/>
        <s v="DESMART LTDA."/>
        <s v="INTERQUIMICA INDUSTRIAL S.A."/>
        <s v="ALBERTO CALDERON ALVAREZ"/>
        <n v="0" u="1"/>
      </sharedItems>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6"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3-24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54"/>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10" maxValue="246919.35"/>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1"/>
    </cacheField>
    <cacheField name="BS" numFmtId="4">
      <sharedItems containsString="0" containsBlank="1" containsNumber="1" minValue="0" maxValue="6104279.9699999997"/>
    </cacheField>
    <cacheField name="C/U USD" numFmtId="0">
      <sharedItems containsString="0" containsBlank="1" containsNumber="1" minValue="0" maxValue="35476.918103448275"/>
    </cacheField>
    <cacheField name="TOTAL USD" numFmtId="0">
      <sharedItems containsString="0" containsBlank="1" containsNumber="1" minValue="0" maxValue="2887.9310344827586"/>
    </cacheField>
    <cacheField name="ALMACEN" numFmtId="0">
      <sharedItems containsString="0" containsBlank="1" containsNumber="1" minValue="0" maxValue="321620.06034482759"/>
    </cacheField>
    <cacheField name="FALTANTE" numFmtId="0">
      <sharedItems containsBlank="1" containsMixedTypes="1" containsNumber="1" minValue="-108000"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3-01T00:00:00"/>
    </cacheField>
    <cacheField name="CASTIGO" numFmtId="0">
      <sharedItems containsString="0" containsBlank="1" containsNumber="1" containsInteger="1" minValue="-45251" maxValue="0"/>
    </cacheField>
    <cacheField name="VALOR CASTIGO" numFmtId="0">
      <sharedItems containsString="0" containsBlank="1" containsNumber="1" minValue="-744762.44700000004" maxValue="0"/>
    </cacheField>
    <cacheField name="RETENCION 7%" numFmtId="4">
      <sharedItems containsString="0" containsBlank="1" containsNumber="1" minValue="0" maxValue="427299.59789999999"/>
    </cacheField>
    <cacheField name="BS CTB" numFmtId="4">
      <sharedItems containsString="0" containsBlank="1" containsNumber="1" minValue="0" maxValue="5676980.3720999993"/>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97">
  <r>
    <x v="0"/>
    <x v="0"/>
    <m/>
    <s v="COTIZACION"/>
    <s v="OCTUBRE"/>
    <d v="2022-10-14T00:00:00"/>
    <s v="CO37-FRANZ MERLO"/>
    <n v="34200"/>
    <s v="PRODUCTOS QUIMICOS"/>
    <x v="0"/>
    <x v="0"/>
    <s v="LAB-132/2022"/>
    <d v="2022-11-04T00:00:00"/>
    <m/>
    <m/>
    <s v="BIEN"/>
    <x v="0"/>
    <n v="384255"/>
    <x v="0"/>
    <x v="0"/>
    <x v="0"/>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x v="0"/>
    <x v="0"/>
    <s v="LAB-132/2022"/>
    <d v="2022-11-04T00:00:00"/>
    <m/>
    <m/>
    <s v="BIEN"/>
    <x v="0"/>
    <m/>
    <x v="1"/>
    <x v="1"/>
    <x v="1"/>
    <x v="1"/>
    <x v="0"/>
    <x v="0"/>
    <x v="0"/>
    <x v="0"/>
    <s v="25/01/2023"/>
    <x v="0"/>
    <s v="15:00"/>
    <s v="MANUELA N. QUISPE CHINO"/>
    <x v="0"/>
    <x v="0"/>
    <s v="LAB-INF-042/2022"/>
    <x v="0"/>
    <m/>
    <m/>
    <m/>
    <x v="0"/>
    <m/>
    <x v="0"/>
    <x v="0"/>
    <x v="0"/>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x v="0"/>
    <x v="0"/>
    <s v="LAB-132/2022"/>
    <d v="2022-11-04T00:00:00"/>
    <m/>
    <m/>
    <s v="BIEN"/>
    <x v="0"/>
    <m/>
    <x v="2"/>
    <x v="2"/>
    <x v="2"/>
    <x v="0"/>
    <x v="0"/>
    <x v="0"/>
    <x v="0"/>
    <x v="0"/>
    <s v="25/01/2023"/>
    <x v="0"/>
    <s v="15:00"/>
    <s v="MANUELA N. QUISPE CHINO"/>
    <x v="0"/>
    <x v="0"/>
    <m/>
    <x v="0"/>
    <m/>
    <m/>
    <m/>
    <x v="0"/>
    <m/>
    <x v="0"/>
    <x v="0"/>
    <x v="0"/>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x v="0"/>
    <x v="0"/>
    <s v="LAB-132/2022"/>
    <d v="2022-11-04T00:00:00"/>
    <m/>
    <m/>
    <s v="BIEN"/>
    <x v="0"/>
    <m/>
    <x v="3"/>
    <x v="3"/>
    <x v="3"/>
    <x v="0"/>
    <x v="0"/>
    <x v="0"/>
    <x v="0"/>
    <x v="0"/>
    <s v="25/01/2023"/>
    <x v="0"/>
    <s v="15:00"/>
    <s v="MANUELA N. QUISPE CHINO"/>
    <x v="0"/>
    <x v="0"/>
    <m/>
    <x v="0"/>
    <m/>
    <m/>
    <m/>
    <x v="0"/>
    <m/>
    <x v="0"/>
    <x v="0"/>
    <x v="0"/>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x v="0"/>
    <x v="0"/>
    <s v="LAB-132/2022"/>
    <d v="2022-11-04T00:00:00"/>
    <m/>
    <m/>
    <s v="BIEN"/>
    <x v="0"/>
    <m/>
    <x v="4"/>
    <x v="4"/>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x v="0"/>
    <x v="0"/>
    <s v="LAB-132/2022"/>
    <d v="2022-11-04T00:00:00"/>
    <m/>
    <m/>
    <s v="BIEN"/>
    <x v="0"/>
    <m/>
    <x v="5"/>
    <x v="5"/>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x v="0"/>
    <x v="0"/>
    <s v="LAB-132/2022"/>
    <d v="2022-11-04T00:00:00"/>
    <m/>
    <m/>
    <s v="BIEN"/>
    <x v="0"/>
    <m/>
    <x v="6"/>
    <x v="6"/>
    <x v="5"/>
    <x v="2"/>
    <x v="0"/>
    <x v="0"/>
    <x v="0"/>
    <x v="0"/>
    <s v="25/01/2023"/>
    <x v="0"/>
    <s v="15:00"/>
    <s v="MANUELA N. QUISPE CHINO"/>
    <x v="0"/>
    <x v="0"/>
    <m/>
    <x v="0"/>
    <m/>
    <m/>
    <m/>
    <x v="0"/>
    <m/>
    <x v="0"/>
    <x v="0"/>
    <x v="0"/>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x v="0"/>
    <x v="0"/>
    <s v="LAB-132/2022"/>
    <d v="2022-11-04T00:00:00"/>
    <m/>
    <m/>
    <s v="BIEN"/>
    <x v="0"/>
    <m/>
    <x v="7"/>
    <x v="7"/>
    <x v="6"/>
    <x v="0"/>
    <x v="0"/>
    <x v="0"/>
    <x v="0"/>
    <x v="0"/>
    <s v="25/01/2023"/>
    <x v="0"/>
    <s v="15:00"/>
    <s v="MANUELA N. QUISPE CHINO"/>
    <x v="0"/>
    <x v="0"/>
    <m/>
    <x v="0"/>
    <m/>
    <m/>
    <m/>
    <x v="0"/>
    <m/>
    <x v="0"/>
    <x v="0"/>
    <x v="0"/>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x v="0"/>
    <x v="0"/>
    <s v="LAB-132/2022"/>
    <d v="2022-11-04T00:00:00"/>
    <m/>
    <m/>
    <s v="BIEN"/>
    <x v="0"/>
    <m/>
    <x v="8"/>
    <x v="8"/>
    <x v="7"/>
    <x v="1"/>
    <x v="0"/>
    <x v="0"/>
    <x v="0"/>
    <x v="0"/>
    <s v="25/01/2023"/>
    <x v="0"/>
    <s v="15:00"/>
    <s v="MANUELA N. QUISPE CHINO"/>
    <x v="0"/>
    <x v="0"/>
    <m/>
    <x v="0"/>
    <m/>
    <m/>
    <m/>
    <x v="0"/>
    <m/>
    <x v="0"/>
    <x v="0"/>
    <x v="0"/>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x v="0"/>
    <x v="0"/>
    <s v="LAB-132/2022"/>
    <d v="2022-11-04T00:00:00"/>
    <m/>
    <m/>
    <s v="BIEN"/>
    <x v="0"/>
    <m/>
    <x v="9"/>
    <x v="9"/>
    <x v="8"/>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x v="0"/>
    <x v="0"/>
    <s v="LAB-132/2022"/>
    <d v="2022-11-04T00:00:00"/>
    <m/>
    <m/>
    <s v="BIEN"/>
    <x v="0"/>
    <m/>
    <x v="10"/>
    <x v="10"/>
    <x v="9"/>
    <x v="3"/>
    <x v="0"/>
    <x v="0"/>
    <x v="0"/>
    <x v="0"/>
    <s v="25/01/2023"/>
    <x v="0"/>
    <s v="15:00"/>
    <s v="MANUELA N. QUISPE CHINO"/>
    <x v="0"/>
    <x v="0"/>
    <m/>
    <x v="0"/>
    <m/>
    <m/>
    <m/>
    <x v="0"/>
    <m/>
    <x v="0"/>
    <x v="0"/>
    <x v="0"/>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x v="0"/>
    <x v="0"/>
    <s v="LAB-132/2022"/>
    <d v="2022-11-04T00:00:00"/>
    <m/>
    <m/>
    <s v="BIEN"/>
    <x v="0"/>
    <m/>
    <x v="11"/>
    <x v="11"/>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x v="0"/>
    <x v="0"/>
    <s v="LAB-132/2022"/>
    <d v="2022-11-04T00:00:00"/>
    <m/>
    <m/>
    <s v="BIEN"/>
    <x v="0"/>
    <m/>
    <x v="12"/>
    <x v="12"/>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x v="0"/>
    <x v="0"/>
    <s v="LAB-132/2022"/>
    <d v="2022-11-04T00:00:00"/>
    <m/>
    <m/>
    <s v="BIEN"/>
    <x v="0"/>
    <m/>
    <x v="13"/>
    <x v="13"/>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x v="0"/>
    <x v="0"/>
    <s v="LAB-132/2022"/>
    <d v="2022-11-04T00:00:00"/>
    <m/>
    <m/>
    <s v="BIEN"/>
    <x v="0"/>
    <m/>
    <x v="14"/>
    <x v="14"/>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x v="0"/>
    <x v="0"/>
    <s v="LAB-132/2022"/>
    <d v="2022-11-04T00:00:00"/>
    <m/>
    <m/>
    <s v="BIEN"/>
    <x v="0"/>
    <m/>
    <x v="15"/>
    <x v="15"/>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n v="1192600"/>
    <x v="0"/>
    <x v="16"/>
    <x v="11"/>
    <x v="5"/>
    <x v="1"/>
    <x v="0"/>
    <x v="0"/>
    <x v="1"/>
    <s v="30/11/2022"/>
    <x v="0"/>
    <s v="15:00"/>
    <s v="MARIO LIMA CAYETANO"/>
    <x v="1"/>
    <x v="1"/>
    <m/>
    <x v="0"/>
    <m/>
    <m/>
    <m/>
    <x v="0"/>
    <m/>
    <x v="0"/>
    <x v="0"/>
    <x v="0"/>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
    <x v="17"/>
    <x v="12"/>
    <x v="5"/>
    <x v="0"/>
    <x v="0"/>
    <x v="0"/>
    <x v="1"/>
    <s v="30/11/2022"/>
    <x v="0"/>
    <s v="15:00"/>
    <s v="MARIO LIMA CAYETANO"/>
    <x v="1"/>
    <x v="1"/>
    <m/>
    <x v="0"/>
    <m/>
    <m/>
    <m/>
    <x v="0"/>
    <m/>
    <x v="0"/>
    <x v="0"/>
    <x v="0"/>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2"/>
    <x v="18"/>
    <x v="11"/>
    <x v="5"/>
    <x v="0"/>
    <x v="0"/>
    <x v="0"/>
    <x v="1"/>
    <s v="30/11/2022"/>
    <x v="0"/>
    <s v="15:00"/>
    <s v="MARIO LIMA CAYETANO"/>
    <x v="1"/>
    <x v="1"/>
    <m/>
    <x v="0"/>
    <m/>
    <m/>
    <m/>
    <x v="0"/>
    <m/>
    <x v="0"/>
    <x v="0"/>
    <x v="0"/>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3"/>
    <x v="19"/>
    <x v="10"/>
    <x v="5"/>
    <x v="0"/>
    <x v="0"/>
    <x v="0"/>
    <x v="1"/>
    <s v="30/11/2022"/>
    <x v="0"/>
    <s v="15:00"/>
    <s v="MARIO LIMA CAYETANO"/>
    <x v="1"/>
    <x v="1"/>
    <m/>
    <x v="0"/>
    <m/>
    <m/>
    <m/>
    <x v="0"/>
    <m/>
    <x v="0"/>
    <x v="0"/>
    <x v="0"/>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4"/>
    <x v="20"/>
    <x v="10"/>
    <x v="5"/>
    <x v="0"/>
    <x v="0"/>
    <x v="0"/>
    <x v="1"/>
    <s v="30/11/2022"/>
    <x v="0"/>
    <s v="15:00"/>
    <s v="MARIO LIMA CAYETANO"/>
    <x v="1"/>
    <x v="1"/>
    <m/>
    <x v="0"/>
    <m/>
    <m/>
    <m/>
    <x v="0"/>
    <m/>
    <x v="0"/>
    <x v="0"/>
    <x v="0"/>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5"/>
    <x v="21"/>
    <x v="13"/>
    <x v="5"/>
    <x v="0"/>
    <x v="0"/>
    <x v="0"/>
    <x v="1"/>
    <s v="30/11/2022"/>
    <x v="0"/>
    <s v="15:00"/>
    <s v="MARIO LIMA CAYETANO"/>
    <x v="1"/>
    <x v="1"/>
    <m/>
    <x v="0"/>
    <m/>
    <m/>
    <m/>
    <x v="0"/>
    <m/>
    <x v="0"/>
    <x v="0"/>
    <x v="0"/>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6"/>
    <x v="22"/>
    <x v="14"/>
    <x v="5"/>
    <x v="0"/>
    <x v="0"/>
    <x v="0"/>
    <x v="1"/>
    <s v="30/11/2022"/>
    <x v="0"/>
    <s v="15:00"/>
    <s v="MARIO LIMA CAYETANO"/>
    <x v="1"/>
    <x v="1"/>
    <m/>
    <x v="0"/>
    <m/>
    <m/>
    <m/>
    <x v="0"/>
    <m/>
    <x v="0"/>
    <x v="0"/>
    <x v="0"/>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7"/>
    <x v="23"/>
    <x v="14"/>
    <x v="5"/>
    <x v="0"/>
    <x v="0"/>
    <x v="0"/>
    <x v="1"/>
    <s v="30/11/2022"/>
    <x v="0"/>
    <s v="15:00"/>
    <s v="MARIO LIMA CAYETANO"/>
    <x v="1"/>
    <x v="1"/>
    <m/>
    <x v="0"/>
    <m/>
    <m/>
    <m/>
    <x v="0"/>
    <m/>
    <x v="0"/>
    <x v="0"/>
    <x v="0"/>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8"/>
    <x v="24"/>
    <x v="5"/>
    <x v="5"/>
    <x v="0"/>
    <x v="0"/>
    <x v="0"/>
    <x v="1"/>
    <s v="30/11/2022"/>
    <x v="0"/>
    <s v="15:00"/>
    <s v="MARIO LIMA CAYETANO"/>
    <x v="1"/>
    <x v="1"/>
    <m/>
    <x v="0"/>
    <m/>
    <m/>
    <m/>
    <x v="0"/>
    <m/>
    <x v="0"/>
    <x v="0"/>
    <x v="0"/>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9"/>
    <x v="25"/>
    <x v="5"/>
    <x v="5"/>
    <x v="0"/>
    <x v="0"/>
    <x v="0"/>
    <x v="1"/>
    <s v="30/11/2022"/>
    <x v="0"/>
    <s v="15:00"/>
    <s v="MARIO LIMA CAYETANO"/>
    <x v="1"/>
    <x v="1"/>
    <m/>
    <x v="0"/>
    <m/>
    <m/>
    <m/>
    <x v="0"/>
    <m/>
    <x v="0"/>
    <x v="0"/>
    <x v="0"/>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0"/>
    <x v="26"/>
    <x v="15"/>
    <x v="5"/>
    <x v="0"/>
    <x v="0"/>
    <x v="0"/>
    <x v="1"/>
    <s v="30/11/2022"/>
    <x v="0"/>
    <s v="15:00"/>
    <s v="MARIO LIMA CAYETANO"/>
    <x v="1"/>
    <x v="1"/>
    <m/>
    <x v="0"/>
    <m/>
    <m/>
    <m/>
    <x v="0"/>
    <m/>
    <x v="0"/>
    <x v="0"/>
    <x v="0"/>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n v="998800"/>
    <x v="0"/>
    <x v="27"/>
    <x v="16"/>
    <x v="6"/>
    <x v="0"/>
    <x v="1"/>
    <x v="0"/>
    <x v="1"/>
    <s v="30/11/2022"/>
    <x v="0"/>
    <s v="15:00"/>
    <s v="ISAAC A. ARISPE GONZALES"/>
    <x v="0"/>
    <x v="0"/>
    <d v="2022-12-30T00:00:00"/>
    <x v="1"/>
    <d v="2022-12-30T00:00:00"/>
    <s v="CD-19"/>
    <s v="CD-19-A"/>
    <x v="1"/>
    <n v="199760"/>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n v="199760"/>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n v="199760"/>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n v="199760"/>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n v="199760"/>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A"/>
    <x v="2"/>
    <n v="199760"/>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B"/>
    <x v="2"/>
    <n v="199760"/>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C"/>
    <x v="2"/>
    <n v="199760"/>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D"/>
    <x v="2"/>
    <n v="199760"/>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E"/>
    <x v="2"/>
    <n v="199760"/>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x v="3"/>
    <x v="3"/>
    <s v="EMC - PCPL - 004/2023"/>
    <d v="2022-11-04T00:00:00"/>
    <m/>
    <m/>
    <s v="BIEN"/>
    <x v="4"/>
    <n v="2214000"/>
    <x v="0"/>
    <x v="29"/>
    <x v="17"/>
    <x v="7"/>
    <x v="2"/>
    <x v="2"/>
    <x v="1"/>
    <x v="1"/>
    <s v="30/11/2022"/>
    <x v="0"/>
    <s v="15:00"/>
    <s v="ZENON UGARTE MATIAS"/>
    <x v="2"/>
    <x v="2"/>
    <d v="2022-12-29T00:00:00"/>
    <x v="2"/>
    <d v="2022-12-30T00:00:00"/>
    <s v="CD-03"/>
    <s v="CD-03"/>
    <x v="3"/>
    <n v="1740000"/>
    <x v="11"/>
    <x v="11"/>
    <x v="10"/>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x v="3"/>
    <x v="3"/>
    <s v="EMC - PCPL - 003/2023"/>
    <d v="2022-11-04T00:00:00"/>
    <m/>
    <m/>
    <s v="BIEN"/>
    <x v="5"/>
    <n v="1900350"/>
    <x v="0"/>
    <x v="30"/>
    <x v="18"/>
    <x v="7"/>
    <x v="3"/>
    <x v="2"/>
    <x v="1"/>
    <x v="1"/>
    <s v="30/11/2022"/>
    <x v="0"/>
    <s v="15:00"/>
    <s v="ZENON UGARTE MATIAS"/>
    <x v="3"/>
    <x v="2"/>
    <m/>
    <x v="0"/>
    <m/>
    <m/>
    <m/>
    <x v="0"/>
    <m/>
    <x v="0"/>
    <x v="0"/>
    <x v="0"/>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x v="4"/>
    <x v="4"/>
    <s v="EMC - SIMA - l - 001/2023"/>
    <d v="2022-11-04T00:00:00"/>
    <m/>
    <m/>
    <s v="BIEN"/>
    <x v="6"/>
    <n v="1147457"/>
    <x v="0"/>
    <x v="31"/>
    <x v="12"/>
    <x v="8"/>
    <x v="4"/>
    <x v="2"/>
    <x v="1"/>
    <x v="1"/>
    <s v="30/11/2022"/>
    <x v="0"/>
    <s v="15:00"/>
    <s v="DAVID B. ZAMBRANA PINTO"/>
    <x v="4"/>
    <x v="3"/>
    <m/>
    <x v="0"/>
    <m/>
    <m/>
    <m/>
    <x v="0"/>
    <m/>
    <x v="0"/>
    <x v="0"/>
    <x v="0"/>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x v="4"/>
    <x v="4"/>
    <s v="EMC - SIMA - l - 001/2023"/>
    <d v="2022-11-04T00:00:00"/>
    <m/>
    <m/>
    <s v="BIEN"/>
    <x v="6"/>
    <m/>
    <x v="1"/>
    <x v="32"/>
    <x v="19"/>
    <x v="8"/>
    <x v="0"/>
    <x v="2"/>
    <x v="1"/>
    <x v="1"/>
    <s v="30/11/2022"/>
    <x v="0"/>
    <s v="15:00"/>
    <s v="DAVID B. ZAMBRANA PINTO"/>
    <x v="4"/>
    <x v="3"/>
    <m/>
    <x v="0"/>
    <m/>
    <m/>
    <m/>
    <x v="0"/>
    <m/>
    <x v="0"/>
    <x v="0"/>
    <x v="0"/>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x v="4"/>
    <x v="4"/>
    <s v="EMC - SIMA - l - 001/2023"/>
    <d v="2022-11-04T00:00:00"/>
    <m/>
    <m/>
    <s v="BIEN"/>
    <x v="6"/>
    <m/>
    <x v="2"/>
    <x v="33"/>
    <x v="20"/>
    <x v="8"/>
    <x v="0"/>
    <x v="2"/>
    <x v="1"/>
    <x v="1"/>
    <s v="30/11/2022"/>
    <x v="0"/>
    <s v="15:00"/>
    <s v="DAVID B. ZAMBRANA PINTO"/>
    <x v="4"/>
    <x v="3"/>
    <m/>
    <x v="0"/>
    <m/>
    <m/>
    <m/>
    <x v="0"/>
    <m/>
    <x v="0"/>
    <x v="0"/>
    <x v="0"/>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x v="5"/>
    <x v="5"/>
    <s v="CMB/EMC/O CIV-ADQ/001/2023"/>
    <d v="2023-01-11T00:00:00"/>
    <m/>
    <n v="2"/>
    <s v="BIEN"/>
    <x v="7"/>
    <n v="228000"/>
    <x v="0"/>
    <x v="34"/>
    <x v="21"/>
    <x v="9"/>
    <x v="5"/>
    <x v="3"/>
    <x v="1"/>
    <x v="2"/>
    <s v="17/01/2023"/>
    <x v="0"/>
    <s v="15:00"/>
    <s v="HILARION PEÑARANDA COLQUE"/>
    <x v="0"/>
    <x v="0"/>
    <d v="2023-01-20T00:00:00"/>
    <x v="3"/>
    <d v="2023-01-30T00:00:00"/>
    <s v="CD-21"/>
    <s v="CD-21"/>
    <x v="4"/>
    <n v="221160"/>
    <x v="12"/>
    <x v="0"/>
    <x v="11"/>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x v="4"/>
    <x v="4"/>
    <s v="SIMA/2023"/>
    <d v="2022-10-25T00:00:00"/>
    <m/>
    <n v="17"/>
    <s v="BIEN"/>
    <x v="8"/>
    <n v="99500"/>
    <x v="0"/>
    <x v="35"/>
    <x v="22"/>
    <x v="10"/>
    <x v="6"/>
    <x v="0"/>
    <x v="1"/>
    <x v="0"/>
    <s v="25/01/2023"/>
    <x v="0"/>
    <s v="15:00"/>
    <s v="DAVID B. ZAMBRANA PINTO"/>
    <x v="0"/>
    <x v="0"/>
    <m/>
    <x v="0"/>
    <m/>
    <m/>
    <m/>
    <x v="0"/>
    <m/>
    <x v="0"/>
    <x v="0"/>
    <x v="0"/>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x v="4"/>
    <x v="4"/>
    <s v="SIMA/2023"/>
    <d v="2022-10-25T00:00:00"/>
    <m/>
    <n v="17"/>
    <s v="BIEN"/>
    <x v="8"/>
    <m/>
    <x v="1"/>
    <x v="36"/>
    <x v="23"/>
    <x v="10"/>
    <x v="0"/>
    <x v="0"/>
    <x v="1"/>
    <x v="0"/>
    <s v="25/01/2023"/>
    <x v="0"/>
    <s v="15:00"/>
    <s v="DAVID B. ZAMBRANA PINTO"/>
    <x v="0"/>
    <x v="0"/>
    <m/>
    <x v="0"/>
    <m/>
    <m/>
    <m/>
    <x v="0"/>
    <m/>
    <x v="0"/>
    <x v="0"/>
    <x v="0"/>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x v="6"/>
    <x v="6"/>
    <s v="ALM-05/2023"/>
    <d v="2022-10-25T00:00:00"/>
    <m/>
    <n v="56"/>
    <s v="SERV/BIEN/OBRA"/>
    <x v="9"/>
    <n v="38298.300000000003"/>
    <x v="0"/>
    <x v="37"/>
    <x v="16"/>
    <x v="11"/>
    <x v="7"/>
    <x v="0"/>
    <x v="1"/>
    <x v="3"/>
    <s v="31/01/2023"/>
    <x v="0"/>
    <s v="15:00"/>
    <s v="RAMIRO VASQUEZ FRANCO"/>
    <x v="0"/>
    <x v="0"/>
    <m/>
    <x v="0"/>
    <m/>
    <m/>
    <m/>
    <x v="0"/>
    <m/>
    <x v="0"/>
    <x v="0"/>
    <x v="0"/>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x v="3"/>
    <x v="7"/>
    <s v="EMC-PCPL-006-2023"/>
    <d v="2022-10-25T00:00:00"/>
    <m/>
    <n v="12"/>
    <s v="BIEN"/>
    <x v="10"/>
    <n v="680000"/>
    <x v="0"/>
    <x v="38"/>
    <x v="24"/>
    <x v="10"/>
    <x v="0"/>
    <x v="0"/>
    <x v="1"/>
    <x v="0"/>
    <s v="25/01/2023"/>
    <x v="0"/>
    <s v="15:00"/>
    <s v="ZENON UGARTE MATIAS"/>
    <x v="3"/>
    <x v="2"/>
    <d v="2022-12-29T00:00:00"/>
    <x v="2"/>
    <d v="2022-12-30T00:00:00"/>
    <s v="CD-10"/>
    <s v="CD-10"/>
    <x v="5"/>
    <n v="644300"/>
    <x v="13"/>
    <x v="12"/>
    <x v="12"/>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n v="148800"/>
    <x v="0"/>
    <x v="38"/>
    <x v="16"/>
    <x v="12"/>
    <x v="0"/>
    <x v="0"/>
    <x v="1"/>
    <x v="0"/>
    <s v="25/01/2023"/>
    <x v="0"/>
    <s v="15:00"/>
    <s v="RAMIRO VASQUEZ FRANCO"/>
    <x v="0"/>
    <x v="4"/>
    <d v="2022-12-06T00:00:00"/>
    <x v="4"/>
    <d v="2022-12-28T00:00:00"/>
    <s v="CD-13"/>
    <s v="CD-13"/>
    <x v="6"/>
    <n v="139200"/>
    <x v="14"/>
    <x v="13"/>
    <x v="13"/>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n v="133400"/>
    <x v="14"/>
    <x v="13"/>
    <x v="13"/>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x v="1"/>
    <x v="8"/>
    <s v="ADQ/MINA-005/2023"/>
    <d v="2023-01-30T00:00:00"/>
    <m/>
    <n v="46"/>
    <s v="BIEN"/>
    <x v="12"/>
    <n v="68974"/>
    <x v="0"/>
    <x v="39"/>
    <x v="25"/>
    <x v="5"/>
    <x v="8"/>
    <x v="0"/>
    <x v="0"/>
    <x v="4"/>
    <s v="08/02/2023"/>
    <x v="0"/>
    <s v="15:00"/>
    <s v="ANGELO IVAN BERNAL PANOZO"/>
    <x v="5"/>
    <x v="5"/>
    <m/>
    <x v="0"/>
    <m/>
    <m/>
    <m/>
    <x v="0"/>
    <m/>
    <x v="0"/>
    <x v="0"/>
    <x v="0"/>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x v="1"/>
    <x v="8"/>
    <s v="ADQ/MINA-005/2023"/>
    <d v="2023-01-30T00:00:00"/>
    <m/>
    <n v="46"/>
    <s v="BIEN"/>
    <x v="12"/>
    <m/>
    <x v="1"/>
    <x v="40"/>
    <x v="26"/>
    <x v="5"/>
    <x v="0"/>
    <x v="0"/>
    <x v="0"/>
    <x v="4"/>
    <s v="08/02/2023"/>
    <x v="0"/>
    <s v="15:00"/>
    <s v="ANGELO IVAN BERNAL PANOZO"/>
    <x v="5"/>
    <x v="5"/>
    <m/>
    <x v="0"/>
    <m/>
    <m/>
    <m/>
    <x v="0"/>
    <m/>
    <x v="0"/>
    <x v="0"/>
    <x v="0"/>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x v="1"/>
    <x v="8"/>
    <s v="ADQ/MINA-005/2023"/>
    <d v="2023-01-30T00:00:00"/>
    <m/>
    <n v="46"/>
    <s v="BIEN"/>
    <x v="12"/>
    <m/>
    <x v="2"/>
    <x v="41"/>
    <x v="9"/>
    <x v="5"/>
    <x v="0"/>
    <x v="0"/>
    <x v="0"/>
    <x v="4"/>
    <s v="08/02/2023"/>
    <x v="0"/>
    <s v="15:00"/>
    <s v="ANGELO IVAN BERNAL PANOZO"/>
    <x v="5"/>
    <x v="5"/>
    <m/>
    <x v="0"/>
    <m/>
    <m/>
    <m/>
    <x v="0"/>
    <m/>
    <x v="0"/>
    <x v="0"/>
    <x v="0"/>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x v="1"/>
    <x v="8"/>
    <s v="ADQ/MINA-005/2023"/>
    <d v="2023-01-30T00:00:00"/>
    <m/>
    <n v="46"/>
    <s v="BIEN"/>
    <x v="12"/>
    <m/>
    <x v="3"/>
    <x v="42"/>
    <x v="27"/>
    <x v="5"/>
    <x v="0"/>
    <x v="0"/>
    <x v="0"/>
    <x v="4"/>
    <s v="08/02/2023"/>
    <x v="0"/>
    <s v="15:00"/>
    <s v="ANGELO IVAN BERNAL PANOZO"/>
    <x v="5"/>
    <x v="5"/>
    <m/>
    <x v="0"/>
    <m/>
    <m/>
    <m/>
    <x v="0"/>
    <m/>
    <x v="0"/>
    <x v="0"/>
    <x v="0"/>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x v="1"/>
    <x v="8"/>
    <s v="ADQ/MINA-009/2023"/>
    <d v="2023-01-30T00:00:00"/>
    <m/>
    <n v="60"/>
    <s v="BIEN"/>
    <x v="13"/>
    <n v="247072.4"/>
    <x v="0"/>
    <x v="43"/>
    <x v="28"/>
    <x v="5"/>
    <x v="9"/>
    <x v="0"/>
    <x v="0"/>
    <x v="4"/>
    <s v="08/02/2023"/>
    <x v="0"/>
    <s v="15:00"/>
    <s v="ANGELO IVAN BERNAL PANOZO"/>
    <x v="5"/>
    <x v="5"/>
    <m/>
    <x v="0"/>
    <m/>
    <m/>
    <m/>
    <x v="0"/>
    <m/>
    <x v="0"/>
    <x v="0"/>
    <x v="0"/>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x v="1"/>
    <x v="8"/>
    <s v="ADQ/MINA-009/2023"/>
    <d v="2023-01-30T00:00:00"/>
    <m/>
    <n v="60"/>
    <s v="BIEN"/>
    <x v="13"/>
    <m/>
    <x v="1"/>
    <x v="44"/>
    <x v="23"/>
    <x v="5"/>
    <x v="0"/>
    <x v="0"/>
    <x v="0"/>
    <x v="4"/>
    <s v="08/02/2023"/>
    <x v="0"/>
    <s v="15:00"/>
    <s v="ANGELO IVAN BERNAL PANOZO"/>
    <x v="5"/>
    <x v="5"/>
    <m/>
    <x v="0"/>
    <m/>
    <m/>
    <m/>
    <x v="0"/>
    <m/>
    <x v="0"/>
    <x v="0"/>
    <x v="0"/>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x v="1"/>
    <x v="8"/>
    <s v="ADQ/MINA-009/2023"/>
    <d v="2023-01-30T00:00:00"/>
    <m/>
    <n v="60"/>
    <s v="BIEN"/>
    <x v="13"/>
    <m/>
    <x v="2"/>
    <x v="45"/>
    <x v="29"/>
    <x v="5"/>
    <x v="0"/>
    <x v="0"/>
    <x v="0"/>
    <x v="4"/>
    <s v="08/02/2023"/>
    <x v="0"/>
    <s v="15:00"/>
    <s v="ANGELO IVAN BERNAL PANOZO"/>
    <x v="5"/>
    <x v="5"/>
    <m/>
    <x v="0"/>
    <m/>
    <m/>
    <m/>
    <x v="0"/>
    <m/>
    <x v="0"/>
    <x v="0"/>
    <x v="0"/>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x v="4"/>
    <x v="4"/>
    <s v="SIMA-007/2023"/>
    <d v="2023-01-30T00:00:00"/>
    <m/>
    <n v="47"/>
    <s v="BIEN"/>
    <x v="14"/>
    <n v="8750"/>
    <x v="0"/>
    <x v="46"/>
    <x v="30"/>
    <x v="10"/>
    <x v="10"/>
    <x v="0"/>
    <x v="1"/>
    <x v="4"/>
    <s v="08/02/2023"/>
    <x v="0"/>
    <s v="15:00"/>
    <s v="DAVID B. ZAMBRANA PINTO"/>
    <x v="0"/>
    <x v="0"/>
    <m/>
    <x v="0"/>
    <m/>
    <m/>
    <m/>
    <x v="0"/>
    <m/>
    <x v="0"/>
    <x v="0"/>
    <x v="0"/>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x v="4"/>
    <x v="4"/>
    <s v="SIMA-007/2023"/>
    <d v="2023-01-30T00:00:00"/>
    <m/>
    <n v="49"/>
    <s v="BIEN"/>
    <x v="15"/>
    <n v="6800"/>
    <x v="0"/>
    <x v="47"/>
    <x v="26"/>
    <x v="10"/>
    <x v="11"/>
    <x v="0"/>
    <x v="1"/>
    <x v="4"/>
    <s v="08/02/2023"/>
    <x v="0"/>
    <s v="15:00"/>
    <s v="DAVID B. ZAMBRANA PINTO"/>
    <x v="0"/>
    <x v="0"/>
    <m/>
    <x v="0"/>
    <m/>
    <m/>
    <m/>
    <x v="0"/>
    <m/>
    <x v="0"/>
    <x v="0"/>
    <x v="0"/>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x v="4"/>
    <x v="4"/>
    <s v="SIMA-005/2023"/>
    <d v="2023-01-30T00:00:00"/>
    <m/>
    <n v="48"/>
    <s v="BIEN"/>
    <x v="16"/>
    <n v="6000"/>
    <x v="0"/>
    <x v="48"/>
    <x v="3"/>
    <x v="10"/>
    <x v="12"/>
    <x v="0"/>
    <x v="1"/>
    <x v="4"/>
    <s v="08/02/2023"/>
    <x v="0"/>
    <s v="15:00"/>
    <s v="DAVID B. ZAMBRANA PINTO"/>
    <x v="0"/>
    <x v="0"/>
    <m/>
    <x v="0"/>
    <m/>
    <m/>
    <m/>
    <x v="0"/>
    <m/>
    <x v="0"/>
    <x v="0"/>
    <x v="0"/>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n v="260300"/>
    <x v="0"/>
    <x v="49"/>
    <x v="16"/>
    <x v="6"/>
    <x v="0"/>
    <x v="4"/>
    <x v="0"/>
    <x v="5"/>
    <s v="12/12/2022"/>
    <x v="0"/>
    <s v="15:00"/>
    <s v="ISAAC A. ARISPE GONZALES"/>
    <x v="0"/>
    <x v="0"/>
    <d v="2022-12-30T00:00:00"/>
    <x v="5"/>
    <d v="2022-12-30T00:00:00"/>
    <s v="CD-18"/>
    <s v="CD-18"/>
    <x v="7"/>
    <n v="260300"/>
    <x v="15"/>
    <x v="14"/>
    <x v="14"/>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x v="4"/>
    <x v="4"/>
    <s v="SIMA - 013/2023"/>
    <d v="2023-02-08T00:00:00"/>
    <m/>
    <n v="76"/>
    <s v="BIEN"/>
    <x v="18"/>
    <n v="16957"/>
    <x v="0"/>
    <x v="50"/>
    <x v="31"/>
    <x v="10"/>
    <x v="13"/>
    <x v="4"/>
    <x v="1"/>
    <x v="6"/>
    <s v="15/02/2023"/>
    <x v="0"/>
    <s v="15:00"/>
    <s v="DAVID B. ZAMBRANA PINTO"/>
    <x v="0"/>
    <x v="0"/>
    <m/>
    <x v="0"/>
    <m/>
    <m/>
    <m/>
    <x v="0"/>
    <m/>
    <x v="0"/>
    <x v="0"/>
    <x v="0"/>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x v="4"/>
    <x v="4"/>
    <s v="SIMA - 013/2023"/>
    <d v="2023-02-08T00:00:00"/>
    <m/>
    <n v="76"/>
    <s v="BIEN"/>
    <x v="18"/>
    <m/>
    <x v="1"/>
    <x v="51"/>
    <x v="32"/>
    <x v="10"/>
    <x v="0"/>
    <x v="4"/>
    <x v="1"/>
    <x v="6"/>
    <s v="15/02/2023"/>
    <x v="0"/>
    <s v="15:00"/>
    <s v="DAVID B. ZAMBRANA PINTO"/>
    <x v="0"/>
    <x v="0"/>
    <m/>
    <x v="0"/>
    <m/>
    <m/>
    <m/>
    <x v="0"/>
    <m/>
    <x v="0"/>
    <x v="0"/>
    <x v="0"/>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x v="4"/>
    <x v="4"/>
    <s v="SIMA - 009/2023"/>
    <d v="2023-02-08T00:00:00"/>
    <m/>
    <n v="73"/>
    <s v="BIEN"/>
    <x v="19"/>
    <n v="111690"/>
    <x v="0"/>
    <x v="52"/>
    <x v="25"/>
    <x v="10"/>
    <x v="14"/>
    <x v="4"/>
    <x v="0"/>
    <x v="6"/>
    <s v="15/02/2023"/>
    <x v="0"/>
    <s v="15:00"/>
    <s v="DAVID B. ZAMBRANA PINTO"/>
    <x v="0"/>
    <x v="0"/>
    <m/>
    <x v="0"/>
    <m/>
    <m/>
    <m/>
    <x v="0"/>
    <m/>
    <x v="0"/>
    <x v="0"/>
    <x v="0"/>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x v="4"/>
    <x v="4"/>
    <s v="SIMA - 009/2023"/>
    <d v="2023-02-08T00:00:00"/>
    <m/>
    <n v="73"/>
    <s v="BIEN"/>
    <x v="19"/>
    <m/>
    <x v="1"/>
    <x v="53"/>
    <x v="33"/>
    <x v="10"/>
    <x v="0"/>
    <x v="4"/>
    <x v="0"/>
    <x v="6"/>
    <s v="15/02/2023"/>
    <x v="0"/>
    <s v="15:00"/>
    <s v="DAVID B. ZAMBRANA PINTO"/>
    <x v="0"/>
    <x v="0"/>
    <m/>
    <x v="0"/>
    <m/>
    <m/>
    <m/>
    <x v="0"/>
    <m/>
    <x v="0"/>
    <x v="0"/>
    <x v="0"/>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x v="4"/>
    <x v="4"/>
    <s v="SIMA - 009/2023"/>
    <d v="2023-02-08T00:00:00"/>
    <m/>
    <n v="73"/>
    <s v="BIEN"/>
    <x v="19"/>
    <m/>
    <x v="2"/>
    <x v="54"/>
    <x v="34"/>
    <x v="10"/>
    <x v="0"/>
    <x v="4"/>
    <x v="0"/>
    <x v="6"/>
    <s v="15/02/2023"/>
    <x v="0"/>
    <s v="15:00"/>
    <s v="DAVID B. ZAMBRANA PINTO"/>
    <x v="0"/>
    <x v="0"/>
    <m/>
    <x v="0"/>
    <m/>
    <m/>
    <m/>
    <x v="0"/>
    <m/>
    <x v="0"/>
    <x v="0"/>
    <x v="0"/>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x v="4"/>
    <x v="4"/>
    <s v="SIMA - 009/2023"/>
    <d v="2023-02-08T00:00:00"/>
    <m/>
    <n v="73"/>
    <s v="BIEN"/>
    <x v="19"/>
    <m/>
    <x v="3"/>
    <x v="55"/>
    <x v="35"/>
    <x v="10"/>
    <x v="0"/>
    <x v="4"/>
    <x v="0"/>
    <x v="6"/>
    <s v="15/02/2023"/>
    <x v="0"/>
    <s v="15:00"/>
    <s v="DAVID B. ZAMBRANA PINTO"/>
    <x v="0"/>
    <x v="0"/>
    <m/>
    <x v="0"/>
    <m/>
    <m/>
    <m/>
    <x v="0"/>
    <m/>
    <x v="0"/>
    <x v="0"/>
    <x v="0"/>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x v="4"/>
    <x v="4"/>
    <s v="SIMA - 009/2023"/>
    <d v="2023-02-08T00:00:00"/>
    <m/>
    <n v="73"/>
    <s v="BIEN"/>
    <x v="19"/>
    <m/>
    <x v="4"/>
    <x v="56"/>
    <x v="10"/>
    <x v="10"/>
    <x v="0"/>
    <x v="4"/>
    <x v="0"/>
    <x v="6"/>
    <s v="15/02/2023"/>
    <x v="0"/>
    <s v="15:00"/>
    <s v="DAVID B. ZAMBRANA PINTO"/>
    <x v="0"/>
    <x v="0"/>
    <m/>
    <x v="0"/>
    <m/>
    <m/>
    <m/>
    <x v="0"/>
    <m/>
    <x v="0"/>
    <x v="0"/>
    <x v="0"/>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x v="4"/>
    <x v="4"/>
    <s v="SIMA - 009/2023"/>
    <d v="2023-02-08T00:00:00"/>
    <m/>
    <n v="73"/>
    <s v="BIEN"/>
    <x v="19"/>
    <m/>
    <x v="5"/>
    <x v="57"/>
    <x v="36"/>
    <x v="10"/>
    <x v="0"/>
    <x v="4"/>
    <x v="0"/>
    <x v="6"/>
    <s v="15/02/2023"/>
    <x v="0"/>
    <s v="15:00"/>
    <s v="DAVID B. ZAMBRANA PINTO"/>
    <x v="0"/>
    <x v="0"/>
    <m/>
    <x v="0"/>
    <m/>
    <m/>
    <m/>
    <x v="0"/>
    <m/>
    <x v="0"/>
    <x v="0"/>
    <x v="0"/>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x v="4"/>
    <x v="4"/>
    <s v="SIMA - 008/2023"/>
    <d v="2023-02-08T00:00:00"/>
    <m/>
    <n v="67"/>
    <s v="BIEN"/>
    <x v="20"/>
    <n v="81608"/>
    <x v="0"/>
    <x v="58"/>
    <x v="4"/>
    <x v="10"/>
    <x v="15"/>
    <x v="4"/>
    <x v="1"/>
    <x v="6"/>
    <s v="15/02/2023"/>
    <x v="0"/>
    <s v="15:00"/>
    <s v="DAVID B. ZAMBRANA PINTO"/>
    <x v="0"/>
    <x v="0"/>
    <m/>
    <x v="0"/>
    <m/>
    <m/>
    <m/>
    <x v="0"/>
    <m/>
    <x v="0"/>
    <x v="0"/>
    <x v="0"/>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x v="4"/>
    <x v="4"/>
    <s v="SIMA - 008/2023"/>
    <d v="2023-02-08T00:00:00"/>
    <m/>
    <n v="67"/>
    <s v="BIEN"/>
    <x v="20"/>
    <m/>
    <x v="1"/>
    <x v="59"/>
    <x v="37"/>
    <x v="10"/>
    <x v="0"/>
    <x v="4"/>
    <x v="1"/>
    <x v="6"/>
    <s v="15/02/2023"/>
    <x v="0"/>
    <s v="15:00"/>
    <s v="DAVID B. ZAMBRANA PINTO"/>
    <x v="0"/>
    <x v="0"/>
    <m/>
    <x v="0"/>
    <m/>
    <m/>
    <m/>
    <x v="0"/>
    <m/>
    <x v="0"/>
    <x v="0"/>
    <x v="0"/>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x v="4"/>
    <x v="4"/>
    <s v="SIMA - 008/2023"/>
    <d v="2023-02-08T00:00:00"/>
    <m/>
    <n v="67"/>
    <s v="BIEN"/>
    <x v="20"/>
    <m/>
    <x v="2"/>
    <x v="60"/>
    <x v="37"/>
    <x v="10"/>
    <x v="0"/>
    <x v="4"/>
    <x v="1"/>
    <x v="6"/>
    <s v="15/02/2023"/>
    <x v="0"/>
    <s v="15:00"/>
    <s v="DAVID B. ZAMBRANA PINTO"/>
    <x v="0"/>
    <x v="0"/>
    <m/>
    <x v="0"/>
    <m/>
    <m/>
    <m/>
    <x v="0"/>
    <m/>
    <x v="0"/>
    <x v="0"/>
    <x v="0"/>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x v="4"/>
    <x v="4"/>
    <s v="EMC-SIMA - 014/2023"/>
    <d v="2023-02-08T00:00:00"/>
    <m/>
    <n v="77"/>
    <s v="BIEN"/>
    <x v="21"/>
    <n v="17280"/>
    <x v="0"/>
    <x v="61"/>
    <x v="38"/>
    <x v="10"/>
    <x v="16"/>
    <x v="4"/>
    <x v="0"/>
    <x v="6"/>
    <s v="15/02/2023"/>
    <x v="0"/>
    <s v="15:00"/>
    <s v="DAVID B. ZAMBRANA PINTO"/>
    <x v="0"/>
    <x v="3"/>
    <m/>
    <x v="0"/>
    <m/>
    <m/>
    <m/>
    <x v="0"/>
    <m/>
    <x v="0"/>
    <x v="0"/>
    <x v="0"/>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x v="4"/>
    <x v="4"/>
    <s v="EMC-SIMA - 014/2023"/>
    <d v="2023-02-08T00:00:00"/>
    <m/>
    <n v="77"/>
    <s v="BIEN"/>
    <x v="21"/>
    <m/>
    <x v="1"/>
    <x v="62"/>
    <x v="39"/>
    <x v="13"/>
    <x v="0"/>
    <x v="4"/>
    <x v="0"/>
    <x v="6"/>
    <s v="15/02/2023"/>
    <x v="0"/>
    <s v="15:00"/>
    <s v="DAVID B. ZAMBRANA PINTO"/>
    <x v="0"/>
    <x v="3"/>
    <m/>
    <x v="0"/>
    <m/>
    <m/>
    <m/>
    <x v="0"/>
    <m/>
    <x v="0"/>
    <x v="0"/>
    <x v="0"/>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x v="4"/>
    <x v="4"/>
    <s v="SIMA - 011/2023"/>
    <d v="2023-02-08T00:00:00"/>
    <m/>
    <n v="74"/>
    <s v="BIEN"/>
    <x v="22"/>
    <n v="10457.6"/>
    <x v="0"/>
    <x v="63"/>
    <x v="40"/>
    <x v="8"/>
    <x v="13"/>
    <x v="4"/>
    <x v="1"/>
    <x v="6"/>
    <s v="15/02/2023"/>
    <x v="0"/>
    <s v="15:00"/>
    <s v="DAVID B. ZAMBRANA PINTO"/>
    <x v="0"/>
    <x v="0"/>
    <m/>
    <x v="0"/>
    <m/>
    <m/>
    <m/>
    <x v="0"/>
    <m/>
    <x v="0"/>
    <x v="0"/>
    <x v="0"/>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x v="4"/>
    <x v="4"/>
    <s v="SIMA - 010/2023"/>
    <d v="2023-02-08T00:00:00"/>
    <m/>
    <n v="75"/>
    <s v="BIEN"/>
    <x v="23"/>
    <n v="77930"/>
    <x v="0"/>
    <x v="64"/>
    <x v="41"/>
    <x v="10"/>
    <x v="10"/>
    <x v="4"/>
    <x v="0"/>
    <x v="6"/>
    <s v="15/02/2023"/>
    <x v="0"/>
    <s v="15:00"/>
    <s v="DAVID B. ZAMBRANA PINTO"/>
    <x v="0"/>
    <x v="0"/>
    <m/>
    <x v="0"/>
    <m/>
    <m/>
    <m/>
    <x v="0"/>
    <m/>
    <x v="0"/>
    <x v="0"/>
    <x v="0"/>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1"/>
    <x v="65"/>
    <x v="42"/>
    <x v="10"/>
    <x v="0"/>
    <x v="4"/>
    <x v="0"/>
    <x v="6"/>
    <s v="15/02/2023"/>
    <x v="0"/>
    <s v="15:00"/>
    <s v="DAVID B. ZAMBRANA PINTO"/>
    <x v="0"/>
    <x v="0"/>
    <m/>
    <x v="0"/>
    <m/>
    <m/>
    <m/>
    <x v="0"/>
    <m/>
    <x v="0"/>
    <x v="0"/>
    <x v="0"/>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2"/>
    <x v="66"/>
    <x v="26"/>
    <x v="10"/>
    <x v="0"/>
    <x v="4"/>
    <x v="0"/>
    <x v="6"/>
    <s v="15/02/2023"/>
    <x v="0"/>
    <s v="15:00"/>
    <s v="DAVID B. ZAMBRANA PINTO"/>
    <x v="0"/>
    <x v="0"/>
    <m/>
    <x v="0"/>
    <m/>
    <m/>
    <m/>
    <x v="0"/>
    <m/>
    <x v="0"/>
    <x v="0"/>
    <x v="0"/>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3"/>
    <x v="67"/>
    <x v="43"/>
    <x v="10"/>
    <x v="0"/>
    <x v="4"/>
    <x v="0"/>
    <x v="6"/>
    <s v="15/02/2023"/>
    <x v="0"/>
    <s v="15:00"/>
    <s v="DAVID B. ZAMBRANA PINTO"/>
    <x v="0"/>
    <x v="0"/>
    <m/>
    <x v="0"/>
    <m/>
    <m/>
    <m/>
    <x v="0"/>
    <m/>
    <x v="0"/>
    <x v="0"/>
    <x v="0"/>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x v="4"/>
    <x v="4"/>
    <s v="SIMA - 012/2023"/>
    <d v="2023-02-08T00:00:00"/>
    <m/>
    <n v="72"/>
    <s v="BIEN"/>
    <x v="24"/>
    <n v="13500"/>
    <x v="0"/>
    <x v="68"/>
    <x v="7"/>
    <x v="10"/>
    <x v="10"/>
    <x v="4"/>
    <x v="0"/>
    <x v="6"/>
    <s v="15/02/2023"/>
    <x v="0"/>
    <s v="15:00"/>
    <s v="DAVID B. ZAMBRANA PINTO"/>
    <x v="0"/>
    <x v="0"/>
    <m/>
    <x v="0"/>
    <m/>
    <m/>
    <m/>
    <x v="0"/>
    <m/>
    <x v="0"/>
    <x v="0"/>
    <x v="0"/>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x v="4"/>
    <x v="4"/>
    <s v="SIMA - 012/2023"/>
    <d v="2023-02-08T00:00:00"/>
    <m/>
    <n v="72"/>
    <s v="BIEN"/>
    <x v="24"/>
    <m/>
    <x v="1"/>
    <x v="69"/>
    <x v="29"/>
    <x v="10"/>
    <x v="0"/>
    <x v="4"/>
    <x v="0"/>
    <x v="6"/>
    <s v="15/02/2023"/>
    <x v="0"/>
    <s v="15:00"/>
    <s v="DAVID B. ZAMBRANA PINTO"/>
    <x v="0"/>
    <x v="0"/>
    <m/>
    <x v="0"/>
    <m/>
    <m/>
    <m/>
    <x v="0"/>
    <m/>
    <x v="0"/>
    <x v="0"/>
    <x v="0"/>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x v="4"/>
    <x v="4"/>
    <s v="SIMA - 012/2023"/>
    <d v="2023-02-08T00:00:00"/>
    <m/>
    <n v="72"/>
    <s v="BIEN"/>
    <x v="24"/>
    <m/>
    <x v="2"/>
    <x v="70"/>
    <x v="1"/>
    <x v="10"/>
    <x v="0"/>
    <x v="4"/>
    <x v="0"/>
    <x v="6"/>
    <s v="15/02/2023"/>
    <x v="0"/>
    <s v="15:00"/>
    <s v="DAVID B. ZAMBRANA PINTO"/>
    <x v="0"/>
    <x v="0"/>
    <m/>
    <x v="0"/>
    <m/>
    <m/>
    <m/>
    <x v="0"/>
    <m/>
    <x v="0"/>
    <x v="0"/>
    <x v="0"/>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n v="150700"/>
    <x v="0"/>
    <x v="71"/>
    <x v="44"/>
    <x v="14"/>
    <x v="0"/>
    <x v="4"/>
    <x v="0"/>
    <x v="7"/>
    <s v="27/02/2023"/>
    <x v="0"/>
    <s v="15:00"/>
    <s v="HILARION PEÑARANDA COLQUE"/>
    <x v="6"/>
    <x v="6"/>
    <m/>
    <x v="0"/>
    <m/>
    <m/>
    <m/>
    <x v="0"/>
    <m/>
    <x v="0"/>
    <x v="0"/>
    <x v="0"/>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
    <x v="72"/>
    <x v="23"/>
    <x v="14"/>
    <x v="0"/>
    <x v="4"/>
    <x v="0"/>
    <x v="7"/>
    <s v="27/02/2023"/>
    <x v="0"/>
    <s v="15:00"/>
    <s v="HILARION PEÑARANDA COLQUE"/>
    <x v="6"/>
    <x v="6"/>
    <m/>
    <x v="0"/>
    <m/>
    <m/>
    <m/>
    <x v="0"/>
    <m/>
    <x v="0"/>
    <x v="0"/>
    <x v="0"/>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2"/>
    <x v="73"/>
    <x v="5"/>
    <x v="14"/>
    <x v="0"/>
    <x v="4"/>
    <x v="0"/>
    <x v="7"/>
    <s v="27/02/2023"/>
    <x v="0"/>
    <s v="15:00"/>
    <s v="HILARION PEÑARANDA COLQUE"/>
    <x v="6"/>
    <x v="6"/>
    <m/>
    <x v="0"/>
    <m/>
    <m/>
    <m/>
    <x v="0"/>
    <m/>
    <x v="0"/>
    <x v="0"/>
    <x v="0"/>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3"/>
    <x v="74"/>
    <x v="9"/>
    <x v="15"/>
    <x v="0"/>
    <x v="4"/>
    <x v="0"/>
    <x v="7"/>
    <s v="27/02/2023"/>
    <x v="0"/>
    <s v="15:00"/>
    <s v="HILARION PEÑARANDA COLQUE"/>
    <x v="6"/>
    <x v="6"/>
    <m/>
    <x v="0"/>
    <m/>
    <m/>
    <m/>
    <x v="0"/>
    <m/>
    <x v="0"/>
    <x v="0"/>
    <x v="0"/>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4"/>
    <x v="75"/>
    <x v="45"/>
    <x v="15"/>
    <x v="0"/>
    <x v="4"/>
    <x v="0"/>
    <x v="7"/>
    <s v="27/02/2023"/>
    <x v="0"/>
    <s v="15:00"/>
    <s v="HILARION PEÑARANDA COLQUE"/>
    <x v="6"/>
    <x v="6"/>
    <m/>
    <x v="0"/>
    <m/>
    <m/>
    <m/>
    <x v="0"/>
    <m/>
    <x v="0"/>
    <x v="0"/>
    <x v="0"/>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5"/>
    <x v="76"/>
    <x v="26"/>
    <x v="15"/>
    <x v="0"/>
    <x v="4"/>
    <x v="0"/>
    <x v="7"/>
    <s v="27/02/2023"/>
    <x v="0"/>
    <s v="15:00"/>
    <s v="HILARION PEÑARANDA COLQUE"/>
    <x v="6"/>
    <x v="6"/>
    <m/>
    <x v="0"/>
    <m/>
    <m/>
    <m/>
    <x v="0"/>
    <m/>
    <x v="0"/>
    <x v="0"/>
    <x v="0"/>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x v="5"/>
    <x v="5"/>
    <s v="CMB/EMC/O CIV-ADQ/005/2023"/>
    <d v="2023-02-10T00:00:00"/>
    <m/>
    <n v="82"/>
    <s v="BIEN"/>
    <x v="25"/>
    <m/>
    <x v="6"/>
    <x v="77"/>
    <x v="5"/>
    <x v="7"/>
    <x v="0"/>
    <x v="4"/>
    <x v="0"/>
    <x v="7"/>
    <s v="27/02/2023"/>
    <x v="0"/>
    <s v="15:00"/>
    <s v="HILARION PEÑARANDA COLQUE"/>
    <x v="6"/>
    <x v="6"/>
    <m/>
    <x v="0"/>
    <m/>
    <m/>
    <m/>
    <x v="0"/>
    <m/>
    <x v="0"/>
    <x v="0"/>
    <x v="0"/>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x v="5"/>
    <x v="5"/>
    <s v="CMB/EMC/O CIV-ADQ/005/2023"/>
    <d v="2023-02-10T00:00:00"/>
    <m/>
    <n v="82"/>
    <s v="BIEN"/>
    <x v="25"/>
    <m/>
    <x v="7"/>
    <x v="78"/>
    <x v="9"/>
    <x v="16"/>
    <x v="0"/>
    <x v="4"/>
    <x v="0"/>
    <x v="7"/>
    <s v="27/02/2023"/>
    <x v="0"/>
    <s v="15:00"/>
    <s v="HILARION PEÑARANDA COLQUE"/>
    <x v="6"/>
    <x v="6"/>
    <m/>
    <x v="0"/>
    <m/>
    <m/>
    <m/>
    <x v="0"/>
    <m/>
    <x v="0"/>
    <x v="0"/>
    <x v="0"/>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x v="5"/>
    <x v="5"/>
    <s v="CMB/EMC/O CIV-ADQ/005/2023"/>
    <d v="2023-02-10T00:00:00"/>
    <m/>
    <n v="82"/>
    <s v="BIEN"/>
    <x v="25"/>
    <m/>
    <x v="8"/>
    <x v="79"/>
    <x v="9"/>
    <x v="16"/>
    <x v="0"/>
    <x v="4"/>
    <x v="0"/>
    <x v="7"/>
    <s v="27/02/2023"/>
    <x v="0"/>
    <s v="15:00"/>
    <s v="HILARION PEÑARANDA COLQUE"/>
    <x v="6"/>
    <x v="6"/>
    <m/>
    <x v="0"/>
    <m/>
    <m/>
    <m/>
    <x v="0"/>
    <m/>
    <x v="0"/>
    <x v="0"/>
    <x v="0"/>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x v="5"/>
    <x v="5"/>
    <s v="CMB/EMC/O CIV-ADQ/005/2023"/>
    <d v="2023-02-10T00:00:00"/>
    <m/>
    <n v="82"/>
    <s v="BIEN"/>
    <x v="25"/>
    <m/>
    <x v="9"/>
    <x v="80"/>
    <x v="9"/>
    <x v="17"/>
    <x v="0"/>
    <x v="4"/>
    <x v="0"/>
    <x v="7"/>
    <s v="27/02/2023"/>
    <x v="0"/>
    <s v="15:00"/>
    <s v="HILARION PEÑARANDA COLQUE"/>
    <x v="6"/>
    <x v="6"/>
    <m/>
    <x v="0"/>
    <m/>
    <m/>
    <m/>
    <x v="0"/>
    <m/>
    <x v="0"/>
    <x v="0"/>
    <x v="0"/>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x v="5"/>
    <x v="5"/>
    <s v="CMB/EMC/O CIV-ADQ/005/2023"/>
    <d v="2023-02-10T00:00:00"/>
    <m/>
    <n v="82"/>
    <s v="BIEN"/>
    <x v="25"/>
    <m/>
    <x v="10"/>
    <x v="81"/>
    <x v="9"/>
    <x v="17"/>
    <x v="0"/>
    <x v="4"/>
    <x v="0"/>
    <x v="7"/>
    <s v="27/02/2023"/>
    <x v="0"/>
    <s v="15:00"/>
    <s v="HILARION PEÑARANDA COLQUE"/>
    <x v="6"/>
    <x v="6"/>
    <m/>
    <x v="0"/>
    <m/>
    <m/>
    <m/>
    <x v="0"/>
    <m/>
    <x v="0"/>
    <x v="0"/>
    <x v="0"/>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x v="5"/>
    <x v="5"/>
    <s v="CMB/EMC/O CIV-ADQ/005/2023"/>
    <d v="2023-02-10T00:00:00"/>
    <m/>
    <n v="82"/>
    <s v="BIEN"/>
    <x v="25"/>
    <m/>
    <x v="11"/>
    <x v="82"/>
    <x v="9"/>
    <x v="17"/>
    <x v="0"/>
    <x v="4"/>
    <x v="0"/>
    <x v="7"/>
    <s v="27/02/2023"/>
    <x v="0"/>
    <s v="15:00"/>
    <s v="HILARION PEÑARANDA COLQUE"/>
    <x v="6"/>
    <x v="6"/>
    <m/>
    <x v="0"/>
    <m/>
    <m/>
    <m/>
    <x v="0"/>
    <m/>
    <x v="0"/>
    <x v="0"/>
    <x v="0"/>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m/>
    <x v="12"/>
    <x v="83"/>
    <x v="9"/>
    <x v="17"/>
    <x v="0"/>
    <x v="4"/>
    <x v="0"/>
    <x v="7"/>
    <s v="27/02/2023"/>
    <x v="0"/>
    <s v="15:00"/>
    <s v="HILARION PEÑARANDA COLQUE"/>
    <x v="6"/>
    <x v="6"/>
    <m/>
    <x v="0"/>
    <m/>
    <m/>
    <m/>
    <x v="0"/>
    <m/>
    <x v="0"/>
    <x v="0"/>
    <x v="0"/>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3"/>
    <x v="84"/>
    <x v="9"/>
    <x v="17"/>
    <x v="0"/>
    <x v="4"/>
    <x v="0"/>
    <x v="7"/>
    <s v="27/02/2023"/>
    <x v="0"/>
    <s v="15:00"/>
    <s v="HILARION PEÑARANDA COLQUE"/>
    <x v="6"/>
    <x v="6"/>
    <m/>
    <x v="0"/>
    <m/>
    <m/>
    <m/>
    <x v="0"/>
    <m/>
    <x v="0"/>
    <x v="0"/>
    <x v="0"/>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4"/>
    <x v="85"/>
    <x v="9"/>
    <x v="17"/>
    <x v="0"/>
    <x v="4"/>
    <x v="0"/>
    <x v="7"/>
    <s v="27/02/2023"/>
    <x v="0"/>
    <s v="15:00"/>
    <s v="HILARION PEÑARANDA COLQUE"/>
    <x v="6"/>
    <x v="6"/>
    <m/>
    <x v="0"/>
    <m/>
    <m/>
    <m/>
    <x v="0"/>
    <m/>
    <x v="0"/>
    <x v="0"/>
    <x v="0"/>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15"/>
    <x v="86"/>
    <x v="9"/>
    <x v="17"/>
    <x v="0"/>
    <x v="4"/>
    <x v="0"/>
    <x v="7"/>
    <s v="27/02/2023"/>
    <x v="0"/>
    <s v="15:00"/>
    <s v="HILARION PEÑARANDA COLQUE"/>
    <x v="6"/>
    <x v="6"/>
    <m/>
    <x v="0"/>
    <m/>
    <m/>
    <m/>
    <x v="0"/>
    <m/>
    <x v="0"/>
    <x v="0"/>
    <x v="0"/>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16"/>
    <x v="87"/>
    <x v="2"/>
    <x v="18"/>
    <x v="0"/>
    <x v="4"/>
    <x v="0"/>
    <x v="7"/>
    <s v="27/02/2023"/>
    <x v="0"/>
    <s v="15:00"/>
    <s v="HILARION PEÑARANDA COLQUE"/>
    <x v="6"/>
    <x v="6"/>
    <m/>
    <x v="0"/>
    <m/>
    <m/>
    <m/>
    <x v="0"/>
    <m/>
    <x v="0"/>
    <x v="0"/>
    <x v="0"/>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17"/>
    <x v="88"/>
    <x v="2"/>
    <x v="18"/>
    <x v="0"/>
    <x v="4"/>
    <x v="0"/>
    <x v="7"/>
    <s v="27/02/2023"/>
    <x v="0"/>
    <s v="15:00"/>
    <s v="HILARION PEÑARANDA COLQUE"/>
    <x v="6"/>
    <x v="6"/>
    <m/>
    <x v="0"/>
    <m/>
    <m/>
    <m/>
    <x v="0"/>
    <m/>
    <x v="0"/>
    <x v="0"/>
    <x v="0"/>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x v="3"/>
    <x v="7"/>
    <s v="EMC-PCPL-010/2023"/>
    <d v="2023-02-10T00:00:00"/>
    <m/>
    <n v="78"/>
    <s v="BIEN"/>
    <x v="26"/>
    <n v="4096614"/>
    <x v="0"/>
    <x v="89"/>
    <x v="45"/>
    <x v="10"/>
    <x v="17"/>
    <x v="2"/>
    <x v="1"/>
    <x v="7"/>
    <s v="27/02/2023"/>
    <x v="0"/>
    <s v="15:00"/>
    <s v="JHOVAN H. USNAYO USNAYO"/>
    <x v="6"/>
    <x v="7"/>
    <m/>
    <x v="0"/>
    <m/>
    <m/>
    <m/>
    <x v="0"/>
    <m/>
    <x v="0"/>
    <x v="0"/>
    <x v="0"/>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x v="3"/>
    <x v="7"/>
    <s v="EMC-PCPL-008/2023"/>
    <d v="2023-02-10T00:00:00"/>
    <m/>
    <n v="86"/>
    <s v="SERV/BIEN/OBRA"/>
    <x v="27"/>
    <n v="2463000"/>
    <x v="0"/>
    <x v="90"/>
    <x v="16"/>
    <x v="6"/>
    <x v="0"/>
    <x v="4"/>
    <x v="1"/>
    <x v="7"/>
    <s v="27/02/2023"/>
    <x v="0"/>
    <s v="15:00"/>
    <s v="JHOVAN H. USNAYO USNAYO"/>
    <x v="6"/>
    <x v="8"/>
    <m/>
    <x v="0"/>
    <m/>
    <m/>
    <m/>
    <x v="0"/>
    <m/>
    <x v="0"/>
    <x v="0"/>
    <x v="0"/>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x v="3"/>
    <x v="7"/>
    <s v="EMC-PCPL-008/2023"/>
    <d v="2023-02-10T00:00:00"/>
    <m/>
    <n v="86"/>
    <s v="SERV/BIEN/OBRA"/>
    <x v="27"/>
    <m/>
    <x v="1"/>
    <x v="91"/>
    <x v="16"/>
    <x v="6"/>
    <x v="0"/>
    <x v="4"/>
    <x v="1"/>
    <x v="7"/>
    <s v="27/02/2023"/>
    <x v="0"/>
    <s v="15:00"/>
    <s v="JHOVAN H. USNAYO USNAYO"/>
    <x v="6"/>
    <x v="8"/>
    <m/>
    <x v="0"/>
    <m/>
    <m/>
    <m/>
    <x v="0"/>
    <m/>
    <x v="0"/>
    <x v="0"/>
    <x v="0"/>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x v="3"/>
    <x v="7"/>
    <s v="EMC-PCPL-008/2023"/>
    <d v="2023-02-10T00:00:00"/>
    <m/>
    <n v="87"/>
    <s v="SERV/BIEN/OBRA"/>
    <x v="28"/>
    <n v="202125"/>
    <x v="0"/>
    <x v="92"/>
    <x v="16"/>
    <x v="6"/>
    <x v="0"/>
    <x v="4"/>
    <x v="1"/>
    <x v="7"/>
    <s v="27/02/2023"/>
    <x v="0"/>
    <s v="15:00"/>
    <s v="JHOVAN H. USNAYO USNAYO"/>
    <x v="6"/>
    <x v="8"/>
    <m/>
    <x v="0"/>
    <m/>
    <m/>
    <m/>
    <x v="0"/>
    <m/>
    <x v="0"/>
    <x v="0"/>
    <x v="0"/>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n v="127267.44"/>
    <x v="0"/>
    <x v="93"/>
    <x v="16"/>
    <x v="5"/>
    <x v="18"/>
    <x v="4"/>
    <x v="0"/>
    <x v="7"/>
    <s v="27/02/2023"/>
    <x v="0"/>
    <s v="15:00"/>
    <s v="PERCY BORIS ROJAS BILBAO"/>
    <x v="1"/>
    <x v="9"/>
    <m/>
    <x v="0"/>
    <m/>
    <m/>
    <m/>
    <x v="0"/>
    <m/>
    <x v="0"/>
    <x v="0"/>
    <x v="0"/>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m/>
    <x v="1"/>
    <x v="94"/>
    <x v="16"/>
    <x v="19"/>
    <x v="0"/>
    <x v="4"/>
    <x v="0"/>
    <x v="7"/>
    <s v="27/02/2023"/>
    <x v="0"/>
    <s v="15:00"/>
    <s v="PERCY BORIS ROJAS BILBAO"/>
    <x v="1"/>
    <x v="9"/>
    <m/>
    <x v="0"/>
    <m/>
    <m/>
    <m/>
    <x v="0"/>
    <m/>
    <x v="0"/>
    <x v="0"/>
    <x v="0"/>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n v="1442790"/>
    <x v="0"/>
    <x v="95"/>
    <x v="46"/>
    <x v="20"/>
    <x v="0"/>
    <x v="4"/>
    <x v="1"/>
    <x v="7"/>
    <s v="27/02/2023"/>
    <x v="0"/>
    <s v="15:00"/>
    <s v="HILARION PEÑARANDA COLQUE"/>
    <x v="0"/>
    <x v="6"/>
    <m/>
    <x v="0"/>
    <m/>
    <m/>
    <m/>
    <x v="0"/>
    <m/>
    <x v="0"/>
    <x v="0"/>
    <x v="0"/>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
    <x v="96"/>
    <x v="47"/>
    <x v="21"/>
    <x v="0"/>
    <x v="4"/>
    <x v="1"/>
    <x v="7"/>
    <s v="27/02/2023"/>
    <x v="0"/>
    <s v="15:00"/>
    <s v="HILARION PEÑARANDA COLQUE"/>
    <x v="0"/>
    <x v="6"/>
    <m/>
    <x v="0"/>
    <m/>
    <m/>
    <m/>
    <x v="0"/>
    <m/>
    <x v="0"/>
    <x v="0"/>
    <x v="0"/>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
    <x v="97"/>
    <x v="48"/>
    <x v="21"/>
    <x v="0"/>
    <x v="4"/>
    <x v="1"/>
    <x v="7"/>
    <s v="27/02/2023"/>
    <x v="0"/>
    <s v="15:00"/>
    <s v="HILARION PEÑARANDA COLQUE"/>
    <x v="0"/>
    <x v="6"/>
    <m/>
    <x v="0"/>
    <m/>
    <m/>
    <m/>
    <x v="0"/>
    <m/>
    <x v="0"/>
    <x v="0"/>
    <x v="0"/>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
    <x v="98"/>
    <x v="46"/>
    <x v="20"/>
    <x v="0"/>
    <x v="4"/>
    <x v="1"/>
    <x v="7"/>
    <s v="27/02/2023"/>
    <x v="0"/>
    <s v="15:00"/>
    <s v="HILARION PEÑARANDA COLQUE"/>
    <x v="0"/>
    <x v="6"/>
    <m/>
    <x v="0"/>
    <m/>
    <m/>
    <m/>
    <x v="0"/>
    <m/>
    <x v="0"/>
    <x v="0"/>
    <x v="0"/>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
    <x v="99"/>
    <x v="49"/>
    <x v="22"/>
    <x v="0"/>
    <x v="4"/>
    <x v="1"/>
    <x v="7"/>
    <s v="27/02/2023"/>
    <x v="0"/>
    <s v="15:00"/>
    <s v="HILARION PEÑARANDA COLQUE"/>
    <x v="0"/>
    <x v="6"/>
    <m/>
    <x v="0"/>
    <m/>
    <m/>
    <m/>
    <x v="0"/>
    <m/>
    <x v="0"/>
    <x v="0"/>
    <x v="0"/>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5"/>
    <x v="100"/>
    <x v="49"/>
    <x v="23"/>
    <x v="0"/>
    <x v="4"/>
    <x v="1"/>
    <x v="7"/>
    <s v="27/02/2023"/>
    <x v="0"/>
    <s v="15:00"/>
    <s v="HILARION PEÑARANDA COLQUE"/>
    <x v="0"/>
    <x v="6"/>
    <m/>
    <x v="0"/>
    <m/>
    <m/>
    <m/>
    <x v="0"/>
    <m/>
    <x v="0"/>
    <x v="0"/>
    <x v="0"/>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6"/>
    <x v="101"/>
    <x v="46"/>
    <x v="20"/>
    <x v="0"/>
    <x v="4"/>
    <x v="1"/>
    <x v="7"/>
    <s v="27/02/2023"/>
    <x v="0"/>
    <s v="15:00"/>
    <s v="HILARION PEÑARANDA COLQUE"/>
    <x v="0"/>
    <x v="6"/>
    <m/>
    <x v="0"/>
    <m/>
    <m/>
    <m/>
    <x v="0"/>
    <m/>
    <x v="0"/>
    <x v="0"/>
    <x v="0"/>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7"/>
    <x v="102"/>
    <x v="50"/>
    <x v="24"/>
    <x v="0"/>
    <x v="4"/>
    <x v="1"/>
    <x v="7"/>
    <s v="27/02/2023"/>
    <x v="0"/>
    <s v="15:00"/>
    <s v="HILARION PEÑARANDA COLQUE"/>
    <x v="0"/>
    <x v="6"/>
    <m/>
    <x v="0"/>
    <m/>
    <m/>
    <m/>
    <x v="0"/>
    <m/>
    <x v="0"/>
    <x v="0"/>
    <x v="0"/>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8"/>
    <x v="103"/>
    <x v="50"/>
    <x v="25"/>
    <x v="0"/>
    <x v="4"/>
    <x v="1"/>
    <x v="7"/>
    <s v="27/02/2023"/>
    <x v="0"/>
    <s v="15:00"/>
    <s v="HILARION PEÑARANDA COLQUE"/>
    <x v="0"/>
    <x v="6"/>
    <m/>
    <x v="0"/>
    <m/>
    <m/>
    <m/>
    <x v="0"/>
    <m/>
    <x v="0"/>
    <x v="0"/>
    <x v="0"/>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9"/>
    <x v="104"/>
    <x v="50"/>
    <x v="26"/>
    <x v="0"/>
    <x v="4"/>
    <x v="1"/>
    <x v="7"/>
    <s v="27/02/2023"/>
    <x v="0"/>
    <s v="15:00"/>
    <s v="HILARION PEÑARANDA COLQUE"/>
    <x v="0"/>
    <x v="6"/>
    <m/>
    <x v="0"/>
    <m/>
    <m/>
    <m/>
    <x v="0"/>
    <m/>
    <x v="0"/>
    <x v="0"/>
    <x v="0"/>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0"/>
    <x v="105"/>
    <x v="49"/>
    <x v="27"/>
    <x v="0"/>
    <x v="4"/>
    <x v="1"/>
    <x v="7"/>
    <s v="27/02/2023"/>
    <x v="0"/>
    <s v="15:00"/>
    <s v="HILARION PEÑARANDA COLQUE"/>
    <x v="0"/>
    <x v="6"/>
    <m/>
    <x v="0"/>
    <m/>
    <m/>
    <m/>
    <x v="0"/>
    <m/>
    <x v="0"/>
    <x v="0"/>
    <x v="0"/>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1"/>
    <x v="106"/>
    <x v="46"/>
    <x v="20"/>
    <x v="0"/>
    <x v="4"/>
    <x v="1"/>
    <x v="7"/>
    <s v="27/02/2023"/>
    <x v="0"/>
    <s v="15:00"/>
    <s v="HILARION PEÑARANDA COLQUE"/>
    <x v="0"/>
    <x v="6"/>
    <m/>
    <x v="0"/>
    <m/>
    <m/>
    <m/>
    <x v="0"/>
    <m/>
    <x v="0"/>
    <x v="0"/>
    <x v="0"/>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2"/>
    <x v="107"/>
    <x v="51"/>
    <x v="28"/>
    <x v="0"/>
    <x v="4"/>
    <x v="1"/>
    <x v="7"/>
    <s v="27/02/2023"/>
    <x v="0"/>
    <s v="15:00"/>
    <s v="HILARION PEÑARANDA COLQUE"/>
    <x v="0"/>
    <x v="6"/>
    <m/>
    <x v="0"/>
    <m/>
    <m/>
    <m/>
    <x v="0"/>
    <m/>
    <x v="0"/>
    <x v="0"/>
    <x v="0"/>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3"/>
    <x v="108"/>
    <x v="51"/>
    <x v="28"/>
    <x v="0"/>
    <x v="4"/>
    <x v="1"/>
    <x v="7"/>
    <s v="27/02/2023"/>
    <x v="0"/>
    <s v="15:00"/>
    <s v="HILARION PEÑARANDA COLQUE"/>
    <x v="0"/>
    <x v="6"/>
    <m/>
    <x v="0"/>
    <m/>
    <m/>
    <m/>
    <x v="0"/>
    <m/>
    <x v="0"/>
    <x v="0"/>
    <x v="0"/>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4"/>
    <x v="109"/>
    <x v="46"/>
    <x v="20"/>
    <x v="0"/>
    <x v="4"/>
    <x v="1"/>
    <x v="7"/>
    <s v="27/02/2023"/>
    <x v="0"/>
    <s v="15:00"/>
    <s v="HILARION PEÑARANDA COLQUE"/>
    <x v="0"/>
    <x v="6"/>
    <m/>
    <x v="0"/>
    <m/>
    <m/>
    <m/>
    <x v="0"/>
    <m/>
    <x v="0"/>
    <x v="0"/>
    <x v="0"/>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5"/>
    <x v="110"/>
    <x v="52"/>
    <x v="29"/>
    <x v="0"/>
    <x v="4"/>
    <x v="1"/>
    <x v="7"/>
    <s v="27/02/2023"/>
    <x v="0"/>
    <s v="15:00"/>
    <s v="HILARION PEÑARANDA COLQUE"/>
    <x v="0"/>
    <x v="6"/>
    <m/>
    <x v="0"/>
    <m/>
    <m/>
    <m/>
    <x v="0"/>
    <m/>
    <x v="0"/>
    <x v="0"/>
    <x v="0"/>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6"/>
    <x v="111"/>
    <x v="52"/>
    <x v="30"/>
    <x v="0"/>
    <x v="4"/>
    <x v="1"/>
    <x v="7"/>
    <s v="27/02/2023"/>
    <x v="0"/>
    <s v="15:00"/>
    <s v="HILARION PEÑARANDA COLQUE"/>
    <x v="0"/>
    <x v="6"/>
    <m/>
    <x v="0"/>
    <m/>
    <m/>
    <m/>
    <x v="0"/>
    <m/>
    <x v="0"/>
    <x v="0"/>
    <x v="0"/>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7"/>
    <x v="112"/>
    <x v="52"/>
    <x v="31"/>
    <x v="0"/>
    <x v="4"/>
    <x v="1"/>
    <x v="7"/>
    <s v="27/02/2023"/>
    <x v="0"/>
    <s v="15:00"/>
    <s v="HILARION PEÑARANDA COLQUE"/>
    <x v="0"/>
    <x v="6"/>
    <m/>
    <x v="0"/>
    <m/>
    <m/>
    <m/>
    <x v="0"/>
    <m/>
    <x v="0"/>
    <x v="0"/>
    <x v="0"/>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8"/>
    <x v="113"/>
    <x v="52"/>
    <x v="32"/>
    <x v="0"/>
    <x v="4"/>
    <x v="1"/>
    <x v="7"/>
    <s v="27/02/2023"/>
    <x v="0"/>
    <s v="15:00"/>
    <s v="HILARION PEÑARANDA COLQUE"/>
    <x v="0"/>
    <x v="6"/>
    <m/>
    <x v="0"/>
    <m/>
    <m/>
    <m/>
    <x v="0"/>
    <m/>
    <x v="0"/>
    <x v="0"/>
    <x v="0"/>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9"/>
    <x v="114"/>
    <x v="53"/>
    <x v="33"/>
    <x v="0"/>
    <x v="4"/>
    <x v="1"/>
    <x v="7"/>
    <s v="27/02/2023"/>
    <x v="0"/>
    <s v="15:00"/>
    <s v="HILARION PEÑARANDA COLQUE"/>
    <x v="0"/>
    <x v="6"/>
    <m/>
    <x v="0"/>
    <m/>
    <m/>
    <m/>
    <x v="0"/>
    <m/>
    <x v="0"/>
    <x v="0"/>
    <x v="0"/>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0"/>
    <x v="115"/>
    <x v="51"/>
    <x v="34"/>
    <x v="0"/>
    <x v="4"/>
    <x v="1"/>
    <x v="7"/>
    <s v="27/02/2023"/>
    <x v="0"/>
    <s v="15:00"/>
    <s v="HILARION PEÑARANDA COLQUE"/>
    <x v="0"/>
    <x v="6"/>
    <m/>
    <x v="0"/>
    <m/>
    <m/>
    <m/>
    <x v="0"/>
    <m/>
    <x v="0"/>
    <x v="0"/>
    <x v="0"/>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1"/>
    <x v="116"/>
    <x v="51"/>
    <x v="35"/>
    <x v="0"/>
    <x v="4"/>
    <x v="1"/>
    <x v="7"/>
    <s v="27/02/2023"/>
    <x v="0"/>
    <s v="15:00"/>
    <s v="HILARION PEÑARANDA COLQUE"/>
    <x v="0"/>
    <x v="6"/>
    <m/>
    <x v="0"/>
    <m/>
    <m/>
    <m/>
    <x v="0"/>
    <m/>
    <x v="0"/>
    <x v="0"/>
    <x v="0"/>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2"/>
    <x v="117"/>
    <x v="51"/>
    <x v="36"/>
    <x v="0"/>
    <x v="4"/>
    <x v="1"/>
    <x v="7"/>
    <s v="27/02/2023"/>
    <x v="0"/>
    <s v="15:00"/>
    <s v="HILARION PEÑARANDA COLQUE"/>
    <x v="0"/>
    <x v="6"/>
    <m/>
    <x v="0"/>
    <m/>
    <m/>
    <m/>
    <x v="0"/>
    <m/>
    <x v="0"/>
    <x v="0"/>
    <x v="0"/>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3"/>
    <x v="118"/>
    <x v="54"/>
    <x v="37"/>
    <x v="0"/>
    <x v="4"/>
    <x v="1"/>
    <x v="7"/>
    <s v="27/02/2023"/>
    <x v="0"/>
    <s v="15:00"/>
    <s v="HILARION PEÑARANDA COLQUE"/>
    <x v="0"/>
    <x v="6"/>
    <m/>
    <x v="0"/>
    <m/>
    <m/>
    <m/>
    <x v="0"/>
    <m/>
    <x v="0"/>
    <x v="0"/>
    <x v="0"/>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4"/>
    <x v="119"/>
    <x v="51"/>
    <x v="38"/>
    <x v="0"/>
    <x v="4"/>
    <x v="1"/>
    <x v="7"/>
    <s v="27/02/2023"/>
    <x v="0"/>
    <s v="15:00"/>
    <s v="HILARION PEÑARANDA COLQUE"/>
    <x v="0"/>
    <x v="6"/>
    <m/>
    <x v="0"/>
    <m/>
    <m/>
    <m/>
    <x v="0"/>
    <m/>
    <x v="0"/>
    <x v="0"/>
    <x v="0"/>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5"/>
    <x v="120"/>
    <x v="51"/>
    <x v="39"/>
    <x v="0"/>
    <x v="4"/>
    <x v="1"/>
    <x v="7"/>
    <s v="27/02/2023"/>
    <x v="0"/>
    <s v="15:00"/>
    <s v="HILARION PEÑARANDA COLQUE"/>
    <x v="0"/>
    <x v="6"/>
    <m/>
    <x v="0"/>
    <m/>
    <m/>
    <m/>
    <x v="0"/>
    <m/>
    <x v="0"/>
    <x v="0"/>
    <x v="0"/>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6"/>
    <x v="121"/>
    <x v="46"/>
    <x v="20"/>
    <x v="0"/>
    <x v="4"/>
    <x v="1"/>
    <x v="7"/>
    <s v="27/02/2023"/>
    <x v="0"/>
    <s v="15:00"/>
    <s v="HILARION PEÑARANDA COLQUE"/>
    <x v="0"/>
    <x v="6"/>
    <m/>
    <x v="0"/>
    <m/>
    <m/>
    <m/>
    <x v="0"/>
    <m/>
    <x v="0"/>
    <x v="0"/>
    <x v="0"/>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7"/>
    <x v="122"/>
    <x v="55"/>
    <x v="40"/>
    <x v="0"/>
    <x v="4"/>
    <x v="1"/>
    <x v="7"/>
    <s v="27/02/2023"/>
    <x v="0"/>
    <s v="15:00"/>
    <s v="HILARION PEÑARANDA COLQUE"/>
    <x v="0"/>
    <x v="6"/>
    <m/>
    <x v="0"/>
    <m/>
    <m/>
    <m/>
    <x v="0"/>
    <m/>
    <x v="0"/>
    <x v="0"/>
    <x v="0"/>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8"/>
    <x v="123"/>
    <x v="55"/>
    <x v="41"/>
    <x v="0"/>
    <x v="4"/>
    <x v="1"/>
    <x v="7"/>
    <s v="27/02/2023"/>
    <x v="0"/>
    <s v="15:00"/>
    <s v="HILARION PEÑARANDA COLQUE"/>
    <x v="0"/>
    <x v="6"/>
    <m/>
    <x v="0"/>
    <m/>
    <m/>
    <m/>
    <x v="0"/>
    <m/>
    <x v="0"/>
    <x v="0"/>
    <x v="0"/>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9"/>
    <x v="124"/>
    <x v="55"/>
    <x v="42"/>
    <x v="0"/>
    <x v="4"/>
    <x v="1"/>
    <x v="7"/>
    <s v="27/02/2023"/>
    <x v="0"/>
    <s v="15:00"/>
    <s v="HILARION PEÑARANDA COLQUE"/>
    <x v="0"/>
    <x v="6"/>
    <m/>
    <x v="0"/>
    <m/>
    <m/>
    <m/>
    <x v="0"/>
    <m/>
    <x v="0"/>
    <x v="0"/>
    <x v="0"/>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0"/>
    <x v="125"/>
    <x v="52"/>
    <x v="29"/>
    <x v="0"/>
    <x v="4"/>
    <x v="1"/>
    <x v="7"/>
    <s v="27/02/2023"/>
    <x v="0"/>
    <s v="15:00"/>
    <s v="HILARION PEÑARANDA COLQUE"/>
    <x v="0"/>
    <x v="6"/>
    <m/>
    <x v="0"/>
    <m/>
    <m/>
    <m/>
    <x v="0"/>
    <m/>
    <x v="0"/>
    <x v="0"/>
    <x v="0"/>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1"/>
    <x v="126"/>
    <x v="56"/>
    <x v="43"/>
    <x v="0"/>
    <x v="4"/>
    <x v="1"/>
    <x v="7"/>
    <s v="27/02/2023"/>
    <x v="0"/>
    <s v="15:00"/>
    <s v="HILARION PEÑARANDA COLQUE"/>
    <x v="0"/>
    <x v="6"/>
    <m/>
    <x v="0"/>
    <m/>
    <m/>
    <m/>
    <x v="0"/>
    <m/>
    <x v="0"/>
    <x v="0"/>
    <x v="0"/>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2"/>
    <x v="127"/>
    <x v="52"/>
    <x v="44"/>
    <x v="0"/>
    <x v="4"/>
    <x v="1"/>
    <x v="7"/>
    <s v="27/02/2023"/>
    <x v="0"/>
    <s v="15:00"/>
    <s v="HILARION PEÑARANDA COLQUE"/>
    <x v="0"/>
    <x v="6"/>
    <m/>
    <x v="0"/>
    <m/>
    <m/>
    <m/>
    <x v="0"/>
    <m/>
    <x v="0"/>
    <x v="0"/>
    <x v="0"/>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3"/>
    <x v="128"/>
    <x v="46"/>
    <x v="20"/>
    <x v="0"/>
    <x v="4"/>
    <x v="1"/>
    <x v="7"/>
    <s v="27/02/2023"/>
    <x v="0"/>
    <s v="15:00"/>
    <s v="HILARION PEÑARANDA COLQUE"/>
    <x v="0"/>
    <x v="6"/>
    <m/>
    <x v="0"/>
    <m/>
    <m/>
    <m/>
    <x v="0"/>
    <m/>
    <x v="0"/>
    <x v="0"/>
    <x v="0"/>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4"/>
    <x v="129"/>
    <x v="57"/>
    <x v="45"/>
    <x v="0"/>
    <x v="4"/>
    <x v="1"/>
    <x v="7"/>
    <s v="27/02/2023"/>
    <x v="0"/>
    <s v="15:00"/>
    <s v="HILARION PEÑARANDA COLQUE"/>
    <x v="0"/>
    <x v="6"/>
    <m/>
    <x v="0"/>
    <m/>
    <m/>
    <m/>
    <x v="0"/>
    <m/>
    <x v="0"/>
    <x v="0"/>
    <x v="0"/>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5"/>
    <x v="130"/>
    <x v="57"/>
    <x v="46"/>
    <x v="0"/>
    <x v="4"/>
    <x v="1"/>
    <x v="7"/>
    <s v="27/02/2023"/>
    <x v="0"/>
    <s v="15:00"/>
    <s v="HILARION PEÑARANDA COLQUE"/>
    <x v="0"/>
    <x v="6"/>
    <m/>
    <x v="0"/>
    <m/>
    <m/>
    <m/>
    <x v="0"/>
    <m/>
    <x v="0"/>
    <x v="0"/>
    <x v="0"/>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6"/>
    <x v="131"/>
    <x v="52"/>
    <x v="21"/>
    <x v="0"/>
    <x v="4"/>
    <x v="1"/>
    <x v="7"/>
    <s v="27/02/2023"/>
    <x v="0"/>
    <s v="15:00"/>
    <s v="HILARION PEÑARANDA COLQUE"/>
    <x v="0"/>
    <x v="6"/>
    <m/>
    <x v="0"/>
    <m/>
    <m/>
    <m/>
    <x v="0"/>
    <m/>
    <x v="0"/>
    <x v="0"/>
    <x v="0"/>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7"/>
    <x v="132"/>
    <x v="52"/>
    <x v="47"/>
    <x v="0"/>
    <x v="4"/>
    <x v="1"/>
    <x v="7"/>
    <s v="27/02/2023"/>
    <x v="0"/>
    <s v="15:00"/>
    <s v="HILARION PEÑARANDA COLQUE"/>
    <x v="0"/>
    <x v="6"/>
    <m/>
    <x v="0"/>
    <m/>
    <m/>
    <m/>
    <x v="0"/>
    <m/>
    <x v="0"/>
    <x v="0"/>
    <x v="0"/>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8"/>
    <x v="133"/>
    <x v="52"/>
    <x v="44"/>
    <x v="0"/>
    <x v="4"/>
    <x v="1"/>
    <x v="7"/>
    <s v="27/02/2023"/>
    <x v="0"/>
    <s v="15:00"/>
    <s v="HILARION PEÑARANDA COLQUE"/>
    <x v="0"/>
    <x v="6"/>
    <m/>
    <x v="0"/>
    <m/>
    <m/>
    <m/>
    <x v="0"/>
    <m/>
    <x v="0"/>
    <x v="0"/>
    <x v="0"/>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9"/>
    <x v="134"/>
    <x v="52"/>
    <x v="29"/>
    <x v="0"/>
    <x v="4"/>
    <x v="1"/>
    <x v="7"/>
    <s v="27/02/2023"/>
    <x v="0"/>
    <s v="15:00"/>
    <s v="HILARION PEÑARANDA COLQUE"/>
    <x v="0"/>
    <x v="6"/>
    <m/>
    <x v="0"/>
    <m/>
    <m/>
    <m/>
    <x v="0"/>
    <m/>
    <x v="0"/>
    <x v="0"/>
    <x v="0"/>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0"/>
    <x v="135"/>
    <x v="52"/>
    <x v="29"/>
    <x v="0"/>
    <x v="4"/>
    <x v="1"/>
    <x v="7"/>
    <s v="27/02/2023"/>
    <x v="0"/>
    <s v="15:00"/>
    <s v="HILARION PEÑARANDA COLQUE"/>
    <x v="0"/>
    <x v="6"/>
    <m/>
    <x v="0"/>
    <m/>
    <m/>
    <m/>
    <x v="0"/>
    <m/>
    <x v="0"/>
    <x v="0"/>
    <x v="0"/>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1"/>
    <x v="136"/>
    <x v="46"/>
    <x v="20"/>
    <x v="0"/>
    <x v="4"/>
    <x v="1"/>
    <x v="7"/>
    <s v="27/02/2023"/>
    <x v="0"/>
    <s v="15:00"/>
    <s v="HILARION PEÑARANDA COLQUE"/>
    <x v="0"/>
    <x v="6"/>
    <m/>
    <x v="0"/>
    <m/>
    <m/>
    <m/>
    <x v="0"/>
    <m/>
    <x v="0"/>
    <x v="0"/>
    <x v="0"/>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2"/>
    <x v="137"/>
    <x v="51"/>
    <x v="48"/>
    <x v="0"/>
    <x v="4"/>
    <x v="1"/>
    <x v="7"/>
    <s v="27/02/2023"/>
    <x v="0"/>
    <s v="15:00"/>
    <s v="HILARION PEÑARANDA COLQUE"/>
    <x v="0"/>
    <x v="6"/>
    <m/>
    <x v="0"/>
    <m/>
    <m/>
    <m/>
    <x v="0"/>
    <m/>
    <x v="0"/>
    <x v="0"/>
    <x v="0"/>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3"/>
    <x v="138"/>
    <x v="55"/>
    <x v="49"/>
    <x v="0"/>
    <x v="4"/>
    <x v="1"/>
    <x v="7"/>
    <s v="27/02/2023"/>
    <x v="0"/>
    <s v="15:00"/>
    <s v="HILARION PEÑARANDA COLQUE"/>
    <x v="0"/>
    <x v="6"/>
    <m/>
    <x v="0"/>
    <m/>
    <m/>
    <m/>
    <x v="0"/>
    <m/>
    <x v="0"/>
    <x v="0"/>
    <x v="0"/>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n v="290400"/>
    <x v="0"/>
    <x v="139"/>
    <x v="29"/>
    <x v="50"/>
    <x v="19"/>
    <x v="2"/>
    <x v="2"/>
    <x v="8"/>
    <s v="28/02/2023"/>
    <x v="0"/>
    <s v="15:00"/>
    <s v="JHOVAN H. USNAYO USNAYO"/>
    <x v="0"/>
    <x v="10"/>
    <m/>
    <x v="0"/>
    <m/>
    <m/>
    <m/>
    <x v="0"/>
    <m/>
    <x v="0"/>
    <x v="0"/>
    <x v="0"/>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1"/>
    <x v="140"/>
    <x v="16"/>
    <x v="50"/>
    <x v="0"/>
    <x v="2"/>
    <x v="2"/>
    <x v="8"/>
    <s v="28/02/2023"/>
    <x v="0"/>
    <s v="15:00"/>
    <s v="JHOVAN H. USNAYO USNAYO"/>
    <x v="0"/>
    <x v="10"/>
    <m/>
    <x v="0"/>
    <m/>
    <m/>
    <m/>
    <x v="0"/>
    <m/>
    <x v="0"/>
    <x v="0"/>
    <x v="0"/>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2"/>
    <x v="141"/>
    <x v="45"/>
    <x v="50"/>
    <x v="0"/>
    <x v="2"/>
    <x v="2"/>
    <x v="8"/>
    <s v="28/02/2023"/>
    <x v="0"/>
    <s v="15:00"/>
    <s v="JHOVAN H. USNAYO USNAYO"/>
    <x v="0"/>
    <x v="10"/>
    <m/>
    <x v="0"/>
    <m/>
    <m/>
    <m/>
    <x v="0"/>
    <m/>
    <x v="0"/>
    <x v="0"/>
    <x v="0"/>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3"/>
    <x v="142"/>
    <x v="7"/>
    <x v="50"/>
    <x v="0"/>
    <x v="2"/>
    <x v="2"/>
    <x v="8"/>
    <s v="28/02/2023"/>
    <x v="0"/>
    <s v="15:00"/>
    <s v="JHOVAN H. USNAYO USNAYO"/>
    <x v="0"/>
    <x v="10"/>
    <m/>
    <x v="0"/>
    <m/>
    <m/>
    <m/>
    <x v="0"/>
    <m/>
    <x v="0"/>
    <x v="0"/>
    <x v="0"/>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4"/>
    <x v="143"/>
    <x v="7"/>
    <x v="50"/>
    <x v="0"/>
    <x v="2"/>
    <x v="2"/>
    <x v="8"/>
    <s v="28/02/2023"/>
    <x v="0"/>
    <s v="15:00"/>
    <s v="JHOVAN H. USNAYO USNAYO"/>
    <x v="0"/>
    <x v="10"/>
    <m/>
    <x v="0"/>
    <m/>
    <m/>
    <m/>
    <x v="0"/>
    <m/>
    <x v="0"/>
    <x v="0"/>
    <x v="0"/>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5"/>
    <x v="144"/>
    <x v="45"/>
    <x v="50"/>
    <x v="0"/>
    <x v="2"/>
    <x v="2"/>
    <x v="8"/>
    <s v="28/02/2023"/>
    <x v="0"/>
    <s v="15:00"/>
    <s v="JHOVAN H. USNAYO USNAYO"/>
    <x v="0"/>
    <x v="10"/>
    <m/>
    <x v="0"/>
    <m/>
    <m/>
    <m/>
    <x v="0"/>
    <m/>
    <x v="0"/>
    <x v="0"/>
    <x v="0"/>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6"/>
    <x v="145"/>
    <x v="45"/>
    <x v="50"/>
    <x v="0"/>
    <x v="2"/>
    <x v="2"/>
    <x v="8"/>
    <s v="28/02/2023"/>
    <x v="0"/>
    <s v="15:00"/>
    <s v="JHOVAN H. USNAYO USNAYO"/>
    <x v="0"/>
    <x v="10"/>
    <m/>
    <x v="0"/>
    <m/>
    <m/>
    <m/>
    <x v="0"/>
    <m/>
    <x v="0"/>
    <x v="0"/>
    <x v="0"/>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7"/>
    <x v="146"/>
    <x v="45"/>
    <x v="50"/>
    <x v="0"/>
    <x v="2"/>
    <x v="2"/>
    <x v="8"/>
    <s v="28/02/2023"/>
    <x v="0"/>
    <s v="15:00"/>
    <s v="JHOVAN H. USNAYO USNAYO"/>
    <x v="0"/>
    <x v="10"/>
    <m/>
    <x v="0"/>
    <m/>
    <m/>
    <m/>
    <x v="0"/>
    <m/>
    <x v="0"/>
    <x v="0"/>
    <x v="0"/>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x v="3"/>
    <x v="7"/>
    <s v="EMC-PCPL-011/2023"/>
    <d v="2023-02-15T00:00:00"/>
    <m/>
    <n v="130"/>
    <s v="BIEN"/>
    <x v="32"/>
    <n v="188400"/>
    <x v="0"/>
    <x v="147"/>
    <x v="9"/>
    <x v="10"/>
    <x v="20"/>
    <x v="2"/>
    <x v="3"/>
    <x v="8"/>
    <s v="28/02/2023"/>
    <x v="0"/>
    <s v="15:00"/>
    <s v="JHOVAN H. USNAYO USNAYO"/>
    <x v="0"/>
    <x v="10"/>
    <m/>
    <x v="0"/>
    <m/>
    <m/>
    <m/>
    <x v="0"/>
    <m/>
    <x v="0"/>
    <x v="0"/>
    <x v="0"/>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1"/>
    <x v="148"/>
    <x v="9"/>
    <x v="10"/>
    <x v="0"/>
    <x v="2"/>
    <x v="3"/>
    <x v="8"/>
    <s v="28/02/2023"/>
    <x v="0"/>
    <s v="15:00"/>
    <s v="JHOVAN H. USNAYO USNAYO"/>
    <x v="0"/>
    <x v="10"/>
    <m/>
    <x v="0"/>
    <m/>
    <m/>
    <m/>
    <x v="0"/>
    <m/>
    <x v="0"/>
    <x v="0"/>
    <x v="0"/>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2"/>
    <x v="149"/>
    <x v="4"/>
    <x v="10"/>
    <x v="0"/>
    <x v="2"/>
    <x v="3"/>
    <x v="8"/>
    <s v="28/02/2023"/>
    <x v="0"/>
    <s v="15:00"/>
    <s v="JHOVAN H. USNAYO USNAYO"/>
    <x v="0"/>
    <x v="10"/>
    <m/>
    <x v="0"/>
    <m/>
    <m/>
    <m/>
    <x v="0"/>
    <m/>
    <x v="0"/>
    <x v="0"/>
    <x v="0"/>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3"/>
    <x v="150"/>
    <x v="9"/>
    <x v="10"/>
    <x v="0"/>
    <x v="2"/>
    <x v="3"/>
    <x v="8"/>
    <s v="28/02/2023"/>
    <x v="0"/>
    <s v="15:00"/>
    <s v="JHOVAN H. USNAYO USNAYO"/>
    <x v="0"/>
    <x v="10"/>
    <m/>
    <x v="0"/>
    <m/>
    <m/>
    <m/>
    <x v="0"/>
    <m/>
    <x v="0"/>
    <x v="0"/>
    <x v="0"/>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4"/>
    <x v="151"/>
    <x v="9"/>
    <x v="10"/>
    <x v="0"/>
    <x v="2"/>
    <x v="3"/>
    <x v="8"/>
    <s v="28/02/2023"/>
    <x v="0"/>
    <s v="15:00"/>
    <s v="JHOVAN H. USNAYO USNAYO"/>
    <x v="0"/>
    <x v="10"/>
    <m/>
    <x v="0"/>
    <m/>
    <m/>
    <m/>
    <x v="0"/>
    <m/>
    <x v="0"/>
    <x v="0"/>
    <x v="0"/>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5"/>
    <x v="152"/>
    <x v="4"/>
    <x v="10"/>
    <x v="0"/>
    <x v="2"/>
    <x v="3"/>
    <x v="8"/>
    <s v="28/02/2023"/>
    <x v="0"/>
    <s v="15:00"/>
    <s v="JHOVAN H. USNAYO USNAYO"/>
    <x v="0"/>
    <x v="10"/>
    <m/>
    <x v="0"/>
    <m/>
    <m/>
    <m/>
    <x v="0"/>
    <m/>
    <x v="0"/>
    <x v="0"/>
    <x v="0"/>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x v="3"/>
    <x v="7"/>
    <s v="EMC-PCPL-012/2023"/>
    <d v="2023-02-15T00:00:00"/>
    <m/>
    <n v="131"/>
    <s v="BIEN"/>
    <x v="33"/>
    <n v="76440"/>
    <x v="0"/>
    <x v="153"/>
    <x v="58"/>
    <x v="10"/>
    <x v="21"/>
    <x v="2"/>
    <x v="1"/>
    <x v="8"/>
    <s v="28/02/2023"/>
    <x v="0"/>
    <s v="15:00"/>
    <s v="JHOVAN H. USNAYO USNAYO"/>
    <x v="0"/>
    <x v="10"/>
    <m/>
    <x v="0"/>
    <m/>
    <m/>
    <m/>
    <x v="0"/>
    <m/>
    <x v="0"/>
    <x v="0"/>
    <x v="0"/>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x v="3"/>
    <x v="7"/>
    <s v="EMC-PCPL-015/2023"/>
    <d v="2023-02-15T00:00:00"/>
    <m/>
    <n v="137"/>
    <s v="BIEN"/>
    <x v="34"/>
    <n v="211017.5"/>
    <x v="0"/>
    <x v="154"/>
    <x v="26"/>
    <x v="10"/>
    <x v="22"/>
    <x v="2"/>
    <x v="2"/>
    <x v="8"/>
    <s v="28/02/2023"/>
    <x v="0"/>
    <s v="15:00"/>
    <s v="JHOVAN H. USNAYO USNAYO"/>
    <x v="0"/>
    <x v="10"/>
    <m/>
    <x v="0"/>
    <m/>
    <m/>
    <m/>
    <x v="0"/>
    <m/>
    <x v="0"/>
    <x v="0"/>
    <x v="0"/>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1"/>
    <x v="155"/>
    <x v="26"/>
    <x v="10"/>
    <x v="0"/>
    <x v="2"/>
    <x v="2"/>
    <x v="8"/>
    <s v="28/02/2023"/>
    <x v="0"/>
    <s v="15:00"/>
    <s v="JHOVAN H. USNAYO USNAYO"/>
    <x v="0"/>
    <x v="10"/>
    <m/>
    <x v="0"/>
    <m/>
    <m/>
    <m/>
    <x v="0"/>
    <m/>
    <x v="0"/>
    <x v="0"/>
    <x v="0"/>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2"/>
    <x v="156"/>
    <x v="59"/>
    <x v="10"/>
    <x v="0"/>
    <x v="2"/>
    <x v="2"/>
    <x v="8"/>
    <s v="28/02/2023"/>
    <x v="0"/>
    <s v="15:00"/>
    <s v="JHOVAN H. USNAYO USNAYO"/>
    <x v="0"/>
    <x v="10"/>
    <m/>
    <x v="0"/>
    <m/>
    <m/>
    <m/>
    <x v="0"/>
    <m/>
    <x v="0"/>
    <x v="0"/>
    <x v="0"/>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3"/>
    <x v="157"/>
    <x v="9"/>
    <x v="10"/>
    <x v="0"/>
    <x v="2"/>
    <x v="2"/>
    <x v="8"/>
    <s v="28/02/2023"/>
    <x v="0"/>
    <s v="15:00"/>
    <s v="JHOVAN H. USNAYO USNAYO"/>
    <x v="0"/>
    <x v="10"/>
    <m/>
    <x v="0"/>
    <m/>
    <m/>
    <m/>
    <x v="0"/>
    <m/>
    <x v="0"/>
    <x v="0"/>
    <x v="0"/>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4"/>
    <x v="158"/>
    <x v="9"/>
    <x v="10"/>
    <x v="0"/>
    <x v="2"/>
    <x v="2"/>
    <x v="8"/>
    <s v="28/02/2023"/>
    <x v="0"/>
    <s v="15:00"/>
    <s v="JHOVAN H. USNAYO USNAYO"/>
    <x v="0"/>
    <x v="10"/>
    <m/>
    <x v="0"/>
    <m/>
    <m/>
    <m/>
    <x v="0"/>
    <m/>
    <x v="0"/>
    <x v="0"/>
    <x v="0"/>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5"/>
    <x v="159"/>
    <x v="4"/>
    <x v="10"/>
    <x v="0"/>
    <x v="2"/>
    <x v="2"/>
    <x v="8"/>
    <s v="28/02/2023"/>
    <x v="0"/>
    <s v="15:00"/>
    <s v="JHOVAN H. USNAYO USNAYO"/>
    <x v="0"/>
    <x v="10"/>
    <m/>
    <x v="0"/>
    <m/>
    <m/>
    <m/>
    <x v="0"/>
    <m/>
    <x v="0"/>
    <x v="0"/>
    <x v="0"/>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6"/>
    <x v="160"/>
    <x v="4"/>
    <x v="10"/>
    <x v="0"/>
    <x v="2"/>
    <x v="2"/>
    <x v="8"/>
    <s v="28/02/2023"/>
    <x v="0"/>
    <s v="15:00"/>
    <s v="JHOVAN H. USNAYO USNAYO"/>
    <x v="0"/>
    <x v="10"/>
    <m/>
    <x v="0"/>
    <m/>
    <m/>
    <m/>
    <x v="0"/>
    <m/>
    <x v="0"/>
    <x v="0"/>
    <x v="0"/>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7"/>
    <x v="161"/>
    <x v="7"/>
    <x v="10"/>
    <x v="0"/>
    <x v="2"/>
    <x v="2"/>
    <x v="8"/>
    <s v="28/02/2023"/>
    <x v="0"/>
    <s v="15:00"/>
    <s v="JHOVAN H. USNAYO USNAYO"/>
    <x v="0"/>
    <x v="10"/>
    <m/>
    <x v="0"/>
    <m/>
    <m/>
    <m/>
    <x v="0"/>
    <m/>
    <x v="0"/>
    <x v="0"/>
    <x v="0"/>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n v="290400"/>
    <x v="0"/>
    <x v="162"/>
    <x v="29"/>
    <x v="50"/>
    <x v="23"/>
    <x v="2"/>
    <x v="1"/>
    <x v="8"/>
    <s v="28/02/2023"/>
    <x v="0"/>
    <s v="15:00"/>
    <s v="JHOVAN H. USNAYO USNAYO"/>
    <x v="0"/>
    <x v="10"/>
    <m/>
    <x v="0"/>
    <m/>
    <m/>
    <m/>
    <x v="0"/>
    <m/>
    <x v="0"/>
    <x v="0"/>
    <x v="0"/>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1"/>
    <x v="163"/>
    <x v="29"/>
    <x v="50"/>
    <x v="0"/>
    <x v="2"/>
    <x v="1"/>
    <x v="8"/>
    <s v="28/02/2023"/>
    <x v="0"/>
    <s v="15:00"/>
    <s v="JHOVAN H. USNAYO USNAYO"/>
    <x v="0"/>
    <x v="10"/>
    <m/>
    <x v="0"/>
    <m/>
    <m/>
    <m/>
    <x v="0"/>
    <m/>
    <x v="0"/>
    <x v="0"/>
    <x v="0"/>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2"/>
    <x v="164"/>
    <x v="9"/>
    <x v="50"/>
    <x v="0"/>
    <x v="2"/>
    <x v="1"/>
    <x v="8"/>
    <s v="28/02/2023"/>
    <x v="0"/>
    <s v="15:00"/>
    <s v="JHOVAN H. USNAYO USNAYO"/>
    <x v="0"/>
    <x v="10"/>
    <m/>
    <x v="0"/>
    <m/>
    <m/>
    <m/>
    <x v="0"/>
    <m/>
    <x v="0"/>
    <x v="0"/>
    <x v="0"/>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3"/>
    <x v="165"/>
    <x v="7"/>
    <x v="50"/>
    <x v="0"/>
    <x v="2"/>
    <x v="1"/>
    <x v="8"/>
    <s v="28/02/2023"/>
    <x v="0"/>
    <s v="15:00"/>
    <s v="JHOVAN H. USNAYO USNAYO"/>
    <x v="0"/>
    <x v="10"/>
    <m/>
    <x v="0"/>
    <m/>
    <m/>
    <m/>
    <x v="0"/>
    <m/>
    <x v="0"/>
    <x v="0"/>
    <x v="0"/>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4"/>
    <x v="166"/>
    <x v="27"/>
    <x v="50"/>
    <x v="0"/>
    <x v="2"/>
    <x v="1"/>
    <x v="8"/>
    <s v="28/02/2023"/>
    <x v="0"/>
    <s v="15:00"/>
    <s v="JHOVAN H. USNAYO USNAYO"/>
    <x v="0"/>
    <x v="10"/>
    <m/>
    <x v="0"/>
    <m/>
    <m/>
    <m/>
    <x v="0"/>
    <m/>
    <x v="0"/>
    <x v="0"/>
    <x v="0"/>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5"/>
    <x v="167"/>
    <x v="7"/>
    <x v="50"/>
    <x v="0"/>
    <x v="2"/>
    <x v="1"/>
    <x v="8"/>
    <s v="28/02/2023"/>
    <x v="0"/>
    <s v="15:00"/>
    <s v="JHOVAN H. USNAYO USNAYO"/>
    <x v="0"/>
    <x v="10"/>
    <m/>
    <x v="0"/>
    <m/>
    <m/>
    <m/>
    <x v="0"/>
    <m/>
    <x v="0"/>
    <x v="0"/>
    <x v="0"/>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6"/>
    <x v="168"/>
    <x v="16"/>
    <x v="50"/>
    <x v="0"/>
    <x v="2"/>
    <x v="1"/>
    <x v="8"/>
    <s v="28/02/2023"/>
    <x v="0"/>
    <s v="15:00"/>
    <s v="JHOVAN H. USNAYO USNAYO"/>
    <x v="0"/>
    <x v="10"/>
    <m/>
    <x v="0"/>
    <m/>
    <m/>
    <m/>
    <x v="0"/>
    <m/>
    <x v="0"/>
    <x v="0"/>
    <x v="0"/>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7"/>
    <x v="169"/>
    <x v="16"/>
    <x v="50"/>
    <x v="0"/>
    <x v="2"/>
    <x v="1"/>
    <x v="8"/>
    <s v="28/02/2023"/>
    <x v="0"/>
    <s v="15:00"/>
    <s v="JHOVAN H. USNAYO USNAYO"/>
    <x v="0"/>
    <x v="10"/>
    <m/>
    <x v="0"/>
    <m/>
    <m/>
    <m/>
    <x v="0"/>
    <m/>
    <x v="0"/>
    <x v="0"/>
    <x v="0"/>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8"/>
    <x v="170"/>
    <x v="29"/>
    <x v="50"/>
    <x v="0"/>
    <x v="2"/>
    <x v="1"/>
    <x v="8"/>
    <s v="28/02/2023"/>
    <x v="0"/>
    <s v="15:00"/>
    <s v="JHOVAN H. USNAYO USNAYO"/>
    <x v="0"/>
    <x v="10"/>
    <m/>
    <x v="0"/>
    <m/>
    <m/>
    <m/>
    <x v="0"/>
    <m/>
    <x v="0"/>
    <x v="0"/>
    <x v="0"/>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n v="539117.6"/>
    <x v="0"/>
    <x v="171"/>
    <x v="46"/>
    <x v="10"/>
    <x v="24"/>
    <x v="2"/>
    <x v="1"/>
    <x v="8"/>
    <s v="28/02/2023"/>
    <x v="0"/>
    <s v="15:00"/>
    <s v="JHOVAN H. USNAYO USNAYO"/>
    <x v="0"/>
    <x v="10"/>
    <m/>
    <x v="0"/>
    <m/>
    <m/>
    <m/>
    <x v="0"/>
    <m/>
    <x v="0"/>
    <x v="0"/>
    <x v="0"/>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
    <x v="172"/>
    <x v="46"/>
    <x v="10"/>
    <x v="0"/>
    <x v="2"/>
    <x v="1"/>
    <x v="8"/>
    <s v="28/02/2023"/>
    <x v="0"/>
    <s v="15:00"/>
    <s v="JHOVAN H. USNAYO USNAYO"/>
    <x v="0"/>
    <x v="10"/>
    <m/>
    <x v="0"/>
    <m/>
    <m/>
    <m/>
    <x v="0"/>
    <m/>
    <x v="0"/>
    <x v="0"/>
    <x v="0"/>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
    <x v="173"/>
    <x v="46"/>
    <x v="10"/>
    <x v="0"/>
    <x v="2"/>
    <x v="1"/>
    <x v="8"/>
    <s v="28/02/2023"/>
    <x v="0"/>
    <s v="15:00"/>
    <s v="JHOVAN H. USNAYO USNAYO"/>
    <x v="0"/>
    <x v="10"/>
    <m/>
    <x v="0"/>
    <m/>
    <m/>
    <m/>
    <x v="0"/>
    <m/>
    <x v="0"/>
    <x v="0"/>
    <x v="0"/>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
    <x v="174"/>
    <x v="46"/>
    <x v="10"/>
    <x v="0"/>
    <x v="2"/>
    <x v="1"/>
    <x v="8"/>
    <s v="28/02/2023"/>
    <x v="0"/>
    <s v="15:00"/>
    <s v="JHOVAN H. USNAYO USNAYO"/>
    <x v="0"/>
    <x v="10"/>
    <m/>
    <x v="0"/>
    <m/>
    <m/>
    <m/>
    <x v="0"/>
    <m/>
    <x v="0"/>
    <x v="0"/>
    <x v="0"/>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
    <x v="175"/>
    <x v="46"/>
    <x v="10"/>
    <x v="0"/>
    <x v="2"/>
    <x v="1"/>
    <x v="8"/>
    <s v="28/02/2023"/>
    <x v="0"/>
    <s v="15:00"/>
    <s v="JHOVAN H. USNAYO USNAYO"/>
    <x v="0"/>
    <x v="10"/>
    <m/>
    <x v="0"/>
    <m/>
    <m/>
    <m/>
    <x v="0"/>
    <m/>
    <x v="0"/>
    <x v="0"/>
    <x v="0"/>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
    <x v="176"/>
    <x v="46"/>
    <x v="10"/>
    <x v="0"/>
    <x v="2"/>
    <x v="1"/>
    <x v="8"/>
    <s v="28/02/2023"/>
    <x v="0"/>
    <s v="15:00"/>
    <s v="JHOVAN H. USNAYO USNAYO"/>
    <x v="0"/>
    <x v="10"/>
    <m/>
    <x v="0"/>
    <m/>
    <m/>
    <m/>
    <x v="0"/>
    <m/>
    <x v="0"/>
    <x v="0"/>
    <x v="0"/>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6"/>
    <x v="177"/>
    <x v="46"/>
    <x v="10"/>
    <x v="0"/>
    <x v="2"/>
    <x v="1"/>
    <x v="8"/>
    <s v="28/02/2023"/>
    <x v="0"/>
    <s v="15:00"/>
    <s v="JHOVAN H. USNAYO USNAYO"/>
    <x v="0"/>
    <x v="10"/>
    <m/>
    <x v="0"/>
    <m/>
    <m/>
    <m/>
    <x v="0"/>
    <m/>
    <x v="0"/>
    <x v="0"/>
    <x v="0"/>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7"/>
    <x v="172"/>
    <x v="46"/>
    <x v="10"/>
    <x v="0"/>
    <x v="2"/>
    <x v="1"/>
    <x v="8"/>
    <s v="28/02/2023"/>
    <x v="0"/>
    <s v="15:00"/>
    <s v="JHOVAN H. USNAYO USNAYO"/>
    <x v="0"/>
    <x v="10"/>
    <m/>
    <x v="0"/>
    <m/>
    <m/>
    <m/>
    <x v="0"/>
    <m/>
    <x v="0"/>
    <x v="0"/>
    <x v="0"/>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8"/>
    <x v="173"/>
    <x v="46"/>
    <x v="10"/>
    <x v="0"/>
    <x v="2"/>
    <x v="1"/>
    <x v="8"/>
    <s v="28/02/2023"/>
    <x v="0"/>
    <s v="15:00"/>
    <s v="JHOVAN H. USNAYO USNAYO"/>
    <x v="0"/>
    <x v="10"/>
    <m/>
    <x v="0"/>
    <m/>
    <m/>
    <m/>
    <x v="0"/>
    <m/>
    <x v="0"/>
    <x v="0"/>
    <x v="0"/>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9"/>
    <x v="174"/>
    <x v="46"/>
    <x v="10"/>
    <x v="0"/>
    <x v="2"/>
    <x v="1"/>
    <x v="8"/>
    <s v="28/02/2023"/>
    <x v="0"/>
    <s v="15:00"/>
    <s v="JHOVAN H. USNAYO USNAYO"/>
    <x v="0"/>
    <x v="10"/>
    <m/>
    <x v="0"/>
    <m/>
    <m/>
    <m/>
    <x v="0"/>
    <m/>
    <x v="0"/>
    <x v="0"/>
    <x v="0"/>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0"/>
    <x v="175"/>
    <x v="46"/>
    <x v="10"/>
    <x v="0"/>
    <x v="2"/>
    <x v="1"/>
    <x v="8"/>
    <s v="28/02/2023"/>
    <x v="0"/>
    <s v="15:00"/>
    <s v="JHOVAN H. USNAYO USNAYO"/>
    <x v="0"/>
    <x v="10"/>
    <m/>
    <x v="0"/>
    <m/>
    <m/>
    <m/>
    <x v="0"/>
    <m/>
    <x v="0"/>
    <x v="0"/>
    <x v="0"/>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1"/>
    <x v="178"/>
    <x v="46"/>
    <x v="10"/>
    <x v="0"/>
    <x v="2"/>
    <x v="1"/>
    <x v="8"/>
    <s v="28/02/2023"/>
    <x v="0"/>
    <s v="15:00"/>
    <s v="JHOVAN H. USNAYO USNAYO"/>
    <x v="0"/>
    <x v="10"/>
    <m/>
    <x v="0"/>
    <m/>
    <m/>
    <m/>
    <x v="0"/>
    <m/>
    <x v="0"/>
    <x v="0"/>
    <x v="0"/>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2"/>
    <x v="179"/>
    <x v="46"/>
    <x v="10"/>
    <x v="0"/>
    <x v="2"/>
    <x v="1"/>
    <x v="8"/>
    <s v="28/02/2023"/>
    <x v="0"/>
    <s v="15:00"/>
    <s v="JHOVAN H. USNAYO USNAYO"/>
    <x v="0"/>
    <x v="10"/>
    <m/>
    <x v="0"/>
    <m/>
    <m/>
    <m/>
    <x v="0"/>
    <m/>
    <x v="0"/>
    <x v="0"/>
    <x v="0"/>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3"/>
    <x v="172"/>
    <x v="46"/>
    <x v="10"/>
    <x v="0"/>
    <x v="2"/>
    <x v="1"/>
    <x v="8"/>
    <s v="28/02/2023"/>
    <x v="0"/>
    <s v="15:00"/>
    <s v="JHOVAN H. USNAYO USNAYO"/>
    <x v="0"/>
    <x v="10"/>
    <m/>
    <x v="0"/>
    <m/>
    <m/>
    <m/>
    <x v="0"/>
    <m/>
    <x v="0"/>
    <x v="0"/>
    <x v="0"/>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4"/>
    <x v="173"/>
    <x v="46"/>
    <x v="10"/>
    <x v="0"/>
    <x v="2"/>
    <x v="1"/>
    <x v="8"/>
    <s v="28/02/2023"/>
    <x v="0"/>
    <s v="15:00"/>
    <s v="JHOVAN H. USNAYO USNAYO"/>
    <x v="0"/>
    <x v="10"/>
    <m/>
    <x v="0"/>
    <m/>
    <m/>
    <m/>
    <x v="0"/>
    <m/>
    <x v="0"/>
    <x v="0"/>
    <x v="0"/>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5"/>
    <x v="174"/>
    <x v="46"/>
    <x v="10"/>
    <x v="0"/>
    <x v="2"/>
    <x v="1"/>
    <x v="8"/>
    <s v="28/02/2023"/>
    <x v="0"/>
    <s v="15:00"/>
    <s v="JHOVAN H. USNAYO USNAYO"/>
    <x v="0"/>
    <x v="10"/>
    <m/>
    <x v="0"/>
    <m/>
    <m/>
    <m/>
    <x v="0"/>
    <m/>
    <x v="0"/>
    <x v="0"/>
    <x v="0"/>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6"/>
    <x v="180"/>
    <x v="46"/>
    <x v="10"/>
    <x v="0"/>
    <x v="2"/>
    <x v="1"/>
    <x v="8"/>
    <s v="28/02/2023"/>
    <x v="0"/>
    <s v="15:00"/>
    <s v="JHOVAN H. USNAYO USNAYO"/>
    <x v="0"/>
    <x v="10"/>
    <m/>
    <x v="0"/>
    <m/>
    <m/>
    <m/>
    <x v="0"/>
    <m/>
    <x v="0"/>
    <x v="0"/>
    <x v="0"/>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7"/>
    <x v="181"/>
    <x v="46"/>
    <x v="10"/>
    <x v="0"/>
    <x v="2"/>
    <x v="1"/>
    <x v="8"/>
    <s v="28/02/2023"/>
    <x v="0"/>
    <s v="15:00"/>
    <s v="JHOVAN H. USNAYO USNAYO"/>
    <x v="0"/>
    <x v="10"/>
    <m/>
    <x v="0"/>
    <m/>
    <m/>
    <m/>
    <x v="0"/>
    <m/>
    <x v="0"/>
    <x v="0"/>
    <x v="0"/>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8"/>
    <x v="182"/>
    <x v="46"/>
    <x v="10"/>
    <x v="0"/>
    <x v="2"/>
    <x v="1"/>
    <x v="8"/>
    <s v="28/02/2023"/>
    <x v="0"/>
    <s v="15:00"/>
    <s v="JHOVAN H. USNAYO USNAYO"/>
    <x v="0"/>
    <x v="10"/>
    <m/>
    <x v="0"/>
    <m/>
    <m/>
    <m/>
    <x v="0"/>
    <m/>
    <x v="0"/>
    <x v="0"/>
    <x v="0"/>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9"/>
    <x v="176"/>
    <x v="46"/>
    <x v="10"/>
    <x v="0"/>
    <x v="2"/>
    <x v="1"/>
    <x v="8"/>
    <s v="28/02/2023"/>
    <x v="0"/>
    <s v="15:00"/>
    <s v="JHOVAN H. USNAYO USNAYO"/>
    <x v="0"/>
    <x v="10"/>
    <m/>
    <x v="0"/>
    <m/>
    <m/>
    <m/>
    <x v="0"/>
    <m/>
    <x v="0"/>
    <x v="0"/>
    <x v="0"/>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0"/>
    <x v="183"/>
    <x v="46"/>
    <x v="10"/>
    <x v="0"/>
    <x v="2"/>
    <x v="1"/>
    <x v="8"/>
    <s v="28/02/2023"/>
    <x v="0"/>
    <s v="15:00"/>
    <s v="JHOVAN H. USNAYO USNAYO"/>
    <x v="0"/>
    <x v="10"/>
    <m/>
    <x v="0"/>
    <m/>
    <m/>
    <m/>
    <x v="0"/>
    <m/>
    <x v="0"/>
    <x v="0"/>
    <x v="0"/>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1"/>
    <x v="172"/>
    <x v="46"/>
    <x v="10"/>
    <x v="0"/>
    <x v="2"/>
    <x v="1"/>
    <x v="8"/>
    <s v="28/02/2023"/>
    <x v="0"/>
    <s v="15:00"/>
    <s v="JHOVAN H. USNAYO USNAYO"/>
    <x v="0"/>
    <x v="10"/>
    <m/>
    <x v="0"/>
    <m/>
    <m/>
    <m/>
    <x v="0"/>
    <m/>
    <x v="0"/>
    <x v="0"/>
    <x v="0"/>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2"/>
    <x v="173"/>
    <x v="46"/>
    <x v="10"/>
    <x v="0"/>
    <x v="2"/>
    <x v="1"/>
    <x v="8"/>
    <s v="28/02/2023"/>
    <x v="0"/>
    <s v="15:00"/>
    <s v="JHOVAN H. USNAYO USNAYO"/>
    <x v="0"/>
    <x v="10"/>
    <m/>
    <x v="0"/>
    <m/>
    <m/>
    <m/>
    <x v="0"/>
    <m/>
    <x v="0"/>
    <x v="0"/>
    <x v="0"/>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3"/>
    <x v="174"/>
    <x v="46"/>
    <x v="10"/>
    <x v="0"/>
    <x v="2"/>
    <x v="1"/>
    <x v="8"/>
    <s v="28/02/2023"/>
    <x v="0"/>
    <s v="15:00"/>
    <s v="JHOVAN H. USNAYO USNAYO"/>
    <x v="0"/>
    <x v="10"/>
    <m/>
    <x v="0"/>
    <m/>
    <m/>
    <m/>
    <x v="0"/>
    <m/>
    <x v="0"/>
    <x v="0"/>
    <x v="0"/>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4"/>
    <x v="180"/>
    <x v="46"/>
    <x v="10"/>
    <x v="0"/>
    <x v="2"/>
    <x v="1"/>
    <x v="8"/>
    <s v="28/02/2023"/>
    <x v="0"/>
    <s v="15:00"/>
    <s v="JHOVAN H. USNAYO USNAYO"/>
    <x v="0"/>
    <x v="10"/>
    <m/>
    <x v="0"/>
    <m/>
    <m/>
    <m/>
    <x v="0"/>
    <m/>
    <x v="0"/>
    <x v="0"/>
    <x v="0"/>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5"/>
    <x v="184"/>
    <x v="46"/>
    <x v="10"/>
    <x v="0"/>
    <x v="2"/>
    <x v="1"/>
    <x v="8"/>
    <s v="28/02/2023"/>
    <x v="0"/>
    <s v="15:00"/>
    <s v="JHOVAN H. USNAYO USNAYO"/>
    <x v="0"/>
    <x v="10"/>
    <m/>
    <x v="0"/>
    <m/>
    <m/>
    <m/>
    <x v="0"/>
    <m/>
    <x v="0"/>
    <x v="0"/>
    <x v="0"/>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6"/>
    <x v="185"/>
    <x v="46"/>
    <x v="10"/>
    <x v="0"/>
    <x v="2"/>
    <x v="1"/>
    <x v="8"/>
    <s v="28/02/2023"/>
    <x v="0"/>
    <s v="15:00"/>
    <s v="JHOVAN H. USNAYO USNAYO"/>
    <x v="0"/>
    <x v="10"/>
    <m/>
    <x v="0"/>
    <m/>
    <m/>
    <m/>
    <x v="0"/>
    <m/>
    <x v="0"/>
    <x v="0"/>
    <x v="0"/>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7"/>
    <x v="176"/>
    <x v="46"/>
    <x v="10"/>
    <x v="0"/>
    <x v="2"/>
    <x v="1"/>
    <x v="8"/>
    <s v="28/02/2023"/>
    <x v="0"/>
    <s v="15:00"/>
    <s v="JHOVAN H. USNAYO USNAYO"/>
    <x v="0"/>
    <x v="10"/>
    <m/>
    <x v="0"/>
    <m/>
    <m/>
    <m/>
    <x v="0"/>
    <m/>
    <x v="0"/>
    <x v="0"/>
    <x v="0"/>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8"/>
    <x v="186"/>
    <x v="46"/>
    <x v="10"/>
    <x v="0"/>
    <x v="2"/>
    <x v="1"/>
    <x v="8"/>
    <s v="28/02/2023"/>
    <x v="0"/>
    <s v="15:00"/>
    <s v="JHOVAN H. USNAYO USNAYO"/>
    <x v="0"/>
    <x v="10"/>
    <m/>
    <x v="0"/>
    <m/>
    <m/>
    <m/>
    <x v="0"/>
    <m/>
    <x v="0"/>
    <x v="0"/>
    <x v="0"/>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9"/>
    <x v="172"/>
    <x v="46"/>
    <x v="10"/>
    <x v="0"/>
    <x v="2"/>
    <x v="1"/>
    <x v="8"/>
    <s v="28/02/2023"/>
    <x v="0"/>
    <s v="15:00"/>
    <s v="JHOVAN H. USNAYO USNAYO"/>
    <x v="0"/>
    <x v="10"/>
    <m/>
    <x v="0"/>
    <m/>
    <m/>
    <m/>
    <x v="0"/>
    <m/>
    <x v="0"/>
    <x v="0"/>
    <x v="0"/>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0"/>
    <x v="173"/>
    <x v="46"/>
    <x v="10"/>
    <x v="0"/>
    <x v="2"/>
    <x v="1"/>
    <x v="8"/>
    <s v="28/02/2023"/>
    <x v="0"/>
    <s v="15:00"/>
    <s v="JHOVAN H. USNAYO USNAYO"/>
    <x v="0"/>
    <x v="10"/>
    <m/>
    <x v="0"/>
    <m/>
    <m/>
    <m/>
    <x v="0"/>
    <m/>
    <x v="0"/>
    <x v="0"/>
    <x v="0"/>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1"/>
    <x v="174"/>
    <x v="46"/>
    <x v="10"/>
    <x v="0"/>
    <x v="2"/>
    <x v="1"/>
    <x v="8"/>
    <s v="28/02/2023"/>
    <x v="0"/>
    <s v="15:00"/>
    <s v="JHOVAN H. USNAYO USNAYO"/>
    <x v="0"/>
    <x v="10"/>
    <m/>
    <x v="0"/>
    <m/>
    <m/>
    <m/>
    <x v="0"/>
    <m/>
    <x v="0"/>
    <x v="0"/>
    <x v="0"/>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2"/>
    <x v="180"/>
    <x v="46"/>
    <x v="10"/>
    <x v="0"/>
    <x v="2"/>
    <x v="1"/>
    <x v="8"/>
    <s v="28/02/2023"/>
    <x v="0"/>
    <s v="15:00"/>
    <s v="JHOVAN H. USNAYO USNAYO"/>
    <x v="0"/>
    <x v="10"/>
    <m/>
    <x v="0"/>
    <m/>
    <m/>
    <m/>
    <x v="0"/>
    <m/>
    <x v="0"/>
    <x v="0"/>
    <x v="0"/>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3"/>
    <x v="184"/>
    <x v="46"/>
    <x v="10"/>
    <x v="0"/>
    <x v="2"/>
    <x v="1"/>
    <x v="8"/>
    <s v="28/02/2023"/>
    <x v="0"/>
    <s v="15:00"/>
    <s v="JHOVAN H. USNAYO USNAYO"/>
    <x v="0"/>
    <x v="10"/>
    <m/>
    <x v="0"/>
    <m/>
    <m/>
    <m/>
    <x v="0"/>
    <m/>
    <x v="0"/>
    <x v="0"/>
    <x v="0"/>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4"/>
    <x v="185"/>
    <x v="46"/>
    <x v="10"/>
    <x v="0"/>
    <x v="2"/>
    <x v="1"/>
    <x v="8"/>
    <s v="28/02/2023"/>
    <x v="0"/>
    <s v="15:00"/>
    <s v="JHOVAN H. USNAYO USNAYO"/>
    <x v="0"/>
    <x v="10"/>
    <m/>
    <x v="0"/>
    <m/>
    <m/>
    <m/>
    <x v="0"/>
    <m/>
    <x v="0"/>
    <x v="0"/>
    <x v="0"/>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5"/>
    <x v="176"/>
    <x v="46"/>
    <x v="10"/>
    <x v="0"/>
    <x v="2"/>
    <x v="1"/>
    <x v="8"/>
    <s v="28/02/2023"/>
    <x v="0"/>
    <s v="15:00"/>
    <s v="JHOVAN H. USNAYO USNAYO"/>
    <x v="0"/>
    <x v="10"/>
    <m/>
    <x v="0"/>
    <m/>
    <m/>
    <m/>
    <x v="0"/>
    <m/>
    <x v="0"/>
    <x v="0"/>
    <x v="0"/>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6"/>
    <x v="187"/>
    <x v="46"/>
    <x v="10"/>
    <x v="0"/>
    <x v="2"/>
    <x v="1"/>
    <x v="8"/>
    <s v="28/02/2023"/>
    <x v="0"/>
    <s v="15:00"/>
    <s v="JHOVAN H. USNAYO USNAYO"/>
    <x v="0"/>
    <x v="10"/>
    <m/>
    <x v="0"/>
    <m/>
    <m/>
    <m/>
    <x v="0"/>
    <m/>
    <x v="0"/>
    <x v="0"/>
    <x v="0"/>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7"/>
    <x v="172"/>
    <x v="46"/>
    <x v="10"/>
    <x v="0"/>
    <x v="2"/>
    <x v="1"/>
    <x v="8"/>
    <s v="28/02/2023"/>
    <x v="0"/>
    <s v="15:00"/>
    <s v="JHOVAN H. USNAYO USNAYO"/>
    <x v="0"/>
    <x v="10"/>
    <m/>
    <x v="0"/>
    <m/>
    <m/>
    <m/>
    <x v="0"/>
    <m/>
    <x v="0"/>
    <x v="0"/>
    <x v="0"/>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8"/>
    <x v="173"/>
    <x v="46"/>
    <x v="10"/>
    <x v="0"/>
    <x v="2"/>
    <x v="1"/>
    <x v="8"/>
    <s v="28/02/2023"/>
    <x v="0"/>
    <s v="15:00"/>
    <s v="JHOVAN H. USNAYO USNAYO"/>
    <x v="0"/>
    <x v="10"/>
    <m/>
    <x v="0"/>
    <m/>
    <m/>
    <m/>
    <x v="0"/>
    <m/>
    <x v="0"/>
    <x v="0"/>
    <x v="0"/>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9"/>
    <x v="174"/>
    <x v="46"/>
    <x v="10"/>
    <x v="0"/>
    <x v="2"/>
    <x v="1"/>
    <x v="8"/>
    <s v="28/02/2023"/>
    <x v="0"/>
    <s v="15:00"/>
    <s v="JHOVAN H. USNAYO USNAYO"/>
    <x v="0"/>
    <x v="10"/>
    <m/>
    <x v="0"/>
    <m/>
    <m/>
    <m/>
    <x v="0"/>
    <m/>
    <x v="0"/>
    <x v="0"/>
    <x v="0"/>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0"/>
    <x v="180"/>
    <x v="46"/>
    <x v="10"/>
    <x v="0"/>
    <x v="2"/>
    <x v="1"/>
    <x v="8"/>
    <s v="28/02/2023"/>
    <x v="0"/>
    <s v="15:00"/>
    <s v="JHOVAN H. USNAYO USNAYO"/>
    <x v="0"/>
    <x v="10"/>
    <m/>
    <x v="0"/>
    <m/>
    <m/>
    <m/>
    <x v="0"/>
    <m/>
    <x v="0"/>
    <x v="0"/>
    <x v="0"/>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1"/>
    <x v="184"/>
    <x v="46"/>
    <x v="10"/>
    <x v="0"/>
    <x v="2"/>
    <x v="1"/>
    <x v="8"/>
    <s v="28/02/2023"/>
    <x v="0"/>
    <s v="15:00"/>
    <s v="JHOVAN H. USNAYO USNAYO"/>
    <x v="0"/>
    <x v="10"/>
    <m/>
    <x v="0"/>
    <m/>
    <m/>
    <m/>
    <x v="0"/>
    <m/>
    <x v="0"/>
    <x v="0"/>
    <x v="0"/>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2"/>
    <x v="185"/>
    <x v="46"/>
    <x v="10"/>
    <x v="0"/>
    <x v="2"/>
    <x v="1"/>
    <x v="8"/>
    <s v="28/02/2023"/>
    <x v="0"/>
    <s v="15:00"/>
    <s v="JHOVAN H. USNAYO USNAYO"/>
    <x v="0"/>
    <x v="10"/>
    <m/>
    <x v="0"/>
    <m/>
    <m/>
    <m/>
    <x v="0"/>
    <m/>
    <x v="0"/>
    <x v="0"/>
    <x v="0"/>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3"/>
    <x v="176"/>
    <x v="46"/>
    <x v="10"/>
    <x v="0"/>
    <x v="2"/>
    <x v="1"/>
    <x v="8"/>
    <s v="28/02/2023"/>
    <x v="0"/>
    <s v="15:00"/>
    <s v="JHOVAN H. USNAYO USNAYO"/>
    <x v="0"/>
    <x v="10"/>
    <m/>
    <x v="0"/>
    <m/>
    <m/>
    <m/>
    <x v="0"/>
    <m/>
    <x v="0"/>
    <x v="0"/>
    <x v="0"/>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4"/>
    <x v="188"/>
    <x v="46"/>
    <x v="10"/>
    <x v="0"/>
    <x v="2"/>
    <x v="1"/>
    <x v="8"/>
    <s v="28/02/2023"/>
    <x v="0"/>
    <s v="15:00"/>
    <s v="JHOVAN H. USNAYO USNAYO"/>
    <x v="0"/>
    <x v="10"/>
    <m/>
    <x v="0"/>
    <m/>
    <m/>
    <m/>
    <x v="0"/>
    <m/>
    <x v="0"/>
    <x v="0"/>
    <x v="0"/>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5"/>
    <x v="172"/>
    <x v="46"/>
    <x v="10"/>
    <x v="0"/>
    <x v="2"/>
    <x v="1"/>
    <x v="8"/>
    <s v="28/02/2023"/>
    <x v="0"/>
    <s v="15:00"/>
    <s v="JHOVAN H. USNAYO USNAYO"/>
    <x v="0"/>
    <x v="10"/>
    <m/>
    <x v="0"/>
    <m/>
    <m/>
    <m/>
    <x v="0"/>
    <m/>
    <x v="0"/>
    <x v="0"/>
    <x v="0"/>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6"/>
    <x v="173"/>
    <x v="46"/>
    <x v="10"/>
    <x v="0"/>
    <x v="2"/>
    <x v="1"/>
    <x v="8"/>
    <s v="28/02/2023"/>
    <x v="0"/>
    <s v="15:00"/>
    <s v="JHOVAN H. USNAYO USNAYO"/>
    <x v="0"/>
    <x v="10"/>
    <m/>
    <x v="0"/>
    <m/>
    <m/>
    <m/>
    <x v="0"/>
    <m/>
    <x v="0"/>
    <x v="0"/>
    <x v="0"/>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7"/>
    <x v="174"/>
    <x v="46"/>
    <x v="10"/>
    <x v="0"/>
    <x v="2"/>
    <x v="1"/>
    <x v="8"/>
    <s v="28/02/2023"/>
    <x v="0"/>
    <s v="15:00"/>
    <s v="JHOVAN H. USNAYO USNAYO"/>
    <x v="0"/>
    <x v="10"/>
    <m/>
    <x v="0"/>
    <m/>
    <m/>
    <m/>
    <x v="0"/>
    <m/>
    <x v="0"/>
    <x v="0"/>
    <x v="0"/>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8"/>
    <x v="175"/>
    <x v="46"/>
    <x v="10"/>
    <x v="0"/>
    <x v="2"/>
    <x v="1"/>
    <x v="8"/>
    <s v="28/02/2023"/>
    <x v="0"/>
    <s v="15:00"/>
    <s v="JHOVAN H. USNAYO USNAYO"/>
    <x v="0"/>
    <x v="10"/>
    <m/>
    <x v="0"/>
    <m/>
    <m/>
    <m/>
    <x v="0"/>
    <m/>
    <x v="0"/>
    <x v="0"/>
    <x v="0"/>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9"/>
    <x v="189"/>
    <x v="46"/>
    <x v="10"/>
    <x v="0"/>
    <x v="2"/>
    <x v="1"/>
    <x v="8"/>
    <s v="28/02/2023"/>
    <x v="0"/>
    <s v="15:00"/>
    <s v="JHOVAN H. USNAYO USNAYO"/>
    <x v="0"/>
    <x v="10"/>
    <m/>
    <x v="0"/>
    <m/>
    <m/>
    <m/>
    <x v="0"/>
    <m/>
    <x v="0"/>
    <x v="0"/>
    <x v="0"/>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0"/>
    <x v="172"/>
    <x v="46"/>
    <x v="10"/>
    <x v="0"/>
    <x v="2"/>
    <x v="1"/>
    <x v="8"/>
    <s v="28/02/2023"/>
    <x v="0"/>
    <s v="15:00"/>
    <s v="JHOVAN H. USNAYO USNAYO"/>
    <x v="0"/>
    <x v="10"/>
    <m/>
    <x v="0"/>
    <m/>
    <m/>
    <m/>
    <x v="0"/>
    <m/>
    <x v="0"/>
    <x v="0"/>
    <x v="0"/>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1"/>
    <x v="173"/>
    <x v="46"/>
    <x v="10"/>
    <x v="0"/>
    <x v="2"/>
    <x v="1"/>
    <x v="8"/>
    <s v="28/02/2023"/>
    <x v="0"/>
    <s v="15:00"/>
    <s v="JHOVAN H. USNAYO USNAYO"/>
    <x v="0"/>
    <x v="10"/>
    <m/>
    <x v="0"/>
    <m/>
    <m/>
    <m/>
    <x v="0"/>
    <m/>
    <x v="0"/>
    <x v="0"/>
    <x v="0"/>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2"/>
    <x v="174"/>
    <x v="46"/>
    <x v="10"/>
    <x v="0"/>
    <x v="2"/>
    <x v="1"/>
    <x v="8"/>
    <s v="28/02/2023"/>
    <x v="0"/>
    <s v="15:00"/>
    <s v="JHOVAN H. USNAYO USNAYO"/>
    <x v="0"/>
    <x v="10"/>
    <m/>
    <x v="0"/>
    <m/>
    <m/>
    <m/>
    <x v="0"/>
    <m/>
    <x v="0"/>
    <x v="0"/>
    <x v="0"/>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3"/>
    <x v="190"/>
    <x v="46"/>
    <x v="10"/>
    <x v="0"/>
    <x v="2"/>
    <x v="1"/>
    <x v="8"/>
    <s v="28/02/2023"/>
    <x v="0"/>
    <s v="15:00"/>
    <s v="JHOVAN H. USNAYO USNAYO"/>
    <x v="0"/>
    <x v="10"/>
    <m/>
    <x v="0"/>
    <m/>
    <m/>
    <m/>
    <x v="0"/>
    <m/>
    <x v="0"/>
    <x v="0"/>
    <x v="0"/>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4"/>
    <x v="172"/>
    <x v="46"/>
    <x v="10"/>
    <x v="0"/>
    <x v="2"/>
    <x v="1"/>
    <x v="8"/>
    <s v="28/02/2023"/>
    <x v="0"/>
    <s v="15:00"/>
    <s v="JHOVAN H. USNAYO USNAYO"/>
    <x v="0"/>
    <x v="10"/>
    <m/>
    <x v="0"/>
    <m/>
    <m/>
    <m/>
    <x v="0"/>
    <m/>
    <x v="0"/>
    <x v="0"/>
    <x v="0"/>
    <m/>
    <n v="30"/>
    <m/>
    <m/>
    <m/>
    <m/>
    <s v="COLQUIRI"/>
    <m/>
    <m/>
    <s v="CLQ-23-CD-45/2023 ADQUISICION DE REVESTIMIENTOS EN POLIURETANO PARA BOMBAS"/>
    <s v="PLAN-MAT-0001/2015"/>
    <n v="34200"/>
    <n v="1"/>
    <s v="IMPULSOR "/>
    <s v="M3"/>
    <n v="0"/>
    <m/>
    <n v="0"/>
    <m/>
    <m/>
    <m/>
    <n v="0"/>
    <n v="0"/>
    <n v="0"/>
    <n v="0"/>
    <e v="#REF!"/>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5"/>
    <x v="191"/>
    <x v="46"/>
    <x v="10"/>
    <x v="0"/>
    <x v="2"/>
    <x v="1"/>
    <x v="8"/>
    <s v="28/02/2023"/>
    <x v="0"/>
    <s v="15:00"/>
    <s v="JHOVAN H. USNAYO USNAYO"/>
    <x v="0"/>
    <x v="10"/>
    <m/>
    <x v="0"/>
    <m/>
    <m/>
    <m/>
    <x v="0"/>
    <m/>
    <x v="0"/>
    <x v="0"/>
    <x v="0"/>
    <m/>
    <n v="30"/>
    <m/>
    <m/>
    <m/>
    <m/>
    <s v="COLQUIRI"/>
    <m/>
    <m/>
    <s v="CLQ-23-CD-45/2023 ADQUISICION DE REVESTIMIENTOS EN POLIURETANO PARA BOMBAS"/>
    <s v="PLAN-MAT-0001/2015"/>
    <n v="34200"/>
    <n v="1"/>
    <s v="CARCAZA SUPERIOR "/>
    <s v="M3"/>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6"/>
    <x v="192"/>
    <x v="46"/>
    <x v="10"/>
    <x v="0"/>
    <x v="2"/>
    <x v="1"/>
    <x v="8"/>
    <s v="28/02/2023"/>
    <x v="0"/>
    <s v="15:00"/>
    <s v="JHOVAN H. USNAYO USNAYO"/>
    <x v="0"/>
    <x v="10"/>
    <m/>
    <x v="0"/>
    <m/>
    <m/>
    <m/>
    <x v="0"/>
    <m/>
    <x v="0"/>
    <x v="0"/>
    <x v="0"/>
    <m/>
    <n v="30"/>
    <m/>
    <m/>
    <m/>
    <m/>
    <s v="COLQUIRI"/>
    <m/>
    <m/>
    <s v="CLQ-23-CD-45/2023 ADQUISICION DE REVESTIMIENTOS EN POLIURETANO PARA BOMBAS"/>
    <s v="PLAN-MAT-0001/2015"/>
    <n v="34200"/>
    <n v="1"/>
    <s v="CARCAZA INFERIOR "/>
    <s v="M3"/>
    <n v="0"/>
    <m/>
    <n v="0"/>
    <m/>
    <m/>
    <m/>
    <n v="0"/>
    <n v="0"/>
    <n v="0"/>
    <n v="0"/>
    <e v="#REF!"/>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7"/>
    <x v="193"/>
    <x v="46"/>
    <x v="10"/>
    <x v="0"/>
    <x v="2"/>
    <x v="1"/>
    <x v="8"/>
    <s v="28/02/2023"/>
    <x v="0"/>
    <s v="15:00"/>
    <s v="JHOVAN H. USNAYO USNAYO"/>
    <x v="0"/>
    <x v="10"/>
    <m/>
    <x v="0"/>
    <m/>
    <m/>
    <m/>
    <x v="0"/>
    <m/>
    <x v="0"/>
    <x v="0"/>
    <x v="0"/>
    <m/>
    <n v="30"/>
    <m/>
    <m/>
    <m/>
    <m/>
    <s v="COLQUIRI"/>
    <m/>
    <m/>
    <s v="CLQ-23-CD-45/2023 ADQUISICION DE REVESTIMIENTOS EN POLIURETANO PARA BOMBAS"/>
    <s v="PLAN-MAT-0001/2015"/>
    <n v="34200"/>
    <n v="1"/>
    <s v="REVESTIMIENTO EN POLIURETANO BOMBA GALIGHER D-80 "/>
    <s v="M3"/>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8"/>
    <x v="172"/>
    <x v="46"/>
    <x v="10"/>
    <x v="0"/>
    <x v="2"/>
    <x v="1"/>
    <x v="8"/>
    <s v="28/02/2023"/>
    <x v="0"/>
    <s v="15:00"/>
    <s v="JHOVAN H. USNAYO USNAYO"/>
    <x v="0"/>
    <x v="10"/>
    <m/>
    <x v="0"/>
    <m/>
    <m/>
    <m/>
    <x v="0"/>
    <m/>
    <x v="0"/>
    <x v="0"/>
    <x v="0"/>
    <m/>
    <n v="30"/>
    <m/>
    <m/>
    <m/>
    <m/>
    <s v="COLQUIRI"/>
    <m/>
    <m/>
    <s v="CLQ-23-CD-45/2023 ADQUISICION DE REVESTIMIENTOS EN POLIURETANO PARA BOMBAS"/>
    <s v="PLAN-MAT-0001/2015"/>
    <n v="34200"/>
    <n v="1"/>
    <s v="IMPULSOR "/>
    <s v="M3"/>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9"/>
    <x v="191"/>
    <x v="46"/>
    <x v="10"/>
    <x v="0"/>
    <x v="2"/>
    <x v="1"/>
    <x v="8"/>
    <s v="28/02/2023"/>
    <x v="0"/>
    <s v="15:00"/>
    <s v="JHOVAN H. USNAYO USNAYO"/>
    <x v="0"/>
    <x v="10"/>
    <m/>
    <x v="0"/>
    <m/>
    <m/>
    <m/>
    <x v="0"/>
    <m/>
    <x v="0"/>
    <x v="0"/>
    <x v="0"/>
    <m/>
    <n v="30"/>
    <m/>
    <m/>
    <m/>
    <m/>
    <s v="COLQUIRI"/>
    <m/>
    <m/>
    <s v="CLQ-23-CD-45/2023 ADQUISICION DE REVESTIMIENTOS EN POLIURETANO PARA BOMBAS"/>
    <s v="PLAN-MAT-0001/2015"/>
    <n v="34200"/>
    <n v="1"/>
    <s v="CARCAZA SUPERIOR "/>
    <s v="M3"/>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60"/>
    <x v="192"/>
    <x v="46"/>
    <x v="10"/>
    <x v="0"/>
    <x v="2"/>
    <x v="1"/>
    <x v="8"/>
    <s v="28/02/2023"/>
    <x v="0"/>
    <s v="15:00"/>
    <s v="JHOVAN H. USNAYO USNAYO"/>
    <x v="0"/>
    <x v="10"/>
    <m/>
    <x v="0"/>
    <m/>
    <m/>
    <m/>
    <x v="0"/>
    <m/>
    <x v="0"/>
    <x v="0"/>
    <x v="0"/>
    <m/>
    <n v="30"/>
    <m/>
    <m/>
    <m/>
    <m/>
    <s v="COLQUIRI"/>
    <m/>
    <m/>
    <s v="CLQ-23-CD-45/2023 ADQUISICION DE REVESTIMIENTOS EN POLIURETANO PARA BOMBAS"/>
    <s v="PLAN-MAT-0001/2015"/>
    <n v="34200"/>
    <n v="1"/>
    <s v="CARCAZA INFERIOR "/>
    <s v="M3"/>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0"/>
    <x v="194"/>
    <x v="60"/>
    <x v="51"/>
    <x v="0"/>
    <x v="5"/>
    <x v="0"/>
    <x v="9"/>
    <s v="14/03/2023"/>
    <x v="0"/>
    <s v="15:00"/>
    <s v="PERCY BORIS ROJAS BILBAO"/>
    <x v="7"/>
    <x v="11"/>
    <d v="2023-03-20T00:00:00"/>
    <x v="6"/>
    <d v="2023-03-28T00:00:00"/>
    <s v="CD-65-A"/>
    <s v="CD-65-A"/>
    <x v="8"/>
    <n v="197228.23"/>
    <x v="16"/>
    <x v="15"/>
    <x v="15"/>
    <m/>
    <n v="30"/>
    <n v="30"/>
    <m/>
    <d v="2023-03-14T00:00:00"/>
    <s v="05/04/2023"/>
    <s v="COLQUIRI"/>
    <m/>
    <m/>
    <s v="CLQ-23-CD-65/2023 ADQUISICION DE ACEITE PARA COMPRESORES DE AIRE DE LA EMPRESA MINERA COLQUIRI (MODALIDAD DE CONTRATACION DIRECTA)"/>
    <s v="PLAN-MAT-0001/2015"/>
    <n v="34200"/>
    <n v="1"/>
    <s v="OIL RIF NDURANCE, N° PARTE 1630091900  "/>
    <s v="M3"/>
    <n v="627"/>
    <n v="227.49"/>
    <n v="142636.23000000001"/>
    <m/>
    <m/>
    <m/>
    <n v="0"/>
    <n v="32.685344827586206"/>
    <n v="0"/>
    <n v="0"/>
    <n v="-627"/>
    <d v="2023-05-05T00:00:00"/>
    <s v="ABR"/>
    <m/>
    <n v="3079"/>
    <n v="902"/>
    <m/>
    <d v="2015-04-22T00:00:00"/>
    <n v="-45051"/>
    <n v="0"/>
    <n v="0"/>
    <n v="0"/>
    <m/>
    <m/>
    <m/>
    <m/>
    <s v="ABR"/>
    <m/>
    <m/>
    <s v="GASTO "/>
    <s v="L"/>
    <s v="NORMAL"/>
    <s v="CONTRATO"/>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1"/>
    <x v="195"/>
    <x v="23"/>
    <x v="51"/>
    <x v="0"/>
    <x v="5"/>
    <x v="0"/>
    <x v="9"/>
    <s v="14/03/2023"/>
    <x v="0"/>
    <s v="15:00"/>
    <s v="PERCY BORIS ROJAS BILBAO"/>
    <x v="7"/>
    <x v="11"/>
    <d v="2023-03-20T00:00:00"/>
    <x v="6"/>
    <d v="2023-03-28T00:00:00"/>
    <s v="CD-65-A"/>
    <s v="CD-65-A"/>
    <x v="8"/>
    <n v="197228.23"/>
    <x v="16"/>
    <x v="15"/>
    <x v="15"/>
    <m/>
    <n v="30"/>
    <n v="30"/>
    <m/>
    <d v="2023-03-14T00:00:00"/>
    <s v="05/04/2023"/>
    <s v="COLQUIRI"/>
    <m/>
    <m/>
    <s v="CLQ-23-CD-65/2023 ADQUISICION DE ACEITE PARA COMPRESORES DE AIRE DE LA EMPRESA MINERA COLQUIRI (MODALIDAD DE CONTRATACION DIRECTA)"/>
    <s v="PLAN-MAT-0001/2015"/>
    <n v="34200"/>
    <n v="1"/>
    <s v="ACEITE ROTO INJECT, N° PARTE 1630091800 (ATLAS COPCO) "/>
    <s v="M3"/>
    <n v="200"/>
    <n v="272.95999999999998"/>
    <n v="54591.999999999993"/>
    <m/>
    <m/>
    <m/>
    <n v="0"/>
    <n v="39.218390804597696"/>
    <n v="0"/>
    <n v="0"/>
    <n v="-200"/>
    <d v="2023-05-05T00:00:00"/>
    <s v="ABR"/>
    <m/>
    <n v="3087"/>
    <n v="912"/>
    <m/>
    <d v="2015-04-22T00:00:00"/>
    <n v="-45051"/>
    <n v="0"/>
    <n v="0"/>
    <n v="0"/>
    <m/>
    <m/>
    <m/>
    <m/>
    <s v="ABR"/>
    <m/>
    <m/>
    <s v="GASTO "/>
    <s v="L"/>
    <s v="NORMAL"/>
    <s v="CONTRATO"/>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2"/>
    <x v="196"/>
    <x v="61"/>
    <x v="51"/>
    <x v="0"/>
    <x v="5"/>
    <x v="0"/>
    <x v="9"/>
    <s v="14/03/2023"/>
    <x v="0"/>
    <s v="15:00"/>
    <s v="PERCY BORIS ROJAS BILBAO"/>
    <x v="7"/>
    <x v="11"/>
    <d v="2023-03-20T00:00:00"/>
    <x v="6"/>
    <d v="2023-03-28T00:00:00"/>
    <s v="CD-65-B"/>
    <s v="CD-65-B"/>
    <x v="8"/>
    <n v="159968.64000000001"/>
    <x v="17"/>
    <x v="16"/>
    <x v="16"/>
    <m/>
    <n v="30"/>
    <n v="90"/>
    <m/>
    <d v="2023-03-14T00:00:00"/>
    <s v="05/04/2023"/>
    <s v="COLQUIRI"/>
    <m/>
    <m/>
    <s v="CLQ-23-CD-65/2023 ADQUISICION DE ACEITE PARA COMPRESORES DE AIRE DE LA EMPRESA MINERA COLQUIRI (MODALIDAD DE CONTRATACION DIRECTA)"/>
    <s v="PLAN-MAT-0001/2015"/>
    <n v="34200"/>
    <n v="1"/>
    <s v="ACEITE CPI-9301-46 PARA COMPRESOR (LUBRIZOL) "/>
    <s v="M3"/>
    <n v="1248"/>
    <n v="128.18"/>
    <n v="159968.64000000001"/>
    <m/>
    <m/>
    <m/>
    <n v="0"/>
    <n v="18.416666666666668"/>
    <n v="0"/>
    <n v="0"/>
    <n v="-14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x v="7"/>
    <x v="9"/>
    <s v="ADQ.MANTTO Y SERV. 05/2023"/>
    <d v="2023-03-07T00:00:00"/>
    <m/>
    <n v="165"/>
    <s v="BIEN"/>
    <x v="38"/>
    <n v="379912.95"/>
    <x v="0"/>
    <x v="197"/>
    <x v="7"/>
    <x v="5"/>
    <x v="25"/>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3"/>
    <n v="2"/>
    <m/>
    <n v="0"/>
    <m/>
    <m/>
    <m/>
    <n v="0"/>
    <n v="0"/>
    <n v="0"/>
    <n v="0"/>
    <e v="#REF!"/>
    <d v="1899-12-30T00:00:00"/>
    <s v="ABR"/>
    <m/>
    <n v="3127"/>
    <n v="72"/>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
    <x v="198"/>
    <x v="27"/>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n v="1"/>
    <s v="Barra redonda lisa de acero ASTM A36 Ø= 2 1/2&quot;X6 m. "/>
    <s v="M3"/>
    <n v="5"/>
    <m/>
    <n v="0"/>
    <m/>
    <m/>
    <m/>
    <n v="0"/>
    <n v="0"/>
    <n v="0"/>
    <n v="0"/>
    <e v="#REF!"/>
    <d v="1899-12-30T00:00:00"/>
    <s v="ABR"/>
    <m/>
    <n v="3161"/>
    <n v="14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2"/>
    <x v="199"/>
    <x v="7"/>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n v="1"/>
    <s v="Barra redonda lisa de acero ASTM A36 Ø = 2 1/4&quot;X6 m. "/>
    <s v="M3"/>
    <n v="2"/>
    <m/>
    <n v="0"/>
    <m/>
    <m/>
    <m/>
    <n v="0"/>
    <n v="0"/>
    <n v="0"/>
    <n v="0"/>
    <e v="#REF!"/>
    <d v="1899-12-30T00:00:00"/>
    <s v="ABR"/>
    <m/>
    <n v="3161"/>
    <n v="141"/>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3"/>
    <x v="200"/>
    <x v="8"/>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n v="1"/>
    <s v="Barra redonda lisa de acero SAE 1045 Ø= 3&quot;X2 m. "/>
    <s v="M3"/>
    <n v="6"/>
    <m/>
    <n v="0"/>
    <m/>
    <m/>
    <m/>
    <n v="0"/>
    <n v="0"/>
    <n v="0"/>
    <n v="0"/>
    <e v="#REF!"/>
    <d v="1899-12-30T00:00:00"/>
    <s v="MAY"/>
    <m/>
    <n v="3190"/>
    <n v="19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4"/>
    <x v="201"/>
    <x v="45"/>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n v="1"/>
    <s v="Barra redonda lisa de acero SAE 1045 Ø= 3.1/2&quot;X2 m. "/>
    <s v="M3"/>
    <n v="3"/>
    <m/>
    <n v="0"/>
    <m/>
    <m/>
    <m/>
    <n v="0"/>
    <n v="0"/>
    <n v="0"/>
    <n v="0"/>
    <e v="#REF!"/>
    <d v="1899-12-30T00:00:00"/>
    <s v="MAY"/>
    <m/>
    <n v="3191"/>
    <n v="20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5"/>
    <x v="202"/>
    <x v="7"/>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n v="1"/>
    <s v="Barra redonda lisa de acero SAE 1045 Ø= 5&quot;X2 m. "/>
    <s v="M3"/>
    <n v="2"/>
    <m/>
    <n v="0"/>
    <m/>
    <m/>
    <m/>
    <n v="0"/>
    <n v="0"/>
    <n v="0"/>
    <n v="0"/>
    <e v="#REF!"/>
    <d v="1899-12-30T00:00:00"/>
    <s v="MAY"/>
    <m/>
    <n v="3206"/>
    <n v="243"/>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6"/>
    <x v="203"/>
    <x v="45"/>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n v="1"/>
    <s v="Barra redonda lisa de bronce SAE 64 Dext = 105 mm; Dint = 50 mm; L=0,3 m "/>
    <s v="M3"/>
    <n v="3"/>
    <m/>
    <n v="0"/>
    <m/>
    <m/>
    <m/>
    <n v="0"/>
    <n v="0"/>
    <n v="0"/>
    <n v="0"/>
    <e v="#REF!"/>
    <d v="1899-12-30T00:00:00"/>
    <s v="JUN"/>
    <m/>
    <n v="3253"/>
    <n v="338"/>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7"/>
    <x v="204"/>
    <x v="9"/>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n v="1"/>
    <s v="Barra redonda lisa de bronce SAE 64 Dext = 90 mm; Dint = 40 mm; L=0,3 m "/>
    <s v="M3"/>
    <n v="10"/>
    <m/>
    <n v="0"/>
    <m/>
    <m/>
    <m/>
    <n v="0"/>
    <n v="0"/>
    <n v="0"/>
    <n v="0"/>
    <e v="#REF!"/>
    <d v="1899-12-30T00:00:00"/>
    <s v="JUN"/>
    <m/>
    <n v="3242"/>
    <n v="33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8"/>
    <x v="205"/>
    <x v="29"/>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n v="1"/>
    <s v="Barra redonda lisa de bronce SAE 64 Ø = 2 1/2&quot;X 0,3 m "/>
    <s v="M3"/>
    <n v="4"/>
    <m/>
    <n v="0"/>
    <m/>
    <m/>
    <m/>
    <n v="0"/>
    <n v="0"/>
    <n v="0"/>
    <n v="0"/>
    <e v="#REF!"/>
    <d v="1899-12-30T00:00:00"/>
    <s v="JUN"/>
    <m/>
    <n v="3264"/>
    <n v="355"/>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9"/>
    <x v="206"/>
    <x v="8"/>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n v="1"/>
    <s v="Barra sólida cuadrada de acero ASTM A36 dimensiones: 1/2&quot;X 1/2&quot; X 6 m "/>
    <s v="M3"/>
    <n v="6"/>
    <m/>
    <n v="0"/>
    <m/>
    <m/>
    <m/>
    <n v="0"/>
    <n v="0"/>
    <n v="0"/>
    <n v="0"/>
    <e v="#REF!"/>
    <d v="1899-12-30T00:00:00"/>
    <s v="JUN"/>
    <m/>
    <n v="3287"/>
    <n v="397"/>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0"/>
    <x v="207"/>
    <x v="59"/>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ADQ.MANTTO Y SERV. 05/2023"/>
    <n v="34600"/>
    <n v="11"/>
    <s v="Barra sólida cuadrada de acero ASTM A36; dimensiones: 2&quot; X 2&quot; X 6 m "/>
    <s v="Pza"/>
    <n v="15"/>
    <m/>
    <n v="0"/>
    <m/>
    <m/>
    <m/>
    <n v="0"/>
    <n v="0"/>
    <n v="0"/>
    <n v="0"/>
    <n v="0"/>
    <d v="1899-12-30T00:00:00"/>
    <s v="FEB"/>
    <m/>
    <n v="2962"/>
    <n v="63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1"/>
    <x v="208"/>
    <x v="16"/>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Barra sólida cuadrada de acero ASTM A36; dimensiones: 3&quot; X 3&quot; X 6 m "/>
    <s v="KG"/>
    <n v="1"/>
    <m/>
    <n v="0"/>
    <m/>
    <m/>
    <m/>
    <n v="0"/>
    <n v="0"/>
    <n v="0"/>
    <n v="0"/>
    <e v="#REF!"/>
    <d v="1899-12-30T00:00:00"/>
    <s v="FEB"/>
    <m/>
    <n v="2953"/>
    <n v="593"/>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2"/>
    <x v="209"/>
    <x v="39"/>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Cañería galvanizada SCH 40 Ø = 1&quot; X 6 m "/>
    <s v="KG"/>
    <n v="16"/>
    <m/>
    <n v="0"/>
    <m/>
    <m/>
    <m/>
    <n v="0"/>
    <n v="0"/>
    <n v="0"/>
    <n v="0"/>
    <e v="#REF!"/>
    <d v="1899-12-30T00:00:00"/>
    <s v="FEB"/>
    <m/>
    <n v="2953"/>
    <n v="590"/>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3"/>
    <x v="210"/>
    <x v="9"/>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Cañería galvanizada SCH 40 Ø = 1/2&quot; X 6 m "/>
    <s v="KG"/>
    <n v="10"/>
    <m/>
    <n v="0"/>
    <m/>
    <m/>
    <m/>
    <n v="0"/>
    <n v="0"/>
    <n v="0"/>
    <n v="0"/>
    <e v="#REF!"/>
    <d v="1899-12-30T00:00:00"/>
    <s v="MAR"/>
    <m/>
    <n v="3007"/>
    <n v="766"/>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4"/>
    <x v="211"/>
    <x v="27"/>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Cañería galvanizada SCH 40 Ø = 3&quot; X 6 m "/>
    <s v="KG"/>
    <n v="5"/>
    <m/>
    <n v="0"/>
    <m/>
    <m/>
    <m/>
    <n v="0"/>
    <n v="0"/>
    <n v="0"/>
    <n v="0"/>
    <e v="#REF!"/>
    <d v="1899-12-30T00:00:00"/>
    <s v="MAR"/>
    <m/>
    <n v="3007"/>
    <n v="76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5"/>
    <x v="212"/>
    <x v="3"/>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Cañería galvanizada SCH 40 Ø = 3/4&quot; X 6 m "/>
    <s v="KG"/>
    <n v="12"/>
    <m/>
    <n v="0"/>
    <m/>
    <m/>
    <m/>
    <n v="0"/>
    <n v="0"/>
    <n v="0"/>
    <n v="0"/>
    <e v="#REF!"/>
    <d v="1899-12-30T00:00:00"/>
    <s v="MAR"/>
    <m/>
    <n v="3030"/>
    <n v="799"/>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6"/>
    <x v="213"/>
    <x v="26"/>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Cañería galvanizada SCH 80 Ø = 2&quot; X 6 m "/>
    <s v="KG"/>
    <n v="20"/>
    <m/>
    <n v="0"/>
    <m/>
    <m/>
    <m/>
    <n v="0"/>
    <n v="0"/>
    <n v="0"/>
    <n v="0"/>
    <e v="#REF!"/>
    <d v="1899-12-30T00:00:00"/>
    <s v="MAR"/>
    <m/>
    <n v="3036"/>
    <n v="832"/>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7"/>
    <x v="214"/>
    <x v="27"/>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Tuberia industrial de acero negro SCH 80 Ø = 2&quot; X 6 m "/>
    <s v="KG"/>
    <n v="5"/>
    <m/>
    <n v="0"/>
    <m/>
    <m/>
    <m/>
    <n v="0"/>
    <n v="0"/>
    <n v="0"/>
    <n v="0"/>
    <e v="#REF!"/>
    <d v="1899-12-30T00:00:00"/>
    <s v="MAR"/>
    <m/>
    <n v="3037"/>
    <n v="898"/>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8"/>
    <x v="215"/>
    <x v="45"/>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Tuberia industrial de acero negro SCH 80 Ø = 3&quot; X 6 m "/>
    <s v="KG"/>
    <n v="3"/>
    <m/>
    <n v="0"/>
    <m/>
    <m/>
    <m/>
    <n v="0"/>
    <n v="0"/>
    <n v="0"/>
    <n v="0"/>
    <e v="#REF!"/>
    <d v="1899-12-30T00:00:00"/>
    <s v="ABR"/>
    <m/>
    <n v="3087"/>
    <n v="911"/>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9"/>
    <x v="216"/>
    <x v="27"/>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Tuberia industrial de acero negro SCH 80 Ø = 3/4&quot; X 6 m "/>
    <s v="KG"/>
    <n v="5"/>
    <m/>
    <n v="0"/>
    <m/>
    <m/>
    <m/>
    <n v="0"/>
    <n v="0"/>
    <n v="0"/>
    <n v="0"/>
    <e v="#REF!"/>
    <d v="1899-12-30T00:00:00"/>
    <s v="ABR"/>
    <m/>
    <n v="3096"/>
    <n v="10"/>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0"/>
    <x v="217"/>
    <x v="16"/>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Tuberia industrial de acero negro SCH 80 Ø = 4&quot; X 6 m "/>
    <s v="KG"/>
    <n v="1"/>
    <m/>
    <n v="0"/>
    <m/>
    <m/>
    <m/>
    <n v="0"/>
    <n v="0"/>
    <n v="0"/>
    <n v="0"/>
    <e v="#REF!"/>
    <d v="1899-12-30T00:00:00"/>
    <s v="ABR"/>
    <m/>
    <n v="3109"/>
    <n v="44"/>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1"/>
    <x v="218"/>
    <x v="62"/>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Fierro liso, acero ASTM A36 Ø = 5/8&quot; X 6 m "/>
    <s v="KG"/>
    <n v="9"/>
    <m/>
    <n v="0"/>
    <m/>
    <m/>
    <m/>
    <n v="0"/>
    <n v="0"/>
    <n v="0"/>
    <n v="0"/>
    <e v="#REF!"/>
    <d v="1899-12-30T00:00:00"/>
    <s v="ABR"/>
    <m/>
    <n v="3161"/>
    <n v="145"/>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2"/>
    <x v="219"/>
    <x v="26"/>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Metal Blanco Babbit ASTM B23 para trabajo pesado en barras de 2 kg "/>
    <s v="KG"/>
    <n v="20"/>
    <m/>
    <n v="0"/>
    <m/>
    <m/>
    <m/>
    <n v="0"/>
    <n v="0"/>
    <n v="0"/>
    <n v="0"/>
    <e v="#REF!"/>
    <d v="1899-12-30T00:00:00"/>
    <s v="ABR"/>
    <m/>
    <n v="3161"/>
    <n v="142"/>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3"/>
    <x v="220"/>
    <x v="27"/>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Perfil estructural de acero en &quot;C&quot;3&quot;X1.1/2&quot;X1.1/2&quot;, esp 1/4&quot;, largo 6 m - Perfil conformado U: UF 80.5 "/>
    <s v="KG"/>
    <n v="5"/>
    <m/>
    <n v="0"/>
    <m/>
    <m/>
    <m/>
    <n v="0"/>
    <n v="0"/>
    <n v="0"/>
    <n v="0"/>
    <e v="#REF!"/>
    <d v="1899-12-30T00:00:00"/>
    <s v="MAY"/>
    <m/>
    <n v="3190"/>
    <n v="19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4"/>
    <x v="221"/>
    <x v="16"/>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Perfil estructural de acero en &quot;C&quot;: 4&quot;X 2&quot;X 2&quot;, esp 3/8&quot;, largo 6 m&quot; "/>
    <s v="KG"/>
    <n v="14.5"/>
    <m/>
    <n v="0"/>
    <m/>
    <m/>
    <m/>
    <n v="0"/>
    <n v="0"/>
    <n v="0"/>
    <n v="0"/>
    <e v="#REF!"/>
    <d v="1899-12-30T00:00:00"/>
    <s v="MAY"/>
    <m/>
    <n v="3191"/>
    <n v="20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5"/>
    <x v="222"/>
    <x v="16"/>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Perfil estructural de acero en &quot;C&quot;: 5&quot;X 2&quot;X 2&quot;, esp 5/16&quot;, largo 6 m "/>
    <s v="KG"/>
    <n v="12"/>
    <m/>
    <n v="0"/>
    <m/>
    <m/>
    <m/>
    <n v="0"/>
    <n v="0"/>
    <n v="0"/>
    <n v="0"/>
    <e v="#REF!"/>
    <d v="1899-12-30T00:00:00"/>
    <s v="MAY"/>
    <m/>
    <n v="3206"/>
    <n v="244"/>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6"/>
    <x v="223"/>
    <x v="16"/>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Perfil estructural de acero en &quot;I&quot; (Perfil de alas paralelas W): 200 X 100 mm; espesor 8 mm, largo 12 m. "/>
    <s v="KG"/>
    <n v="7"/>
    <m/>
    <n v="0"/>
    <m/>
    <m/>
    <m/>
    <n v="0"/>
    <n v="0"/>
    <n v="0"/>
    <n v="0"/>
    <e v="#REF!"/>
    <d v="1899-12-30T00:00:00"/>
    <s v="JUN"/>
    <m/>
    <n v="3253"/>
    <n v="339"/>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0"/>
    <x v="224"/>
    <x v="8"/>
    <x v="18"/>
    <x v="0"/>
    <x v="5"/>
    <x v="0"/>
    <x v="9"/>
    <s v="14/03/2023"/>
    <x v="0"/>
    <s v="15:00"/>
    <s v="PERCY BORIS ROJAS BILBAO"/>
    <x v="7"/>
    <x v="12"/>
    <m/>
    <x v="0"/>
    <m/>
    <m/>
    <m/>
    <x v="0"/>
    <m/>
    <x v="0"/>
    <x v="0"/>
    <x v="0"/>
    <m/>
    <n v="30"/>
    <m/>
    <m/>
    <m/>
    <m/>
    <s v="COLQUIRI"/>
    <m/>
    <m/>
    <s v="CLQ-23-CD-67/2023 ADQUISICION DE DISPOSITIVOS DE PROTECCION ELECTRICO PARA COMPRESORES MINA DE LA EMPRESA MINERA COLQUIRI (MODALIDAD DE CONTRATACION DIRECTA)"/>
    <s v="PLAN-MAT-0001/2015"/>
    <n v="34200"/>
    <s v="2"/>
    <s v="SURGE ARRESTER MWD 8 (ABB) 8KV "/>
    <s v="KG"/>
    <n v="10"/>
    <m/>
    <n v="0"/>
    <m/>
    <m/>
    <m/>
    <n v="0"/>
    <n v="0"/>
    <n v="0"/>
    <n v="0"/>
    <e v="#REF!"/>
    <d v="1899-12-30T00:00:00"/>
    <s v="JUN"/>
    <m/>
    <n v="3253"/>
    <n v="337"/>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1"/>
    <x v="225"/>
    <x v="16"/>
    <x v="18"/>
    <x v="0"/>
    <x v="5"/>
    <x v="0"/>
    <x v="9"/>
    <s v="14/03/2023"/>
    <x v="0"/>
    <s v="15:00"/>
    <s v="PERCY BORIS ROJAS BILBAO"/>
    <x v="7"/>
    <x v="12"/>
    <m/>
    <x v="0"/>
    <m/>
    <m/>
    <m/>
    <x v="0"/>
    <m/>
    <x v="0"/>
    <x v="0"/>
    <x v="0"/>
    <m/>
    <n v="30"/>
    <m/>
    <m/>
    <m/>
    <m/>
    <s v="COLQUIRI"/>
    <m/>
    <m/>
    <s v="CLQ-23-CD-67/2023 ADQUISICION DE DISPOSITIVOS DE PROTECCION ELECTRICO PARA COMPRESORES MINA DE LA EMPRESA MINERA COLQUIRI (MODALIDAD DE CONTRATACION DIRECTA)"/>
    <s v="PLAN-MAT-0001/2015"/>
    <n v="34200"/>
    <s v="2"/>
    <s v="SENSOR DE VIBRACION DE MONITOREO CONTINUO MOD. MC5HD O SIMILAR  "/>
    <s v="KG"/>
    <n v="14"/>
    <m/>
    <n v="0"/>
    <m/>
    <m/>
    <m/>
    <n v="0"/>
    <n v="0"/>
    <n v="0"/>
    <n v="0"/>
    <e v="#REF!"/>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x v="4"/>
    <x v="11"/>
    <s v="EMC-SIMA-018-2023"/>
    <d v="2023-03-07T00:00:00"/>
    <m/>
    <n v="143"/>
    <s v="BIEN"/>
    <x v="40"/>
    <n v="26726.400000000001"/>
    <x v="0"/>
    <x v="226"/>
    <x v="29"/>
    <x v="52"/>
    <x v="26"/>
    <x v="6"/>
    <x v="1"/>
    <x v="9"/>
    <s v="14/03/2023"/>
    <x v="0"/>
    <s v="15:00"/>
    <s v="DAVID BAGNER ZAMBRANA PINTO"/>
    <x v="7"/>
    <x v="13"/>
    <m/>
    <x v="0"/>
    <m/>
    <m/>
    <m/>
    <x v="0"/>
    <m/>
    <x v="0"/>
    <x v="0"/>
    <x v="0"/>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15"/>
    <m/>
    <n v="0"/>
    <m/>
    <m/>
    <m/>
    <n v="0"/>
    <n v="0"/>
    <n v="0"/>
    <n v="0"/>
    <n v="-11"/>
    <d v="1899-12-30T00:00:00"/>
    <s v="ABR"/>
    <m/>
    <n v="3110"/>
    <n v="823"/>
    <m/>
    <m/>
    <n v="0"/>
    <n v="0"/>
    <n v="0"/>
    <n v="0"/>
    <m/>
    <m/>
    <m/>
    <m/>
    <m/>
    <m/>
    <m/>
    <s v="GASTO"/>
    <s v="L"/>
    <s v="NORMAL"/>
    <s v="OC"/>
    <n v="21.22"/>
    <s v="15-0517-00-580553-0-E"/>
    <m/>
    <n v="1792351"/>
    <m/>
    <m/>
  </r>
  <r>
    <x v="0"/>
    <x v="42"/>
    <m/>
    <s v="COTIZACION"/>
    <s v="FEBRERO"/>
    <d v="2023-02-28T00:00:00"/>
    <s v="C-3-EDDY FAZ PACHECO"/>
    <n v="34200"/>
    <s v="PRODUCTOS QUIMICOS"/>
    <x v="4"/>
    <x v="11"/>
    <s v="EMC-SIMA-028-2023"/>
    <d v="2023-03-07T00:00:00"/>
    <m/>
    <n v="177"/>
    <s v="BIEN"/>
    <x v="41"/>
    <n v="130000"/>
    <x v="0"/>
    <x v="227"/>
    <x v="63"/>
    <x v="53"/>
    <x v="27"/>
    <x v="7"/>
    <x v="1"/>
    <x v="9"/>
    <s v="14/03/2023"/>
    <x v="0"/>
    <s v="15:00"/>
    <s v="DAVID BAGNER ZAMBRANA PINTO"/>
    <x v="7"/>
    <x v="13"/>
    <m/>
    <x v="0"/>
    <m/>
    <m/>
    <m/>
    <x v="0"/>
    <m/>
    <x v="0"/>
    <x v="0"/>
    <x v="0"/>
    <m/>
    <n v="30"/>
    <m/>
    <m/>
    <m/>
    <m/>
    <s v="COLQUIRI"/>
    <m/>
    <m/>
    <s v="CLQ-23-CD-68/2023 ADQUISICION DE HIDROXIDO DE CALCIO "/>
    <s v="EMC-SIMA-028-2023"/>
    <n v="3420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10"/>
    <m/>
    <n v="0"/>
    <m/>
    <m/>
    <m/>
    <n v="0"/>
    <n v="0"/>
    <n v="0"/>
    <n v="0"/>
    <n v="3240"/>
    <d v="1899-12-30T00:00:00"/>
    <s v="ABR"/>
    <m/>
    <n v="3110"/>
    <n v="823"/>
    <m/>
    <m/>
    <n v="0"/>
    <n v="0"/>
    <n v="0"/>
    <n v="0"/>
    <m/>
    <m/>
    <m/>
    <m/>
    <m/>
    <m/>
    <m/>
    <m/>
    <s v="L"/>
    <s v="NORMAL"/>
    <s v="OC"/>
    <m/>
    <s v="15-0517-00-580553-0-E"/>
    <m/>
    <n v="1792351"/>
    <m/>
    <m/>
  </r>
  <r>
    <x v="0"/>
    <x v="43"/>
    <m/>
    <s v="COTIZACION"/>
    <s v="FEBRERO"/>
    <d v="2023-03-03T00:00:00"/>
    <s v="C-3-EDDY FAZ PACHECO"/>
    <n v="25900"/>
    <s v="SERVICIOS TECNICOS Y OTROS"/>
    <x v="5"/>
    <x v="10"/>
    <s v="CMB/EMC/O.CIV-ADQ/008/2023"/>
    <d v="2023-03-07T00:00:00"/>
    <m/>
    <n v="181"/>
    <s v="SERV/BIEN/OBRA"/>
    <x v="42"/>
    <n v="253372.62"/>
    <x v="0"/>
    <x v="228"/>
    <x v="16"/>
    <x v="54"/>
    <x v="0"/>
    <x v="0"/>
    <x v="1"/>
    <x v="9"/>
    <s v="14/03/2023"/>
    <x v="0"/>
    <s v="15:00"/>
    <s v="HILARION PEÑARANDA COLQUE"/>
    <x v="7"/>
    <x v="14"/>
    <d v="2023-03-21T00:00:00"/>
    <x v="7"/>
    <d v="2023-03-29T00:00:00"/>
    <s v="CD-73"/>
    <s v="CD-73"/>
    <x v="9"/>
    <n v="246919.34"/>
    <x v="18"/>
    <x v="0"/>
    <x v="17"/>
    <m/>
    <n v="30"/>
    <n v="100"/>
    <m/>
    <d v="2023-03-14T00:00:00"/>
    <m/>
    <s v="COLQUIRI"/>
    <m/>
    <m/>
    <s v="CLQ-23-CD-73/2023 CONSTRUCCION MURO PERIMETRAL - Planta Concentradora (Solo Mano de obra)"/>
    <s v="CMB/EMC/O.CIV-ADQ/008/2023"/>
    <n v="25900"/>
    <n v="1"/>
    <s v="CONSTRUCCION MURO PERIMETRAL - Planta Concentradora (Solo Mano de obra) "/>
    <s v="SERVICIO"/>
    <n v="1"/>
    <n v="246919.35"/>
    <n v="246919.35"/>
    <m/>
    <m/>
    <m/>
    <n v="0"/>
    <n v="35476.918103448275"/>
    <n v="0"/>
    <n v="0"/>
    <n v="0"/>
    <d v="1900-04-09T00:00:00"/>
    <s v="ABR"/>
    <m/>
    <n v="3110"/>
    <n v="823"/>
    <m/>
    <m/>
    <n v="-10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0"/>
    <x v="229"/>
    <x v="64"/>
    <x v="10"/>
    <x v="0"/>
    <x v="0"/>
    <x v="0"/>
    <x v="10"/>
    <s v="15/03/2023"/>
    <x v="0"/>
    <s v="15:00"/>
    <s v="DAVID BAGNER ZAMBRANA PINTO"/>
    <x v="8"/>
    <x v="15"/>
    <m/>
    <x v="0"/>
    <m/>
    <m/>
    <m/>
    <x v="0"/>
    <m/>
    <x v="0"/>
    <x v="0"/>
    <x v="0"/>
    <m/>
    <n v="30"/>
    <m/>
    <m/>
    <m/>
    <m/>
    <s v="COLQUIRI"/>
    <m/>
    <m/>
    <s v="CLQ-23-CD-72/2023 ADQUISICION DE OVEROL TIPO PILOTO - BATA DE LABORATORIO (MODALIDAD DE CONTRATACION DIRECTA)"/>
    <s v="SIMA-024/2023"/>
    <n v="33300"/>
    <n v="1"/>
    <s v="Overol tipo piloto "/>
    <s v="Pzas"/>
    <n v="875"/>
    <m/>
    <n v="0"/>
    <m/>
    <m/>
    <m/>
    <n v="0"/>
    <n v="0"/>
    <n v="0"/>
    <n v="0"/>
    <n v="0"/>
    <d v="1899-12-30T00:00:00"/>
    <m/>
    <m/>
    <s v="2974-2992"/>
    <s v="2069-2080"/>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1"/>
    <x v="230"/>
    <x v="65"/>
    <x v="10"/>
    <x v="0"/>
    <x v="0"/>
    <x v="0"/>
    <x v="10"/>
    <s v="15/03/2023"/>
    <x v="0"/>
    <s v="15:00"/>
    <s v="DAVID BAGNER ZAMBRANA PINTO"/>
    <x v="8"/>
    <x v="15"/>
    <m/>
    <x v="0"/>
    <m/>
    <m/>
    <m/>
    <x v="0"/>
    <m/>
    <x v="0"/>
    <x v="0"/>
    <x v="0"/>
    <m/>
    <n v="30"/>
    <m/>
    <m/>
    <m/>
    <m/>
    <s v="COLQUIRI"/>
    <m/>
    <m/>
    <s v="CLQ-23-CD-72/2023 ADQUISICION DE OVEROL TIPO PILOTO - BATA DE LABORATORIO (MODALIDAD DE CONTRATACION DIRECTA)"/>
    <s v="SIMA-024/2023"/>
    <n v="33300"/>
    <n v="2"/>
    <s v="Batas de laboratorio "/>
    <s v="Pzas"/>
    <n v="26"/>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0"/>
    <x v="231"/>
    <x v="66"/>
    <x v="10"/>
    <x v="28"/>
    <x v="0"/>
    <x v="0"/>
    <x v="10"/>
    <s v="15/03/2023"/>
    <x v="0"/>
    <s v="15:00"/>
    <s v="DAVID BAGNER ZAMBRANA PINTO"/>
    <x v="8"/>
    <x v="15"/>
    <m/>
    <x v="0"/>
    <m/>
    <m/>
    <m/>
    <x v="0"/>
    <m/>
    <x v="0"/>
    <x v="0"/>
    <x v="0"/>
    <m/>
    <n v="30"/>
    <m/>
    <m/>
    <m/>
    <m/>
    <s v="COLQUIRI"/>
    <m/>
    <m/>
    <s v="CLQ-23-CD-74/2023 ADQUISICION DE DIFERENTES GUANTES DE SEGURIDAD PARA PROTECCION DE MANOS (MODALIDAD DE CONTRATACION DIRECTA)"/>
    <s v="SIMA-017/2023"/>
    <n v="33300"/>
    <n v="1"/>
    <s v="GUANTES NEOPRENO RUGOZO 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ZAS"/>
    <n v="600"/>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1"/>
    <x v="232"/>
    <x v="23"/>
    <x v="10"/>
    <x v="0"/>
    <x v="0"/>
    <x v="0"/>
    <x v="10"/>
    <s v="15/03/2023"/>
    <x v="0"/>
    <s v="15:00"/>
    <s v="DAVID BAGNER ZAMBRANA PINTO"/>
    <x v="8"/>
    <x v="15"/>
    <m/>
    <x v="0"/>
    <m/>
    <m/>
    <m/>
    <x v="0"/>
    <m/>
    <x v="0"/>
    <x v="0"/>
    <x v="0"/>
    <m/>
    <n v="30"/>
    <m/>
    <m/>
    <m/>
    <m/>
    <s v="COLQUIRI"/>
    <m/>
    <m/>
    <s v="CLQ-23-CD-74/2023 ADQUISICION DE DIFERENTES GUANTES DE SEGURIDAD PARA PROTECCION DE MANOS (MODALIDAD DE CONTRATACION DIRECTA)"/>
    <s v="SIMA-017/2023"/>
    <n v="33300"/>
    <n v="2"/>
    <s v="GUANTES NEOPRENO LIZO "/>
    <s v="PZAS"/>
    <n v="80"/>
    <m/>
    <n v="0"/>
    <m/>
    <m/>
    <m/>
    <n v="0"/>
    <n v="0"/>
    <n v="0"/>
    <n v="0"/>
    <n v="12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2"/>
    <x v="233"/>
    <x v="22"/>
    <x v="10"/>
    <x v="0"/>
    <x v="0"/>
    <x v="0"/>
    <x v="10"/>
    <s v="15/03/2023"/>
    <x v="0"/>
    <s v="15:00"/>
    <s v="DAVID BAGNER ZAMBRANA PINTO"/>
    <x v="8"/>
    <x v="15"/>
    <m/>
    <x v="0"/>
    <m/>
    <m/>
    <m/>
    <x v="0"/>
    <m/>
    <x v="0"/>
    <x v="0"/>
    <x v="0"/>
    <m/>
    <n v="30"/>
    <m/>
    <m/>
    <m/>
    <m/>
    <s v="COLQUIRI"/>
    <m/>
    <m/>
    <s v="CLQ-23-CD-74/2023 ADQUISICION DE DIFERENTES GUANTES DE SEGURIDAD PARA PROTECCION DE MANOS (MODALIDAD DE CONTRATACION DIRECTA)"/>
    <s v="SIMA-017/2023"/>
    <n v="33300"/>
    <n v="3"/>
    <s v="GUANTES NITRILO TEJIDO CON PALMA CUVIERTA DE NITRILO 377 "/>
    <s v="PZAS"/>
    <n v="8"/>
    <m/>
    <n v="0"/>
    <m/>
    <m/>
    <m/>
    <n v="0"/>
    <n v="0"/>
    <n v="0"/>
    <n v="0"/>
    <n v="292"/>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3"/>
    <x v="234"/>
    <x v="22"/>
    <x v="10"/>
    <x v="0"/>
    <x v="0"/>
    <x v="0"/>
    <x v="10"/>
    <s v="15/03/2023"/>
    <x v="0"/>
    <s v="15:00"/>
    <s v="DAVID BAGNER ZAMBRANA PINTO"/>
    <x v="8"/>
    <x v="15"/>
    <m/>
    <x v="0"/>
    <m/>
    <m/>
    <m/>
    <x v="0"/>
    <m/>
    <x v="0"/>
    <x v="0"/>
    <x v="0"/>
    <m/>
    <n v="30"/>
    <m/>
    <m/>
    <m/>
    <m/>
    <s v="COLQUIRI"/>
    <m/>
    <m/>
    <s v="CLQ-23-CD-74/2023 ADQUISICION DE DIFERENTES GUANTES DE SEGURIDAD PARA PROTECCION DE MANOS (MODALIDAD DE CONTRATACION DIRECTA)"/>
    <s v="SIMA-017/2023"/>
    <n v="33300"/>
    <n v="4"/>
    <s v="GUANTES NITRILO 727 "/>
    <s v="PZAS"/>
    <n v="10"/>
    <m/>
    <n v="0"/>
    <m/>
    <m/>
    <m/>
    <n v="0"/>
    <n v="0"/>
    <n v="0"/>
    <n v="0"/>
    <n v="29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4"/>
    <x v="235"/>
    <x v="67"/>
    <x v="10"/>
    <x v="0"/>
    <x v="0"/>
    <x v="0"/>
    <x v="10"/>
    <s v="15/03/2023"/>
    <x v="0"/>
    <s v="15:00"/>
    <s v="DAVID BAGNER ZAMBRANA PINTO"/>
    <x v="8"/>
    <x v="15"/>
    <m/>
    <x v="0"/>
    <m/>
    <m/>
    <m/>
    <x v="0"/>
    <m/>
    <x v="0"/>
    <x v="0"/>
    <x v="0"/>
    <m/>
    <n v="30"/>
    <m/>
    <m/>
    <m/>
    <m/>
    <s v="COLQUIRI"/>
    <m/>
    <m/>
    <s v="CLQ-23-CD-74/2023 ADQUISICION DE DIFERENTES GUANTES DE SEGURIDAD PARA PROTECCION DE MANOS (MODALIDAD DE CONTRATACION DIRECTA)"/>
    <s v="SIMA-017/2023"/>
    <n v="33300"/>
    <n v="5"/>
    <s v="GUANTES CUERO CAÑO LARGO "/>
    <s v="PZAS"/>
    <n v="50"/>
    <m/>
    <n v="0"/>
    <m/>
    <m/>
    <m/>
    <n v="0"/>
    <n v="0"/>
    <n v="0"/>
    <n v="0"/>
    <n v="-17"/>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5"/>
    <x v="236"/>
    <x v="68"/>
    <x v="10"/>
    <x v="0"/>
    <x v="0"/>
    <x v="0"/>
    <x v="10"/>
    <s v="15/03/2023"/>
    <x v="0"/>
    <s v="15:00"/>
    <s v="DAVID BAGNER ZAMBRANA PINTO"/>
    <x v="8"/>
    <x v="15"/>
    <m/>
    <x v="0"/>
    <m/>
    <m/>
    <m/>
    <x v="0"/>
    <m/>
    <x v="0"/>
    <x v="0"/>
    <x v="0"/>
    <m/>
    <n v="30"/>
    <m/>
    <m/>
    <m/>
    <m/>
    <s v="COLQUIRI"/>
    <m/>
    <m/>
    <s v="CLQ-23-CD-74/2023 ADQUISICION DE DIFERENTES GUANTES DE SEGURIDAD PARA PROTECCION DE MANOS (MODALIDAD DE CONTRATACION DIRECTA)"/>
    <s v="SIMA-017/2023"/>
    <n v="33300"/>
    <n v="6"/>
    <s v="GUANTES CUERO CAÑO CORTA "/>
    <s v="PZAS"/>
    <n v="40"/>
    <m/>
    <n v="0"/>
    <m/>
    <m/>
    <m/>
    <n v="0"/>
    <n v="0"/>
    <n v="0"/>
    <n v="0"/>
    <n v="8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6"/>
    <x v="237"/>
    <x v="69"/>
    <x v="10"/>
    <x v="0"/>
    <x v="0"/>
    <x v="0"/>
    <x v="10"/>
    <s v="15/03/2023"/>
    <x v="0"/>
    <s v="15:00"/>
    <s v="DAVID BAGNER ZAMBRANA PINTO"/>
    <x v="8"/>
    <x v="15"/>
    <m/>
    <x v="0"/>
    <m/>
    <m/>
    <m/>
    <x v="0"/>
    <m/>
    <x v="0"/>
    <x v="0"/>
    <x v="0"/>
    <m/>
    <n v="30"/>
    <m/>
    <m/>
    <m/>
    <m/>
    <s v="COLQUIRI"/>
    <m/>
    <m/>
    <s v="CLQ-23-CD-74/2023 ADQUISICION DE DIFERENTES GUANTES DE SEGURIDAD PARA PROTECCION DE MANOS (MODALIDAD DE CONTRATACION DIRECTA)"/>
    <s v="SIMA-017/2023"/>
    <n v="33300"/>
    <n v="7"/>
    <s v="GUANTES CABRETILLA (CON FORRO Y SIN FORRO) "/>
    <s v="PZAS"/>
    <n v="50"/>
    <m/>
    <n v="0"/>
    <m/>
    <m/>
    <m/>
    <n v="0"/>
    <n v="0"/>
    <n v="0"/>
    <n v="0"/>
    <n v="155"/>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7"/>
    <x v="238"/>
    <x v="70"/>
    <x v="10"/>
    <x v="0"/>
    <x v="0"/>
    <x v="0"/>
    <x v="10"/>
    <s v="15/03/2023"/>
    <x v="0"/>
    <s v="15:00"/>
    <s v="DAVID BAGNER ZAMBRANA PINTO"/>
    <x v="8"/>
    <x v="15"/>
    <m/>
    <x v="0"/>
    <m/>
    <m/>
    <m/>
    <x v="0"/>
    <m/>
    <x v="0"/>
    <x v="0"/>
    <x v="0"/>
    <m/>
    <n v="30"/>
    <m/>
    <m/>
    <m/>
    <m/>
    <s v="COLQUIRI"/>
    <m/>
    <m/>
    <s v="CLQ-23-CD-74/2023 ADQUISICION DE DIFERENTES GUANTES DE SEGURIDAD PARA PROTECCION DE MANOS (MODALIDAD DE CONTRATACION DIRECTA)"/>
    <s v="SIMA-017/2023"/>
    <n v="33300"/>
    <n v="8"/>
    <s v="GUANTES DE LANA CON PALMA ENGOMADA "/>
    <s v="PZAS"/>
    <n v="30"/>
    <m/>
    <n v="0"/>
    <m/>
    <m/>
    <m/>
    <n v="0"/>
    <n v="0"/>
    <n v="0"/>
    <n v="0"/>
    <n v="1482"/>
    <d v="1899-12-30T00:00:00"/>
    <s v="ABR"/>
    <m/>
    <n v="3110"/>
    <n v="823"/>
    <m/>
    <m/>
    <n v="0"/>
    <n v="0"/>
    <n v="0"/>
    <n v="0"/>
    <m/>
    <m/>
    <m/>
    <m/>
    <m/>
    <m/>
    <m/>
    <m/>
    <s v="L"/>
    <s v="NORMAL"/>
    <s v="OC"/>
    <m/>
    <s v="15-0517-00-580553-0-E"/>
    <m/>
    <n v="1792351"/>
    <m/>
    <m/>
  </r>
  <r>
    <x v="0"/>
    <x v="46"/>
    <m/>
    <s v="COTIZACION"/>
    <s v="MARZO"/>
    <d v="2023-03-02T00:00:00"/>
    <s v="C-3-EDDY FAZ PACHECO"/>
    <n v="33300"/>
    <s v="PRENDAS DE VESTIR"/>
    <x v="4"/>
    <x v="11"/>
    <s v="EMC-SIMA-016/2023"/>
    <d v="2023-03-07T00:00:00"/>
    <m/>
    <n v="184"/>
    <s v="BIEN"/>
    <x v="45"/>
    <n v="10550"/>
    <x v="0"/>
    <x v="239"/>
    <x v="28"/>
    <x v="10"/>
    <x v="29"/>
    <x v="0"/>
    <x v="1"/>
    <x v="10"/>
    <s v="15/03/2023"/>
    <x v="0"/>
    <s v="15:00"/>
    <s v="DAVID BAGNER ZAMBRANA PINTO"/>
    <x v="8"/>
    <x v="15"/>
    <m/>
    <x v="0"/>
    <m/>
    <m/>
    <m/>
    <x v="0"/>
    <m/>
    <x v="0"/>
    <x v="0"/>
    <x v="0"/>
    <m/>
    <n v="30"/>
    <m/>
    <m/>
    <m/>
    <m/>
    <s v="COLQUIRI"/>
    <m/>
    <m/>
    <s v="CLQ-23-CD-81/2023 ADQUISICION DE PORTACABLE Y PORTALAMPARA PARA CASCO MINERO (MODALIDAD DE CONTRATACION DIRECTA)"/>
    <s v="EMC-SIMA-016/2023"/>
    <n v="33300"/>
    <n v="1"/>
    <s v="PORTACABLE DE LAMPARA PARA CASCO MINER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100"/>
    <m/>
    <n v="0"/>
    <m/>
    <m/>
    <m/>
    <n v="0"/>
    <n v="0"/>
    <n v="0"/>
    <n v="0"/>
    <n v="300"/>
    <d v="1899-12-30T00:00:00"/>
    <s v="ABR"/>
    <m/>
    <n v="3110"/>
    <n v="823"/>
    <m/>
    <m/>
    <n v="0"/>
    <n v="0"/>
    <n v="0"/>
    <n v="0"/>
    <m/>
    <m/>
    <m/>
    <m/>
    <m/>
    <m/>
    <m/>
    <m/>
    <s v="L"/>
    <s v="NORMAL"/>
    <s v="OC"/>
    <m/>
    <s v="15-0517-00-580553-0-E"/>
    <m/>
    <n v="1792351"/>
    <m/>
    <m/>
  </r>
  <r>
    <x v="0"/>
    <x v="46"/>
    <m/>
    <s v="COTIZACION"/>
    <s v="MARZO"/>
    <d v="2023-03-02T00:00:00"/>
    <s v="C-3-EDDY FAZ PACHECO"/>
    <n v="33300"/>
    <s v="PRENDAS DE VESTIR"/>
    <x v="4"/>
    <x v="11"/>
    <s v="EMC-SIMA-016/2023"/>
    <d v="2023-03-07T00:00:00"/>
    <m/>
    <n v="184"/>
    <s v="BIEN"/>
    <x v="45"/>
    <n v="10550"/>
    <x v="1"/>
    <x v="240"/>
    <x v="71"/>
    <x v="10"/>
    <x v="0"/>
    <x v="0"/>
    <x v="1"/>
    <x v="10"/>
    <s v="15/03/2023"/>
    <x v="0"/>
    <s v="15:00"/>
    <s v="DAVID BAGNER ZAMBRANA PINTO"/>
    <x v="8"/>
    <x v="15"/>
    <m/>
    <x v="0"/>
    <m/>
    <m/>
    <m/>
    <x v="0"/>
    <m/>
    <x v="0"/>
    <x v="0"/>
    <x v="0"/>
    <m/>
    <n v="30"/>
    <m/>
    <m/>
    <m/>
    <m/>
    <s v="COLQUIRI"/>
    <m/>
    <m/>
    <s v="CLQ-23-CD-81/2023 ADQUISICION DE PORTACABLE Y PORTALAMPARA PARA CASCO MINERO (MODALIDAD DE CONTRATACION DIRECTA)"/>
    <s v="EMC-SIMA-016/2023"/>
    <n v="33300"/>
    <n v="2"/>
    <s v="PORTALAMPARA PARA CASCO MINERO  "/>
    <s v="PZAS"/>
    <n v="30"/>
    <m/>
    <n v="0"/>
    <m/>
    <m/>
    <m/>
    <n v="0"/>
    <n v="0"/>
    <n v="0"/>
    <n v="0"/>
    <n v="35"/>
    <d v="1899-12-30T00:00:00"/>
    <s v="ABR"/>
    <m/>
    <n v="3110"/>
    <n v="823"/>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0"/>
    <x v="241"/>
    <x v="45"/>
    <x v="5"/>
    <x v="30"/>
    <x v="5"/>
    <x v="0"/>
    <x v="11"/>
    <s v="21/03/2023"/>
    <x v="0"/>
    <s v="15:00"/>
    <s v="CLOVIS VELASCO HINOJOSA "/>
    <x v="7"/>
    <x v="16"/>
    <m/>
    <x v="0"/>
    <m/>
    <m/>
    <m/>
    <x v="0"/>
    <m/>
    <x v="0"/>
    <x v="0"/>
    <x v="0"/>
    <m/>
    <n v="30"/>
    <m/>
    <m/>
    <m/>
    <m/>
    <s v="COLQUIRI"/>
    <m/>
    <m/>
    <s v="CLQ-23-CD-104/2023 ADQUISICION DE CONTACTORES DEL SISTEMA ELECTRICO DE WINCHES MINA DE LA EMPRESA MINERA COLQUIRI (MODALIDAD DE CONTRATACION DIRECTA)"/>
    <s v="ADQ.MANTTO Y SERV. 17/2023"/>
    <n v="39700"/>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1"/>
    <x v="242"/>
    <x v="45"/>
    <x v="5"/>
    <x v="0"/>
    <x v="5"/>
    <x v="0"/>
    <x v="11"/>
    <s v="21/03/2023"/>
    <x v="0"/>
    <s v="15:00"/>
    <s v="CLOVIS VELASCO HINOJOSA "/>
    <x v="7"/>
    <x v="16"/>
    <m/>
    <x v="0"/>
    <m/>
    <m/>
    <m/>
    <x v="0"/>
    <m/>
    <x v="0"/>
    <x v="0"/>
    <x v="0"/>
    <m/>
    <n v="30"/>
    <m/>
    <m/>
    <m/>
    <m/>
    <s v="COLQUIRI"/>
    <m/>
    <m/>
    <s v="CLQ-23-CD-104/2023 ADQUISICION DE CONTACTORES DEL SISTEMA ELECTRICO DE WINCHES MINA DE LA EMPRESA MINERA COLQUIRI (MODALIDAD DE CONTRATACION DIRECTA)"/>
    <s v="ADQ.MANTTO Y SERV. 17/2023"/>
    <n v="39700"/>
    <n v="2"/>
    <s v="CONTACTO AUXILIAR ABB SERIE AF CAL 19-11 AF116- AF370 "/>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2"/>
    <x v="243"/>
    <x v="72"/>
    <x v="5"/>
    <x v="0"/>
    <x v="5"/>
    <x v="0"/>
    <x v="11"/>
    <s v="21/03/2023"/>
    <x v="0"/>
    <s v="15:00"/>
    <s v="CLOVIS VELASCO HINOJOSA "/>
    <x v="7"/>
    <x v="16"/>
    <m/>
    <x v="0"/>
    <m/>
    <m/>
    <m/>
    <x v="0"/>
    <m/>
    <x v="0"/>
    <x v="0"/>
    <x v="0"/>
    <m/>
    <n v="30"/>
    <m/>
    <m/>
    <m/>
    <m/>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 "/>
    <s v="PZA"/>
    <n v="7"/>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3"/>
    <x v="244"/>
    <x v="9"/>
    <x v="5"/>
    <x v="0"/>
    <x v="5"/>
    <x v="0"/>
    <x v="11"/>
    <s v="21/03/2023"/>
    <x v="0"/>
    <s v="15:00"/>
    <s v="CLOVIS VELASCO HINOJOSA "/>
    <x v="7"/>
    <x v="16"/>
    <m/>
    <x v="0"/>
    <m/>
    <m/>
    <m/>
    <x v="0"/>
    <m/>
    <x v="0"/>
    <x v="0"/>
    <x v="0"/>
    <m/>
    <n v="30"/>
    <m/>
    <m/>
    <m/>
    <m/>
    <s v="COLQUIRI"/>
    <m/>
    <m/>
    <s v="CLQ-23-CD-104/2023 ADQUISICION DE CONTACTORES DEL SISTEMA ELECTRICO DE WINCHES MINA DE LA EMPRESA MINERA COLQUIRI (MODALIDAD DE CONTRATACION DIRECTA)"/>
    <s v="ADQ.MANTTO Y SERV. 17/2023"/>
    <n v="39700"/>
    <n v="4"/>
    <s v="BLOQUE DE CONTACTO AUX SIEMENS LATERAL 1NA+1NC S6 - S12 3RH1921-1DA11 "/>
    <s v="PZA"/>
    <n v="10"/>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4"/>
    <x v="245"/>
    <x v="72"/>
    <x v="5"/>
    <x v="0"/>
    <x v="5"/>
    <x v="0"/>
    <x v="11"/>
    <s v="21/03/2023"/>
    <x v="0"/>
    <s v="15:00"/>
    <s v="CLOVIS VELASCO HINOJOSA "/>
    <x v="7"/>
    <x v="16"/>
    <m/>
    <x v="0"/>
    <m/>
    <m/>
    <m/>
    <x v="0"/>
    <m/>
    <x v="0"/>
    <x v="0"/>
    <x v="0"/>
    <m/>
    <n v="30"/>
    <m/>
    <m/>
    <m/>
    <m/>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 "/>
    <s v="PZA"/>
    <n v="7"/>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0"/>
    <x v="246"/>
    <x v="3"/>
    <x v="5"/>
    <x v="31"/>
    <x v="5"/>
    <x v="0"/>
    <x v="12"/>
    <s v="28/03/2023"/>
    <x v="0"/>
    <s v="15:00"/>
    <s v="CLOVIS VELASCO HINOJOSA "/>
    <x v="7"/>
    <x v="17"/>
    <m/>
    <x v="0"/>
    <m/>
    <m/>
    <m/>
    <x v="0"/>
    <m/>
    <x v="0"/>
    <x v="0"/>
    <x v="0"/>
    <m/>
    <n v="30"/>
    <m/>
    <m/>
    <m/>
    <m/>
    <s v="COLQUIRI"/>
    <m/>
    <m/>
    <s v="CLQ-23-CD-109/2023 ADQUISICION DE BOMBAS HIDRAULICAS PARA EQUIPOS DE BAJO PERFIL DE LA EMPRESA MINERA COLQUIRI (MODALIDAD DE CONTRATACION DIRECTA)"/>
    <s v="ADQ.MANTTO Y SERV. 19/2023"/>
    <n v="39800"/>
    <n v="1"/>
    <s v="GEAR PUMP No. PARTE 5580101908 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1"/>
    <x v="247"/>
    <x v="29"/>
    <x v="5"/>
    <x v="0"/>
    <x v="5"/>
    <x v="0"/>
    <x v="12"/>
    <s v="28/03/2023"/>
    <x v="0"/>
    <s v="15:00"/>
    <s v="CLOVIS VELASCO HINOJOSA "/>
    <x v="7"/>
    <x v="17"/>
    <m/>
    <x v="0"/>
    <m/>
    <m/>
    <m/>
    <x v="0"/>
    <m/>
    <x v="0"/>
    <x v="0"/>
    <x v="0"/>
    <m/>
    <n v="30"/>
    <m/>
    <m/>
    <m/>
    <m/>
    <s v="COLQUIRI"/>
    <m/>
    <m/>
    <s v="CLQ-23-CD-109/2023 ADQUISICION DE BOMBAS HIDRAULICAS PARA EQUIPOS DE BAJO PERFIL DE LA EMPRESA MINERA COLQUIRI (MODALIDAD DE CONTRATACION DIRECTA)"/>
    <s v="ADQ.MANTTO Y SERV. 19/2023"/>
    <n v="39800"/>
    <n v="2"/>
    <s v="TANDEM PUMP No. PARTE 5580101859 "/>
    <s v="PZA"/>
    <n v="4"/>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2"/>
    <x v="248"/>
    <x v="45"/>
    <x v="5"/>
    <x v="0"/>
    <x v="5"/>
    <x v="0"/>
    <x v="12"/>
    <s v="28/03/2023"/>
    <x v="0"/>
    <s v="15:00"/>
    <s v="CLOVIS VELASCO HINOJOSA "/>
    <x v="7"/>
    <x v="17"/>
    <m/>
    <x v="0"/>
    <m/>
    <m/>
    <m/>
    <x v="0"/>
    <m/>
    <x v="0"/>
    <x v="0"/>
    <x v="0"/>
    <m/>
    <n v="30"/>
    <m/>
    <m/>
    <m/>
    <m/>
    <s v="COLQUIRI"/>
    <m/>
    <m/>
    <s v="CLQ-23-CD-109/2023 ADQUISICION DE BOMBAS HIDRAULICAS PARA EQUIPOS DE BAJO PERFIL DE LA EMPRESA MINERA COLQUIRI (MODALIDAD DE CONTRATACION DIRECTA)"/>
    <s v="ADQ.MANTTO Y SERV. 19/2023"/>
    <n v="39800"/>
    <n v="3"/>
    <s v="GEAR MOTOR No. PARTE 5580029713 "/>
    <s v="PZA"/>
    <n v="3"/>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3"/>
    <x v="249"/>
    <x v="3"/>
    <x v="5"/>
    <x v="0"/>
    <x v="5"/>
    <x v="0"/>
    <x v="12"/>
    <s v="28/03/2023"/>
    <x v="0"/>
    <s v="15:00"/>
    <s v="CLOVIS VELASCO HINOJOSA "/>
    <x v="7"/>
    <x v="17"/>
    <m/>
    <x v="0"/>
    <m/>
    <m/>
    <m/>
    <x v="0"/>
    <m/>
    <x v="0"/>
    <x v="0"/>
    <x v="0"/>
    <m/>
    <n v="30"/>
    <m/>
    <m/>
    <m/>
    <m/>
    <s v="COLQUIRI"/>
    <m/>
    <m/>
    <s v="CLQ-23-CD-109/2023 ADQUISICION DE BOMBAS HIDRAULICAS PARA EQUIPOS DE BAJO PERFIL DE LA EMPRESA MINERA COLQUIRI (MODALIDAD DE CONTRATACION DIRECTA)"/>
    <s v="ADQ.MANTTO Y SERV. 19/2023"/>
    <n v="39800"/>
    <n v="4"/>
    <s v="GEAR PUMP  No. PARTE 5580003156 "/>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4"/>
    <x v="250"/>
    <x v="27"/>
    <x v="5"/>
    <x v="0"/>
    <x v="5"/>
    <x v="0"/>
    <x v="12"/>
    <s v="28/03/2023"/>
    <x v="0"/>
    <s v="15:00"/>
    <s v="CLOVIS VELASCO HINOJOSA "/>
    <x v="7"/>
    <x v="17"/>
    <m/>
    <x v="0"/>
    <m/>
    <m/>
    <m/>
    <x v="0"/>
    <m/>
    <x v="0"/>
    <x v="0"/>
    <x v="0"/>
    <m/>
    <n v="30"/>
    <m/>
    <m/>
    <m/>
    <m/>
    <s v="COLQUIRI"/>
    <m/>
    <m/>
    <s v="CLQ-23-CD-109/2023 ADQUISICION DE BOMBAS HIDRAULICAS PARA EQUIPOS DE BAJO PERFIL DE LA EMPRESA MINERA COLQUIRI (MODALIDAD DE CONTRATACION DIRECTA)"/>
    <s v="ADQ.MANTTO Y SERV. 19/2023"/>
    <n v="39800"/>
    <n v="5"/>
    <s v="PUMP CHARGE No. PARTE 5541743200 "/>
    <s v="PZA"/>
    <n v="5"/>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5"/>
    <x v="251"/>
    <x v="45"/>
    <x v="5"/>
    <x v="0"/>
    <x v="5"/>
    <x v="0"/>
    <x v="12"/>
    <s v="28/03/2023"/>
    <x v="0"/>
    <s v="15:00"/>
    <s v="CLOVIS VELASCO HINOJOSA "/>
    <x v="7"/>
    <x v="17"/>
    <m/>
    <x v="0"/>
    <m/>
    <m/>
    <m/>
    <x v="0"/>
    <m/>
    <x v="0"/>
    <x v="0"/>
    <x v="0"/>
    <m/>
    <n v="30"/>
    <m/>
    <m/>
    <m/>
    <m/>
    <s v="COLQUIRI"/>
    <m/>
    <m/>
    <s v="CLQ-23-CD-109/2023 ADQUISICION DE BOMBAS HIDRAULICAS PARA EQUIPOS DE BAJO PERFIL DE LA EMPRESA MINERA COLQUIRI (MODALIDAD DE CONTRATACION DIRECTA)"/>
    <s v="ADQ.MANTTO Y SERV. 19/2023"/>
    <n v="39800"/>
    <n v="6"/>
    <s v="TANDEM PUMP No. PARTE 5537340500 "/>
    <s v="PZA"/>
    <n v="3"/>
    <m/>
    <n v="0"/>
    <m/>
    <m/>
    <m/>
    <n v="0"/>
    <n v="0"/>
    <n v="0"/>
    <n v="0"/>
    <n v="0"/>
    <d v="1899-12-30T00:00:00"/>
    <m/>
    <m/>
    <m/>
    <m/>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6"/>
    <x v="252"/>
    <x v="7"/>
    <x v="5"/>
    <x v="0"/>
    <x v="5"/>
    <x v="0"/>
    <x v="12"/>
    <s v="28/03/2023"/>
    <x v="0"/>
    <s v="15:00"/>
    <s v="CLOVIS VELASCO HINOJOSA "/>
    <x v="7"/>
    <x v="17"/>
    <m/>
    <x v="0"/>
    <m/>
    <m/>
    <m/>
    <x v="0"/>
    <m/>
    <x v="0"/>
    <x v="0"/>
    <x v="0"/>
    <m/>
    <n v="30"/>
    <m/>
    <m/>
    <m/>
    <m/>
    <s v="COLQUIRI"/>
    <m/>
    <m/>
    <s v="CLQ-23-CD-109/2023 ADQUISICION DE BOMBAS HIDRAULICAS PARA EQUIPOS DE BAJO PERFIL DE LA EMPRESA MINERA COLQUIRI (MODALIDAD DE CONTRATACION DIRECTA)"/>
    <s v="ADQ.MANTTO Y SERV. 19/2023"/>
    <n v="39800"/>
    <n v="7"/>
    <s v="HYDRAULIC PUMP No. PARTE 5541849600 "/>
    <s v="PZA"/>
    <n v="2"/>
    <m/>
    <n v="0"/>
    <m/>
    <m/>
    <m/>
    <n v="0"/>
    <n v="0"/>
    <n v="0"/>
    <n v="0"/>
    <n v="0"/>
    <d v="1899-12-30T00:00:00"/>
    <m/>
    <m/>
    <m/>
    <m/>
    <m/>
    <m/>
    <n v="0"/>
    <n v="0"/>
    <n v="0"/>
    <n v="0"/>
    <m/>
    <m/>
    <m/>
    <m/>
    <m/>
    <m/>
    <m/>
    <m/>
    <s v="L"/>
    <s v="NORMAL"/>
    <s v="OC"/>
    <m/>
    <s v="15-0517-00-580553-0-E"/>
    <m/>
    <n v="1792351"/>
    <m/>
    <m/>
  </r>
  <r>
    <x v="0"/>
    <x v="49"/>
    <m/>
    <s v="COTIZACION"/>
    <s v="MARZO"/>
    <d v="2023-03-07T00:00:00"/>
    <s v="C-3-EDDY FAZ PACHECO"/>
    <n v="25210"/>
    <s v="CONSULTORÍAS POR PRODUCTO"/>
    <x v="0"/>
    <x v="12"/>
    <s v="LAB-022/2023"/>
    <d v="2023-03-10T00:00:00"/>
    <m/>
    <n v="224"/>
    <s v="SERV/BIEN/OBRA"/>
    <x v="48"/>
    <n v="5000"/>
    <x v="0"/>
    <x v="253"/>
    <x v="16"/>
    <x v="54"/>
    <x v="32"/>
    <x v="0"/>
    <x v="1"/>
    <x v="13"/>
    <s v="20/03/2023"/>
    <x v="0"/>
    <s v="15:00"/>
    <s v="MANUELA NATIVIDAD QUISPE CHINO"/>
    <x v="7"/>
    <x v="18"/>
    <d v="2023-03-22T00:00:00"/>
    <x v="8"/>
    <d v="2023-03-31T00:00:00"/>
    <s v="CM-10"/>
    <s v="CM-10"/>
    <x v="10"/>
    <n v="4500"/>
    <x v="19"/>
    <x v="0"/>
    <x v="18"/>
    <m/>
    <n v="30"/>
    <n v="6"/>
    <m/>
    <d v="2023-03-20T00:00:00"/>
    <m/>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m/>
    <n v="0"/>
    <n v="646.55172413793105"/>
    <n v="0"/>
    <n v="0"/>
    <n v="0"/>
    <d v="1900-01-05T00:00:00"/>
    <m/>
    <m/>
    <s v="2974-2992"/>
    <s v="2069-2080"/>
    <m/>
    <m/>
    <n v="-6"/>
    <n v="0"/>
    <n v="0"/>
    <n v="0"/>
    <m/>
    <m/>
    <m/>
    <m/>
    <m/>
    <m/>
    <m/>
    <m/>
    <s v="L"/>
    <s v="NORMAL"/>
    <s v="OC"/>
    <m/>
    <s v="15-0517-00-580553-0-E"/>
    <m/>
    <n v="1792351"/>
    <m/>
    <m/>
  </r>
  <r>
    <x v="0"/>
    <x v="50"/>
    <m/>
    <s v="COTIZACION"/>
    <s v="MARZO"/>
    <d v="2023-03-07T00:00:00"/>
    <s v="C-3-EDDY FAZ PACHECO"/>
    <n v="24120"/>
    <s v="MANTENIMIENTO Y REPARACION DE MAQUINARIA Y EQUIPOS"/>
    <x v="7"/>
    <x v="9"/>
    <s v="ADQ.MANTTO Y SERV. 15/2023"/>
    <d v="2022-03-10T00:00:00"/>
    <m/>
    <n v="218"/>
    <s v="SERV/BIEN/OBRA"/>
    <x v="49"/>
    <n v="3500"/>
    <x v="0"/>
    <x v="254"/>
    <x v="16"/>
    <x v="54"/>
    <x v="33"/>
    <x v="5"/>
    <x v="1"/>
    <x v="14"/>
    <s v="23/03/2023"/>
    <x v="0"/>
    <s v="15:00"/>
    <s v="CLOVIS VELASCO HINOJOSA "/>
    <x v="7"/>
    <x v="16"/>
    <m/>
    <x v="0"/>
    <m/>
    <m/>
    <m/>
    <x v="0"/>
    <m/>
    <x v="0"/>
    <x v="0"/>
    <x v="0"/>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1"/>
    <m/>
    <s v="COTIZACION"/>
    <s v="MARZO"/>
    <d v="2023-03-13T00:00:00"/>
    <s v="C-3-EDDY FAZ PACHECO"/>
    <n v="39700"/>
    <s v="MATERIAL ELECTRICO"/>
    <x v="7"/>
    <x v="9"/>
    <s v="ADQ.MANTTO Y SERV. 24/2023"/>
    <d v="2022-03-16T00:00:00"/>
    <m/>
    <n v="244"/>
    <s v="BIEN"/>
    <x v="50"/>
    <n v="245147"/>
    <x v="0"/>
    <x v="255"/>
    <x v="72"/>
    <x v="5"/>
    <x v="34"/>
    <x v="5"/>
    <x v="1"/>
    <x v="14"/>
    <s v="23/03/2023"/>
    <x v="0"/>
    <s v="15:00"/>
    <s v="CLOVIS VELASCO HINOJOSA "/>
    <x v="7"/>
    <x v="16"/>
    <d v="2023-03-24T00:00:00"/>
    <x v="9"/>
    <d v="2023-07-06T00:00:00"/>
    <s v="CD-120"/>
    <s v="CD-120"/>
    <x v="11"/>
    <n v="241192"/>
    <x v="20"/>
    <x v="0"/>
    <x v="19"/>
    <m/>
    <n v="30"/>
    <n v="150"/>
    <m/>
    <d v="2023-03-23T00:00:00"/>
    <m/>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1900-05-29T00:00:00"/>
    <m/>
    <m/>
    <s v="2974-2992"/>
    <s v="2069-2080"/>
    <m/>
    <m/>
    <n v="-150"/>
    <n v="0"/>
    <n v="0"/>
    <n v="0"/>
    <m/>
    <m/>
    <m/>
    <m/>
    <m/>
    <m/>
    <m/>
    <m/>
    <s v="L"/>
    <s v="NORMAL"/>
    <s v="OC"/>
    <m/>
    <s v="15-0517-00-580553-0-E"/>
    <m/>
    <n v="1792351"/>
    <m/>
    <m/>
  </r>
  <r>
    <x v="0"/>
    <x v="52"/>
    <m/>
    <s v="COTIZACION"/>
    <s v="MARZO"/>
    <d v="2023-03-13T00:00:00"/>
    <s v="C-3-EDDY FAZ PACHECO"/>
    <n v="43700"/>
    <s v="OTRAS MAQUINARIAS Y EQUIPO"/>
    <x v="7"/>
    <x v="9"/>
    <s v="ADQ.MANTTO Y SERV. 26/2023"/>
    <d v="2022-03-16T00:00:00"/>
    <m/>
    <n v="246"/>
    <s v="BIEN"/>
    <x v="51"/>
    <n v="348000"/>
    <x v="0"/>
    <x v="256"/>
    <x v="16"/>
    <x v="5"/>
    <x v="35"/>
    <x v="5"/>
    <x v="1"/>
    <x v="14"/>
    <s v="23/03/2023"/>
    <x v="0"/>
    <s v="15:00"/>
    <s v="CLOVIS VELASCO HINOJOSA "/>
    <x v="7"/>
    <x v="11"/>
    <m/>
    <x v="0"/>
    <m/>
    <m/>
    <m/>
    <x v="0"/>
    <m/>
    <x v="0"/>
    <x v="0"/>
    <x v="0"/>
    <m/>
    <n v="30"/>
    <m/>
    <m/>
    <m/>
    <m/>
    <s v="COLQUIRI"/>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0"/>
    <x v="257"/>
    <x v="9"/>
    <x v="5"/>
    <x v="36"/>
    <x v="5"/>
    <x v="0"/>
    <x v="14"/>
    <s v="23/03/2023"/>
    <x v="0"/>
    <s v="15:00"/>
    <s v="CLOVIS VELASCO HINOJOSA "/>
    <x v="7"/>
    <x v="11"/>
    <m/>
    <x v="0"/>
    <m/>
    <m/>
    <m/>
    <x v="0"/>
    <m/>
    <x v="0"/>
    <x v="0"/>
    <x v="0"/>
    <m/>
    <n v="30"/>
    <m/>
    <m/>
    <m/>
    <m/>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1"/>
    <x v="258"/>
    <x v="73"/>
    <x v="5"/>
    <x v="0"/>
    <x v="5"/>
    <x v="0"/>
    <x v="14"/>
    <s v="23/03/2023"/>
    <x v="0"/>
    <s v="15:00"/>
    <s v="CLOVIS VELASCO HINOJOSA "/>
    <x v="7"/>
    <x v="11"/>
    <m/>
    <x v="0"/>
    <m/>
    <m/>
    <m/>
    <x v="0"/>
    <m/>
    <x v="0"/>
    <x v="0"/>
    <x v="0"/>
    <m/>
    <n v="30"/>
    <m/>
    <m/>
    <m/>
    <m/>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2"/>
    <x v="259"/>
    <x v="29"/>
    <x v="5"/>
    <x v="0"/>
    <x v="5"/>
    <x v="0"/>
    <x v="14"/>
    <s v="23/03/2023"/>
    <x v="0"/>
    <s v="15:00"/>
    <s v="CLOVIS VELASCO HINOJOSA "/>
    <x v="7"/>
    <x v="11"/>
    <m/>
    <x v="0"/>
    <m/>
    <m/>
    <m/>
    <x v="0"/>
    <m/>
    <x v="0"/>
    <x v="0"/>
    <x v="0"/>
    <m/>
    <n v="30"/>
    <m/>
    <m/>
    <m/>
    <m/>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0"/>
    <x v="260"/>
    <x v="9"/>
    <x v="55"/>
    <x v="0"/>
    <x v="2"/>
    <x v="1"/>
    <x v="14"/>
    <s v="23/03/2023"/>
    <x v="0"/>
    <s v="15:00"/>
    <s v="JHOVAN H. USNAYO USNAYO"/>
    <x v="7"/>
    <x v="19"/>
    <d v="2023-03-24T00:00:00"/>
    <x v="10"/>
    <d v="2023-03-28T00:00:00"/>
    <s v="CD-117"/>
    <s v="CD-117"/>
    <x v="12"/>
    <n v="56277"/>
    <x v="21"/>
    <x v="0"/>
    <x v="20"/>
    <m/>
    <n v="30"/>
    <n v="20"/>
    <m/>
    <d v="2023-03-23T00:00:00"/>
    <m/>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m/>
    <n v="0"/>
    <n v="365.33045977011494"/>
    <n v="0"/>
    <n v="0"/>
    <n v="0"/>
    <d v="1900-01-19T00:00:00"/>
    <m/>
    <m/>
    <s v="2974-2992"/>
    <s v="2069-2080"/>
    <m/>
    <m/>
    <n v="-2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1"/>
    <x v="261"/>
    <x v="9"/>
    <x v="55"/>
    <x v="0"/>
    <x v="2"/>
    <x v="1"/>
    <x v="14"/>
    <s v="23/03/2023"/>
    <x v="0"/>
    <s v="15:00"/>
    <s v="JHOVAN H. USNAYO USNAYO"/>
    <x v="7"/>
    <x v="19"/>
    <d v="2023-03-24T00:00:00"/>
    <x v="10"/>
    <d v="2023-03-28T00:00:00"/>
    <s v="CD-117"/>
    <s v="CD-117"/>
    <x v="12"/>
    <n v="56277"/>
    <x v="21"/>
    <x v="0"/>
    <x v="20"/>
    <m/>
    <n v="30"/>
    <n v="20"/>
    <m/>
    <d v="2023-03-23T00:00:00"/>
    <m/>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m/>
    <n v="0"/>
    <n v="402.29885057471267"/>
    <n v="0"/>
    <n v="0"/>
    <n v="0"/>
    <d v="1900-01-19T00:00:00"/>
    <m/>
    <m/>
    <s v="2974-2992"/>
    <s v="2069-2080"/>
    <m/>
    <m/>
    <n v="-2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2"/>
    <x v="262"/>
    <x v="9"/>
    <x v="55"/>
    <x v="0"/>
    <x v="2"/>
    <x v="1"/>
    <x v="14"/>
    <s v="23/03/2023"/>
    <x v="0"/>
    <s v="15:00"/>
    <s v="JHOVAN H. USNAYO USNAYO"/>
    <x v="7"/>
    <x v="19"/>
    <d v="2023-03-24T00:00:00"/>
    <x v="10"/>
    <d v="2023-03-28T00:00:00"/>
    <s v="CD-117"/>
    <s v="CD-117"/>
    <x v="12"/>
    <n v="56277"/>
    <x v="21"/>
    <x v="0"/>
    <x v="20"/>
    <m/>
    <n v="30"/>
    <n v="20"/>
    <m/>
    <d v="2023-03-23T00:00:00"/>
    <m/>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m/>
    <n v="0"/>
    <n v="38.074712643678161"/>
    <n v="0"/>
    <n v="0"/>
    <n v="0"/>
    <d v="1900-01-19T00:00:00"/>
    <m/>
    <m/>
    <s v="2974-2992"/>
    <s v="2069-2080"/>
    <m/>
    <m/>
    <n v="-2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3"/>
    <x v="263"/>
    <x v="26"/>
    <x v="55"/>
    <x v="0"/>
    <x v="2"/>
    <x v="1"/>
    <x v="14"/>
    <s v="23/03/2023"/>
    <x v="0"/>
    <s v="15:00"/>
    <s v="JHOVAN H. USNAYO USNAYO"/>
    <x v="7"/>
    <x v="19"/>
    <d v="2023-03-24T00:00:00"/>
    <x v="10"/>
    <d v="2023-03-28T00:00:00"/>
    <s v="CD-117"/>
    <s v="CD-117"/>
    <x v="12"/>
    <n v="56277"/>
    <x v="21"/>
    <x v="0"/>
    <x v="20"/>
    <m/>
    <n v="30"/>
    <n v="20"/>
    <m/>
    <d v="2023-03-23T00:00:00"/>
    <m/>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m/>
    <n v="0"/>
    <n v="1.4367816091954022"/>
    <n v="0"/>
    <n v="0"/>
    <n v="0"/>
    <d v="1900-01-19T00:00:00"/>
    <m/>
    <m/>
    <s v="2974-2992"/>
    <s v="2069-2080"/>
    <m/>
    <m/>
    <n v="-20"/>
    <n v="0"/>
    <n v="0"/>
    <n v="0"/>
    <m/>
    <m/>
    <m/>
    <m/>
    <m/>
    <m/>
    <m/>
    <m/>
    <s v="L"/>
    <s v="NORMAL"/>
    <s v="OC"/>
    <m/>
    <s v="15-0517-00-580553-0-E"/>
    <m/>
    <n v="1792351"/>
    <m/>
    <m/>
  </r>
  <r>
    <x v="0"/>
    <x v="55"/>
    <m/>
    <s v="COTIZACION"/>
    <s v="MARZO"/>
    <d v="2023-03-14T00:00:00"/>
    <s v="C-3-EDDY FAZ PACHECO"/>
    <n v="43700"/>
    <s v="OTRAS MAQUINARIAS Y EQUIPO"/>
    <x v="8"/>
    <x v="10"/>
    <s v="CMB/EMC/ING-PLA/0055/2023"/>
    <d v="2022-03-17T00:00:00"/>
    <m/>
    <n v="252"/>
    <s v="BIEN"/>
    <x v="54"/>
    <n v="20956.16"/>
    <x v="0"/>
    <x v="264"/>
    <x v="4"/>
    <x v="56"/>
    <x v="37"/>
    <x v="3"/>
    <x v="1"/>
    <x v="14"/>
    <s v="23/03/2023"/>
    <x v="0"/>
    <s v="15:00"/>
    <s v="HILARION PEÑARANDA COLQUE"/>
    <x v="0"/>
    <x v="20"/>
    <m/>
    <x v="0"/>
    <m/>
    <m/>
    <m/>
    <x v="0"/>
    <m/>
    <x v="0"/>
    <x v="0"/>
    <x v="0"/>
    <m/>
    <m/>
    <m/>
    <m/>
    <m/>
    <m/>
    <m/>
    <m/>
    <m/>
    <s v="CLQ-23-CD-119/2023 ADQUISICION DE &quot;ESMERILADORA DOBLE&quot; DE LA EMPRESA MINERA COLQUIRI (MODALIDAD DE CONTRATACION DIRECTA)"/>
    <s v="CMB/EMC/ING-PLA/0055/2023"/>
    <n v="43700"/>
    <n v="1"/>
    <s v="Esmeril 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Piezas"/>
    <n v="8"/>
    <m/>
    <n v="0"/>
    <m/>
    <m/>
    <m/>
    <n v="0"/>
    <n v="0"/>
    <n v="0"/>
    <n v="0"/>
    <n v="0"/>
    <d v="1899-12-30T00:00:00"/>
    <m/>
    <m/>
    <m/>
    <m/>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0"/>
    <x v="265"/>
    <x v="39"/>
    <x v="10"/>
    <x v="38"/>
    <x v="0"/>
    <x v="1"/>
    <x v="14"/>
    <s v="23/03/2023"/>
    <x v="0"/>
    <s v="15:00"/>
    <s v="HILARION PEÑARANDA COLQUE"/>
    <x v="0"/>
    <x v="20"/>
    <m/>
    <x v="0"/>
    <m/>
    <m/>
    <m/>
    <x v="0"/>
    <m/>
    <x v="0"/>
    <x v="0"/>
    <x v="0"/>
    <m/>
    <m/>
    <m/>
    <m/>
    <m/>
    <m/>
    <m/>
    <m/>
    <m/>
    <s v="CLQ-23-CD-133/2023 ADQUISICION DE &quot;PINTURA LATEX MONOPOL, PINTURA AEROSOL BLANCO Y ROJO, TINTE PARA PINTURA&quot; DE LA EMPRESA MINERA COLQUIRI (MODALIDAD DE CONTRATACION DIRECTA)"/>
    <s v="CMB/EMC/ING-PLA/0053/2023"/>
    <n v="34200"/>
    <n v="1"/>
    <s v="PINTURA LATEX MONOPOL BLANCO (Balde de 18 Lt.) CONDICIONES ADICIONALES _x000a_Se considera el origen genuino (original) de todos los materiales solicitados."/>
    <s v="Pzas"/>
    <n v="16"/>
    <m/>
    <n v="0"/>
    <m/>
    <m/>
    <m/>
    <n v="0"/>
    <n v="0"/>
    <n v="0"/>
    <n v="0"/>
    <n v="0"/>
    <d v="1899-12-30T00:00:00"/>
    <m/>
    <m/>
    <m/>
    <m/>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1"/>
    <x v="266"/>
    <x v="1"/>
    <x v="10"/>
    <x v="0"/>
    <x v="0"/>
    <x v="1"/>
    <x v="14"/>
    <s v="23/03/2023"/>
    <x v="0"/>
    <s v="15:00"/>
    <s v="HILARION PEÑARANDA COLQUE"/>
    <x v="0"/>
    <x v="20"/>
    <m/>
    <x v="0"/>
    <m/>
    <m/>
    <m/>
    <x v="0"/>
    <m/>
    <x v="0"/>
    <x v="0"/>
    <x v="0"/>
    <m/>
    <m/>
    <m/>
    <m/>
    <m/>
    <m/>
    <m/>
    <m/>
    <m/>
    <s v="CLQ-23-CD-133/2023 ADQUISICION DE &quot;PINTURA LATEX MONOPOL, PINTURA AEROSOL BLANCO Y ROJO, TINTE PARA PINTURA&quot; DE LA EMPRESA MINERA COLQUIRI (MODALIDAD DE CONTRATACION DIRECTA)"/>
    <s v="CMB/EMC/ING-PLA/0053/2023"/>
    <n v="34200"/>
    <n v="2"/>
    <s v="PINTURA EN AEROSOL COLOR BLANCO "/>
    <s v="Pzas"/>
    <n v="8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2"/>
    <x v="267"/>
    <x v="25"/>
    <x v="10"/>
    <x v="0"/>
    <x v="0"/>
    <x v="1"/>
    <x v="14"/>
    <s v="23/03/2023"/>
    <x v="0"/>
    <s v="15:00"/>
    <s v="HILARION PEÑARANDA COLQUE"/>
    <x v="0"/>
    <x v="20"/>
    <m/>
    <x v="0"/>
    <m/>
    <m/>
    <m/>
    <x v="0"/>
    <m/>
    <x v="0"/>
    <x v="0"/>
    <x v="0"/>
    <m/>
    <m/>
    <m/>
    <m/>
    <m/>
    <m/>
    <m/>
    <m/>
    <m/>
    <s v="CLQ-23-CD-133/2023 ADQUISICION DE &quot;PINTURA LATEX MONOPOL, PINTURA AEROSOL BLANCO Y ROJO, TINTE PARA PINTURA&quot; DE LA EMPRESA MINERA COLQUIRI (MODALIDAD DE CONTRATACION DIRECTA)"/>
    <s v="CMB/EMC/ING-PLA/0053/2023"/>
    <n v="34200"/>
    <n v="3"/>
    <s v="PINTURA EN AEROSOL COLOR ROJO VIV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3"/>
    <x v="268"/>
    <x v="25"/>
    <x v="10"/>
    <x v="0"/>
    <x v="0"/>
    <x v="1"/>
    <x v="14"/>
    <s v="23/03/2023"/>
    <x v="0"/>
    <s v="15:00"/>
    <s v="HILARION PEÑARANDA COLQUE"/>
    <x v="0"/>
    <x v="20"/>
    <m/>
    <x v="0"/>
    <m/>
    <m/>
    <m/>
    <x v="0"/>
    <m/>
    <x v="0"/>
    <x v="0"/>
    <x v="0"/>
    <m/>
    <m/>
    <m/>
    <m/>
    <m/>
    <m/>
    <m/>
    <m/>
    <m/>
    <s v="CLQ-23-CD-133/2023 ADQUISICION DE &quot;PINTURA LATEX MONOPOL, PINTURA AEROSOL BLANCO Y ROJO, TINTE PARA PINTURA&quot; DE LA EMPRESA MINERA COLQUIRI (MODALIDAD DE CONTRATACION DIRECTA)"/>
    <s v="CMB/EMC/ING-PLA/0053/2023"/>
    <n v="34200"/>
    <n v="4"/>
    <s v="PINTURA EN AEROSOL COLOR AMARILLO VIV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4"/>
    <x v="269"/>
    <x v="25"/>
    <x v="10"/>
    <x v="0"/>
    <x v="0"/>
    <x v="1"/>
    <x v="14"/>
    <s v="23/03/2023"/>
    <x v="0"/>
    <s v="15:00"/>
    <s v="HILARION PEÑARANDA COLQUE"/>
    <x v="0"/>
    <x v="20"/>
    <m/>
    <x v="0"/>
    <m/>
    <m/>
    <m/>
    <x v="0"/>
    <m/>
    <x v="0"/>
    <x v="0"/>
    <x v="0"/>
    <m/>
    <m/>
    <m/>
    <m/>
    <m/>
    <m/>
    <m/>
    <m/>
    <m/>
    <s v="CLQ-23-CD-133/2023 ADQUISICION DE &quot;PINTURA LATEX MONOPOL, PINTURA AEROSOL BLANCO Y ROJO, TINTE PARA PINTURA&quot; DE LA EMPRESA MINERA COLQUIRI (MODALIDAD DE CONTRATACION DIRECTA)"/>
    <s v="CMB/EMC/ING-PLA/0053/2023"/>
    <n v="34200"/>
    <n v="5"/>
    <s v="PINTURA EN AEROSOL COLOR NEGRO BRILLOS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5"/>
    <x v="270"/>
    <x v="26"/>
    <x v="10"/>
    <x v="0"/>
    <x v="0"/>
    <x v="1"/>
    <x v="14"/>
    <s v="23/03/2023"/>
    <x v="0"/>
    <s v="15:00"/>
    <s v="HILARION PEÑARANDA COLQUE"/>
    <x v="0"/>
    <x v="20"/>
    <m/>
    <x v="0"/>
    <m/>
    <m/>
    <m/>
    <x v="0"/>
    <m/>
    <x v="0"/>
    <x v="0"/>
    <x v="0"/>
    <m/>
    <m/>
    <m/>
    <m/>
    <m/>
    <m/>
    <m/>
    <m/>
    <m/>
    <s v="CLQ-23-CD-133/2023 ADQUISICION DE &quot;PINTURA LATEX MONOPOL, PINTURA AEROSOL BLANCO Y ROJO, TINTE PARA PINTURA&quot; DE LA EMPRESA MINERA COLQUIRI (MODALIDAD DE CONTRATACION DIRECTA)"/>
    <s v="CMB/EMC/ING-PLA/0053/2023"/>
    <n v="34200"/>
    <n v="6"/>
    <s v="TINTE DE PINTURA COLOR ROJO "/>
    <s v="Pza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0"/>
    <x v="271"/>
    <x v="22"/>
    <x v="10"/>
    <x v="39"/>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1"/>
    <x v="272"/>
    <x v="35"/>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2"/>
    <s v="Combo de 4 Lb (Trupper o similar)   "/>
    <s v="Pzas"/>
    <n v="3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2"/>
    <x v="273"/>
    <x v="2"/>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3"/>
    <s v="Flexo metro de 5 m (truper o similar)                            "/>
    <s v="Pzas"/>
    <n v="6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3"/>
    <x v="274"/>
    <x v="38"/>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4"/>
    <s v="Flexo metro de 10 m (truper o similar)                                  "/>
    <s v="Pzas"/>
    <n v="3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4"/>
    <x v="275"/>
    <x v="2"/>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5"/>
    <s v="Cinta Métrica en fibra de vidrio (Trupper o similar)        "/>
    <s v="Pzas"/>
    <n v="6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5"/>
    <x v="276"/>
    <x v="68"/>
    <x v="57"/>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6"/>
    <s v="Hilo cordel N° 18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6"/>
    <x v="277"/>
    <x v="68"/>
    <x v="57"/>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7"/>
    <s v="Hilo cordel N° 42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7"/>
    <x v="278"/>
    <x v="59"/>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8"/>
    <s v="Hoja para sierra mecánica 18”x11/2”-10T (Starret o similar)        "/>
    <s v="Pzas"/>
    <n v="1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8"/>
    <x v="279"/>
    <x v="26"/>
    <x v="58"/>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9"/>
    <s v="Clavos de construcción de 1” ½ x 13 con cabeza (Belpaz brasilero o similar)         "/>
    <s v="KL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9"/>
    <x v="280"/>
    <x v="25"/>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10"/>
    <s v="Candado con llave de 1.20 m tipo cadena                    "/>
    <s v="Pzas"/>
    <n v="40"/>
    <m/>
    <n v="0"/>
    <m/>
    <m/>
    <m/>
    <n v="0"/>
    <n v="0"/>
    <n v="0"/>
    <n v="0"/>
    <n v="0"/>
    <d v="1899-12-30T00:00:00"/>
    <m/>
    <m/>
    <m/>
    <m/>
    <m/>
    <m/>
    <n v="0"/>
    <n v="0"/>
    <n v="0"/>
    <n v="0"/>
    <m/>
    <m/>
    <m/>
    <m/>
    <m/>
    <m/>
    <m/>
    <m/>
    <s v="L"/>
    <m/>
    <s v="OC"/>
    <m/>
    <m/>
    <m/>
    <s v="15-0517-00--0-E"/>
    <m/>
    <m/>
  </r>
  <r>
    <x v="0"/>
    <x v="57"/>
    <m/>
    <s v="COTIZACION"/>
    <s v="MARZO"/>
    <d v="2023-03-14T00:00:00"/>
    <s v="C-3-EDDY FAZ PACHECO"/>
    <n v="34800"/>
    <s v="HERRAMIENTAS MENORES"/>
    <x v="8"/>
    <x v="10"/>
    <s v="CMB/EMC/ING-PLA/0051/2023"/>
    <d v="2023-03-22T00:00:00"/>
    <m/>
    <n v="253"/>
    <s v="BIEN"/>
    <x v="56"/>
    <n v="44986"/>
    <x v="10"/>
    <x v="281"/>
    <x v="35"/>
    <x v="1"/>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11"/>
    <s v="Clavos de herrar 50 mm (Corona o similar)                    "/>
    <s v="Cajas"/>
    <n v="195"/>
    <m/>
    <n v="0"/>
    <m/>
    <m/>
    <m/>
    <n v="0"/>
    <n v="0"/>
    <n v="0"/>
    <n v="0"/>
    <n v="-165"/>
    <d v="1899-12-30T00:00:00"/>
    <s v="MAR"/>
    <m/>
    <n v="3003"/>
    <n v="103"/>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1"/>
    <x v="282"/>
    <x v="8"/>
    <x v="10"/>
    <x v="0"/>
    <x v="0"/>
    <x v="0"/>
    <x v="15"/>
    <s v="30/03/2023"/>
    <x v="0"/>
    <s v="15:00"/>
    <s v="HILARION PEÑARANDA COLQUE"/>
    <x v="8"/>
    <x v="20"/>
    <m/>
    <x v="0"/>
    <m/>
    <m/>
    <m/>
    <x v="0"/>
    <m/>
    <x v="0"/>
    <x v="0"/>
    <x v="0"/>
    <m/>
    <m/>
    <m/>
    <m/>
    <m/>
    <m/>
    <m/>
    <m/>
    <m/>
    <s v="CLQ-23-CD-118/2023 ADQUISICION DE &quot;HERRAMIENTAS MENORES&quot; DE LA EMPRESA MINERA COLQUIRI (MODALIDAD DE CONTRATACION DIRECTA)"/>
    <s v="MINA-006/2015"/>
    <n v="31300"/>
    <n v="1"/>
    <s v="Segueta para metal Medida 12”, ajustable y con agarre suave (trupper o similar)                                        "/>
    <s v="PZ"/>
    <n v="495"/>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2"/>
    <x v="283"/>
    <x v="74"/>
    <x v="10"/>
    <x v="0"/>
    <x v="0"/>
    <x v="0"/>
    <x v="15"/>
    <s v="30/03/2023"/>
    <x v="0"/>
    <s v="15:00"/>
    <s v="HILARION PEÑARANDA COLQUE"/>
    <x v="8"/>
    <x v="20"/>
    <m/>
    <x v="0"/>
    <m/>
    <m/>
    <m/>
    <x v="0"/>
    <m/>
    <x v="0"/>
    <x v="0"/>
    <x v="0"/>
    <m/>
    <m/>
    <m/>
    <m/>
    <m/>
    <m/>
    <m/>
    <m/>
    <m/>
    <s v="CLQ-23-CD-118/2023 ADQUISICION DE &quot;HERRAMIENTAS MENORES&quot; DE LA EMPRESA MINERA COLQUIRI (MODALIDAD DE CONTRATACION DIRECTA)"/>
    <s v="MINA-006/2015"/>
    <n v="31300"/>
    <n v="1"/>
    <s v="Hoja Sierra mecánica 18T X 12” (Nicholsono similar)                                            "/>
    <s v="PZ"/>
    <n v="733"/>
    <m/>
    <n v="0"/>
    <m/>
    <m/>
    <m/>
    <n v="0"/>
    <n v="0"/>
    <n v="0"/>
    <n v="0"/>
    <n v="-733"/>
    <d v="1899-12-30T00:00:00"/>
    <s v="ABR"/>
    <m/>
    <n v="3105"/>
    <n v="107"/>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3"/>
    <x v="284"/>
    <x v="59"/>
    <x v="10"/>
    <x v="0"/>
    <x v="0"/>
    <x v="0"/>
    <x v="15"/>
    <s v="30/03/2023"/>
    <x v="0"/>
    <s v="15:00"/>
    <s v="HILARION PEÑARANDA COLQUE"/>
    <x v="8"/>
    <x v="20"/>
    <m/>
    <x v="0"/>
    <m/>
    <m/>
    <m/>
    <x v="0"/>
    <m/>
    <x v="0"/>
    <x v="0"/>
    <x v="0"/>
    <m/>
    <m/>
    <m/>
    <m/>
    <m/>
    <m/>
    <m/>
    <m/>
    <m/>
    <s v="CLQ-23-CD-118/2023 ADQUISICION DE &quot;HERRAMIENTAS MENORES&quot; DE LA EMPRESA MINERA COLQUIRI (MODALIDAD DE CONTRATACION DIRECTA)"/>
    <s v="MINA-006/2015"/>
    <n v="31300"/>
    <n v="1"/>
    <s v="Candado de 70 mm   (Hermex, yale o similar)                     "/>
    <s v="PZ"/>
    <n v="196"/>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4"/>
    <x v="285"/>
    <x v="9"/>
    <x v="10"/>
    <x v="0"/>
    <x v="0"/>
    <x v="0"/>
    <x v="15"/>
    <s v="30/03/2023"/>
    <x v="0"/>
    <s v="15:00"/>
    <s v="HILARION PEÑARANDA COLQUE"/>
    <x v="8"/>
    <x v="20"/>
    <m/>
    <x v="0"/>
    <m/>
    <m/>
    <m/>
    <x v="0"/>
    <m/>
    <x v="0"/>
    <x v="0"/>
    <x v="0"/>
    <m/>
    <m/>
    <m/>
    <m/>
    <m/>
    <m/>
    <m/>
    <m/>
    <m/>
    <s v="CLQ-23-CD-118/2023 ADQUISICION DE &quot;HERRAMIENTAS MENORES&quot; DE LA EMPRESA MINERA COLQUIRI (MODALIDAD DE CONTRATACION DIRECTA)"/>
    <s v="MINA-006/2015"/>
    <n v="31300"/>
    <n v="1"/>
    <s v="Candado de 50 mm (Hermex, yale o similar)         "/>
    <s v="PZ"/>
    <n v="395"/>
    <m/>
    <n v="0"/>
    <m/>
    <m/>
    <m/>
    <n v="0"/>
    <n v="0"/>
    <n v="0"/>
    <n v="0"/>
    <n v="-1128"/>
    <d v="1899-12-30T00:00:00"/>
    <s v="ABR"/>
    <m/>
    <n v="3156"/>
    <n v="109"/>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5"/>
    <x v="286"/>
    <x v="8"/>
    <x v="59"/>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16"/>
    <s v="Juego de destornilladores aluminio 15 piezas (truper o similar)                                             "/>
    <s v="Juegos"/>
    <m/>
    <m/>
    <n v="0"/>
    <m/>
    <m/>
    <m/>
    <n v="0"/>
    <n v="0"/>
    <n v="0"/>
    <n v="0"/>
    <n v="6"/>
    <d v="1899-12-30T00:00:00"/>
    <m/>
    <m/>
    <m/>
    <m/>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6"/>
    <x v="287"/>
    <x v="3"/>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460"/>
    <m/>
    <n v="0"/>
    <m/>
    <m/>
    <m/>
    <n v="0"/>
    <n v="0"/>
    <n v="0"/>
    <n v="0"/>
    <n v="-448"/>
    <d v="1899-12-30T00:00:00"/>
    <s v="MAR"/>
    <m/>
    <n v="2993"/>
    <n v="102"/>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7"/>
    <x v="288"/>
    <x v="9"/>
    <x v="10"/>
    <x v="0"/>
    <x v="0"/>
    <x v="0"/>
    <x v="15"/>
    <s v="30/03/2023"/>
    <x v="0"/>
    <s v="15:00"/>
    <s v="HILARION PEÑARANDA COLQUE"/>
    <x v="8"/>
    <x v="20"/>
    <m/>
    <x v="0"/>
    <m/>
    <m/>
    <m/>
    <x v="0"/>
    <m/>
    <x v="0"/>
    <x v="0"/>
    <x v="0"/>
    <m/>
    <m/>
    <m/>
    <m/>
    <m/>
    <m/>
    <m/>
    <m/>
    <m/>
    <s v="CLQ-23-CD-118/2023 ADQUISICION DE &quot;HERRAMIENTAS MENORES&quot; DE LA EMPRESA MINERA COLQUIRI (MODALIDAD DE CONTRATACION DIRECTA)"/>
    <s v="MINA-006/2015"/>
    <n v="31300"/>
    <n v="3"/>
    <s v="Alicate universal (marca trupper o similar)                                       "/>
    <s v="PZ"/>
    <n v="500"/>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8"/>
    <x v="289"/>
    <x v="9"/>
    <x v="10"/>
    <x v="0"/>
    <x v="0"/>
    <x v="0"/>
    <x v="15"/>
    <s v="30/03/2023"/>
    <x v="0"/>
    <s v="15:00"/>
    <s v="HILARION PEÑARANDA COLQUE"/>
    <x v="8"/>
    <x v="20"/>
    <m/>
    <x v="0"/>
    <m/>
    <m/>
    <m/>
    <x v="0"/>
    <m/>
    <x v="0"/>
    <x v="0"/>
    <x v="0"/>
    <m/>
    <m/>
    <m/>
    <m/>
    <m/>
    <m/>
    <m/>
    <m/>
    <m/>
    <s v="CLQ-23-CD-118/2023 ADQUISICION DE &quot;HERRAMIENTAS MENORES&quot; DE LA EMPRESA MINERA COLQUIRI (MODALIDAD DE CONTRATACION DIRECTA)"/>
    <s v="MINA-006/2015"/>
    <n v="31300"/>
    <n v="3"/>
    <s v="Alicate de corte diagonal (trupper o similar)                                      "/>
    <s v="PZ"/>
    <n v="585"/>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9"/>
    <x v="290"/>
    <x v="9"/>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20"/>
    <s v="Alicate de punta y corte (trupper o similar)                                        "/>
    <s v="Pzas"/>
    <n v="132"/>
    <m/>
    <n v="0"/>
    <m/>
    <m/>
    <m/>
    <n v="0"/>
    <n v="0"/>
    <n v="0"/>
    <n v="0"/>
    <n v="-122"/>
    <d v="1899-12-30T00:00:00"/>
    <s v="MAR"/>
    <m/>
    <n v="3013"/>
    <n v="104"/>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20"/>
    <x v="291"/>
    <x v="9"/>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21"/>
    <s v="Llave Stilson largo 10”, Apertura 25mm.                          "/>
    <s v="Pzas"/>
    <n v="126"/>
    <m/>
    <n v="0"/>
    <m/>
    <m/>
    <m/>
    <n v="0"/>
    <n v="0"/>
    <n v="0"/>
    <n v="0"/>
    <n v="-116"/>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21"/>
    <x v="292"/>
    <x v="3"/>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52"/>
    <m/>
    <n v="0"/>
    <m/>
    <m/>
    <m/>
    <n v="0"/>
    <n v="0"/>
    <n v="0"/>
    <n v="0"/>
    <e v="#REF!"/>
    <d v="1899-12-30T00:00:00"/>
    <s v="ABR"/>
    <m/>
    <n v="3093"/>
    <n v="106"/>
    <m/>
    <m/>
    <n v="0"/>
    <n v="0"/>
    <n v="0"/>
    <n v="0"/>
    <m/>
    <m/>
    <m/>
    <m/>
    <m/>
    <m/>
    <m/>
    <m/>
    <s v="L"/>
    <m/>
    <s v="OC"/>
    <m/>
    <s v="15-0517-00-568956-0-E"/>
    <m/>
    <n v="1762521"/>
    <m/>
    <m/>
  </r>
  <r>
    <x v="0"/>
    <x v="58"/>
    <m/>
    <s v="COTIZACION"/>
    <s v="MARZO"/>
    <d v="2023-03-14T00:00:00"/>
    <s v="C-3-EDDY FAZ PACHECO"/>
    <n v="43700"/>
    <s v="OTRAS MAQUINARIAS Y EQUIPO"/>
    <x v="7"/>
    <x v="9"/>
    <s v="ADQ.MANTTO Y SERV. 031/2023"/>
    <d v="2023-03-22T00:00:00"/>
    <m/>
    <n v="266"/>
    <s v="BIEN"/>
    <x v="57"/>
    <n v="49896"/>
    <x v="0"/>
    <x v="293"/>
    <x v="8"/>
    <x v="10"/>
    <x v="40"/>
    <x v="5"/>
    <x v="0"/>
    <x v="15"/>
    <s v="30/03/2023"/>
    <x v="0"/>
    <s v="15:00"/>
    <s v="CLOVIS VELASCO HINOJOZA "/>
    <x v="8"/>
    <x v="21"/>
    <m/>
    <x v="0"/>
    <m/>
    <m/>
    <m/>
    <x v="0"/>
    <m/>
    <x v="0"/>
    <x v="0"/>
    <x v="0"/>
    <m/>
    <m/>
    <m/>
    <m/>
    <m/>
    <m/>
    <m/>
    <m/>
    <m/>
    <s v="CLQ-23-CD-130/2023 ADQUISICION DE EQUIPO DE OXICORTE DE MANTENIMIENTO DE LA EMPRESA MINERA COLQUIRI (MODALIDAD DE CONTRATACION DIRECTA)"/>
    <s v="ADQ.MANTTO Y SERV. 031/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100"/>
    <m/>
    <n v="0"/>
    <m/>
    <m/>
    <m/>
    <n v="0"/>
    <n v="0"/>
    <n v="0"/>
    <n v="0"/>
    <n v="-94"/>
    <d v="1899-12-30T00:00:00"/>
    <s v="MAYO"/>
    <m/>
    <n v="3178"/>
    <n v="110"/>
    <m/>
    <m/>
    <n v="0"/>
    <n v="0"/>
    <n v="0"/>
    <n v="0"/>
    <m/>
    <m/>
    <m/>
    <m/>
    <m/>
    <m/>
    <m/>
    <m/>
    <s v="L"/>
    <m/>
    <s v="OC"/>
    <m/>
    <s v="15-0517-00-568956-0-E"/>
    <m/>
    <n v="1762521"/>
    <m/>
    <m/>
  </r>
  <r>
    <x v="0"/>
    <x v="59"/>
    <m/>
    <s v="COTIZACION"/>
    <s v="MARZO"/>
    <d v="2023-03-14T00:00:00"/>
    <s v="C-3-EDDY FAZ PACHECO"/>
    <n v="39700"/>
    <s v="MATERIAL ELECTRICO"/>
    <x v="7"/>
    <x v="9"/>
    <s v="ADQ.MANTTO Y SERV. 032/2023"/>
    <d v="2023-03-22T00:00:00"/>
    <m/>
    <n v="265"/>
    <s v="BIEN"/>
    <x v="58"/>
    <n v="99600"/>
    <x v="0"/>
    <x v="294"/>
    <x v="33"/>
    <x v="10"/>
    <x v="41"/>
    <x v="5"/>
    <x v="1"/>
    <x v="15"/>
    <s v="30/03/2023"/>
    <x v="0"/>
    <s v="15:00"/>
    <s v="RUBEN SALAZAR VILLCA"/>
    <x v="8"/>
    <x v="16"/>
    <d v="2023-03-30T00:00:00"/>
    <x v="11"/>
    <d v="2023-04-13T00:00:00"/>
    <s v="CD-131"/>
    <s v="CD-131"/>
    <x v="13"/>
    <n v="99600"/>
    <x v="22"/>
    <x v="0"/>
    <x v="21"/>
    <m/>
    <m/>
    <m/>
    <m/>
    <m/>
    <m/>
    <m/>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82"/>
    <m/>
    <n v="0"/>
    <m/>
    <m/>
    <m/>
    <n v="0"/>
    <n v="0"/>
    <n v="0"/>
    <n v="0"/>
    <n v="68"/>
    <d v="1899-12-30T00:00:00"/>
    <s v="FEB"/>
    <m/>
    <n v="2990"/>
    <n v="215"/>
    <m/>
    <m/>
    <n v="0"/>
    <n v="0"/>
    <n v="0"/>
    <n v="0"/>
    <m/>
    <m/>
    <m/>
    <m/>
    <m/>
    <m/>
    <m/>
    <m/>
    <s v="L"/>
    <m/>
    <s v="OC"/>
    <m/>
    <s v="15-0517-00-568956-0-E"/>
    <m/>
    <n v="1762521"/>
    <m/>
    <m/>
  </r>
  <r>
    <x v="0"/>
    <x v="60"/>
    <m/>
    <s v="COTIZACION"/>
    <s v="MARZO"/>
    <d v="2023-03-14T00:00:00"/>
    <s v="C-3-EDDY FAZ PACHECO"/>
    <n v="34800"/>
    <s v="HERRAMIENTAS MENORES"/>
    <x v="8"/>
    <x v="10"/>
    <s v="CMB/EMC/ING-PLA/0050/2023"/>
    <d v="2023-03-22T00:00:00"/>
    <m/>
    <n v="264"/>
    <s v="BIEN"/>
    <x v="59"/>
    <n v="44625"/>
    <x v="0"/>
    <x v="295"/>
    <x v="38"/>
    <x v="56"/>
    <x v="42"/>
    <x v="8"/>
    <x v="1"/>
    <x v="15"/>
    <s v="30/03/2023"/>
    <x v="0"/>
    <s v="15:00"/>
    <s v="HILARION PEÑARANDA COLQUE"/>
    <x v="8"/>
    <x v="20"/>
    <d v="2023-04-03T00:00:00"/>
    <x v="12"/>
    <d v="2023-04-17T00:00:00"/>
    <s v="CD-132"/>
    <s v="CD-132"/>
    <x v="14"/>
    <n v="44625"/>
    <x v="23"/>
    <x v="0"/>
    <x v="22"/>
    <m/>
    <m/>
    <m/>
    <m/>
    <m/>
    <m/>
    <m/>
    <m/>
    <m/>
    <s v="CLQ-23-CD-132/2023 ADQUISICION DE &quot;BROCAS TE-CX 1x10 2206735 para ROTOMARTILLO HILTI TE 6-A36&quot; DE LA EMPRESA MINERA COLQUIRI (MODALIDAD DE CONTRATACION DIRECTA)"/>
    <s v="CMB/EMC/ING-PLA/0050/2023"/>
    <n v="34800"/>
    <n v="1"/>
    <s v="BROCAS TE-CX 1x10  2206735 para ROTOMARTILLO HILTI TE 6-A36_x000a_-_x0009_Código: TE-CX 26/27, 1”-10”           _x000a_-_x0009_Diámetro: 1 in                    _x000a_-_x0009_Longitud: 10 in                      _x000a_-_x0009_Longitud de trabajo: 200 mm CONDICIONES ADICIONALES _x000a_Se considera el origen genuino (original) del equipo solicitado."/>
    <s v="Piezas"/>
    <n v="55"/>
    <m/>
    <n v="0"/>
    <m/>
    <m/>
    <m/>
    <n v="0"/>
    <n v="0"/>
    <n v="0"/>
    <n v="0"/>
    <e v="#REF!"/>
    <d v="1899-12-30T00:00:00"/>
    <s v="MAR"/>
    <m/>
    <n v="3041"/>
    <n v="216"/>
    <m/>
    <m/>
    <n v="0"/>
    <n v="0"/>
    <n v="0"/>
    <n v="0"/>
    <m/>
    <m/>
    <m/>
    <m/>
    <m/>
    <m/>
    <m/>
    <m/>
    <s v="L"/>
    <m/>
    <s v="OC"/>
    <m/>
    <s v="15-0517-00-568956-0-E"/>
    <m/>
    <n v="1762521"/>
    <m/>
    <m/>
  </r>
  <r>
    <x v="0"/>
    <x v="61"/>
    <m/>
    <s v="COTIZACION"/>
    <s v="MARZO"/>
    <d v="2023-03-14T00:00:00"/>
    <s v="C-3-EDDY FAZ PACHECO"/>
    <n v="43200"/>
    <s v="MAQUINARIA Y EQUIPO DE PRODUCCIÓN"/>
    <x v="1"/>
    <x v="13"/>
    <s v="ADQ/MINA-026/2023"/>
    <d v="2023-03-22T00:00:00"/>
    <m/>
    <n v="269"/>
    <s v="BIEN"/>
    <x v="60"/>
    <n v="195000"/>
    <x v="0"/>
    <x v="296"/>
    <x v="45"/>
    <x v="56"/>
    <x v="43"/>
    <x v="0"/>
    <x v="0"/>
    <x v="15"/>
    <s v="30/03/2023"/>
    <x v="0"/>
    <s v="15:00"/>
    <s v="JOSE ALFREDO MIRANDA TICONA "/>
    <x v="8"/>
    <x v="22"/>
    <m/>
    <x v="0"/>
    <m/>
    <m/>
    <m/>
    <x v="0"/>
    <m/>
    <x v="0"/>
    <x v="0"/>
    <x v="0"/>
    <m/>
    <m/>
    <m/>
    <m/>
    <m/>
    <m/>
    <m/>
    <m/>
    <m/>
    <s v="CLQ-23-CD-137/2023 ADQUISICION DE HIDROLAVADORA INDUSTRIAL DE ALTA PRESION"/>
    <s v="ADQ/MINA-026/2023"/>
    <n v="43200"/>
    <n v="1"/>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241"/>
    <m/>
    <n v="0"/>
    <m/>
    <m/>
    <m/>
    <n v="0"/>
    <n v="0"/>
    <n v="0"/>
    <n v="0"/>
    <n v="-335"/>
    <d v="1899-12-30T00:00:00"/>
    <s v="MAR"/>
    <m/>
    <n v="3045"/>
    <n v="217"/>
    <m/>
    <m/>
    <n v="0"/>
    <n v="0"/>
    <n v="0"/>
    <n v="0"/>
    <m/>
    <m/>
    <m/>
    <m/>
    <m/>
    <m/>
    <m/>
    <m/>
    <s v="L"/>
    <m/>
    <s v="OC"/>
    <m/>
    <s v="15-0517-00-568956-0-E"/>
    <m/>
    <n v="1762521"/>
    <m/>
    <m/>
  </r>
  <r>
    <x v="0"/>
    <x v="62"/>
    <m/>
    <s v="COTIZACION"/>
    <s v="MARZO"/>
    <d v="2023-03-15T00:00:00"/>
    <s v="C-3-EDDY FAZ PACHECO"/>
    <n v="43700"/>
    <s v="OTRAS MAQUINARIAS Y EQUIPO"/>
    <x v="7"/>
    <x v="9"/>
    <s v="ADQ.MANTTO Y SERV. 35/2023"/>
    <d v="2023-03-22T00:00:00"/>
    <m/>
    <n v="273"/>
    <s v="BIEN"/>
    <x v="61"/>
    <n v="2886908"/>
    <x v="0"/>
    <x v="297"/>
    <x v="16"/>
    <x v="56"/>
    <x v="44"/>
    <x v="5"/>
    <x v="1"/>
    <x v="16"/>
    <s v="11/04/2023"/>
    <x v="0"/>
    <s v="15:00"/>
    <s v="OSCAR MIRKO MIRANDA ROMERO "/>
    <x v="8"/>
    <x v="12"/>
    <m/>
    <x v="0"/>
    <m/>
    <m/>
    <m/>
    <x v="0"/>
    <m/>
    <x v="0"/>
    <x v="0"/>
    <x v="0"/>
    <m/>
    <m/>
    <m/>
    <m/>
    <m/>
    <m/>
    <m/>
    <m/>
    <m/>
    <s v="CLQ-23-CD-139/2023 ADQUISICION DE CELDAS DE PROTECCION DE MEDIA TENSION PARA LA SUBESTACION DE LA EMPRESA MINERA COLQUIRI (MODALIDAD DE CONTRATACION DIRECTA)"/>
    <s v="ADQ.MANTTO Y SERV. 35/2023"/>
    <n v="43700"/>
    <n v="1"/>
    <s v="CELDA DE PROTECCION DE MEDIA TENSION (PRIMARIO) 6.6 KV/1200A/31.5KVA (pueden ser superiores a estés datos según normalización de protección y marca). SE ADJUNTA CONDICIONES TECNICAS Y PLANO ELECTRICO (PDF)"/>
    <s v="Piezas"/>
    <n v="52"/>
    <m/>
    <n v="0"/>
    <m/>
    <m/>
    <m/>
    <n v="0"/>
    <n v="0"/>
    <n v="0"/>
    <n v="0"/>
    <n v="16"/>
    <d v="1899-12-30T00:00:00"/>
    <s v="ABR"/>
    <m/>
    <n v="3098"/>
    <n v="218"/>
    <m/>
    <m/>
    <n v="0"/>
    <n v="0"/>
    <n v="0"/>
    <n v="0"/>
    <m/>
    <m/>
    <m/>
    <m/>
    <m/>
    <m/>
    <m/>
    <m/>
    <s v="L"/>
    <m/>
    <s v="OC"/>
    <m/>
    <s v="15-0517-00-568956-0-E"/>
    <m/>
    <n v="1762521"/>
    <m/>
    <m/>
  </r>
  <r>
    <x v="0"/>
    <x v="62"/>
    <m/>
    <s v="COTIZACION"/>
    <s v="MARZO"/>
    <d v="2023-03-15T00:00:00"/>
    <s v="C-3-EDDY FAZ PACHECO"/>
    <n v="43700"/>
    <s v="OTRAS MAQUINARIAS Y EQUIPO"/>
    <x v="7"/>
    <x v="9"/>
    <s v="ADQ.MANTTO Y SERV. 35/2023"/>
    <d v="2023-03-22T00:00:00"/>
    <m/>
    <n v="273"/>
    <s v="BIEN"/>
    <x v="61"/>
    <n v="2886908"/>
    <x v="1"/>
    <x v="298"/>
    <x v="29"/>
    <x v="56"/>
    <x v="0"/>
    <x v="5"/>
    <x v="1"/>
    <x v="16"/>
    <s v="11/04/2023"/>
    <x v="0"/>
    <s v="15:00"/>
    <s v="OSCAR MIRKO MIRANDA ROMERO "/>
    <x v="8"/>
    <x v="21"/>
    <m/>
    <x v="0"/>
    <m/>
    <m/>
    <m/>
    <x v="0"/>
    <m/>
    <x v="0"/>
    <x v="0"/>
    <x v="0"/>
    <m/>
    <m/>
    <m/>
    <m/>
    <m/>
    <m/>
    <m/>
    <m/>
    <m/>
    <s v="CLQ-23-CD-139/2023 ADQUISICION DE CELDAS DE PROTECCION DE MEDIA TENSION PARA LA SUBESTACION DE LA EMPRESA MINERA COLQUIRI (MODALIDAD DE CONTRATACION DIRECTA)"/>
    <s v="ADQ.MANTTO Y SERV. 35/2023"/>
    <n v="43700"/>
    <n v="2"/>
    <s v="CELDA DE PROTECCION DE MEDIA TENSION (SECUNDARIO) 6.6 KV/800A/31.5KVA (pueden ser superiores a estés datos según normalización de protección y marca).   "/>
    <s v="Piezas"/>
    <n v="170"/>
    <m/>
    <n v="0"/>
    <m/>
    <m/>
    <m/>
    <n v="0"/>
    <n v="0"/>
    <n v="0"/>
    <n v="0"/>
    <n v="-505"/>
    <d v="1899-12-30T00:00:00"/>
    <s v="ABR"/>
    <m/>
    <n v="3113"/>
    <n v="220"/>
    <m/>
    <m/>
    <n v="0"/>
    <n v="0"/>
    <n v="0"/>
    <n v="0"/>
    <m/>
    <m/>
    <m/>
    <m/>
    <m/>
    <m/>
    <m/>
    <m/>
    <s v="L"/>
    <m/>
    <s v="OC"/>
    <m/>
    <s v="15-0517-00-568956-0-E"/>
    <m/>
    <n v="1762521"/>
    <m/>
    <m/>
  </r>
  <r>
    <x v="0"/>
    <x v="63"/>
    <m/>
    <s v="COTIZACION"/>
    <s v="MARZO"/>
    <d v="2023-03-20T00:00:00"/>
    <s v="C-3-EDDY FAZ PACHECO"/>
    <n v="43700"/>
    <s v="OTRAS MAQUINARIAS Y EQUIPO"/>
    <x v="7"/>
    <x v="9"/>
    <s v="ADQ.MANTTO Y SERV. 37/2023"/>
    <d v="2023-03-22T00:00:00"/>
    <m/>
    <n v="292"/>
    <s v="BIEN"/>
    <x v="62"/>
    <n v="43700"/>
    <x v="0"/>
    <x v="299"/>
    <x v="7"/>
    <x v="56"/>
    <x v="45"/>
    <x v="5"/>
    <x v="1"/>
    <x v="15"/>
    <s v="30/03/2023"/>
    <x v="0"/>
    <s v="15:00"/>
    <s v="FRANZ LOZANO MARZA"/>
    <x v="8"/>
    <x v="17"/>
    <m/>
    <x v="0"/>
    <m/>
    <m/>
    <m/>
    <x v="0"/>
    <m/>
    <x v="0"/>
    <x v="0"/>
    <x v="0"/>
    <m/>
    <m/>
    <m/>
    <m/>
    <m/>
    <m/>
    <m/>
    <m/>
    <m/>
    <s v="CLQ-23-CD-148/2023 ADQUISICION DE MOTOR DEUTZ BF4M1013C PARA VOLQUETE DUX DE LA EMPRESA MINERA COLQUIRI (MODALIDAD DE CONTRATACION DIRECTA)"/>
    <s v="ADQ.MANTTO Y SERV. 37/2023"/>
    <n v="43700"/>
    <n v="1"/>
    <s v="MOTOR DIESEL DEUTZ MOD. BF4M1013C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668"/>
    <m/>
    <n v="0"/>
    <m/>
    <m/>
    <m/>
    <n v="0"/>
    <n v="0"/>
    <n v="0"/>
    <n v="0"/>
    <n v="-666"/>
    <d v="1899-12-30T00:00:00"/>
    <s v="MAR"/>
    <m/>
    <n v="3003"/>
    <n v="103"/>
    <m/>
    <m/>
    <n v="0"/>
    <n v="0"/>
    <n v="0"/>
    <n v="0"/>
    <m/>
    <m/>
    <m/>
    <m/>
    <m/>
    <m/>
    <m/>
    <s v="GASTO"/>
    <s v="L"/>
    <m/>
    <s v="OC"/>
    <m/>
    <s v="15-0517-00-568956-0-E"/>
    <m/>
    <n v="1762521"/>
    <m/>
    <n v="0"/>
  </r>
  <r>
    <x v="0"/>
    <x v="64"/>
    <m/>
    <s v="COTIZACION"/>
    <s v="MARZO"/>
    <d v="2023-03-20T00:00:00"/>
    <s v="C-3-EDDY FAZ PACHECO"/>
    <n v="43700"/>
    <s v="OTRAS MAQUINARIAS Y EQUIPO"/>
    <x v="7"/>
    <x v="9"/>
    <s v="ADQ.MANTTO Y SERV. 38/2023"/>
    <d v="2023-03-22T00:00:00"/>
    <m/>
    <n v="291"/>
    <s v="BIEN"/>
    <x v="63"/>
    <n v="325728"/>
    <x v="0"/>
    <x v="300"/>
    <x v="7"/>
    <x v="56"/>
    <x v="46"/>
    <x v="5"/>
    <x v="1"/>
    <x v="15"/>
    <s v="30/03/2023"/>
    <x v="0"/>
    <s v="15:00"/>
    <s v="FRANZ LOZANO MARZA"/>
    <x v="8"/>
    <x v="17"/>
    <m/>
    <x v="0"/>
    <m/>
    <m/>
    <m/>
    <x v="0"/>
    <m/>
    <x v="0"/>
    <x v="0"/>
    <x v="0"/>
    <m/>
    <m/>
    <m/>
    <m/>
    <m/>
    <m/>
    <m/>
    <m/>
    <m/>
    <s v="CLQ-23-CD-149/2023 ADQUISICION DE MOTOR DEUTZ BF4M1013EC PARA SCOOPTRAM ST2G DE LA EMPRESA MINERA COLQUIRI (MODALIDAD DE CONTRATACION DIRECTA)"/>
    <s v="ADQ.MANTTO Y SERV. 38/2023"/>
    <n v="43700"/>
    <n v="1"/>
    <s v="MOTOR DIESEL DEUTZ MOD. BF4M1013EC 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Piezas"/>
    <n v="405"/>
    <m/>
    <n v="0"/>
    <m/>
    <m/>
    <m/>
    <n v="0"/>
    <n v="0"/>
    <n v="0"/>
    <n v="0"/>
    <e v="#REF!"/>
    <d v="1899-12-30T00:00:00"/>
    <s v="MAR"/>
    <m/>
    <n v="3054"/>
    <n v="105"/>
    <m/>
    <m/>
    <n v="0"/>
    <n v="0"/>
    <n v="0"/>
    <n v="0"/>
    <m/>
    <m/>
    <m/>
    <m/>
    <m/>
    <m/>
    <m/>
    <s v="GASTO"/>
    <s v="L"/>
    <m/>
    <s v="OC"/>
    <m/>
    <s v="15-0517-00-568956-0-E"/>
    <m/>
    <n v="1762521"/>
    <m/>
    <n v="0"/>
  </r>
  <r>
    <x v="0"/>
    <x v="65"/>
    <m/>
    <s v="COTIZACION"/>
    <s v="MARZO"/>
    <d v="2023-03-20T00:00:00"/>
    <s v="C-3-EDDY FAZ PACHECO"/>
    <n v="39700"/>
    <s v="MATERIAL ELECTRICO"/>
    <x v="7"/>
    <x v="9"/>
    <s v="ADQ.MANTTO Y SERV. 39/2023"/>
    <d v="2023-03-22T00:00:00"/>
    <m/>
    <n v="293"/>
    <s v="BIEN"/>
    <x v="64"/>
    <n v="15374.14"/>
    <x v="0"/>
    <x v="301"/>
    <x v="7"/>
    <x v="56"/>
    <x v="47"/>
    <x v="5"/>
    <x v="0"/>
    <x v="15"/>
    <s v="30/03/2023"/>
    <x v="0"/>
    <s v="15:00"/>
    <s v="CLOVIS VELASCO HINOJOZA "/>
    <x v="8"/>
    <x v="21"/>
    <m/>
    <x v="0"/>
    <m/>
    <m/>
    <m/>
    <x v="0"/>
    <m/>
    <x v="0"/>
    <x v="0"/>
    <x v="0"/>
    <m/>
    <m/>
    <m/>
    <m/>
    <m/>
    <m/>
    <m/>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 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s v="Piezas"/>
    <n v="875"/>
    <m/>
    <n v="0"/>
    <m/>
    <m/>
    <m/>
    <n v="0"/>
    <n v="0"/>
    <n v="0"/>
    <n v="0"/>
    <n v="-1380"/>
    <d v="1899-12-30T00:00:00"/>
    <s v="ABR"/>
    <m/>
    <n v="3093"/>
    <n v="106"/>
    <m/>
    <m/>
    <n v="0"/>
    <n v="0"/>
    <n v="0"/>
    <n v="0"/>
    <m/>
    <m/>
    <m/>
    <m/>
    <m/>
    <m/>
    <m/>
    <s v="GASTO"/>
    <s v="L"/>
    <m/>
    <s v="OC"/>
    <m/>
    <s v="15-0517-00-568956-0-E"/>
    <m/>
    <n v="1762521"/>
    <m/>
    <n v="0"/>
  </r>
  <r>
    <x v="0"/>
    <x v="65"/>
    <m/>
    <s v="COTIZACION"/>
    <s v="MARZO"/>
    <d v="2023-03-20T00:00:00"/>
    <s v="C-3-EDDY FAZ PACHECO"/>
    <n v="39700"/>
    <s v="MATERIAL ELECTRICO"/>
    <x v="7"/>
    <x v="9"/>
    <s v="ADQ.MANTTO Y SERV. 39/2023"/>
    <d v="2023-03-22T00:00:00"/>
    <m/>
    <n v="293"/>
    <s v="BIEN"/>
    <x v="64"/>
    <n v="15374.14"/>
    <x v="1"/>
    <x v="302"/>
    <x v="7"/>
    <x v="56"/>
    <x v="0"/>
    <x v="5"/>
    <x v="0"/>
    <x v="15"/>
    <s v="30/03/2023"/>
    <x v="0"/>
    <s v="15:00"/>
    <s v="CLOVIS VELASCO HINOJOZA "/>
    <x v="8"/>
    <x v="21"/>
    <m/>
    <x v="0"/>
    <m/>
    <m/>
    <m/>
    <x v="0"/>
    <m/>
    <x v="0"/>
    <x v="0"/>
    <x v="0"/>
    <m/>
    <m/>
    <m/>
    <m/>
    <m/>
    <m/>
    <m/>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 "/>
    <s v="Piezas"/>
    <n v="102"/>
    <m/>
    <n v="0"/>
    <m/>
    <m/>
    <m/>
    <n v="0"/>
    <n v="0"/>
    <n v="0"/>
    <n v="0"/>
    <n v="-86"/>
    <d v="1899-12-30T00:00:00"/>
    <s v="ABR"/>
    <m/>
    <n v="3105"/>
    <n v="107"/>
    <m/>
    <m/>
    <n v="0"/>
    <n v="0"/>
    <n v="0"/>
    <n v="0"/>
    <m/>
    <m/>
    <m/>
    <m/>
    <m/>
    <m/>
    <m/>
    <s v="GASTO"/>
    <s v="L"/>
    <m/>
    <s v="OC"/>
    <m/>
    <s v="15-0517-00-568956-0-E"/>
    <m/>
    <n v="1762521"/>
    <m/>
    <n v="0"/>
  </r>
  <r>
    <x v="0"/>
    <x v="65"/>
    <m/>
    <s v="COTIZACION"/>
    <s v="MARZO"/>
    <d v="2023-03-20T00:00:00"/>
    <s v="C-3-EDDY FAZ PACHECO"/>
    <n v="39700"/>
    <s v="MATERIAL ELECTRICO"/>
    <x v="7"/>
    <x v="9"/>
    <s v="ADQ.MANTTO Y SERV. 39/2023"/>
    <d v="2023-03-22T00:00:00"/>
    <m/>
    <n v="293"/>
    <s v="BIEN"/>
    <x v="64"/>
    <n v="15374.14"/>
    <x v="2"/>
    <x v="303"/>
    <x v="7"/>
    <x v="56"/>
    <x v="0"/>
    <x v="5"/>
    <x v="0"/>
    <x v="15"/>
    <s v="30/03/2023"/>
    <x v="0"/>
    <s v="15:00"/>
    <s v="CLOVIS VELASCO HINOJOZA "/>
    <x v="8"/>
    <x v="21"/>
    <m/>
    <x v="0"/>
    <m/>
    <m/>
    <m/>
    <x v="0"/>
    <m/>
    <x v="0"/>
    <x v="0"/>
    <x v="0"/>
    <m/>
    <m/>
    <m/>
    <m/>
    <m/>
    <m/>
    <m/>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 "/>
    <s v="Piezas"/>
    <n v="546"/>
    <m/>
    <n v="0"/>
    <m/>
    <m/>
    <m/>
    <n v="0"/>
    <n v="0"/>
    <n v="0"/>
    <n v="0"/>
    <n v="-1926"/>
    <d v="1899-12-30T00:00:00"/>
    <s v="ABR"/>
    <m/>
    <n v="3121"/>
    <n v="108"/>
    <m/>
    <m/>
    <n v="0"/>
    <n v="0"/>
    <n v="0"/>
    <n v="0"/>
    <m/>
    <m/>
    <m/>
    <m/>
    <m/>
    <m/>
    <m/>
    <s v="GASTO"/>
    <s v="L"/>
    <m/>
    <s v="OC"/>
    <m/>
    <s v="15-0517-00-568956-0-E"/>
    <m/>
    <n v="1762521"/>
    <m/>
    <n v="0"/>
  </r>
  <r>
    <x v="0"/>
    <x v="66"/>
    <m/>
    <s v="COTIZACION"/>
    <s v="MARZO"/>
    <d v="2023-03-20T00:00:00"/>
    <s v="C-3-EDDY FAZ PACHECO"/>
    <n v="24300"/>
    <s v="OTROS GASTOS POR CONCEPTO DE INSTALACIÓN, MANTENIMIENTO Y REPARACIÓN"/>
    <x v="8"/>
    <x v="10"/>
    <s v="CMB/EMC/O.CIV-ADQ/009/2023"/>
    <d v="2023-03-22T00:00:00"/>
    <m/>
    <n v="286"/>
    <s v="BIEN"/>
    <x v="65"/>
    <n v="376173.87"/>
    <x v="0"/>
    <x v="304"/>
    <x v="16"/>
    <x v="54"/>
    <x v="0"/>
    <x v="0"/>
    <x v="1"/>
    <x v="15"/>
    <s v="30/03/2023"/>
    <x v="0"/>
    <s v="15:00"/>
    <s v="EDMY LYDIA MAGNE GUTIERREZ"/>
    <x v="8"/>
    <x v="14"/>
    <m/>
    <x v="0"/>
    <m/>
    <m/>
    <m/>
    <x v="0"/>
    <m/>
    <x v="0"/>
    <x v="0"/>
    <x v="0"/>
    <m/>
    <m/>
    <m/>
    <m/>
    <m/>
    <m/>
    <m/>
    <m/>
    <m/>
    <s v="CLQ-23-CD-155/2023 INSTALACION TINGLADO (DEPOSITO DE CORES)"/>
    <s v="CMB/EMC/O.CIV-ADQ/009/2023"/>
    <n v="24300"/>
    <n v="1"/>
    <s v="INSTALACION TINGLADO (DEPOSITO DE CORES) "/>
    <s v="SERVICIO"/>
    <n v="21"/>
    <m/>
    <n v="0"/>
    <m/>
    <m/>
    <m/>
    <n v="0"/>
    <n v="0"/>
    <n v="0"/>
    <n v="0"/>
    <n v="-20"/>
    <d v="1899-12-30T00:00:00"/>
    <s v="FEB"/>
    <m/>
    <n v="2990"/>
    <n v="215"/>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0"/>
    <x v="305"/>
    <x v="16"/>
    <x v="60"/>
    <x v="0"/>
    <x v="0"/>
    <x v="0"/>
    <x v="17"/>
    <s v="05/04/2023"/>
    <x v="1"/>
    <s v="15:00"/>
    <s v="MANUELA NATIVIDAD QUISPE CHINO"/>
    <x v="7"/>
    <x v="18"/>
    <m/>
    <x v="0"/>
    <m/>
    <m/>
    <m/>
    <x v="0"/>
    <m/>
    <x v="0"/>
    <x v="0"/>
    <x v="0"/>
    <m/>
    <m/>
    <m/>
    <m/>
    <m/>
    <m/>
    <m/>
    <m/>
    <m/>
    <s v="CLQ-23-ANPE-8/2023 ADQUISICION DE REPUESTOS PARA EQUIPOS ESPECTROFOTOMETROS DE ABSORCION ATOMICA (MODALIDAD DE CONTRATACION ANPE) "/>
    <s v="LAB-010/2023"/>
    <n v="39800"/>
    <n v="1"/>
    <s v="CABEZAL DE QUEMADOR DE UNA RANURA PARA OXIDO NITROSO SINGLE-SLOT NITROUS OXIDE-ACETYLENE 5 CM. COMPATIBLE CON EQUIPO ESPECTROFOTOMETRO DE ABSORCION ATOMICA AANALYST 200 Y PIN AACLE 900 F "/>
    <s v="       PIEZA"/>
    <n v="14"/>
    <m/>
    <n v="0"/>
    <m/>
    <m/>
    <m/>
    <n v="0"/>
    <n v="0"/>
    <n v="0"/>
    <n v="0"/>
    <e v="#REF!"/>
    <d v="1899-12-30T00:00:00"/>
    <s v="MAR"/>
    <m/>
    <n v="3041"/>
    <n v="216"/>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1"/>
    <x v="306"/>
    <x v="7"/>
    <x v="56"/>
    <x v="0"/>
    <x v="0"/>
    <x v="0"/>
    <x v="17"/>
    <s v="05/04/2023"/>
    <x v="1"/>
    <s v="15:00"/>
    <s v="MANUELA NATIVIDAD QUISPE CHINO"/>
    <x v="7"/>
    <x v="18"/>
    <m/>
    <x v="0"/>
    <m/>
    <m/>
    <m/>
    <x v="0"/>
    <m/>
    <x v="0"/>
    <x v="0"/>
    <x v="0"/>
    <m/>
    <m/>
    <m/>
    <m/>
    <m/>
    <m/>
    <m/>
    <m/>
    <m/>
    <s v="CLQ-23-ANPE-8/2023 ADQUISICION DE REPUESTOS PARA EQUIPOS ESPECTROFOTOMETROS DE ABSORCION ATOMICA (MODALIDAD DE CONTRATACION ANPE) "/>
    <s v="LAB-010/2023"/>
    <n v="39800"/>
    <n v="2"/>
    <s v="NEBULIZADOR-NEBULLIZER ADJUSTABLE PLASTIC COMPATIBLE A ESPECTROFOTOMETRO DE ABSORCION ATOMICA MODELO PINAACLE 900F "/>
    <s v="PIEZAS"/>
    <n v="138"/>
    <m/>
    <n v="0"/>
    <m/>
    <m/>
    <m/>
    <n v="0"/>
    <n v="0"/>
    <n v="0"/>
    <n v="0"/>
    <n v="-2064"/>
    <d v="1899-12-30T00:00:00"/>
    <s v="MAR"/>
    <m/>
    <n v="3045"/>
    <n v="217"/>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2"/>
    <x v="307"/>
    <x v="16"/>
    <x v="61"/>
    <x v="0"/>
    <x v="0"/>
    <x v="0"/>
    <x v="17"/>
    <s v="05/04/2023"/>
    <x v="1"/>
    <s v="15:00"/>
    <s v="MANUELA NATIVIDAD QUISPE CHINO"/>
    <x v="7"/>
    <x v="18"/>
    <m/>
    <x v="0"/>
    <m/>
    <m/>
    <m/>
    <x v="0"/>
    <m/>
    <x v="0"/>
    <x v="0"/>
    <x v="0"/>
    <m/>
    <m/>
    <m/>
    <m/>
    <m/>
    <m/>
    <m/>
    <m/>
    <m/>
    <s v="CLQ-23-ANPE-8/2023 ADQUISICION DE REPUESTOS PARA EQUIPOS ESPECTROFOTOMETROS DE ABSORCION ATOMICA (MODALIDAD DE CONTRATACION ANPE) "/>
    <s v="LAB-010/2023"/>
    <n v="39800"/>
    <n v="3"/>
    <s v="LAMPARA LUMINA HCL-HIERRO COMPATIBLE A ESPECTROFOMETRO AGILENT TECHNOLOGIES 200, MODELO 240 FS AA "/>
    <s v="PIEZA"/>
    <n v="291"/>
    <m/>
    <n v="0"/>
    <m/>
    <m/>
    <m/>
    <n v="0"/>
    <n v="0"/>
    <n v="0"/>
    <n v="0"/>
    <n v="-311"/>
    <d v="1899-12-30T00:00:00"/>
    <s v="ABR"/>
    <m/>
    <n v="3098"/>
    <n v="218"/>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3"/>
    <x v="308"/>
    <x v="16"/>
    <x v="61"/>
    <x v="0"/>
    <x v="0"/>
    <x v="0"/>
    <x v="17"/>
    <s v="05/04/2023"/>
    <x v="1"/>
    <s v="15:00"/>
    <s v="MANUELA NATIVIDAD QUISPE CHINO"/>
    <x v="7"/>
    <x v="18"/>
    <m/>
    <x v="0"/>
    <m/>
    <m/>
    <m/>
    <x v="0"/>
    <m/>
    <x v="0"/>
    <x v="0"/>
    <x v="0"/>
    <m/>
    <m/>
    <m/>
    <m/>
    <m/>
    <m/>
    <m/>
    <m/>
    <m/>
    <s v="CLQ-23-ANPE-8/2023 ADQUISICION DE REPUESTOS PARA EQUIPOS ESPECTROFOTOMETROS DE ABSORCION ATOMICA (MODALIDAD DE CONTRATACION ANPE) "/>
    <s v="LAB-010/2023"/>
    <n v="39800"/>
    <n v="4"/>
    <s v="LAMPARA LUMINA HCL-ZINC COMPATIBLE A ESPECTROFOMETRO AGILENT TECHNOLOGIES 200, MODELO 240 FS AA "/>
    <s v="PIEZA"/>
    <n v="536"/>
    <m/>
    <n v="0"/>
    <m/>
    <m/>
    <m/>
    <n v="0"/>
    <n v="0"/>
    <n v="0"/>
    <n v="0"/>
    <n v="-2600"/>
    <d v="1899-12-30T00:00:00"/>
    <s v="ABR"/>
    <m/>
    <n v="3113"/>
    <n v="220"/>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4"/>
    <x v="309"/>
    <x v="16"/>
    <x v="61"/>
    <x v="0"/>
    <x v="0"/>
    <x v="0"/>
    <x v="17"/>
    <s v="05/04/2023"/>
    <x v="1"/>
    <s v="15:00"/>
    <s v="MANUELA NATIVIDAD QUISPE CHINO"/>
    <x v="7"/>
    <x v="18"/>
    <m/>
    <x v="0"/>
    <m/>
    <m/>
    <m/>
    <x v="0"/>
    <m/>
    <x v="0"/>
    <x v="0"/>
    <x v="0"/>
    <m/>
    <m/>
    <m/>
    <m/>
    <m/>
    <m/>
    <m/>
    <m/>
    <m/>
    <s v="CLQ-23-ANPE-8/2023 ADQUISICION DE REPUESTOS PARA EQUIPOS ESPECTROFOTOMETROS DE ABSORCION ATOMICA (MODALIDAD DE CONTRATACION ANPE) "/>
    <s v="LAB-010/2023"/>
    <n v="39800"/>
    <n v="5"/>
    <s v="LAMPARA LUMINA HCL-ESTAÑO COMPATIBLE A ESPECTROFOMETRO DE ABSORCION ATOMICA, MODELO AANALYST 200 "/>
    <s v="PIEZA"/>
    <n v="161"/>
    <m/>
    <n v="0"/>
    <m/>
    <m/>
    <m/>
    <n v="0"/>
    <n v="0"/>
    <n v="0"/>
    <n v="0"/>
    <n v="-160"/>
    <d v="1899-12-30T00:00:00"/>
    <s v="FEB"/>
    <m/>
    <n v="2990"/>
    <n v="215"/>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5"/>
    <x v="310"/>
    <x v="7"/>
    <x v="56"/>
    <x v="0"/>
    <x v="0"/>
    <x v="0"/>
    <x v="17"/>
    <s v="05/04/2023"/>
    <x v="1"/>
    <s v="15:00"/>
    <s v="MANUELA NATIVIDAD QUISPE CHINO"/>
    <x v="7"/>
    <x v="18"/>
    <m/>
    <x v="0"/>
    <m/>
    <m/>
    <m/>
    <x v="0"/>
    <m/>
    <x v="0"/>
    <x v="0"/>
    <x v="0"/>
    <m/>
    <m/>
    <m/>
    <m/>
    <m/>
    <m/>
    <m/>
    <m/>
    <m/>
    <s v="CLQ-23-ANPE-8/2023 ADQUISICION DE REPUESTOS PARA EQUIPOS ESPECTROFOTOMETROS DE ABSORCION ATOMICA (MODALIDAD DE CONTRATACION ANPE) "/>
    <s v="LAB-010/2023"/>
    <n v="39800"/>
    <n v="6"/>
    <s v="NEBULIZADOR COMPATIBLE A ESPECTROFOMETRO DE ABSORCION ATOMICA, MODELO AANALYST 200 "/>
    <s v="PIEZAS"/>
    <n v="188"/>
    <m/>
    <n v="0"/>
    <m/>
    <m/>
    <m/>
    <n v="0"/>
    <n v="0"/>
    <n v="0"/>
    <n v="0"/>
    <e v="#REF!"/>
    <d v="1899-12-30T00:00:00"/>
    <s v="MAR"/>
    <m/>
    <n v="3041"/>
    <n v="216"/>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6"/>
    <x v="311"/>
    <x v="16"/>
    <x v="61"/>
    <x v="0"/>
    <x v="0"/>
    <x v="0"/>
    <x v="17"/>
    <s v="05/04/2023"/>
    <x v="1"/>
    <s v="15:00"/>
    <s v="MANUELA NATIVIDAD QUISPE CHINO"/>
    <x v="7"/>
    <x v="18"/>
    <m/>
    <x v="0"/>
    <m/>
    <m/>
    <m/>
    <x v="0"/>
    <m/>
    <x v="0"/>
    <x v="0"/>
    <x v="0"/>
    <m/>
    <m/>
    <m/>
    <m/>
    <m/>
    <m/>
    <m/>
    <m/>
    <m/>
    <s v="CLQ-23-ANPE-8/2023 ADQUISICION DE REPUESTOS PARA EQUIPOS ESPECTROFOTOMETROS DE ABSORCION ATOMICA (MODALIDAD DE CONTRATACION ANPE) "/>
    <s v="LAB-010/2023"/>
    <n v="39800"/>
    <n v="7"/>
    <s v="NEBULIZADOR COMPATIBLE A ESPECTROFOMETRO AGILENT TECHNOLOGIES 200 SERIES: MODELO 240 FS AA "/>
    <s v="PIEZA"/>
    <n v="224"/>
    <m/>
    <n v="0"/>
    <m/>
    <m/>
    <m/>
    <n v="0"/>
    <n v="0"/>
    <n v="0"/>
    <n v="0"/>
    <n v="-2824"/>
    <d v="1899-12-30T00:00:00"/>
    <s v="MAR"/>
    <m/>
    <n v="3045"/>
    <n v="217"/>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7"/>
    <x v="312"/>
    <x v="45"/>
    <x v="56"/>
    <x v="0"/>
    <x v="0"/>
    <x v="0"/>
    <x v="17"/>
    <s v="05/04/2023"/>
    <x v="1"/>
    <s v="15:00"/>
    <s v="MANUELA NATIVIDAD QUISPE CHINO"/>
    <x v="7"/>
    <x v="18"/>
    <m/>
    <x v="0"/>
    <m/>
    <m/>
    <m/>
    <x v="0"/>
    <m/>
    <x v="0"/>
    <x v="0"/>
    <x v="0"/>
    <m/>
    <m/>
    <m/>
    <m/>
    <m/>
    <m/>
    <m/>
    <m/>
    <m/>
    <s v="CLQ-23-ANPE-8/2023 ADQUISICION DE REPUESTOS PARA EQUIPOS ESPECTROFOTOMETROS DE ABSORCION ATOMICA (MODALIDAD DE CONTRATACION ANPE) "/>
    <s v="LAB-010/2023"/>
    <n v="39800"/>
    <n v="8"/>
    <s v="PERLA DE IMPACTO   COMPATIBLE A ESPECTROFOMETRO AAGILENT TECHNOLOGIES 200 MODELO 240 FS AA, VARIAN 240 "/>
    <s v="PIEZAS"/>
    <n v="27"/>
    <m/>
    <n v="0"/>
    <m/>
    <m/>
    <m/>
    <n v="0"/>
    <n v="0"/>
    <n v="0"/>
    <n v="0"/>
    <n v="-338"/>
    <d v="1899-12-30T00:00:00"/>
    <s v="ABR"/>
    <m/>
    <n v="3113"/>
    <n v="220"/>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8"/>
    <x v="313"/>
    <x v="16"/>
    <x v="61"/>
    <x v="0"/>
    <x v="0"/>
    <x v="0"/>
    <x v="17"/>
    <s v="05/04/2023"/>
    <x v="1"/>
    <s v="15:00"/>
    <s v="MANUELA NATIVIDAD QUISPE CHINO"/>
    <x v="7"/>
    <x v="18"/>
    <m/>
    <x v="0"/>
    <m/>
    <m/>
    <m/>
    <x v="0"/>
    <m/>
    <x v="0"/>
    <x v="0"/>
    <x v="0"/>
    <m/>
    <m/>
    <m/>
    <m/>
    <m/>
    <m/>
    <m/>
    <m/>
    <m/>
    <s v="CLQ-23-ANPE-8/2023 ADQUISICION DE REPUESTOS PARA EQUIPOS ESPECTROFOTOMETROS DE ABSORCION ATOMICA (MODALIDAD DE CONTRATACION ANPE) "/>
    <s v="LAB-010/2023"/>
    <n v="39800"/>
    <n v="9"/>
    <s v="TARJETA MADRE COMPATIBLE PARA EQUIPO DE ABSORCION ATOMICA, AGILENT TECHNOLOGIES 200 SERIES: AA, MODELO: 240 FS AA "/>
    <s v="PIEZA"/>
    <n v="1"/>
    <m/>
    <n v="0"/>
    <m/>
    <m/>
    <m/>
    <n v="0"/>
    <n v="0"/>
    <n v="0"/>
    <n v="0"/>
    <n v="0"/>
    <d v="1899-12-30T00:00:00"/>
    <m/>
    <m/>
    <m/>
    <m/>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9"/>
    <x v="314"/>
    <x v="16"/>
    <x v="61"/>
    <x v="0"/>
    <x v="0"/>
    <x v="0"/>
    <x v="17"/>
    <s v="05/04/2023"/>
    <x v="1"/>
    <s v="15:00"/>
    <s v="MANUELA NATIVIDAD QUISPE CHINO"/>
    <x v="7"/>
    <x v="18"/>
    <m/>
    <x v="0"/>
    <m/>
    <m/>
    <m/>
    <x v="0"/>
    <m/>
    <x v="0"/>
    <x v="0"/>
    <x v="0"/>
    <m/>
    <m/>
    <m/>
    <m/>
    <m/>
    <m/>
    <m/>
    <m/>
    <m/>
    <s v="CLQ-23-ANPE-8/2023 ADQUISICION DE REPUESTOS PARA EQUIPOS ESPECTROFOTOMETROS DE ABSORCION ATOMICA (MODALIDAD DE CONTRATACION ANPE) "/>
    <s v="LAB-010/2023"/>
    <n v="39800"/>
    <n v="10"/>
    <s v="INTERFASE USB EEEI PARA ESPECTROFOTOMETRO DE ABSORCION ATOMICA   COMPATIBLE PARA AGILENT TECHNOLOGIES 200 (O SIMILAR), MODELO 240 FS AA, VARIAN 240 "/>
    <s v="PIEZA"/>
    <n v="1"/>
    <m/>
    <n v="0"/>
    <m/>
    <m/>
    <m/>
    <n v="0"/>
    <n v="0"/>
    <n v="0"/>
    <n v="0"/>
    <n v="0"/>
    <d v="1899-12-30T00:00:00"/>
    <m/>
    <m/>
    <m/>
    <m/>
    <m/>
    <m/>
    <n v="0"/>
    <n v="0"/>
    <n v="0"/>
    <n v="0"/>
    <m/>
    <m/>
    <m/>
    <m/>
    <m/>
    <m/>
    <m/>
    <m/>
    <s v="L"/>
    <m/>
    <s v="OC"/>
    <m/>
    <s v="15-0517-00-568956-0-E"/>
    <m/>
    <n v="1762521"/>
    <m/>
    <m/>
  </r>
  <r>
    <x v="0"/>
    <x v="68"/>
    <m/>
    <s v="COTIZACION"/>
    <s v="MARZO"/>
    <d v="2023-03-13T00:00:00"/>
    <s v="C-3-EDDY FAZ PACHECO"/>
    <n v="25220"/>
    <s v="CONSULTORÍAS POR LINEA"/>
    <x v="9"/>
    <x v="14"/>
    <s v="ADM-004/2023"/>
    <d v="2023-03-16T00:00:00"/>
    <m/>
    <n v="39"/>
    <s v="SERV/BIEN/OBRA"/>
    <x v="67"/>
    <n v="47583"/>
    <x v="0"/>
    <x v="315"/>
    <x v="16"/>
    <x v="54"/>
    <x v="48"/>
    <x v="9"/>
    <x v="1"/>
    <x v="18"/>
    <s v="29/03/2023"/>
    <x v="0"/>
    <s v="15:00"/>
    <s v="MARIA JAQUELINE DURAN COSSIO"/>
    <x v="7"/>
    <x v="23"/>
    <d v="2023-03-29T00:00:00"/>
    <x v="13"/>
    <d v="2023-03-29T00:00:00"/>
    <s v="CM-11"/>
    <s v="CM-11"/>
    <x v="15"/>
    <n v="47583"/>
    <x v="24"/>
    <x v="0"/>
    <x v="23"/>
    <m/>
    <m/>
    <m/>
    <m/>
    <m/>
    <m/>
    <m/>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3300"/>
    <m/>
    <n v="0"/>
    <m/>
    <m/>
    <m/>
    <n v="0"/>
    <n v="0"/>
    <n v="0"/>
    <n v="0"/>
    <n v="3300"/>
    <d v="1899-12-30T00:00:00"/>
    <s v="ABR"/>
    <m/>
    <s v="GLG-EXPLO016/2015"/>
    <n v="31"/>
    <n v="137"/>
    <d v="2015-05-06T00:00:00"/>
    <n v="0"/>
    <n v="0"/>
    <n v="0"/>
    <n v="0"/>
    <n v="4722"/>
    <n v="4167"/>
    <d v="2015-05-19T00:00:00"/>
    <m/>
    <s v="MAY"/>
    <m/>
    <m/>
    <s v="INV"/>
    <s v="L"/>
    <s v="NORMAL"/>
    <s v="OC"/>
    <n v="308649"/>
    <n v="1933956"/>
    <n v="2058865"/>
    <s v="15-0517-00-622716-0-E"/>
    <m/>
    <s v="1RA CANCELACION"/>
  </r>
  <r>
    <x v="0"/>
    <x v="69"/>
    <m/>
    <s v="COTIZACION"/>
    <s v="FEBRERO"/>
    <d v="2023-02-23T00:00:00"/>
    <s v="C-3-EDDY FAZ PACHECO"/>
    <n v="34200"/>
    <s v="PRODUCTOS QUIMICOS"/>
    <x v="4"/>
    <x v="11"/>
    <s v="EMC-SIMA-015-2023"/>
    <d v="2023-03-07T00:00:00"/>
    <m/>
    <n v="164"/>
    <s v="BIEN"/>
    <x v="68"/>
    <n v="12250"/>
    <x v="0"/>
    <x v="316"/>
    <x v="75"/>
    <x v="62"/>
    <x v="49"/>
    <x v="10"/>
    <x v="1"/>
    <x v="19"/>
    <s v="04/04/2023"/>
    <x v="0"/>
    <s v="15:00"/>
    <s v="FRANZ RICHARD HUAYTA APAZA "/>
    <x v="9"/>
    <x v="24"/>
    <m/>
    <x v="0"/>
    <m/>
    <m/>
    <m/>
    <x v="0"/>
    <m/>
    <x v="0"/>
    <x v="0"/>
    <x v="0"/>
    <m/>
    <m/>
    <m/>
    <m/>
    <m/>
    <m/>
    <m/>
    <m/>
    <m/>
    <s v="CLQ-23-CM-05/2023 ADQUISICION DE PAPEL PH MODALIDAD DE CONTRATACION MENOR "/>
    <s v="EMC-SIMA-015-2023"/>
    <n v="34200"/>
    <n v="1"/>
    <s v="Papel pH * 100 tiras (escala de 1-14) 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Caja de 100 tiras"/>
    <m/>
    <m/>
    <n v="0"/>
    <m/>
    <m/>
    <m/>
    <n v="0"/>
    <n v="0"/>
    <n v="0"/>
    <n v="0"/>
    <n v="3300"/>
    <d v="1899-12-30T00:00:00"/>
    <s v="MAY"/>
    <m/>
    <s v="GLG-EXPLO018/2015"/>
    <n v="32"/>
    <n v="200"/>
    <d v="2015-06-02T00:00:00"/>
    <n v="0"/>
    <n v="0"/>
    <n v="0"/>
    <n v="0"/>
    <n v="4832"/>
    <n v="4249"/>
    <d v="2015-06-08T00:00:00"/>
    <m/>
    <s v="JUN"/>
    <m/>
    <m/>
    <s v="INV"/>
    <s v="L"/>
    <s v="NORMAL"/>
    <s v="OC"/>
    <n v="308649"/>
    <n v="1933956"/>
    <n v="2058865"/>
    <s v="15-0517-00-622716-0-E"/>
    <m/>
    <s v="2DA CANCELACION"/>
  </r>
  <r>
    <x v="0"/>
    <x v="70"/>
    <m/>
    <s v="COTIZACION"/>
    <s v="FEBRERO"/>
    <d v="2023-02-23T00:00:00"/>
    <s v="C-3-EDDY FAZ PACHECO"/>
    <n v="34500"/>
    <s v="PRODUCTOS NO METALICOS Y PLASTICOS"/>
    <x v="4"/>
    <x v="11"/>
    <s v="EMC-SIMA-020-2023"/>
    <d v="2023-03-07T00:00:00"/>
    <m/>
    <n v="163"/>
    <s v="BIEN"/>
    <x v="69"/>
    <n v="11994.5"/>
    <x v="0"/>
    <x v="317"/>
    <x v="76"/>
    <x v="63"/>
    <x v="50"/>
    <x v="10"/>
    <x v="1"/>
    <x v="19"/>
    <s v="04/04/2023"/>
    <x v="0"/>
    <s v="15:00"/>
    <s v="FRANZ RICHARD HUAYTA APAZA "/>
    <x v="9"/>
    <x v="13"/>
    <m/>
    <x v="0"/>
    <m/>
    <m/>
    <m/>
    <x v="0"/>
    <m/>
    <x v="0"/>
    <x v="0"/>
    <x v="0"/>
    <m/>
    <m/>
    <m/>
    <m/>
    <m/>
    <m/>
    <m/>
    <m/>
    <m/>
    <s v="CLQ-23-CM-07/2023 ADQUISICION DE BOLSAS BIODEGRADABLES MODALIDAD DE CONTRATACION MENOR "/>
    <s v="EMC-SIMA-020-2023"/>
    <n v="34500"/>
    <n v="1"/>
    <s v="Bolsas Biodegradables_x000a_-_x0009_Paquetes de 20 unidades_x000a_-_x0009_Dimensión de bolsas: 90 cm * 110 cm * 80 micras_x000a_-_x0009_Color negro METODO DE CALIFICACION 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muestra_x000a_B)_x0009_PROPUESTA TECNICA (25%)_x000a_a._x0009_Hoja de especificaciones técnicas (10%) _x000a_b._x0009_Tiempo de entrega (7%)_x000a_c._x0009_Certificados de CALIDAD basados según NORMA NACIONAL E INTERNACIONAL (8%)_x000a_C)_x0009_COSTO (15%)_x000a_        Precio ofertado (15%)"/>
    <s v="Paquetes"/>
    <m/>
    <m/>
    <n v="0"/>
    <m/>
    <m/>
    <m/>
    <n v="0"/>
    <n v="0"/>
    <n v="0"/>
    <n v="0"/>
    <n v="3300"/>
    <d v="1899-12-30T00:00:00"/>
    <s v="JUN"/>
    <m/>
    <s v="GLG-027/2015"/>
    <n v="35"/>
    <n v="292"/>
    <d v="2015-06-30T00:00:00"/>
    <n v="0"/>
    <n v="0"/>
    <n v="0"/>
    <n v="0"/>
    <n v="4978"/>
    <n v="4385"/>
    <d v="2015-09-17T00:00:00"/>
    <m/>
    <s v="JUN"/>
    <m/>
    <m/>
    <s v="INV"/>
    <s v="L"/>
    <s v="NORMAL"/>
    <s v="OC"/>
    <n v="308649"/>
    <n v="1933956"/>
    <n v="2058865"/>
    <s v="15-0517-00-622716-0-E"/>
    <m/>
    <s v="3RA CANCELACION"/>
  </r>
  <r>
    <x v="0"/>
    <x v="71"/>
    <m/>
    <s v="COTIZACION"/>
    <s v="MARZO"/>
    <d v="2023-03-23T00:00:00"/>
    <s v="C-3-EDDY FAZ PACHECO"/>
    <n v="34200"/>
    <s v="PRODUCTOS QUIMICOS"/>
    <x v="2"/>
    <x v="15"/>
    <s v="ADQ/BISO-P-010/2023"/>
    <d v="2023-03-27T00:00:00"/>
    <m/>
    <n v="304"/>
    <s v="BIEN"/>
    <x v="70"/>
    <n v="25023.599999999999"/>
    <x v="0"/>
    <x v="318"/>
    <x v="3"/>
    <x v="56"/>
    <x v="0"/>
    <x v="1"/>
    <x v="1"/>
    <x v="20"/>
    <s v="03/04/2023"/>
    <x v="0"/>
    <s v="15:00"/>
    <s v="ISAAC ARMANDO ARISPE GONZALES "/>
    <x v="7"/>
    <x v="25"/>
    <m/>
    <x v="0"/>
    <m/>
    <m/>
    <m/>
    <x v="0"/>
    <m/>
    <x v="0"/>
    <x v="0"/>
    <x v="0"/>
    <m/>
    <m/>
    <m/>
    <m/>
    <m/>
    <m/>
    <m/>
    <m/>
    <m/>
    <s v="CLQ-23-CM-13/2023 ADQUISICION DE PINTURAS VARIOS"/>
    <s v="ADQ/BISO-P-010/2023"/>
    <n v="34200"/>
    <n v="1"/>
    <s v="Pintura latex tradicional Monopol color Blanco  de 18 lts. "/>
    <s v="PIEZAS"/>
    <m/>
    <m/>
    <n v="0"/>
    <m/>
    <m/>
    <m/>
    <n v="0"/>
    <n v="0"/>
    <n v="0"/>
    <n v="0"/>
    <n v="3300"/>
    <d v="1899-12-30T00:00:00"/>
    <s v="JUL"/>
    <m/>
    <s v="GLG-EXPLO021/2015"/>
    <n v="5"/>
    <n v="400"/>
    <d v="2015-08-03T00:00:00"/>
    <n v="0"/>
    <n v="0"/>
    <n v="0"/>
    <n v="0"/>
    <n v="5082"/>
    <n v="4491"/>
    <d v="2015-08-17T00:00:00"/>
    <m/>
    <s v="AGO"/>
    <m/>
    <m/>
    <s v="INV"/>
    <s v="L"/>
    <s v="NORMAL"/>
    <s v="OC"/>
    <n v="308649"/>
    <n v="1933956"/>
    <n v="2058865"/>
    <s v="15-0517-00-622716-0-E"/>
    <m/>
    <s v="4TA CANCELACION"/>
  </r>
  <r>
    <x v="0"/>
    <x v="71"/>
    <m/>
    <s v="COTIZACION"/>
    <s v="MARZO"/>
    <d v="2023-03-23T00:00:00"/>
    <s v="C-3-EDDY FAZ PACHECO"/>
    <n v="34200"/>
    <s v="PRODUCTOS QUIMICOS"/>
    <x v="2"/>
    <x v="15"/>
    <s v="ADQ/BISO-P-010/2023"/>
    <d v="2023-03-27T00:00:00"/>
    <m/>
    <n v="304"/>
    <s v="BIEN"/>
    <x v="70"/>
    <n v="25023.599999999999"/>
    <x v="1"/>
    <x v="319"/>
    <x v="29"/>
    <x v="56"/>
    <x v="0"/>
    <x v="1"/>
    <x v="1"/>
    <x v="20"/>
    <s v="03/04/2023"/>
    <x v="0"/>
    <s v="15:00"/>
    <s v="ISAAC ARMANDO ARISPE GONZALES "/>
    <x v="7"/>
    <x v="25"/>
    <m/>
    <x v="0"/>
    <m/>
    <m/>
    <m/>
    <x v="0"/>
    <m/>
    <x v="0"/>
    <x v="0"/>
    <x v="0"/>
    <m/>
    <m/>
    <m/>
    <m/>
    <m/>
    <m/>
    <m/>
    <m/>
    <m/>
    <s v="CLQ-23-CM-13/2023 ADQUISICION DE PINTURAS VARIOS"/>
    <s v="ADQ/BISO-P-010/2023"/>
    <n v="34200"/>
    <n v="2"/>
    <s v="Pintura latex tradicional Monopol color Marfil  de 18 lts. "/>
    <s v="PIEZAS"/>
    <m/>
    <m/>
    <n v="0"/>
    <m/>
    <m/>
    <m/>
    <n v="0"/>
    <n v="0"/>
    <n v="0"/>
    <n v="0"/>
    <n v="3300"/>
    <d v="2015-08-31T00:00:00"/>
    <s v="AGO"/>
    <m/>
    <s v="GLG-EXPLO024/2015"/>
    <n v="12"/>
    <n v="479"/>
    <d v="2015-09-08T00:00:00"/>
    <n v="-42247"/>
    <n v="0"/>
    <n v="0"/>
    <n v="0"/>
    <n v="5370"/>
    <n v="4818"/>
    <s v="27/10/2015"/>
    <m/>
    <s v="SEP"/>
    <m/>
    <m/>
    <s v="INV"/>
    <s v="L"/>
    <s v="NORMAL"/>
    <s v="OC"/>
    <n v="308649"/>
    <n v="1933956"/>
    <n v="2058865"/>
    <s v="15-0517-00-622716-0-E"/>
    <m/>
    <s v="AMPLIACION 31/08/2015 GG-049-A/2015"/>
  </r>
  <r>
    <x v="0"/>
    <x v="71"/>
    <m/>
    <s v="COTIZACION"/>
    <s v="MARZO"/>
    <d v="2023-03-23T00:00:00"/>
    <s v="C-3-EDDY FAZ PACHECO"/>
    <n v="34200"/>
    <s v="PRODUCTOS QUIMICOS"/>
    <x v="2"/>
    <x v="15"/>
    <s v="ADQ/BISO-P-010/2023"/>
    <d v="2023-03-27T00:00:00"/>
    <m/>
    <n v="304"/>
    <s v="BIEN"/>
    <x v="70"/>
    <n v="25023.599999999999"/>
    <x v="2"/>
    <x v="320"/>
    <x v="29"/>
    <x v="56"/>
    <x v="0"/>
    <x v="1"/>
    <x v="1"/>
    <x v="20"/>
    <s v="03/04/2023"/>
    <x v="0"/>
    <s v="15:00"/>
    <s v="ISAAC ARMANDO ARISPE GONZALES "/>
    <x v="7"/>
    <x v="25"/>
    <m/>
    <x v="0"/>
    <m/>
    <m/>
    <m/>
    <x v="0"/>
    <m/>
    <x v="0"/>
    <x v="0"/>
    <x v="0"/>
    <m/>
    <m/>
    <m/>
    <m/>
    <m/>
    <m/>
    <m/>
    <m/>
    <m/>
    <s v="CLQ-23-CM-13/2023 ADQUISICION DE PINTURAS VARIOS"/>
    <s v="ADQ/BISO-P-010/2023"/>
    <n v="34200"/>
    <n v="3"/>
    <s v="Pintura latex tradicional Monopol color Crema  de 18 lts. "/>
    <s v="PIEZAS"/>
    <n v="1"/>
    <m/>
    <n v="0"/>
    <m/>
    <m/>
    <m/>
    <n v="0"/>
    <n v="0"/>
    <n v="0"/>
    <n v="0"/>
    <n v="3"/>
    <d v="1899-12-30T00:00:00"/>
    <s v="ABR"/>
    <m/>
    <n v="3099"/>
    <s v="479-480"/>
    <m/>
    <m/>
    <n v="0"/>
    <n v="0"/>
    <n v="0"/>
    <n v="0"/>
    <m/>
    <m/>
    <m/>
    <m/>
    <m/>
    <m/>
    <m/>
    <m/>
    <s v="L"/>
    <m/>
    <s v="OC"/>
    <m/>
    <s v="15-0517-00-568733-0-E"/>
    <m/>
    <n v="1748511"/>
    <m/>
    <n v="0"/>
  </r>
  <r>
    <x v="0"/>
    <x v="71"/>
    <m/>
    <s v="COTIZACION"/>
    <s v="MARZO"/>
    <d v="2023-03-23T00:00:00"/>
    <s v="C-3-EDDY FAZ PACHECO"/>
    <n v="34200"/>
    <s v="PRODUCTOS QUIMICOS"/>
    <x v="2"/>
    <x v="15"/>
    <s v="ADQ/BISO-P-010/2023"/>
    <d v="2023-03-27T00:00:00"/>
    <m/>
    <n v="304"/>
    <s v="BIEN"/>
    <x v="70"/>
    <n v="25023.599999999999"/>
    <x v="3"/>
    <x v="321"/>
    <x v="29"/>
    <x v="56"/>
    <x v="0"/>
    <x v="1"/>
    <x v="1"/>
    <x v="20"/>
    <s v="03/04/2023"/>
    <x v="0"/>
    <s v="15:00"/>
    <s v="ISAAC ARMANDO ARISPE GONZALES "/>
    <x v="7"/>
    <x v="25"/>
    <m/>
    <x v="0"/>
    <m/>
    <m/>
    <m/>
    <x v="0"/>
    <m/>
    <x v="0"/>
    <x v="0"/>
    <x v="0"/>
    <m/>
    <m/>
    <m/>
    <m/>
    <m/>
    <m/>
    <m/>
    <m/>
    <m/>
    <s v="CLQ-23-CM-13/2023 ADQUISICION DE PINTURAS VARIOS"/>
    <s v="ADQ/BISO-P-010/2023"/>
    <n v="34200"/>
    <n v="4"/>
    <s v="Pintura latex tradicional Monopol color Vainilla  de 18 lts.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4"/>
    <x v="322"/>
    <x v="29"/>
    <x v="56"/>
    <x v="0"/>
    <x v="1"/>
    <x v="1"/>
    <x v="20"/>
    <s v="03/04/2023"/>
    <x v="0"/>
    <s v="15:00"/>
    <s v="ISAAC ARMANDO ARISPE GONZALES "/>
    <x v="7"/>
    <x v="25"/>
    <m/>
    <x v="0"/>
    <m/>
    <m/>
    <m/>
    <x v="0"/>
    <m/>
    <x v="0"/>
    <x v="0"/>
    <x v="0"/>
    <m/>
    <m/>
    <m/>
    <m/>
    <m/>
    <m/>
    <m/>
    <m/>
    <m/>
    <s v="CLQ-23-CM-13/2023 ADQUISICION DE PINTURAS VARIOS"/>
    <s v="ADQ/BISO-P-010/2023"/>
    <n v="34200"/>
    <n v="5"/>
    <s v="Pintura latex tradicional Monopol color Arena  de 18 lts.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5"/>
    <x v="323"/>
    <x v="29"/>
    <x v="56"/>
    <x v="0"/>
    <x v="1"/>
    <x v="1"/>
    <x v="20"/>
    <s v="03/04/2023"/>
    <x v="0"/>
    <s v="15:00"/>
    <s v="ISAAC ARMANDO ARISPE GONZALES "/>
    <x v="7"/>
    <x v="25"/>
    <m/>
    <x v="0"/>
    <m/>
    <m/>
    <m/>
    <x v="0"/>
    <m/>
    <x v="0"/>
    <x v="0"/>
    <x v="0"/>
    <m/>
    <m/>
    <m/>
    <m/>
    <m/>
    <m/>
    <m/>
    <m/>
    <m/>
    <s v="CLQ-23-CM-13/2023 ADQUISICION DE PINTURAS VARIOS"/>
    <s v="ADQ/BISO-P-010/2023"/>
    <n v="34200"/>
    <n v="6"/>
    <s v="Pintura latex tradicional Monopol color Durasno  de 18 lts.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6"/>
    <x v="324"/>
    <x v="29"/>
    <x v="56"/>
    <x v="0"/>
    <x v="1"/>
    <x v="1"/>
    <x v="20"/>
    <s v="03/04/2023"/>
    <x v="0"/>
    <s v="15:00"/>
    <s v="ISAAC ARMANDO ARISPE GONZALES "/>
    <x v="7"/>
    <x v="25"/>
    <m/>
    <x v="0"/>
    <m/>
    <m/>
    <m/>
    <x v="0"/>
    <m/>
    <x v="0"/>
    <x v="0"/>
    <x v="0"/>
    <m/>
    <m/>
    <m/>
    <m/>
    <m/>
    <m/>
    <m/>
    <m/>
    <m/>
    <s v="CLQ-23-CM-13/2023 ADQUISICION DE PINTURAS VARIOS"/>
    <s v="ADQ/BISO-P-010/2023"/>
    <n v="34200"/>
    <n v="7"/>
    <s v="Pintura latex tradicional Monopol color Girasol  de 18 lts.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7"/>
    <x v="325"/>
    <x v="29"/>
    <x v="56"/>
    <x v="0"/>
    <x v="1"/>
    <x v="1"/>
    <x v="20"/>
    <s v="03/04/2023"/>
    <x v="0"/>
    <s v="15:00"/>
    <s v="ISAAC ARMANDO ARISPE GONZALES "/>
    <x v="7"/>
    <x v="25"/>
    <m/>
    <x v="0"/>
    <m/>
    <m/>
    <m/>
    <x v="0"/>
    <m/>
    <x v="0"/>
    <x v="0"/>
    <x v="0"/>
    <m/>
    <m/>
    <m/>
    <m/>
    <m/>
    <m/>
    <m/>
    <m/>
    <m/>
    <s v="CLQ-23-CM-13/2023 ADQUISICION DE PINTURAS VARIOS"/>
    <s v="ADQ/BISO-P-010/2023"/>
    <n v="34200"/>
    <n v="8"/>
    <s v="Pintura Sintetica brillo Monopol  de 3,5 lts. Color rojo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8"/>
    <x v="326"/>
    <x v="29"/>
    <x v="56"/>
    <x v="0"/>
    <x v="1"/>
    <x v="1"/>
    <x v="20"/>
    <s v="03/04/2023"/>
    <x v="0"/>
    <s v="15:00"/>
    <s v="ISAAC ARMANDO ARISPE GONZALES "/>
    <x v="7"/>
    <x v="25"/>
    <m/>
    <x v="0"/>
    <m/>
    <m/>
    <m/>
    <x v="0"/>
    <m/>
    <x v="0"/>
    <x v="0"/>
    <x v="0"/>
    <m/>
    <m/>
    <m/>
    <m/>
    <m/>
    <m/>
    <m/>
    <m/>
    <m/>
    <s v="CLQ-23-CM-13/2023 ADQUISICION DE PINTURAS VARIOS"/>
    <s v="ADQ/BISO-P-010/2023"/>
    <n v="34200"/>
    <n v="9"/>
    <s v="Pintura Sintetica brillo Monopol  de 3,5 lts. Color negro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9"/>
    <x v="327"/>
    <x v="29"/>
    <x v="56"/>
    <x v="0"/>
    <x v="1"/>
    <x v="1"/>
    <x v="20"/>
    <s v="03/04/2023"/>
    <x v="0"/>
    <s v="15:00"/>
    <s v="ISAAC ARMANDO ARISPE GONZALES "/>
    <x v="7"/>
    <x v="25"/>
    <m/>
    <x v="0"/>
    <m/>
    <m/>
    <m/>
    <x v="0"/>
    <m/>
    <x v="0"/>
    <x v="0"/>
    <x v="0"/>
    <m/>
    <m/>
    <m/>
    <m/>
    <m/>
    <m/>
    <m/>
    <m/>
    <m/>
    <s v="CLQ-23-CM-13/2023 ADQUISICION DE PINTURAS VARIOS"/>
    <s v="ADQ/BISO-P-010/2023"/>
    <n v="34200"/>
    <n v="10"/>
    <s v="Pintura Sintetica brillo Monopol  de 3,5 lts. Color café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10"/>
    <x v="328"/>
    <x v="29"/>
    <x v="56"/>
    <x v="0"/>
    <x v="1"/>
    <x v="1"/>
    <x v="20"/>
    <s v="03/04/2023"/>
    <x v="0"/>
    <s v="15:00"/>
    <s v="ISAAC ARMANDO ARISPE GONZALES "/>
    <x v="7"/>
    <x v="25"/>
    <m/>
    <x v="0"/>
    <m/>
    <m/>
    <m/>
    <x v="0"/>
    <m/>
    <x v="0"/>
    <x v="0"/>
    <x v="0"/>
    <m/>
    <m/>
    <m/>
    <m/>
    <m/>
    <m/>
    <m/>
    <m/>
    <m/>
    <s v="CLQ-23-CM-13/2023 ADQUISICION DE PINTURAS VARIOS"/>
    <s v="ADQ/BISO-P-010/2023"/>
    <n v="34200"/>
    <n v="11"/>
    <s v="Pintura Sintetica brillo Monopol  de 3,5 lts. Color blanco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11"/>
    <x v="329"/>
    <x v="29"/>
    <x v="56"/>
    <x v="0"/>
    <x v="1"/>
    <x v="1"/>
    <x v="20"/>
    <s v="03/04/2023"/>
    <x v="0"/>
    <s v="15:00"/>
    <s v="ISAAC ARMANDO ARISPE GONZALES "/>
    <x v="7"/>
    <x v="25"/>
    <m/>
    <x v="0"/>
    <m/>
    <m/>
    <m/>
    <x v="0"/>
    <m/>
    <x v="0"/>
    <x v="0"/>
    <x v="0"/>
    <m/>
    <m/>
    <m/>
    <m/>
    <m/>
    <m/>
    <m/>
    <m/>
    <m/>
    <s v="CLQ-23-CM-13/2023 ADQUISICION DE PINTURAS VARIOS"/>
    <s v="ADQ/BISO-P-010/2023"/>
    <n v="34200"/>
    <n v="12"/>
    <s v="Pintura Sintetica brillo Monopol  de 3,5 lts. Color azul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12"/>
    <x v="330"/>
    <x v="29"/>
    <x v="56"/>
    <x v="0"/>
    <x v="1"/>
    <x v="1"/>
    <x v="20"/>
    <s v="03/04/2023"/>
    <x v="0"/>
    <s v="15:00"/>
    <s v="ISAAC ARMANDO ARISPE GONZALES "/>
    <x v="7"/>
    <x v="25"/>
    <m/>
    <x v="0"/>
    <m/>
    <m/>
    <m/>
    <x v="0"/>
    <m/>
    <x v="0"/>
    <x v="0"/>
    <x v="0"/>
    <m/>
    <m/>
    <m/>
    <m/>
    <m/>
    <m/>
    <m/>
    <m/>
    <m/>
    <s v="CLQ-23-CM-13/2023 ADQUISICION DE PINTURAS VARIOS"/>
    <s v="ADQ/BISO-P-010/2023"/>
    <n v="34200"/>
    <n v="13"/>
    <s v="Pintura Sintetica brillo Monopol  de 3,5 lts. Color amarillo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13"/>
    <x v="331"/>
    <x v="8"/>
    <x v="56"/>
    <x v="0"/>
    <x v="1"/>
    <x v="1"/>
    <x v="20"/>
    <s v="03/04/2023"/>
    <x v="0"/>
    <s v="15:00"/>
    <s v="ISAAC ARMANDO ARISPE GONZALES "/>
    <x v="7"/>
    <x v="25"/>
    <m/>
    <x v="0"/>
    <m/>
    <m/>
    <m/>
    <x v="0"/>
    <m/>
    <x v="0"/>
    <x v="0"/>
    <x v="0"/>
    <m/>
    <m/>
    <m/>
    <m/>
    <m/>
    <m/>
    <m/>
    <m/>
    <m/>
    <s v="CLQ-23-CM-13/2023 ADQUISICION DE PINTURAS VARIOS"/>
    <s v="ADQ/BISO-P-010/2023"/>
    <n v="34200"/>
    <n v="14"/>
    <s v="Pintura en Aerosol Multi USO  color Blanco Brilloso 400ml "/>
    <s v="PIEZAS"/>
    <n v="1"/>
    <m/>
    <n v="0"/>
    <m/>
    <m/>
    <m/>
    <n v="0"/>
    <n v="0"/>
    <n v="0"/>
    <n v="0"/>
    <n v="5"/>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14"/>
    <x v="332"/>
    <x v="8"/>
    <x v="56"/>
    <x v="0"/>
    <x v="1"/>
    <x v="1"/>
    <x v="20"/>
    <s v="03/04/2023"/>
    <x v="0"/>
    <s v="15:00"/>
    <s v="ISAAC ARMANDO ARISPE GONZALES "/>
    <x v="7"/>
    <x v="25"/>
    <m/>
    <x v="0"/>
    <m/>
    <m/>
    <m/>
    <x v="0"/>
    <m/>
    <x v="0"/>
    <x v="0"/>
    <x v="0"/>
    <m/>
    <m/>
    <m/>
    <m/>
    <m/>
    <m/>
    <m/>
    <m/>
    <m/>
    <s v="CLQ-23-CM-13/2023 ADQUISICION DE PINTURAS VARIOS"/>
    <s v="ADQ/BISO-P-010/2023"/>
    <n v="34200"/>
    <n v="15"/>
    <s v="Pintura en Aerosol Multi USO  color Rojo Vivo 400ml "/>
    <s v="PIEZAS"/>
    <n v="1"/>
    <m/>
    <n v="0"/>
    <m/>
    <m/>
    <m/>
    <n v="0"/>
    <n v="0"/>
    <n v="0"/>
    <n v="0"/>
    <n v="5"/>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15"/>
    <x v="333"/>
    <x v="8"/>
    <x v="56"/>
    <x v="0"/>
    <x v="1"/>
    <x v="1"/>
    <x v="20"/>
    <s v="03/04/2023"/>
    <x v="0"/>
    <s v="15:00"/>
    <s v="ISAAC ARMANDO ARISPE GONZALES "/>
    <x v="7"/>
    <x v="25"/>
    <m/>
    <x v="0"/>
    <m/>
    <m/>
    <m/>
    <x v="0"/>
    <m/>
    <x v="0"/>
    <x v="0"/>
    <x v="0"/>
    <m/>
    <m/>
    <m/>
    <m/>
    <m/>
    <m/>
    <m/>
    <m/>
    <m/>
    <s v="CLQ-23-CM-13/2023 ADQUISICION DE PINTURAS VARIOS"/>
    <s v="ADQ/BISO-P-010/2023"/>
    <n v="34200"/>
    <n v="16"/>
    <s v="Pintura en Aerosol Multi USO  color Amarillo Vivo 400ml "/>
    <s v="PIEZAS"/>
    <n v="24"/>
    <m/>
    <n v="0"/>
    <m/>
    <m/>
    <m/>
    <n v="0"/>
    <n v="0"/>
    <n v="0"/>
    <n v="0"/>
    <n v="-18"/>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16"/>
    <x v="334"/>
    <x v="8"/>
    <x v="56"/>
    <x v="0"/>
    <x v="1"/>
    <x v="1"/>
    <x v="20"/>
    <s v="03/04/2023"/>
    <x v="0"/>
    <s v="15:00"/>
    <s v="ISAAC ARMANDO ARISPE GONZALES "/>
    <x v="7"/>
    <x v="25"/>
    <m/>
    <x v="0"/>
    <m/>
    <m/>
    <m/>
    <x v="0"/>
    <m/>
    <x v="0"/>
    <x v="0"/>
    <x v="0"/>
    <m/>
    <m/>
    <m/>
    <m/>
    <m/>
    <m/>
    <m/>
    <m/>
    <m/>
    <s v="CLQ-23-CM-13/2023 ADQUISICION DE PINTURAS VARIOS"/>
    <s v="ADQ/BISO-P-010/2023"/>
    <n v="34200"/>
    <n v="17"/>
    <s v="Pintura en Aerosol Multi USO  color Negro Brilloso 400ml "/>
    <s v="PIEZAS"/>
    <n v="6"/>
    <m/>
    <n v="0"/>
    <m/>
    <m/>
    <m/>
    <n v="0"/>
    <n v="0"/>
    <n v="0"/>
    <n v="0"/>
    <n v="0"/>
    <d v="1899-12-30T00:00:00"/>
    <s v="MAR"/>
    <m/>
    <n v="3008"/>
    <n v="2609"/>
    <m/>
    <m/>
    <n v="0"/>
    <n v="0"/>
    <n v="0"/>
    <n v="0"/>
    <m/>
    <m/>
    <m/>
    <m/>
    <m/>
    <m/>
    <m/>
    <s v="GASTO"/>
    <s v="L"/>
    <m/>
    <s v="OC"/>
    <m/>
    <s v="15-0517-00-572508-0-E "/>
    <m/>
    <n v="1762520"/>
    <m/>
    <m/>
  </r>
  <r>
    <x v="0"/>
    <x v="71"/>
    <m/>
    <s v="COTIZACION"/>
    <s v="MARZO"/>
    <d v="2023-03-23T00:00:00"/>
    <s v="C-3-EDDY FAZ PACHECO"/>
    <n v="34200"/>
    <s v="PRODUCTOS QUIMICOS"/>
    <x v="2"/>
    <x v="15"/>
    <s v="ADQ/BISO-P-010/2023"/>
    <d v="2023-03-27T00:00:00"/>
    <m/>
    <n v="304"/>
    <s v="BIEN"/>
    <x v="70"/>
    <n v="25023.599999999999"/>
    <x v="17"/>
    <x v="335"/>
    <x v="8"/>
    <x v="56"/>
    <x v="0"/>
    <x v="1"/>
    <x v="1"/>
    <x v="20"/>
    <s v="03/04/2023"/>
    <x v="0"/>
    <s v="15:00"/>
    <s v="ISAAC ARMANDO ARISPE GONZALES "/>
    <x v="7"/>
    <x v="25"/>
    <m/>
    <x v="0"/>
    <m/>
    <m/>
    <m/>
    <x v="0"/>
    <m/>
    <x v="0"/>
    <x v="0"/>
    <x v="0"/>
    <m/>
    <m/>
    <m/>
    <m/>
    <m/>
    <m/>
    <m/>
    <m/>
    <m/>
    <s v="CLQ-23-CM-13/2023 ADQUISICION DE PINTURAS VARIOS"/>
    <s v="ADQ/BISO-P-010/2023"/>
    <n v="34200"/>
    <n v="18"/>
    <s v="Pintura en Aerosol Multi USO  color Plata Metalico 400ml "/>
    <s v="PIEZAS"/>
    <n v="6"/>
    <m/>
    <n v="0"/>
    <m/>
    <m/>
    <m/>
    <n v="0"/>
    <n v="0"/>
    <n v="0"/>
    <n v="0"/>
    <n v="0"/>
    <d v="1899-12-30T00:00:00"/>
    <s v="MAR"/>
    <m/>
    <n v="3008"/>
    <n v="2609"/>
    <m/>
    <m/>
    <n v="0"/>
    <n v="0"/>
    <n v="0"/>
    <n v="0"/>
    <m/>
    <m/>
    <m/>
    <m/>
    <m/>
    <m/>
    <m/>
    <s v="GASTO"/>
    <s v="L"/>
    <m/>
    <s v="OC"/>
    <m/>
    <s v="15-0517-00-572508-0-E "/>
    <m/>
    <n v="1762520"/>
    <m/>
    <m/>
  </r>
  <r>
    <x v="0"/>
    <x v="71"/>
    <m/>
    <s v="COTIZACION"/>
    <s v="MARZO"/>
    <d v="2023-03-23T00:00:00"/>
    <s v="C-3-EDDY FAZ PACHECO"/>
    <n v="34200"/>
    <s v="PRODUCTOS QUIMICOS"/>
    <x v="2"/>
    <x v="15"/>
    <s v="ADQ/BISO-P-010/2023"/>
    <d v="2023-03-27T00:00:00"/>
    <m/>
    <n v="304"/>
    <s v="BIEN"/>
    <x v="70"/>
    <n v="25023.599999999999"/>
    <x v="18"/>
    <x v="336"/>
    <x v="8"/>
    <x v="56"/>
    <x v="0"/>
    <x v="1"/>
    <x v="1"/>
    <x v="20"/>
    <s v="03/04/2023"/>
    <x v="0"/>
    <s v="15:00"/>
    <s v="ISAAC ARMANDO ARISPE GONZALES "/>
    <x v="7"/>
    <x v="25"/>
    <m/>
    <x v="0"/>
    <m/>
    <m/>
    <m/>
    <x v="0"/>
    <m/>
    <x v="0"/>
    <x v="0"/>
    <x v="0"/>
    <m/>
    <m/>
    <m/>
    <m/>
    <m/>
    <m/>
    <m/>
    <m/>
    <m/>
    <s v="CLQ-23-CM-13/2023 ADQUISICION DE PINTURAS VARIOS"/>
    <s v="ADQ/BISO-P-010/2023"/>
    <n v="34200"/>
    <n v="19"/>
    <s v="Pintura en Aerosol Multi USO  color Oro Metalico 400ml "/>
    <s v="PIEZAS"/>
    <n v="6"/>
    <m/>
    <n v="0"/>
    <m/>
    <m/>
    <m/>
    <n v="0"/>
    <n v="0"/>
    <n v="0"/>
    <n v="0"/>
    <n v="0"/>
    <d v="1899-12-30T00:00:00"/>
    <s v="MAR"/>
    <m/>
    <n v="3009"/>
    <n v="44441"/>
    <m/>
    <m/>
    <n v="0"/>
    <n v="0"/>
    <n v="0"/>
    <n v="0"/>
    <m/>
    <m/>
    <m/>
    <m/>
    <m/>
    <m/>
    <m/>
    <m/>
    <s v="L"/>
    <m/>
    <s v="OC"/>
    <m/>
    <s v="15-0517-00-572508-0-E "/>
    <m/>
    <n v="1762520"/>
    <m/>
    <m/>
  </r>
  <r>
    <x v="0"/>
    <x v="71"/>
    <m/>
    <s v="COTIZACION"/>
    <s v="MARZO"/>
    <d v="2023-03-23T00:00:00"/>
    <s v="C-3-EDDY FAZ PACHECO"/>
    <n v="34200"/>
    <s v="PRODUCTOS QUIMICOS"/>
    <x v="2"/>
    <x v="15"/>
    <s v="ADQ/BISO-P-010/2023"/>
    <d v="2023-03-27T00:00:00"/>
    <m/>
    <n v="304"/>
    <s v="BIEN"/>
    <x v="70"/>
    <n v="25023.599999999999"/>
    <x v="19"/>
    <x v="337"/>
    <x v="8"/>
    <x v="56"/>
    <x v="0"/>
    <x v="1"/>
    <x v="1"/>
    <x v="20"/>
    <s v="03/04/2023"/>
    <x v="0"/>
    <s v="15:00"/>
    <s v="ISAAC ARMANDO ARISPE GONZALES "/>
    <x v="7"/>
    <x v="25"/>
    <m/>
    <x v="0"/>
    <m/>
    <m/>
    <m/>
    <x v="0"/>
    <m/>
    <x v="0"/>
    <x v="0"/>
    <x v="0"/>
    <m/>
    <m/>
    <m/>
    <m/>
    <m/>
    <m/>
    <m/>
    <m/>
    <m/>
    <s v="CLQ-23-CM-13/2023 ADQUISICION DE PINTURAS VARIOS"/>
    <s v="ADQ/BISO-P-010/2023"/>
    <n v="34200"/>
    <n v="20"/>
    <s v="Pintura en Aerosol Multi USO  color Naranja Fluorescente 400ml "/>
    <s v="PIEZAS"/>
    <n v="6"/>
    <m/>
    <n v="0"/>
    <m/>
    <m/>
    <m/>
    <n v="0"/>
    <n v="0"/>
    <n v="0"/>
    <n v="0"/>
    <n v="0"/>
    <d v="1899-12-30T00:00:00"/>
    <s v="MAR"/>
    <m/>
    <n v="3009"/>
    <n v="44441"/>
    <m/>
    <m/>
    <n v="0"/>
    <n v="0"/>
    <n v="0"/>
    <n v="0"/>
    <m/>
    <m/>
    <m/>
    <m/>
    <m/>
    <m/>
    <m/>
    <m/>
    <s v="L"/>
    <m/>
    <s v="OC"/>
    <m/>
    <s v="15-0517-00-572508-0-E "/>
    <m/>
    <n v="1762520"/>
    <m/>
    <m/>
  </r>
  <r>
    <x v="0"/>
    <x v="71"/>
    <m/>
    <s v="COTIZACION"/>
    <s v="MARZO"/>
    <d v="2023-03-23T00:00:00"/>
    <s v="C-3-EDDY FAZ PACHECO"/>
    <n v="34200"/>
    <s v="PRODUCTOS QUIMICOS"/>
    <x v="2"/>
    <x v="15"/>
    <s v="ADQ/BISO-P-010/2023"/>
    <d v="2023-03-27T00:00:00"/>
    <m/>
    <n v="304"/>
    <s v="BIEN"/>
    <x v="70"/>
    <n v="25023.599999999999"/>
    <x v="20"/>
    <x v="338"/>
    <x v="8"/>
    <x v="56"/>
    <x v="0"/>
    <x v="1"/>
    <x v="1"/>
    <x v="20"/>
    <s v="03/04/2023"/>
    <x v="0"/>
    <s v="15:00"/>
    <s v="ISAAC ARMANDO ARISPE GONZALES "/>
    <x v="7"/>
    <x v="25"/>
    <m/>
    <x v="0"/>
    <m/>
    <m/>
    <m/>
    <x v="0"/>
    <m/>
    <x v="0"/>
    <x v="0"/>
    <x v="0"/>
    <m/>
    <m/>
    <m/>
    <m/>
    <m/>
    <m/>
    <m/>
    <m/>
    <m/>
    <s v="CLQ-23-CM-13/2023 ADQUISICION DE PINTURAS VARIOS"/>
    <s v="ADQ/BISO-P-010/2023"/>
    <n v="34200"/>
    <n v="21"/>
    <s v="Pintura en Aerosol Multi USO  color Rojo Fluorescente 400ml "/>
    <s v="PIEZAS"/>
    <n v="6"/>
    <m/>
    <n v="0"/>
    <m/>
    <m/>
    <m/>
    <n v="0"/>
    <n v="0"/>
    <n v="0"/>
    <n v="0"/>
    <n v="0"/>
    <d v="1899-12-30T00:00:00"/>
    <s v="MAR"/>
    <m/>
    <n v="3009"/>
    <n v="44441"/>
    <m/>
    <m/>
    <n v="0"/>
    <n v="0"/>
    <n v="0"/>
    <n v="0"/>
    <m/>
    <m/>
    <m/>
    <m/>
    <m/>
    <m/>
    <m/>
    <m/>
    <s v="L"/>
    <m/>
    <s v="OC"/>
    <m/>
    <s v="15-0517-00-572508-0-E "/>
    <m/>
    <n v="1762520"/>
    <m/>
    <m/>
  </r>
  <r>
    <x v="0"/>
    <x v="71"/>
    <m/>
    <s v="COTIZACION"/>
    <s v="MARZO"/>
    <d v="2023-03-23T00:00:00"/>
    <s v="C-3-EDDY FAZ PACHECO"/>
    <n v="34200"/>
    <s v="PRODUCTOS QUIMICOS"/>
    <x v="2"/>
    <x v="15"/>
    <s v="ADQ/BISO-P-010/2023"/>
    <d v="2023-03-27T00:00:00"/>
    <m/>
    <n v="304"/>
    <s v="BIEN"/>
    <x v="70"/>
    <n v="25023.599999999999"/>
    <x v="21"/>
    <x v="339"/>
    <x v="8"/>
    <x v="56"/>
    <x v="0"/>
    <x v="1"/>
    <x v="1"/>
    <x v="20"/>
    <s v="03/04/2023"/>
    <x v="0"/>
    <s v="15:00"/>
    <s v="ISAAC ARMANDO ARISPE GONZALES "/>
    <x v="7"/>
    <x v="25"/>
    <m/>
    <x v="0"/>
    <m/>
    <m/>
    <m/>
    <x v="0"/>
    <m/>
    <x v="0"/>
    <x v="0"/>
    <x v="0"/>
    <m/>
    <m/>
    <m/>
    <m/>
    <m/>
    <m/>
    <m/>
    <m/>
    <m/>
    <s v="CLQ-23-CM-13/2023 ADQUISICION DE PINTURAS VARIOS"/>
    <s v="ADQ/BISO-P-010/2023"/>
    <n v="34200"/>
    <n v="22"/>
    <s v="Pintura en Aerosol Multi USO  color Verde Fluorescente 400ml "/>
    <s v="PIEZAS"/>
    <n v="6"/>
    <m/>
    <n v="0"/>
    <m/>
    <m/>
    <m/>
    <n v="0"/>
    <n v="0"/>
    <n v="0"/>
    <n v="0"/>
    <n v="0"/>
    <d v="1899-12-30T00:00:00"/>
    <s v="MAR"/>
    <m/>
    <n v="3009"/>
    <n v="44441"/>
    <m/>
    <m/>
    <n v="0"/>
    <n v="0"/>
    <n v="0"/>
    <n v="0"/>
    <m/>
    <m/>
    <m/>
    <m/>
    <m/>
    <m/>
    <m/>
    <m/>
    <s v="L"/>
    <m/>
    <s v="OC"/>
    <m/>
    <s v="15-0517-00-572508-0-E "/>
    <m/>
    <n v="1762520"/>
    <m/>
    <m/>
  </r>
  <r>
    <x v="0"/>
    <x v="71"/>
    <m/>
    <s v="COTIZACION"/>
    <s v="MARZO"/>
    <d v="2023-03-23T00:00:00"/>
    <s v="C-3-EDDY FAZ PACHECO"/>
    <n v="34200"/>
    <s v="PRODUCTOS QUIMICOS"/>
    <x v="2"/>
    <x v="15"/>
    <s v="ADQ/BISO-P-010/2023"/>
    <d v="2023-03-27T00:00:00"/>
    <m/>
    <n v="304"/>
    <s v="BIEN"/>
    <x v="70"/>
    <n v="25023.599999999999"/>
    <x v="22"/>
    <x v="340"/>
    <x v="8"/>
    <x v="56"/>
    <x v="0"/>
    <x v="1"/>
    <x v="1"/>
    <x v="20"/>
    <s v="03/04/2023"/>
    <x v="0"/>
    <s v="15:00"/>
    <s v="ISAAC ARMANDO ARISPE GONZALES "/>
    <x v="7"/>
    <x v="25"/>
    <m/>
    <x v="0"/>
    <m/>
    <m/>
    <m/>
    <x v="0"/>
    <m/>
    <x v="0"/>
    <x v="0"/>
    <x v="0"/>
    <m/>
    <m/>
    <m/>
    <m/>
    <m/>
    <m/>
    <m/>
    <m/>
    <m/>
    <s v="CLQ-23-CM-13/2023 ADQUISICION DE PINTURAS VARIOS"/>
    <s v="ADQ/BISO-P-010/2023"/>
    <n v="34200"/>
    <n v="23"/>
    <s v="Pintura en Aerosol Multi USO  color Amarillo Fluorescente 400ml "/>
    <s v="PIEZAS"/>
    <n v="6"/>
    <m/>
    <n v="0"/>
    <m/>
    <m/>
    <m/>
    <n v="0"/>
    <n v="0"/>
    <n v="0"/>
    <n v="0"/>
    <n v="0"/>
    <d v="1899-12-30T00:00:00"/>
    <m/>
    <m/>
    <m/>
    <m/>
    <m/>
    <m/>
    <n v="0"/>
    <n v="0"/>
    <n v="0"/>
    <n v="0"/>
    <m/>
    <m/>
    <m/>
    <m/>
    <m/>
    <m/>
    <m/>
    <m/>
    <s v="L"/>
    <m/>
    <s v="OC"/>
    <m/>
    <s v="15-0517-00-572508-0-E "/>
    <m/>
    <n v="1762520"/>
    <m/>
    <m/>
  </r>
  <r>
    <x v="0"/>
    <x v="71"/>
    <m/>
    <s v="COTIZACION"/>
    <s v="MARZO"/>
    <d v="2023-03-23T00:00:00"/>
    <s v="C-3-EDDY FAZ PACHECO"/>
    <n v="34200"/>
    <s v="PRODUCTOS QUIMICOS"/>
    <x v="2"/>
    <x v="15"/>
    <s v="ADQ/BISO-P-010/2023"/>
    <d v="2023-03-27T00:00:00"/>
    <m/>
    <n v="304"/>
    <s v="BIEN"/>
    <x v="70"/>
    <n v="25023.599999999999"/>
    <x v="23"/>
    <x v="341"/>
    <x v="9"/>
    <x v="56"/>
    <x v="0"/>
    <x v="1"/>
    <x v="1"/>
    <x v="20"/>
    <s v="03/04/2023"/>
    <x v="0"/>
    <s v="15:00"/>
    <s v="ISAAC ARMANDO ARISPE GONZALES "/>
    <x v="7"/>
    <x v="25"/>
    <m/>
    <x v="0"/>
    <m/>
    <m/>
    <m/>
    <x v="0"/>
    <m/>
    <x v="0"/>
    <x v="0"/>
    <x v="0"/>
    <m/>
    <m/>
    <m/>
    <m/>
    <m/>
    <m/>
    <m/>
    <m/>
    <m/>
    <s v="CLQ-23-CM-13/2023 ADQUISICION DE PINTURAS VARIOS"/>
    <s v="ADQ/BISO-P-010/2023"/>
    <n v="34200"/>
    <n v="24"/>
    <s v="Barniz copal  brilloso de 3,5 lts. "/>
    <s v="PIEZAS"/>
    <n v="10"/>
    <m/>
    <n v="0"/>
    <m/>
    <m/>
    <m/>
    <n v="0"/>
    <n v="0"/>
    <n v="0"/>
    <n v="0"/>
    <n v="0"/>
    <d v="1899-12-30T00:00:00"/>
    <s v="ABR"/>
    <m/>
    <n v="3144"/>
    <m/>
    <m/>
    <m/>
    <n v="0"/>
    <n v="0"/>
    <n v="0"/>
    <n v="0"/>
    <m/>
    <m/>
    <m/>
    <m/>
    <m/>
    <m/>
    <m/>
    <s v="GASTO"/>
    <s v="I"/>
    <m/>
    <s v="OC"/>
    <m/>
    <m/>
    <m/>
    <s v="15-0517-00--0-E"/>
    <m/>
    <m/>
  </r>
  <r>
    <x v="0"/>
    <x v="71"/>
    <m/>
    <s v="COTIZACION"/>
    <s v="MARZO"/>
    <d v="2023-03-23T00:00:00"/>
    <s v="C-3-EDDY FAZ PACHECO"/>
    <n v="34200"/>
    <s v="PRODUCTOS QUIMICOS"/>
    <x v="2"/>
    <x v="15"/>
    <s v="ADQ/BISO-P-010/2023"/>
    <d v="2023-03-27T00:00:00"/>
    <m/>
    <n v="304"/>
    <s v="BIEN"/>
    <x v="70"/>
    <n v="25023.599999999999"/>
    <x v="24"/>
    <x v="342"/>
    <x v="27"/>
    <x v="56"/>
    <x v="0"/>
    <x v="1"/>
    <x v="1"/>
    <x v="20"/>
    <s v="03/04/2023"/>
    <x v="0"/>
    <s v="15:00"/>
    <s v="ISAAC ARMANDO ARISPE GONZALES "/>
    <x v="7"/>
    <x v="25"/>
    <m/>
    <x v="0"/>
    <m/>
    <m/>
    <m/>
    <x v="0"/>
    <m/>
    <x v="0"/>
    <x v="0"/>
    <x v="0"/>
    <m/>
    <m/>
    <m/>
    <m/>
    <m/>
    <m/>
    <m/>
    <m/>
    <m/>
    <s v="CLQ-23-CM-13/2023 ADQUISICION DE PINTURAS VARIOS"/>
    <s v="ADQ/BISO-P-010/2023"/>
    <n v="34200"/>
    <n v="25"/>
    <s v="Barniz copal  mate de 3,5 lts. "/>
    <s v="PIEZAS"/>
    <n v="50"/>
    <m/>
    <n v="0"/>
    <m/>
    <m/>
    <m/>
    <n v="0"/>
    <n v="0"/>
    <n v="0"/>
    <n v="0"/>
    <n v="-45"/>
    <d v="1899-12-30T00:00:00"/>
    <n v="98"/>
    <m/>
    <m/>
    <m/>
    <m/>
    <m/>
    <n v="0"/>
    <n v="0"/>
    <n v="0"/>
    <n v="0"/>
    <m/>
    <m/>
    <m/>
    <m/>
    <m/>
    <m/>
    <m/>
    <s v="GASTO"/>
    <s v="L"/>
    <m/>
    <s v="OC"/>
    <s v="-"/>
    <s v="-"/>
    <m/>
    <s v="-"/>
    <m/>
    <n v="0"/>
  </r>
  <r>
    <x v="0"/>
    <x v="71"/>
    <m/>
    <s v="COTIZACION"/>
    <s v="MARZO"/>
    <d v="2023-03-23T00:00:00"/>
    <s v="C-3-EDDY FAZ PACHECO"/>
    <n v="34200"/>
    <s v="PRODUCTOS QUIMICOS"/>
    <x v="2"/>
    <x v="15"/>
    <s v="ADQ/BISO-P-010/2023"/>
    <d v="2023-03-27T00:00:00"/>
    <m/>
    <n v="304"/>
    <s v="BIEN"/>
    <x v="70"/>
    <n v="25023.599999999999"/>
    <x v="25"/>
    <x v="343"/>
    <x v="27"/>
    <x v="56"/>
    <x v="0"/>
    <x v="1"/>
    <x v="1"/>
    <x v="20"/>
    <s v="03/04/2023"/>
    <x v="0"/>
    <s v="15:00"/>
    <s v="ISAAC ARMANDO ARISPE GONZALES "/>
    <x v="7"/>
    <x v="25"/>
    <m/>
    <x v="0"/>
    <m/>
    <m/>
    <m/>
    <x v="0"/>
    <m/>
    <x v="0"/>
    <x v="0"/>
    <x v="0"/>
    <m/>
    <m/>
    <m/>
    <m/>
    <m/>
    <m/>
    <m/>
    <m/>
    <m/>
    <s v="CLQ-23-CM-13/2023 ADQUISICION DE PINTURAS VARIOS"/>
    <s v="ADQ/BISO-P-010/2023"/>
    <n v="34200"/>
    <n v="26"/>
    <s v="Barniz Acrilico  al Solvente para Piedra y Ceramica de 3,5 lts. "/>
    <s v="PIEZAS"/>
    <n v="5"/>
    <m/>
    <n v="0"/>
    <m/>
    <m/>
    <m/>
    <n v="0"/>
    <n v="0"/>
    <n v="0"/>
    <n v="0"/>
    <n v="0"/>
    <d v="1899-12-30T00:00:00"/>
    <s v="ABR"/>
    <m/>
    <n v="3144"/>
    <m/>
    <m/>
    <m/>
    <n v="0"/>
    <n v="0"/>
    <n v="0"/>
    <n v="0"/>
    <m/>
    <m/>
    <m/>
    <m/>
    <m/>
    <m/>
    <m/>
    <m/>
    <s v="I"/>
    <m/>
    <s v="OC"/>
    <m/>
    <m/>
    <m/>
    <s v="15-0517-00--0-E"/>
    <m/>
    <m/>
  </r>
  <r>
    <x v="0"/>
    <x v="71"/>
    <m/>
    <s v="COTIZACION"/>
    <s v="MARZO"/>
    <d v="2023-03-23T00:00:00"/>
    <s v="C-3-EDDY FAZ PACHECO"/>
    <n v="34200"/>
    <s v="PRODUCTOS QUIMICOS"/>
    <x v="2"/>
    <x v="15"/>
    <s v="ADQ/BISO-P-010/2023"/>
    <d v="2023-03-27T00:00:00"/>
    <m/>
    <n v="304"/>
    <s v="BIEN"/>
    <x v="70"/>
    <n v="25023.599999999999"/>
    <x v="26"/>
    <x v="344"/>
    <x v="27"/>
    <x v="56"/>
    <x v="0"/>
    <x v="1"/>
    <x v="1"/>
    <x v="20"/>
    <s v="03/04/2023"/>
    <x v="0"/>
    <s v="15:00"/>
    <s v="ISAAC ARMANDO ARISPE GONZALES "/>
    <x v="7"/>
    <x v="25"/>
    <m/>
    <x v="0"/>
    <m/>
    <m/>
    <m/>
    <x v="0"/>
    <m/>
    <x v="0"/>
    <x v="0"/>
    <x v="0"/>
    <m/>
    <m/>
    <m/>
    <m/>
    <m/>
    <m/>
    <m/>
    <m/>
    <m/>
    <s v="CLQ-23-CM-13/2023 ADQUISICION DE PINTURAS VARIOS"/>
    <s v="ADQ/BISO-P-010/2023"/>
    <n v="34200"/>
    <n v="27"/>
    <s v="Barniz Acrilico filtro UV brilloso transparente de 3,5 lts. "/>
    <s v="PIEZAS"/>
    <n v="130"/>
    <m/>
    <n v="0"/>
    <m/>
    <m/>
    <m/>
    <n v="0"/>
    <n v="0"/>
    <n v="0"/>
    <n v="0"/>
    <n v="-125"/>
    <d v="1899-12-30T00:00:00"/>
    <n v="98"/>
    <m/>
    <m/>
    <m/>
    <m/>
    <m/>
    <n v="0"/>
    <n v="0"/>
    <n v="0"/>
    <n v="0"/>
    <m/>
    <m/>
    <m/>
    <m/>
    <m/>
    <m/>
    <m/>
    <m/>
    <s v="L"/>
    <m/>
    <s v="OC"/>
    <m/>
    <m/>
    <m/>
    <s v="15-0517-00--0-E"/>
    <m/>
    <m/>
  </r>
  <r>
    <x v="0"/>
    <x v="71"/>
    <m/>
    <s v="COTIZACION"/>
    <s v="MARZO"/>
    <d v="2023-03-23T00:00:00"/>
    <s v="C-3-EDDY FAZ PACHECO"/>
    <n v="34200"/>
    <s v="PRODUCTOS QUIMICOS"/>
    <x v="2"/>
    <x v="15"/>
    <s v="ADQ/BISO-P-010/2023"/>
    <d v="2023-03-27T00:00:00"/>
    <m/>
    <n v="304"/>
    <s v="BIEN"/>
    <x v="70"/>
    <n v="25023.599999999999"/>
    <x v="27"/>
    <x v="345"/>
    <x v="9"/>
    <x v="56"/>
    <x v="0"/>
    <x v="1"/>
    <x v="1"/>
    <x v="20"/>
    <s v="03/04/2023"/>
    <x v="0"/>
    <s v="15:00"/>
    <s v="ISAAC ARMANDO ARISPE GONZALES "/>
    <x v="7"/>
    <x v="25"/>
    <m/>
    <x v="0"/>
    <m/>
    <m/>
    <m/>
    <x v="0"/>
    <m/>
    <x v="0"/>
    <x v="0"/>
    <x v="0"/>
    <m/>
    <m/>
    <m/>
    <m/>
    <m/>
    <m/>
    <m/>
    <m/>
    <m/>
    <s v="CLQ-23-CM-13/2023 ADQUISICION DE PINTURAS VARIOS"/>
    <s v="ADQ/BISO-P-010/2023"/>
    <n v="34200"/>
    <n v="28"/>
    <s v="Tinte para pintura latex universal color amarillo ocre 50ml "/>
    <s v="PIEZAS"/>
    <n v="10"/>
    <m/>
    <n v="0"/>
    <m/>
    <m/>
    <m/>
    <n v="0"/>
    <n v="0"/>
    <n v="0"/>
    <n v="0"/>
    <n v="0"/>
    <d v="1899-12-30T00:00:00"/>
    <s v="FEB"/>
    <m/>
    <n v="2975"/>
    <n v="213"/>
    <m/>
    <m/>
    <n v="0"/>
    <n v="0"/>
    <n v="0"/>
    <n v="0"/>
    <m/>
    <m/>
    <m/>
    <m/>
    <m/>
    <m/>
    <m/>
    <m/>
    <s v="L"/>
    <m/>
    <s v="OC"/>
    <m/>
    <m/>
    <m/>
    <s v="15-0517-00--0-E"/>
    <m/>
    <m/>
  </r>
  <r>
    <x v="0"/>
    <x v="71"/>
    <m/>
    <s v="COTIZACION"/>
    <s v="MARZO"/>
    <d v="2023-03-23T00:00:00"/>
    <s v="C-3-EDDY FAZ PACHECO"/>
    <n v="34200"/>
    <s v="PRODUCTOS QUIMICOS"/>
    <x v="2"/>
    <x v="15"/>
    <s v="ADQ/BISO-P-010/2023"/>
    <d v="2023-03-27T00:00:00"/>
    <m/>
    <n v="304"/>
    <s v="BIEN"/>
    <x v="70"/>
    <n v="25023.599999999999"/>
    <x v="28"/>
    <x v="346"/>
    <x v="9"/>
    <x v="56"/>
    <x v="0"/>
    <x v="1"/>
    <x v="1"/>
    <x v="20"/>
    <s v="03/04/2023"/>
    <x v="0"/>
    <s v="15:00"/>
    <s v="ISAAC ARMANDO ARISPE GONZALES "/>
    <x v="7"/>
    <x v="25"/>
    <m/>
    <x v="0"/>
    <m/>
    <m/>
    <m/>
    <x v="0"/>
    <m/>
    <x v="0"/>
    <x v="0"/>
    <x v="0"/>
    <m/>
    <m/>
    <m/>
    <m/>
    <m/>
    <m/>
    <m/>
    <m/>
    <m/>
    <s v="CLQ-23-CM-13/2023 ADQUISICION DE PINTURAS VARIOS"/>
    <s v="ADQ/BISO-P-010/2023"/>
    <n v="34200"/>
    <n v="29"/>
    <s v="Tinte para pintura latex universal color naranja 50ml "/>
    <s v="PIEZAS"/>
    <n v="130"/>
    <m/>
    <n v="0"/>
    <m/>
    <m/>
    <m/>
    <n v="0"/>
    <n v="0"/>
    <n v="0"/>
    <n v="0"/>
    <n v="-120"/>
    <d v="1899-12-30T00:00:00"/>
    <n v="98"/>
    <m/>
    <m/>
    <m/>
    <m/>
    <m/>
    <n v="0"/>
    <n v="0"/>
    <n v="0"/>
    <n v="0"/>
    <m/>
    <m/>
    <m/>
    <m/>
    <m/>
    <m/>
    <m/>
    <m/>
    <s v="L"/>
    <m/>
    <s v="OC"/>
    <m/>
    <m/>
    <m/>
    <s v="15-0517-00--0-E"/>
    <m/>
    <m/>
  </r>
  <r>
    <x v="0"/>
    <x v="71"/>
    <m/>
    <s v="COTIZACION"/>
    <s v="MARZO"/>
    <d v="2023-03-23T00:00:00"/>
    <s v="C-3-EDDY FAZ PACHECO"/>
    <n v="34200"/>
    <s v="PRODUCTOS QUIMICOS"/>
    <x v="2"/>
    <x v="15"/>
    <s v="ADQ/BISO-P-010/2023"/>
    <d v="2023-03-27T00:00:00"/>
    <m/>
    <n v="304"/>
    <s v="BIEN"/>
    <x v="70"/>
    <n v="25023.599999999999"/>
    <x v="29"/>
    <x v="347"/>
    <x v="9"/>
    <x v="56"/>
    <x v="0"/>
    <x v="1"/>
    <x v="1"/>
    <x v="20"/>
    <s v="03/04/2023"/>
    <x v="0"/>
    <s v="15:00"/>
    <s v="ISAAC ARMANDO ARISPE GONZALES "/>
    <x v="7"/>
    <x v="25"/>
    <m/>
    <x v="0"/>
    <m/>
    <m/>
    <m/>
    <x v="0"/>
    <m/>
    <x v="0"/>
    <x v="0"/>
    <x v="0"/>
    <m/>
    <m/>
    <m/>
    <m/>
    <m/>
    <m/>
    <m/>
    <m/>
    <m/>
    <s v="CLQ-23-CM-13/2023 ADQUISICION DE PINTURAS VARIOS"/>
    <s v="ADQ/BISO-P-010/2023"/>
    <n v="34200"/>
    <n v="30"/>
    <s v="Tinte para pintura latex universal color rojo ocre 50ml "/>
    <s v="PIEZAS"/>
    <n v="10"/>
    <m/>
    <n v="0"/>
    <m/>
    <m/>
    <m/>
    <n v="0"/>
    <n v="0"/>
    <n v="0"/>
    <n v="0"/>
    <n v="0"/>
    <d v="1899-12-30T00:00:00"/>
    <s v="FEB"/>
    <m/>
    <n v="2975"/>
    <n v="213"/>
    <m/>
    <m/>
    <n v="0"/>
    <n v="0"/>
    <n v="0"/>
    <n v="0"/>
    <m/>
    <m/>
    <m/>
    <m/>
    <m/>
    <m/>
    <m/>
    <m/>
    <s v="L"/>
    <m/>
    <s v="OC"/>
    <m/>
    <m/>
    <m/>
    <s v="15-0517-00--0-E"/>
    <m/>
    <m/>
  </r>
  <r>
    <x v="0"/>
    <x v="71"/>
    <m/>
    <s v="COTIZACION"/>
    <s v="MARZO"/>
    <d v="2023-03-23T00:00:00"/>
    <s v="C-3-EDDY FAZ PACHECO"/>
    <n v="34200"/>
    <s v="PRODUCTOS QUIMICOS"/>
    <x v="2"/>
    <x v="15"/>
    <s v="ADQ/BISO-P-010/2023"/>
    <d v="2023-03-27T00:00:00"/>
    <m/>
    <n v="304"/>
    <s v="BIEN"/>
    <x v="70"/>
    <n v="25023.599999999999"/>
    <x v="30"/>
    <x v="348"/>
    <x v="9"/>
    <x v="56"/>
    <x v="0"/>
    <x v="1"/>
    <x v="1"/>
    <x v="20"/>
    <s v="03/04/2023"/>
    <x v="0"/>
    <s v="15:00"/>
    <s v="ISAAC ARMANDO ARISPE GONZALES "/>
    <x v="7"/>
    <x v="25"/>
    <m/>
    <x v="0"/>
    <m/>
    <m/>
    <m/>
    <x v="0"/>
    <m/>
    <x v="0"/>
    <x v="0"/>
    <x v="0"/>
    <m/>
    <m/>
    <m/>
    <m/>
    <m/>
    <m/>
    <m/>
    <m/>
    <m/>
    <s v="CLQ-23-CM-13/2023 ADQUISICION DE PINTURAS VARIOS"/>
    <s v="ADQ/BISO-P-010/2023"/>
    <n v="34200"/>
    <n v="31"/>
    <s v="Tinte para pintura latex universal color azul 50ml "/>
    <s v="PIEZAS"/>
    <n v="10"/>
    <m/>
    <n v="0"/>
    <m/>
    <m/>
    <m/>
    <n v="0"/>
    <n v="0"/>
    <n v="0"/>
    <n v="0"/>
    <n v="10"/>
    <d v="1899-12-30T00:00:00"/>
    <s v="ABR"/>
    <m/>
    <n v="3084"/>
    <n v="121802"/>
    <m/>
    <d v="2015-04-20T00:00:00"/>
    <n v="0"/>
    <n v="0"/>
    <n v="0"/>
    <n v="0"/>
    <m/>
    <m/>
    <m/>
    <m/>
    <s v="ABR"/>
    <m/>
    <m/>
    <s v="GASTO"/>
    <s v="L"/>
    <m/>
    <s v="OC"/>
    <m/>
    <m/>
    <m/>
    <s v="15-0517-00--0-E"/>
    <m/>
    <n v="0"/>
  </r>
  <r>
    <x v="0"/>
    <x v="71"/>
    <m/>
    <s v="COTIZACION"/>
    <s v="MARZO"/>
    <d v="2023-03-23T00:00:00"/>
    <s v="C-3-EDDY FAZ PACHECO"/>
    <n v="34200"/>
    <s v="PRODUCTOS QUIMICOS"/>
    <x v="2"/>
    <x v="15"/>
    <s v="ADQ/BISO-P-010/2023"/>
    <d v="2023-03-27T00:00:00"/>
    <m/>
    <n v="304"/>
    <s v="BIEN"/>
    <x v="70"/>
    <n v="25023.599999999999"/>
    <x v="31"/>
    <x v="349"/>
    <x v="9"/>
    <x v="56"/>
    <x v="0"/>
    <x v="1"/>
    <x v="1"/>
    <x v="20"/>
    <s v="03/04/2023"/>
    <x v="0"/>
    <s v="15:00"/>
    <s v="ISAAC ARMANDO ARISPE GONZALES "/>
    <x v="7"/>
    <x v="25"/>
    <m/>
    <x v="0"/>
    <m/>
    <m/>
    <m/>
    <x v="0"/>
    <m/>
    <x v="25"/>
    <x v="0"/>
    <x v="0"/>
    <m/>
    <m/>
    <m/>
    <m/>
    <m/>
    <m/>
    <m/>
    <m/>
    <m/>
    <s v="CLQ-23-CM-13/2023 ADQUISICION DE PINTURAS VARIOS"/>
    <s v="ADQ/BISO-P-010/2023"/>
    <n v="34200"/>
    <n v="32"/>
    <s v="Tinte para pintura latex universal color verde 50ml "/>
    <s v="PIEZAS"/>
    <n v="10"/>
    <m/>
    <n v="0"/>
    <m/>
    <m/>
    <m/>
    <n v="0"/>
    <n v="0"/>
    <n v="0"/>
    <n v="0"/>
    <n v="10"/>
    <d v="1899-12-30T00:00:00"/>
    <m/>
    <m/>
    <m/>
    <m/>
    <m/>
    <m/>
    <n v="0"/>
    <n v="0"/>
    <n v="0"/>
    <n v="0"/>
    <m/>
    <m/>
    <m/>
    <m/>
    <m/>
    <m/>
    <m/>
    <s v="GASTO"/>
    <s v="L"/>
    <m/>
    <s v="OC"/>
    <m/>
    <m/>
    <m/>
    <s v="15-0517-00--0-E"/>
    <m/>
    <n v="0"/>
  </r>
  <r>
    <x v="0"/>
    <x v="71"/>
    <m/>
    <s v="COTIZACION"/>
    <s v="MARZO"/>
    <d v="2023-03-23T00:00:00"/>
    <s v="C-3-EDDY FAZ PACHECO"/>
    <n v="34200"/>
    <s v="PRODUCTOS QUIMICOS"/>
    <x v="2"/>
    <x v="15"/>
    <s v="ADQ/BISO-P-010/2023"/>
    <d v="2023-03-27T00:00:00"/>
    <m/>
    <n v="304"/>
    <s v="BIEN"/>
    <x v="70"/>
    <n v="25023.599999999999"/>
    <x v="32"/>
    <x v="350"/>
    <x v="9"/>
    <x v="56"/>
    <x v="0"/>
    <x v="1"/>
    <x v="1"/>
    <x v="20"/>
    <s v="03/04/2023"/>
    <x v="0"/>
    <s v="15:00"/>
    <s v="ISAAC ARMANDO ARISPE GONZALES "/>
    <x v="7"/>
    <x v="25"/>
    <m/>
    <x v="0"/>
    <m/>
    <m/>
    <m/>
    <x v="0"/>
    <m/>
    <x v="25"/>
    <x v="0"/>
    <x v="0"/>
    <m/>
    <m/>
    <m/>
    <m/>
    <m/>
    <m/>
    <m/>
    <m/>
    <m/>
    <s v="CLQ-23-CM-13/2023 ADQUISICION DE PINTURAS VARIOS"/>
    <s v="ADQ/BISO-P-010/2023"/>
    <n v="34200"/>
    <n v="33"/>
    <s v="Tinte para pintura latex universal color negro 50ml "/>
    <s v="PIEZAS"/>
    <n v="10"/>
    <m/>
    <n v="0"/>
    <m/>
    <m/>
    <m/>
    <n v="0"/>
    <n v="0"/>
    <n v="0"/>
    <n v="0"/>
    <n v="10"/>
    <d v="1899-12-30T00:00:00"/>
    <m/>
    <m/>
    <m/>
    <m/>
    <m/>
    <m/>
    <n v="0"/>
    <n v="0"/>
    <n v="0"/>
    <n v="0"/>
    <m/>
    <m/>
    <m/>
    <m/>
    <m/>
    <m/>
    <m/>
    <s v="GASTO"/>
    <s v="L"/>
    <m/>
    <s v="OC"/>
    <n v="98"/>
    <m/>
    <m/>
    <s v="15-0517-00--0-E"/>
    <m/>
    <m/>
  </r>
  <r>
    <x v="0"/>
    <x v="71"/>
    <m/>
    <s v="COTIZACION"/>
    <s v="MARZO"/>
    <d v="2023-03-23T00:00:00"/>
    <s v="C-3-EDDY FAZ PACHECO"/>
    <n v="34200"/>
    <s v="PRODUCTOS QUIMICOS"/>
    <x v="2"/>
    <x v="15"/>
    <s v="ADQ/BISO-P-010/2023"/>
    <d v="2023-03-27T00:00:00"/>
    <m/>
    <n v="304"/>
    <s v="BIEN"/>
    <x v="70"/>
    <n v="25023.599999999999"/>
    <x v="33"/>
    <x v="351"/>
    <x v="7"/>
    <x v="56"/>
    <x v="0"/>
    <x v="1"/>
    <x v="1"/>
    <x v="20"/>
    <s v="03/04/2023"/>
    <x v="0"/>
    <s v="15:00"/>
    <s v="ISAAC ARMANDO ARISPE GONZALES "/>
    <x v="7"/>
    <x v="25"/>
    <m/>
    <x v="0"/>
    <m/>
    <m/>
    <m/>
    <x v="0"/>
    <m/>
    <x v="25"/>
    <x v="0"/>
    <x v="0"/>
    <m/>
    <m/>
    <m/>
    <m/>
    <m/>
    <m/>
    <m/>
    <m/>
    <m/>
    <s v="CLQ-23-CM-13/2023 ADQUISICION DE PINTURAS VARIOS"/>
    <s v="ADQ/BISO-P-010/2023"/>
    <n v="34200"/>
    <n v="34"/>
    <s v="Carpicola  de 10 lts. "/>
    <s v="PIEZAS"/>
    <n v="2"/>
    <m/>
    <n v="0"/>
    <m/>
    <m/>
    <m/>
    <n v="0"/>
    <n v="0"/>
    <n v="0"/>
    <n v="0"/>
    <n v="2"/>
    <d v="1899-12-30T00:00:00"/>
    <m/>
    <m/>
    <m/>
    <m/>
    <m/>
    <m/>
    <n v="0"/>
    <n v="0"/>
    <n v="0"/>
    <n v="0"/>
    <m/>
    <m/>
    <m/>
    <m/>
    <m/>
    <m/>
    <m/>
    <s v="GASTO"/>
    <m/>
    <m/>
    <s v="OC"/>
    <m/>
    <m/>
    <m/>
    <s v="15-0517-00--0-E"/>
    <m/>
    <n v="0"/>
  </r>
  <r>
    <x v="0"/>
    <x v="71"/>
    <m/>
    <s v="COTIZACION"/>
    <s v="MARZO"/>
    <d v="2023-03-23T00:00:00"/>
    <s v="C-3-EDDY FAZ PACHECO"/>
    <n v="34200"/>
    <s v="PRODUCTOS QUIMICOS"/>
    <x v="2"/>
    <x v="15"/>
    <s v="ADQ/BISO-P-010/2023"/>
    <d v="2023-03-27T00:00:00"/>
    <m/>
    <n v="304"/>
    <s v="BIEN"/>
    <x v="70"/>
    <n v="25023.599999999999"/>
    <x v="34"/>
    <x v="352"/>
    <x v="27"/>
    <x v="56"/>
    <x v="0"/>
    <x v="1"/>
    <x v="1"/>
    <x v="20"/>
    <s v="03/04/2023"/>
    <x v="0"/>
    <s v="15:00"/>
    <s v="ISAAC ARMANDO ARISPE GONZALES "/>
    <x v="7"/>
    <x v="25"/>
    <m/>
    <x v="0"/>
    <m/>
    <m/>
    <m/>
    <x v="0"/>
    <m/>
    <x v="25"/>
    <x v="0"/>
    <x v="0"/>
    <m/>
    <m/>
    <m/>
    <m/>
    <m/>
    <m/>
    <m/>
    <m/>
    <m/>
    <s v="CLQ-23-CM-13/2023 ADQUISICION DE PINTURAS VARIOS"/>
    <s v="ADQ/BISO-P-010/2023"/>
    <n v="34200"/>
    <n v="35"/>
    <s v="Masilla Para Madera de 3,5 lts. "/>
    <s v="PIEZAS"/>
    <n v="5"/>
    <m/>
    <n v="0"/>
    <m/>
    <m/>
    <m/>
    <n v="0"/>
    <n v="0"/>
    <n v="0"/>
    <n v="0"/>
    <n v="5"/>
    <d v="1899-12-30T00:00:00"/>
    <m/>
    <m/>
    <m/>
    <m/>
    <m/>
    <m/>
    <n v="0"/>
    <n v="0"/>
    <n v="0"/>
    <n v="0"/>
    <m/>
    <m/>
    <m/>
    <m/>
    <m/>
    <m/>
    <m/>
    <s v="GASTO"/>
    <s v="L"/>
    <m/>
    <s v="OC"/>
    <m/>
    <m/>
    <m/>
    <s v="15-0517-00--0-E"/>
    <m/>
    <n v="0"/>
  </r>
  <r>
    <x v="0"/>
    <x v="71"/>
    <m/>
    <s v="COTIZACION"/>
    <s v="MARZO"/>
    <d v="2023-03-23T00:00:00"/>
    <s v="C-3-EDDY FAZ PACHECO"/>
    <n v="34200"/>
    <s v="PRODUCTOS QUIMICOS"/>
    <x v="2"/>
    <x v="15"/>
    <s v="ADQ/BISO-P-010/2023"/>
    <d v="2023-03-27T00:00:00"/>
    <m/>
    <n v="304"/>
    <s v="BIEN"/>
    <x v="70"/>
    <n v="25023.599999999999"/>
    <x v="35"/>
    <x v="353"/>
    <x v="59"/>
    <x v="56"/>
    <x v="0"/>
    <x v="1"/>
    <x v="1"/>
    <x v="20"/>
    <s v="03/04/2023"/>
    <x v="0"/>
    <s v="15:00"/>
    <s v="ISAAC ARMANDO ARISPE GONZALES "/>
    <x v="7"/>
    <x v="25"/>
    <m/>
    <x v="0"/>
    <m/>
    <m/>
    <m/>
    <x v="0"/>
    <m/>
    <x v="25"/>
    <x v="0"/>
    <x v="0"/>
    <m/>
    <m/>
    <m/>
    <m/>
    <m/>
    <m/>
    <m/>
    <m/>
    <m/>
    <s v="CLQ-23-CM-13/2023 ADQUISICION DE PINTURAS VARIOS"/>
    <s v="ADQ/BISO-P-010/2023"/>
    <n v="34200"/>
    <n v="36"/>
    <s v="Brocha de 1&quot; "/>
    <s v="PIEZAS"/>
    <n v="15"/>
    <m/>
    <n v="0"/>
    <m/>
    <m/>
    <m/>
    <n v="0"/>
    <n v="0"/>
    <n v="0"/>
    <n v="0"/>
    <n v="15"/>
    <d v="1899-12-30T00:00:00"/>
    <s v="ABR"/>
    <m/>
    <n v="3076"/>
    <n v="106"/>
    <m/>
    <m/>
    <n v="0"/>
    <n v="0"/>
    <n v="0"/>
    <n v="0"/>
    <m/>
    <m/>
    <m/>
    <m/>
    <m/>
    <m/>
    <m/>
    <s v="GASTO"/>
    <s v="L"/>
    <m/>
    <s v="OC"/>
    <m/>
    <m/>
    <m/>
    <s v="15-0517-00--0-E"/>
    <m/>
    <m/>
  </r>
  <r>
    <x v="0"/>
    <x v="71"/>
    <m/>
    <s v="COTIZACION"/>
    <s v="MARZO"/>
    <d v="2023-03-23T00:00:00"/>
    <s v="C-3-EDDY FAZ PACHECO"/>
    <n v="34200"/>
    <s v="PRODUCTOS QUIMICOS"/>
    <x v="2"/>
    <x v="15"/>
    <s v="ADQ/BISO-P-010/2023"/>
    <d v="2023-03-27T00:00:00"/>
    <m/>
    <n v="304"/>
    <s v="BIEN"/>
    <x v="70"/>
    <n v="25023.599999999999"/>
    <x v="36"/>
    <x v="354"/>
    <x v="77"/>
    <x v="56"/>
    <x v="0"/>
    <x v="1"/>
    <x v="1"/>
    <x v="20"/>
    <s v="03/04/2023"/>
    <x v="0"/>
    <s v="15:00"/>
    <s v="ISAAC ARMANDO ARISPE GONZALES "/>
    <x v="7"/>
    <x v="25"/>
    <m/>
    <x v="0"/>
    <m/>
    <m/>
    <m/>
    <x v="0"/>
    <m/>
    <x v="25"/>
    <x v="0"/>
    <x v="0"/>
    <m/>
    <m/>
    <m/>
    <m/>
    <m/>
    <m/>
    <m/>
    <m/>
    <m/>
    <s v="CLQ-23-CM-13/2023 ADQUISICION DE PINTURAS VARIOS"/>
    <s v="ADQ/BISO-P-010/2023"/>
    <n v="34200"/>
    <n v="37"/>
    <s v="Brocha de 2&quot; "/>
    <s v="PIEZAS"/>
    <n v="25"/>
    <m/>
    <n v="0"/>
    <m/>
    <m/>
    <m/>
    <n v="0"/>
    <n v="0"/>
    <n v="0"/>
    <n v="0"/>
    <n v="25"/>
    <d v="1899-12-30T00:00:00"/>
    <s v="OCT"/>
    <m/>
    <n v="3786"/>
    <n v="11191"/>
    <n v="871"/>
    <d v="2015-12-18T00:00:00"/>
    <n v="0"/>
    <n v="0"/>
    <n v="0"/>
    <n v="0"/>
    <n v="5941"/>
    <n v="5321"/>
    <m/>
    <m/>
    <s v="DIC"/>
    <m/>
    <m/>
    <m/>
    <s v="L"/>
    <s v="NORMAL"/>
    <s v="OC"/>
    <n v="323867"/>
    <n v="1933924"/>
    <n v="2058577"/>
    <s v="15-0517-00-622709-0-E"/>
    <m/>
    <s v="GARANTIA CUMPLIMIENTO DE CONTRATO"/>
  </r>
  <r>
    <x v="0"/>
    <x v="71"/>
    <m/>
    <s v="COTIZACION"/>
    <s v="MARZO"/>
    <d v="2023-03-23T00:00:00"/>
    <s v="C-3-EDDY FAZ PACHECO"/>
    <n v="34200"/>
    <s v="PRODUCTOS QUIMICOS"/>
    <x v="2"/>
    <x v="15"/>
    <s v="ADQ/BISO-P-010/2023"/>
    <d v="2023-03-27T00:00:00"/>
    <m/>
    <n v="304"/>
    <s v="BIEN"/>
    <x v="70"/>
    <n v="25023.599999999999"/>
    <x v="37"/>
    <x v="355"/>
    <x v="77"/>
    <x v="56"/>
    <x v="0"/>
    <x v="1"/>
    <x v="1"/>
    <x v="20"/>
    <s v="03/04/2023"/>
    <x v="0"/>
    <s v="15:00"/>
    <s v="ISAAC ARMANDO ARISPE GONZALES "/>
    <x v="7"/>
    <x v="25"/>
    <m/>
    <x v="0"/>
    <m/>
    <m/>
    <m/>
    <x v="0"/>
    <m/>
    <x v="25"/>
    <x v="0"/>
    <x v="0"/>
    <m/>
    <m/>
    <m/>
    <m/>
    <m/>
    <m/>
    <m/>
    <m/>
    <m/>
    <s v="CLQ-23-CM-13/2023 ADQUISICION DE PINTURAS VARIOS"/>
    <s v="ADQ/BISO-P-010/2023"/>
    <n v="34200"/>
    <n v="38"/>
    <s v="Brocha de 4&quot; "/>
    <s v="PIEZAS"/>
    <n v="25"/>
    <m/>
    <n v="0"/>
    <m/>
    <m/>
    <m/>
    <n v="0"/>
    <n v="0"/>
    <n v="0"/>
    <n v="0"/>
    <n v="25"/>
    <d v="1899-12-30T00:00:00"/>
    <s v="OCT"/>
    <m/>
    <n v="3786"/>
    <n v="11191"/>
    <n v="871"/>
    <d v="2015-12-18T00:00:00"/>
    <n v="0"/>
    <n v="0"/>
    <n v="0"/>
    <n v="0"/>
    <n v="5941"/>
    <n v="5321"/>
    <m/>
    <m/>
    <s v="DIC"/>
    <m/>
    <m/>
    <m/>
    <s v="L"/>
    <s v="NORMAL"/>
    <s v="OC"/>
    <n v="323867"/>
    <n v="1933924"/>
    <n v="2058577"/>
    <s v="15-0517-00-622709-0-E"/>
    <m/>
    <m/>
  </r>
  <r>
    <x v="0"/>
    <x v="71"/>
    <m/>
    <s v="COTIZACION"/>
    <s v="MARZO"/>
    <d v="2023-03-23T00:00:00"/>
    <s v="C-3-EDDY FAZ PACHECO"/>
    <n v="34200"/>
    <s v="PRODUCTOS QUIMICOS"/>
    <x v="2"/>
    <x v="15"/>
    <s v="ADQ/BISO-P-010/2023"/>
    <d v="2023-03-27T00:00:00"/>
    <m/>
    <n v="304"/>
    <s v="BIEN"/>
    <x v="70"/>
    <n v="25023.599999999999"/>
    <x v="38"/>
    <x v="356"/>
    <x v="38"/>
    <x v="56"/>
    <x v="0"/>
    <x v="1"/>
    <x v="1"/>
    <x v="20"/>
    <s v="03/04/2023"/>
    <x v="0"/>
    <s v="15:00"/>
    <s v="ISAAC ARMANDO ARISPE GONZALES "/>
    <x v="7"/>
    <x v="25"/>
    <m/>
    <x v="0"/>
    <m/>
    <m/>
    <m/>
    <x v="0"/>
    <m/>
    <x v="25"/>
    <x v="0"/>
    <x v="0"/>
    <m/>
    <m/>
    <m/>
    <m/>
    <m/>
    <m/>
    <m/>
    <m/>
    <m/>
    <s v="CLQ-23-CM-13/2023 ADQUISICION DE PINTURAS VARIOS"/>
    <s v="ADQ/BISO-P-010/2023"/>
    <n v="34200"/>
    <n v="39"/>
    <s v="Rodillo Polilana  "/>
    <s v="PIEZAS"/>
    <n v="35"/>
    <m/>
    <n v="0"/>
    <m/>
    <m/>
    <m/>
    <n v="0"/>
    <n v="0"/>
    <n v="0"/>
    <n v="0"/>
    <n v="35"/>
    <d v="1899-12-30T00:00:00"/>
    <s v="ABR"/>
    <m/>
    <n v="3118"/>
    <n v="223"/>
    <m/>
    <m/>
    <n v="0"/>
    <n v="0"/>
    <n v="0"/>
    <n v="0"/>
    <m/>
    <m/>
    <m/>
    <m/>
    <m/>
    <m/>
    <m/>
    <s v="GASTO"/>
    <s v="L"/>
    <m/>
    <s v="OC"/>
    <m/>
    <m/>
    <m/>
    <s v="15-0517-00--0-E"/>
    <m/>
    <m/>
  </r>
  <r>
    <x v="0"/>
    <x v="72"/>
    <m/>
    <s v="COTIZACION"/>
    <s v="MARZO"/>
    <d v="2023-03-28T00:00:00"/>
    <s v="C-3-EDDY FAZ PACHECO"/>
    <n v="34500"/>
    <s v="PRODUCTOS NO METALICOS Y PLASTICOS"/>
    <x v="1"/>
    <x v="13"/>
    <s v="ADQ/MINA-032/2023"/>
    <d v="2023-03-30T00:00:00"/>
    <m/>
    <n v="313"/>
    <s v="BIEN"/>
    <x v="71"/>
    <n v="69150"/>
    <x v="0"/>
    <x v="357"/>
    <x v="12"/>
    <x v="64"/>
    <x v="51"/>
    <x v="0"/>
    <x v="0"/>
    <x v="17"/>
    <s v="05/04/2023"/>
    <x v="0"/>
    <s v="15:00"/>
    <s v="JOSE ALFREDO MIRANDA TICONA "/>
    <x v="7"/>
    <x v="22"/>
    <m/>
    <x v="0"/>
    <m/>
    <m/>
    <m/>
    <x v="0"/>
    <m/>
    <x v="25"/>
    <x v="0"/>
    <x v="0"/>
    <m/>
    <m/>
    <m/>
    <m/>
    <m/>
    <m/>
    <m/>
    <m/>
    <m/>
    <s v="CLQ-23-CD-167/2023 ADQUISICION DE CUERDA NYLON DE DIFERENTES MEDIDAS "/>
    <s v="ADQ/MINA-032/2023"/>
    <n v="34500"/>
    <n v="1"/>
    <s v="Cuerda de nylon  de ¾”_x000a_- Especificar longitud de los rollos_x000a_- Color azul._x000a_- Resistencia a la ruptura 7650 Kg-Fuerz_x000a_- Extruplast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m/>
    <n v="0"/>
    <m/>
    <m/>
    <m/>
    <n v="0"/>
    <n v="0"/>
    <n v="0"/>
    <n v="0"/>
    <n v="3000"/>
    <d v="1899-12-30T00:00:00"/>
    <s v="ABR"/>
    <m/>
    <n v="3118"/>
    <n v="223"/>
    <m/>
    <m/>
    <n v="0"/>
    <n v="0"/>
    <n v="0"/>
    <n v="0"/>
    <m/>
    <m/>
    <m/>
    <m/>
    <m/>
    <m/>
    <m/>
    <m/>
    <s v="L"/>
    <m/>
    <s v="OC"/>
    <m/>
    <m/>
    <m/>
    <s v="15-0517-00--0-E"/>
    <m/>
    <m/>
  </r>
  <r>
    <x v="0"/>
    <x v="72"/>
    <m/>
    <s v="COTIZACION"/>
    <s v="MARZO"/>
    <d v="2023-03-28T00:00:00"/>
    <s v="C-3-EDDY FAZ PACHECO"/>
    <n v="34500"/>
    <s v="PRODUCTOS NO METALICOS Y PLASTICOS"/>
    <x v="1"/>
    <x v="13"/>
    <s v="ADQ/MINA-032/2023"/>
    <d v="2023-03-30T00:00:00"/>
    <m/>
    <n v="313"/>
    <s v="BIEN"/>
    <x v="71"/>
    <n v="69150"/>
    <x v="1"/>
    <x v="358"/>
    <x v="78"/>
    <x v="64"/>
    <x v="0"/>
    <x v="0"/>
    <x v="0"/>
    <x v="17"/>
    <s v="05/04/2023"/>
    <x v="0"/>
    <s v="15:00"/>
    <s v="JOSE ALFREDO MIRANDA TICONA "/>
    <x v="7"/>
    <x v="22"/>
    <m/>
    <x v="0"/>
    <m/>
    <m/>
    <m/>
    <x v="0"/>
    <m/>
    <x v="25"/>
    <x v="0"/>
    <x v="0"/>
    <m/>
    <m/>
    <m/>
    <m/>
    <m/>
    <m/>
    <m/>
    <m/>
    <m/>
    <s v="CLQ-23-CD-167/2023 ADQUISICION DE CUERDA NYLON DE DIFERENTES MEDIDAS "/>
    <s v="ADQ/MINA-032/2023"/>
    <n v="34500"/>
    <n v="2"/>
    <s v="Cuerda de nylon  de 1”_x000a_- Especificar longitud de los rollos_x000a_- Color azul._x000a_- Resistencia a la ruptura 7650 Kg-Fuerza "/>
    <s v="M"/>
    <n v="650"/>
    <m/>
    <n v="0"/>
    <m/>
    <m/>
    <m/>
    <n v="0"/>
    <n v="0"/>
    <n v="0"/>
    <n v="0"/>
    <n v="650"/>
    <d v="1899-12-30T00:00:00"/>
    <s v="ABR"/>
    <m/>
    <n v="3118"/>
    <n v="223"/>
    <m/>
    <m/>
    <n v="0"/>
    <n v="0"/>
    <n v="0"/>
    <n v="0"/>
    <m/>
    <m/>
    <m/>
    <m/>
    <m/>
    <m/>
    <m/>
    <m/>
    <s v="L"/>
    <m/>
    <s v="OC"/>
    <m/>
    <m/>
    <m/>
    <s v="15-0517-00--0-E"/>
    <m/>
    <m/>
  </r>
  <r>
    <x v="0"/>
    <x v="72"/>
    <m/>
    <s v="COTIZACION"/>
    <s v="MARZO"/>
    <d v="2023-03-28T00:00:00"/>
    <s v="C-3-EDDY FAZ PACHECO"/>
    <n v="34500"/>
    <s v="PRODUCTOS NO METALICOS Y PLASTICOS"/>
    <x v="1"/>
    <x v="13"/>
    <s v="ADQ/MINA-032/2023"/>
    <d v="2023-03-30T00:00:00"/>
    <m/>
    <n v="313"/>
    <s v="BIEN"/>
    <x v="71"/>
    <n v="69150"/>
    <x v="2"/>
    <x v="359"/>
    <x v="10"/>
    <x v="64"/>
    <x v="0"/>
    <x v="0"/>
    <x v="0"/>
    <x v="17"/>
    <s v="05/04/2023"/>
    <x v="0"/>
    <s v="15:00"/>
    <s v="JOSE ALFREDO MIRANDA TICONA "/>
    <x v="7"/>
    <x v="22"/>
    <m/>
    <x v="0"/>
    <m/>
    <m/>
    <m/>
    <x v="0"/>
    <m/>
    <x v="25"/>
    <x v="0"/>
    <x v="0"/>
    <m/>
    <m/>
    <m/>
    <m/>
    <m/>
    <m/>
    <m/>
    <m/>
    <m/>
    <s v="CLQ-23-CD-167/2023 ADQUISICION DE CUERDA NYLON DE DIFERENTES MEDIDAS "/>
    <s v="ADQ/MINA-032/2023"/>
    <n v="34500"/>
    <n v="3"/>
    <s v="Cuerda de nylon  de 1/2”_x000a_- Especificar longitud de los rollos_x000a_- Color azul._x000a_- Resistencia a la ruptura 7650 Kg-Fuerza "/>
    <s v="M"/>
    <n v="500"/>
    <m/>
    <n v="0"/>
    <m/>
    <m/>
    <m/>
    <n v="0"/>
    <n v="0"/>
    <n v="0"/>
    <n v="0"/>
    <n v="500"/>
    <d v="1899-12-30T00:00:00"/>
    <s v="MAR"/>
    <m/>
    <n v="3069"/>
    <n v="1297"/>
    <m/>
    <m/>
    <n v="0"/>
    <n v="0"/>
    <n v="0"/>
    <n v="0"/>
    <m/>
    <m/>
    <m/>
    <m/>
    <m/>
    <m/>
    <m/>
    <m/>
    <s v="L"/>
    <m/>
    <s v="OC"/>
    <m/>
    <m/>
    <m/>
    <s v="15-0517-00--0-E"/>
    <m/>
    <m/>
  </r>
  <r>
    <x v="0"/>
    <x v="73"/>
    <m/>
    <s v="COTIZACION"/>
    <s v="MARZO"/>
    <d v="2023-03-29T00:00:00"/>
    <s v="C-3-EDDY FAZ PACHECO"/>
    <n v="34200"/>
    <s v="PRODUCTOS QUIMICOS"/>
    <x v="4"/>
    <x v="11"/>
    <s v="SIMA-19/2023"/>
    <d v="2023-03-30T00:00:00"/>
    <m/>
    <n v="316"/>
    <s v="BIEN"/>
    <x v="72"/>
    <n v="21507.200000000001"/>
    <x v="0"/>
    <x v="360"/>
    <x v="79"/>
    <x v="65"/>
    <x v="52"/>
    <x v="0"/>
    <x v="1"/>
    <x v="21"/>
    <s v="13/04/2023"/>
    <x v="0"/>
    <s v="15:00"/>
    <s v="DAVID BAGNER ZAMBRANA PINTO"/>
    <x v="7"/>
    <x v="15"/>
    <m/>
    <x v="0"/>
    <m/>
    <m/>
    <m/>
    <x v="0"/>
    <m/>
    <x v="25"/>
    <x v="0"/>
    <x v="0"/>
    <m/>
    <m/>
    <m/>
    <m/>
    <m/>
    <m/>
    <m/>
    <m/>
    <m/>
    <s v="CLQ-23-CD-164/2023 ADQUISICION DE PINTURA ACRILICA (MODALIDAD DE CONTRATACION DIRECTA)"/>
    <s v="SIMA-19/2023"/>
    <n v="34200"/>
    <n v="1"/>
    <s v="Botes (3,5 Litros) Pintura sintético brillo al óleo._x000a_Colores:_x000a_AMARILLO: 38 LATAS_x000a_NEGRO:_x0009_ 20 LATAS_x000a_VERDE: 28 LATAS_x000a_BLANCO: 34 LATAS_x000a_ROJO: 10 LATAS_x000a_NARANJA: 12 LATAS_x000a_AZUL: 8 LATAS_x000a_ORO: 5 LATAS_x000a_PLATA: 5 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Latas"/>
    <n v="160"/>
    <m/>
    <n v="0"/>
    <m/>
    <m/>
    <m/>
    <n v="0"/>
    <n v="0"/>
    <n v="0"/>
    <n v="0"/>
    <n v="160"/>
    <d v="1899-12-30T00:00:00"/>
    <m/>
    <m/>
    <n v="3101"/>
    <n v="236"/>
    <m/>
    <m/>
    <n v="0"/>
    <n v="0"/>
    <n v="0"/>
    <n v="0"/>
    <m/>
    <m/>
    <m/>
    <m/>
    <m/>
    <m/>
    <m/>
    <s v="GASTO"/>
    <s v="L"/>
    <s v="NORMAL"/>
    <s v="OC"/>
    <m/>
    <s v="15-0517-00-580539-0-E"/>
    <m/>
    <n v="1792339"/>
    <m/>
    <m/>
  </r>
  <r>
    <x v="0"/>
    <x v="74"/>
    <m/>
    <s v="COTIZACION"/>
    <s v="ABRIL"/>
    <d v="2023-04-04T00:00:00"/>
    <s v="C-3-EDDY FAZ PACHECO"/>
    <n v="34800"/>
    <s v="HERRAMIENTAS MENORES"/>
    <x v="4"/>
    <x v="11"/>
    <s v="EMC-SIMA-039-2023"/>
    <d v="2023-04-13T00:00:00"/>
    <m/>
    <n v="334"/>
    <s v="BIEN"/>
    <x v="73"/>
    <n v="21924.26"/>
    <x v="0"/>
    <x v="361"/>
    <x v="8"/>
    <x v="18"/>
    <x v="53"/>
    <x v="10"/>
    <x v="1"/>
    <x v="22"/>
    <s v="27/04/2023"/>
    <x v="0"/>
    <s v="15:00"/>
    <s v="FRANZ RICHARD HUAYTA APAZA "/>
    <x v="6"/>
    <x v="24"/>
    <m/>
    <x v="0"/>
    <m/>
    <m/>
    <m/>
    <x v="0"/>
    <m/>
    <x v="25"/>
    <x v="0"/>
    <x v="0"/>
    <m/>
    <m/>
    <m/>
    <m/>
    <m/>
    <m/>
    <m/>
    <m/>
    <m/>
    <s v="CLQ-23-CD-169/2023 ADQUISICION DE DIFERENTES HERRAMIENTAS MANUALES"/>
    <s v="EMC-SIMA-039-2023"/>
    <n v="34800"/>
    <n v="1"/>
    <s v="Martillo de carpintería con mango de madera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Pza."/>
    <n v="6"/>
    <m/>
    <n v="0"/>
    <m/>
    <m/>
    <m/>
    <n v="0"/>
    <n v="0"/>
    <n v="0"/>
    <n v="0"/>
    <n v="6"/>
    <d v="1899-12-30T00:00:00"/>
    <s v="ABR"/>
    <m/>
    <n v="3145"/>
    <n v="1614"/>
    <m/>
    <m/>
    <n v="0"/>
    <n v="0"/>
    <n v="0"/>
    <n v="0"/>
    <m/>
    <m/>
    <m/>
    <m/>
    <m/>
    <m/>
    <m/>
    <s v="GASTO"/>
    <s v="L"/>
    <m/>
    <s v="OC"/>
    <m/>
    <s v="15-0517-00-570062-0-E"/>
    <m/>
    <n v="1753169"/>
    <m/>
    <m/>
  </r>
  <r>
    <x v="0"/>
    <x v="74"/>
    <m/>
    <s v="COTIZACION"/>
    <s v="ABRIL"/>
    <d v="2023-04-04T00:00:00"/>
    <s v="C-3-EDDY FAZ PACHECO"/>
    <n v="34800"/>
    <s v="HERRAMIENTAS MENORES"/>
    <x v="4"/>
    <x v="11"/>
    <s v="EMC-SIMA-039-2023"/>
    <d v="2023-04-13T00:00:00"/>
    <m/>
    <n v="334"/>
    <s v="BIEN"/>
    <x v="73"/>
    <n v="21924.26"/>
    <x v="1"/>
    <x v="362"/>
    <x v="45"/>
    <x v="18"/>
    <x v="0"/>
    <x v="10"/>
    <x v="1"/>
    <x v="22"/>
    <s v="27/04/2023"/>
    <x v="0"/>
    <s v="15:00"/>
    <s v="FRANZ RICHARD HUAYTA APAZA "/>
    <x v="6"/>
    <x v="24"/>
    <m/>
    <x v="0"/>
    <m/>
    <m/>
    <m/>
    <x v="0"/>
    <m/>
    <x v="25"/>
    <x v="0"/>
    <x v="0"/>
    <m/>
    <m/>
    <m/>
    <m/>
    <m/>
    <m/>
    <m/>
    <m/>
    <m/>
    <s v="CLQ-23-CD-169/2023 ADQUISICION DE DIFERENTES HERRAMIENTAS MANUALES"/>
    <s v="EMC-SIMA-039-2023"/>
    <n v="34800"/>
    <n v="2"/>
    <s v="Combo de 10 Lb. "/>
    <s v="Pza."/>
    <n v="3"/>
    <m/>
    <n v="0"/>
    <m/>
    <m/>
    <m/>
    <n v="0"/>
    <n v="0"/>
    <n v="0"/>
    <n v="0"/>
    <n v="3"/>
    <d v="1899-12-30T00:00:00"/>
    <s v="ABR"/>
    <m/>
    <n v="3145"/>
    <n v="1614"/>
    <m/>
    <m/>
    <n v="0"/>
    <n v="0"/>
    <n v="0"/>
    <n v="0"/>
    <m/>
    <m/>
    <m/>
    <m/>
    <m/>
    <m/>
    <m/>
    <m/>
    <s v="L"/>
    <m/>
    <s v="OC"/>
    <m/>
    <s v="15-0517-00-570062-0-E"/>
    <m/>
    <n v="1753169"/>
    <m/>
    <m/>
  </r>
  <r>
    <x v="0"/>
    <x v="74"/>
    <m/>
    <s v="COTIZACION"/>
    <s v="ABRIL"/>
    <d v="2023-04-04T00:00:00"/>
    <s v="C-3-EDDY FAZ PACHECO"/>
    <n v="34800"/>
    <s v="HERRAMIENTAS MENORES"/>
    <x v="4"/>
    <x v="11"/>
    <s v="EMC-SIMA-039-2023"/>
    <d v="2023-04-13T00:00:00"/>
    <m/>
    <n v="334"/>
    <s v="BIEN"/>
    <x v="73"/>
    <n v="21924.26"/>
    <x v="2"/>
    <x v="363"/>
    <x v="45"/>
    <x v="18"/>
    <x v="0"/>
    <x v="10"/>
    <x v="1"/>
    <x v="22"/>
    <s v="27/04/2023"/>
    <x v="0"/>
    <s v="15:00"/>
    <s v="FRANZ RICHARD HUAYTA APAZA "/>
    <x v="6"/>
    <x v="24"/>
    <m/>
    <x v="0"/>
    <m/>
    <m/>
    <m/>
    <x v="0"/>
    <m/>
    <x v="25"/>
    <x v="0"/>
    <x v="0"/>
    <m/>
    <m/>
    <m/>
    <m/>
    <m/>
    <m/>
    <m/>
    <m/>
    <m/>
    <s v="CLQ-23-CD-169/2023 ADQUISICION DE DIFERENTES HERRAMIENTAS MANUALES"/>
    <s v="EMC-SIMA-039-2023"/>
    <n v="34800"/>
    <n v="3"/>
    <s v="Combo de 16 Lb.  "/>
    <s v="Pza."/>
    <n v="3"/>
    <m/>
    <n v="0"/>
    <m/>
    <m/>
    <m/>
    <n v="0"/>
    <n v="0"/>
    <n v="0"/>
    <n v="0"/>
    <n v="3"/>
    <d v="1899-12-30T00:00:00"/>
    <s v="NOV"/>
    <m/>
    <n v="3757"/>
    <n v="2596"/>
    <n v="804"/>
    <d v="2015-12-15T00:00:00"/>
    <n v="0"/>
    <n v="0"/>
    <n v="0"/>
    <n v="0"/>
    <m/>
    <m/>
    <m/>
    <m/>
    <s v="DIC"/>
    <m/>
    <m/>
    <m/>
    <s v="L"/>
    <s v="NORMAL"/>
    <s v="OC"/>
    <m/>
    <m/>
    <m/>
    <s v="15-0517-00--0-E"/>
    <m/>
    <m/>
  </r>
  <r>
    <x v="0"/>
    <x v="74"/>
    <m/>
    <s v="COTIZACION"/>
    <s v="ABRIL"/>
    <d v="2023-04-04T00:00:00"/>
    <s v="C-3-EDDY FAZ PACHECO"/>
    <n v="34800"/>
    <s v="HERRAMIENTAS MENORES"/>
    <x v="4"/>
    <x v="11"/>
    <s v="EMC-SIMA-039-2023"/>
    <d v="2023-04-13T00:00:00"/>
    <m/>
    <n v="334"/>
    <s v="BIEN"/>
    <x v="73"/>
    <n v="21924.26"/>
    <x v="3"/>
    <x v="364"/>
    <x v="8"/>
    <x v="66"/>
    <x v="0"/>
    <x v="10"/>
    <x v="1"/>
    <x v="22"/>
    <s v="27/04/2023"/>
    <x v="0"/>
    <s v="15:00"/>
    <s v="FRANZ RICHARD HUAYTA APAZA "/>
    <x v="6"/>
    <x v="24"/>
    <m/>
    <x v="0"/>
    <m/>
    <m/>
    <m/>
    <x v="0"/>
    <m/>
    <x v="25"/>
    <x v="0"/>
    <x v="0"/>
    <m/>
    <m/>
    <m/>
    <m/>
    <m/>
    <m/>
    <m/>
    <m/>
    <m/>
    <s v="CLQ-23-CD-169/2023 ADQUISICION DE DIFERENTES HERRAMIENTAS MANUALES"/>
    <s v="EMC-SIMA-039-2023"/>
    <n v="34800"/>
    <n v="4"/>
    <s v="Juego de destornilladores de 10 piezas cushiongrip "/>
    <s v="Jgo."/>
    <n v="6"/>
    <m/>
    <n v="0"/>
    <m/>
    <m/>
    <m/>
    <n v="0"/>
    <n v="0"/>
    <n v="0"/>
    <n v="0"/>
    <n v="6"/>
    <d v="1899-12-30T00:00:00"/>
    <s v="OCT"/>
    <m/>
    <n v="3718"/>
    <n v="59"/>
    <n v="770"/>
    <d v="2015-12-07T00:00:00"/>
    <n v="0"/>
    <n v="0"/>
    <n v="0"/>
    <n v="0"/>
    <m/>
    <m/>
    <m/>
    <m/>
    <s v="DIC"/>
    <m/>
    <m/>
    <m/>
    <s v="L"/>
    <s v="NORMAL"/>
    <s v="OC"/>
    <m/>
    <m/>
    <m/>
    <s v="15-0517-00--0-E"/>
    <m/>
    <m/>
  </r>
  <r>
    <x v="0"/>
    <x v="74"/>
    <m/>
    <s v="COTIZACION"/>
    <s v="ABRIL"/>
    <d v="2023-04-04T00:00:00"/>
    <s v="C-3-EDDY FAZ PACHECO"/>
    <n v="34800"/>
    <s v="HERRAMIENTAS MENORES"/>
    <x v="4"/>
    <x v="11"/>
    <s v="EMC-SIMA-039-2023"/>
    <d v="2023-04-13T00:00:00"/>
    <m/>
    <n v="334"/>
    <s v="BIEN"/>
    <x v="73"/>
    <n v="21924.26"/>
    <x v="4"/>
    <x v="365"/>
    <x v="45"/>
    <x v="55"/>
    <x v="0"/>
    <x v="10"/>
    <x v="1"/>
    <x v="22"/>
    <s v="27/04/2023"/>
    <x v="0"/>
    <s v="15:00"/>
    <s v="FRANZ RICHARD HUAYTA APAZA "/>
    <x v="6"/>
    <x v="24"/>
    <m/>
    <x v="0"/>
    <m/>
    <m/>
    <m/>
    <x v="0"/>
    <m/>
    <x v="25"/>
    <x v="0"/>
    <x v="0"/>
    <m/>
    <m/>
    <m/>
    <m/>
    <m/>
    <m/>
    <m/>
    <m/>
    <m/>
    <s v="CLQ-23-CD-169/2023 ADQUISICION DE DIFERENTES HERRAMIENTAS MANUALES"/>
    <s v="EMC-SIMA-039-2023"/>
    <n v="34800"/>
    <n v="5"/>
    <s v="Llave inglesa de 8”  "/>
    <s v="Pzas."/>
    <n v="3"/>
    <m/>
    <n v="0"/>
    <m/>
    <m/>
    <m/>
    <n v="0"/>
    <n v="0"/>
    <n v="0"/>
    <n v="0"/>
    <n v="3"/>
    <d v="1899-12-30T00:00:00"/>
    <s v="OCT"/>
    <m/>
    <n v="3718"/>
    <n v="59"/>
    <n v="770"/>
    <d v="2015-12-07T00:00:00"/>
    <n v="0"/>
    <n v="0"/>
    <n v="0"/>
    <n v="0"/>
    <m/>
    <m/>
    <m/>
    <m/>
    <s v="DIC"/>
    <m/>
    <m/>
    <m/>
    <s v="L"/>
    <s v="NORMAL"/>
    <s v="OC"/>
    <m/>
    <m/>
    <m/>
    <s v="15-0517-00--0-E"/>
    <m/>
    <m/>
  </r>
  <r>
    <x v="0"/>
    <x v="74"/>
    <m/>
    <s v="COTIZACION"/>
    <s v="ABRIL"/>
    <d v="2023-04-04T00:00:00"/>
    <s v="C-3-EDDY FAZ PACHECO"/>
    <n v="34800"/>
    <s v="HERRAMIENTAS MENORES"/>
    <x v="4"/>
    <x v="11"/>
    <s v="EMC-SIMA-039-2023"/>
    <d v="2023-04-13T00:00:00"/>
    <m/>
    <n v="334"/>
    <s v="BIEN"/>
    <x v="73"/>
    <n v="21924.26"/>
    <x v="5"/>
    <x v="366"/>
    <x v="45"/>
    <x v="55"/>
    <x v="0"/>
    <x v="10"/>
    <x v="1"/>
    <x v="22"/>
    <s v="27/04/2023"/>
    <x v="0"/>
    <s v="15:00"/>
    <s v="FRANZ RICHARD HUAYTA APAZA "/>
    <x v="6"/>
    <x v="24"/>
    <m/>
    <x v="0"/>
    <m/>
    <m/>
    <m/>
    <x v="0"/>
    <m/>
    <x v="25"/>
    <x v="0"/>
    <x v="0"/>
    <m/>
    <m/>
    <m/>
    <m/>
    <m/>
    <m/>
    <m/>
    <m/>
    <m/>
    <s v="CLQ-23-CD-169/2023 ADQUISICION DE DIFERENTES HERRAMIENTAS MANUALES"/>
    <s v="EMC-SIMA-039-2023"/>
    <n v="34800"/>
    <n v="6"/>
    <s v="Llave inglesa de 12”  "/>
    <s v="Pzas."/>
    <n v="3"/>
    <m/>
    <n v="0"/>
    <m/>
    <m/>
    <m/>
    <n v="0"/>
    <n v="0"/>
    <n v="0"/>
    <n v="0"/>
    <n v="3"/>
    <d v="1899-12-30T00:00:00"/>
    <s v="NOV"/>
    <m/>
    <n v="3757"/>
    <n v="2596"/>
    <n v="804"/>
    <d v="2015-12-15T00:00:00"/>
    <n v="0"/>
    <n v="0"/>
    <n v="0"/>
    <n v="0"/>
    <m/>
    <m/>
    <m/>
    <m/>
    <s v="DIC"/>
    <m/>
    <m/>
    <m/>
    <s v="L"/>
    <s v="NORMAL"/>
    <s v="OC"/>
    <m/>
    <m/>
    <m/>
    <s v="15-0517-00--0-E"/>
    <m/>
    <m/>
  </r>
  <r>
    <x v="0"/>
    <x v="74"/>
    <m/>
    <s v="COTIZACION"/>
    <s v="ABRIL"/>
    <d v="2023-04-04T00:00:00"/>
    <s v="C-3-EDDY FAZ PACHECO"/>
    <n v="34800"/>
    <s v="HERRAMIENTAS MENORES"/>
    <x v="4"/>
    <x v="11"/>
    <s v="EMC-SIMA-039-2023"/>
    <d v="2023-04-13T00:00:00"/>
    <m/>
    <n v="334"/>
    <s v="BIEN"/>
    <x v="73"/>
    <n v="21924.26"/>
    <x v="6"/>
    <x v="367"/>
    <x v="29"/>
    <x v="66"/>
    <x v="0"/>
    <x v="10"/>
    <x v="1"/>
    <x v="22"/>
    <s v="27/04/2023"/>
    <x v="0"/>
    <s v="15:00"/>
    <s v="FRANZ RICHARD HUAYTA APAZA "/>
    <x v="6"/>
    <x v="24"/>
    <m/>
    <x v="0"/>
    <m/>
    <m/>
    <m/>
    <x v="0"/>
    <m/>
    <x v="25"/>
    <x v="0"/>
    <x v="0"/>
    <m/>
    <m/>
    <m/>
    <m/>
    <m/>
    <m/>
    <m/>
    <m/>
    <m/>
    <s v="CLQ-23-CD-169/2023 ADQUISICION DE DIFERENTES HERRAMIENTAS MANUALES"/>
    <s v="EMC-SIMA-039-2023"/>
    <n v="34800"/>
    <n v="7"/>
    <s v="Llave Allen (Jgo llaves allen pulgada y métrica de 10 pzas. "/>
    <s v="Jgo."/>
    <n v="4"/>
    <m/>
    <n v="0"/>
    <m/>
    <m/>
    <m/>
    <n v="0"/>
    <n v="0"/>
    <n v="0"/>
    <n v="0"/>
    <n v="4"/>
    <d v="1899-12-30T00:00:00"/>
    <s v="OCT"/>
    <m/>
    <n v="3718"/>
    <n v="59"/>
    <n v="770"/>
    <d v="2015-12-07T00:00:00"/>
    <n v="0"/>
    <n v="0"/>
    <n v="0"/>
    <n v="0"/>
    <m/>
    <m/>
    <m/>
    <m/>
    <s v="DIC"/>
    <m/>
    <m/>
    <m/>
    <s v="L"/>
    <s v="NORMAL"/>
    <s v="OC"/>
    <m/>
    <m/>
    <m/>
    <s v="15-0517-00--0-E"/>
    <m/>
    <m/>
  </r>
  <r>
    <x v="0"/>
    <x v="74"/>
    <m/>
    <s v="COTIZACION"/>
    <s v="ABRIL"/>
    <d v="2023-04-04T00:00:00"/>
    <s v="C-3-EDDY FAZ PACHECO"/>
    <n v="34800"/>
    <s v="HERRAMIENTAS MENORES"/>
    <x v="4"/>
    <x v="11"/>
    <s v="EMC-SIMA-039-2023"/>
    <d v="2023-04-13T00:00:00"/>
    <m/>
    <n v="334"/>
    <s v="BIEN"/>
    <x v="73"/>
    <n v="21924.26"/>
    <x v="7"/>
    <x v="368"/>
    <x v="29"/>
    <x v="66"/>
    <x v="0"/>
    <x v="10"/>
    <x v="1"/>
    <x v="22"/>
    <s v="27/04/2023"/>
    <x v="0"/>
    <s v="15:00"/>
    <s v="FRANZ RICHARD HUAYTA APAZA "/>
    <x v="6"/>
    <x v="24"/>
    <m/>
    <x v="0"/>
    <m/>
    <m/>
    <m/>
    <x v="0"/>
    <m/>
    <x v="25"/>
    <x v="0"/>
    <x v="0"/>
    <m/>
    <m/>
    <m/>
    <m/>
    <m/>
    <m/>
    <m/>
    <m/>
    <m/>
    <s v="CLQ-23-CD-169/2023 ADQUISICION DE DIFERENTES HERRAMIENTAS MANUALES"/>
    <s v="EMC-SIMA-039-2023"/>
    <n v="34800"/>
    <n v="8"/>
    <s v="Juego de Llaves combinadas métricas clásicas 15 piezas desde 8mm hasta 22mm "/>
    <s v="Jgo."/>
    <n v="4"/>
    <m/>
    <n v="0"/>
    <m/>
    <m/>
    <m/>
    <n v="0"/>
    <n v="0"/>
    <n v="0"/>
    <n v="0"/>
    <n v="4"/>
    <d v="1899-12-30T00:00:00"/>
    <s v="NOV"/>
    <m/>
    <n v="3767"/>
    <n v="519"/>
    <n v="805"/>
    <d v="2015-12-15T00:00:00"/>
    <n v="0"/>
    <n v="0"/>
    <n v="0"/>
    <n v="0"/>
    <m/>
    <m/>
    <m/>
    <m/>
    <s v="DIC"/>
    <m/>
    <m/>
    <m/>
    <s v="L"/>
    <s v="NORMAL"/>
    <s v="OC"/>
    <m/>
    <m/>
    <m/>
    <s v="15-0517-00--0-E"/>
    <m/>
    <m/>
  </r>
  <r>
    <x v="0"/>
    <x v="74"/>
    <m/>
    <s v="COTIZACION"/>
    <s v="ABRIL"/>
    <d v="2023-04-04T00:00:00"/>
    <s v="C-3-EDDY FAZ PACHECO"/>
    <n v="34800"/>
    <s v="HERRAMIENTAS MENORES"/>
    <x v="4"/>
    <x v="11"/>
    <s v="EMC-SIMA-039-2023"/>
    <d v="2023-04-13T00:00:00"/>
    <m/>
    <n v="334"/>
    <s v="BIEN"/>
    <x v="73"/>
    <n v="21924.26"/>
    <x v="8"/>
    <x v="369"/>
    <x v="7"/>
    <x v="55"/>
    <x v="0"/>
    <x v="10"/>
    <x v="1"/>
    <x v="22"/>
    <s v="27/04/2023"/>
    <x v="0"/>
    <s v="15:00"/>
    <s v="FRANZ RICHARD HUAYTA APAZA "/>
    <x v="6"/>
    <x v="24"/>
    <m/>
    <x v="0"/>
    <m/>
    <m/>
    <m/>
    <x v="0"/>
    <m/>
    <x v="25"/>
    <x v="0"/>
    <x v="0"/>
    <m/>
    <m/>
    <m/>
    <m/>
    <m/>
    <m/>
    <m/>
    <m/>
    <m/>
    <s v="CLQ-23-CD-169/2023 ADQUISICION DE DIFERENTES HERRAMIENTAS MANUALES"/>
    <s v="EMC-SIMA-039-2023"/>
    <n v="34800"/>
    <n v="9"/>
    <s v="Cepillo para madera (Cepillo Global Corrugado #5C, 356mm) "/>
    <s v="Pzas."/>
    <n v="2"/>
    <m/>
    <n v="0"/>
    <m/>
    <m/>
    <m/>
    <n v="0"/>
    <n v="0"/>
    <n v="0"/>
    <n v="0"/>
    <n v="0"/>
    <d v="1899-12-30T00:00:00"/>
    <s v="ABR"/>
    <m/>
    <n v="3075"/>
    <n v="925"/>
    <m/>
    <m/>
    <n v="0"/>
    <n v="0"/>
    <n v="0"/>
    <n v="0"/>
    <m/>
    <m/>
    <m/>
    <m/>
    <m/>
    <m/>
    <m/>
    <s v="GASTO"/>
    <s v="L"/>
    <m/>
    <s v="OC"/>
    <n v="110"/>
    <s v="15-0517-00-570319-0-E"/>
    <m/>
    <n v="1754080"/>
    <m/>
    <n v="5008"/>
  </r>
  <r>
    <x v="0"/>
    <x v="74"/>
    <m/>
    <s v="COTIZACION"/>
    <s v="ABRIL"/>
    <d v="2023-04-04T00:00:00"/>
    <s v="C-3-EDDY FAZ PACHECO"/>
    <n v="34800"/>
    <s v="HERRAMIENTAS MENORES"/>
    <x v="4"/>
    <x v="11"/>
    <s v="EMC-SIMA-039-2023"/>
    <d v="2023-04-13T00:00:00"/>
    <m/>
    <n v="334"/>
    <s v="BIEN"/>
    <x v="73"/>
    <n v="21924.26"/>
    <x v="9"/>
    <x v="370"/>
    <x v="9"/>
    <x v="55"/>
    <x v="0"/>
    <x v="10"/>
    <x v="1"/>
    <x v="22"/>
    <s v="27/04/2023"/>
    <x v="0"/>
    <s v="15:00"/>
    <s v="FRANZ RICHARD HUAYTA APAZA "/>
    <x v="6"/>
    <x v="24"/>
    <m/>
    <x v="0"/>
    <m/>
    <m/>
    <m/>
    <x v="0"/>
    <m/>
    <x v="25"/>
    <x v="0"/>
    <x v="0"/>
    <m/>
    <m/>
    <m/>
    <m/>
    <m/>
    <m/>
    <m/>
    <m/>
    <m/>
    <s v="CLQ-23-CD-169/2023 ADQUISICION DE DIFERENTES HERRAMIENTAS MANUALES"/>
    <s v="EMC-SIMA-039-2023"/>
    <n v="34800"/>
    <n v="10"/>
    <s v="Cepillo de acero con mango de madera "/>
    <s v="Pzas."/>
    <n v="10"/>
    <m/>
    <n v="0"/>
    <m/>
    <m/>
    <m/>
    <n v="0"/>
    <n v="0"/>
    <n v="0"/>
    <n v="0"/>
    <n v="0"/>
    <d v="1899-12-30T00:00:00"/>
    <s v="ABR"/>
    <m/>
    <n v="3071"/>
    <n v="2195"/>
    <m/>
    <m/>
    <n v="0"/>
    <n v="0"/>
    <n v="0"/>
    <n v="0"/>
    <m/>
    <m/>
    <m/>
    <m/>
    <m/>
    <m/>
    <m/>
    <s v="GASTO"/>
    <s v="L"/>
    <m/>
    <s v="OC"/>
    <n v="111"/>
    <s v="15-0517-00-570319-0-E"/>
    <m/>
    <n v="1754080"/>
    <m/>
    <n v="28000.66"/>
  </r>
  <r>
    <x v="0"/>
    <x v="74"/>
    <m/>
    <s v="COTIZACION"/>
    <s v="ABRIL"/>
    <d v="2023-04-04T00:00:00"/>
    <s v="C-3-EDDY FAZ PACHECO"/>
    <n v="34800"/>
    <s v="HERRAMIENTAS MENORES"/>
    <x v="4"/>
    <x v="11"/>
    <s v="EMC-SIMA-039-2023"/>
    <d v="2023-04-13T00:00:00"/>
    <m/>
    <n v="334"/>
    <s v="BIEN"/>
    <x v="73"/>
    <n v="21924.26"/>
    <x v="10"/>
    <x v="371"/>
    <x v="29"/>
    <x v="55"/>
    <x v="0"/>
    <x v="10"/>
    <x v="1"/>
    <x v="22"/>
    <s v="27/04/2023"/>
    <x v="0"/>
    <s v="15:00"/>
    <s v="FRANZ RICHARD HUAYTA APAZA "/>
    <x v="6"/>
    <x v="24"/>
    <m/>
    <x v="0"/>
    <m/>
    <m/>
    <m/>
    <x v="0"/>
    <m/>
    <x v="25"/>
    <x v="0"/>
    <x v="0"/>
    <m/>
    <m/>
    <m/>
    <m/>
    <m/>
    <m/>
    <m/>
    <m/>
    <m/>
    <s v="CLQ-23-CD-169/2023 ADQUISICION DE DIFERENTES HERRAMIENTAS MANUALES"/>
    <s v="EMC-SIMA-039-2023"/>
    <n v="34800"/>
    <n v="11"/>
    <s v="Curvina Medida: 610mm/24″ "/>
    <s v="Pzas."/>
    <n v="4"/>
    <m/>
    <n v="0"/>
    <m/>
    <m/>
    <m/>
    <n v="0"/>
    <n v="0"/>
    <n v="0"/>
    <n v="0"/>
    <n v="0"/>
    <d v="1899-12-30T00:00:00"/>
    <s v="MAR"/>
    <m/>
    <n v="3058"/>
    <n v="489"/>
    <m/>
    <m/>
    <n v="0"/>
    <n v="0"/>
    <n v="0"/>
    <n v="0"/>
    <m/>
    <m/>
    <m/>
    <m/>
    <m/>
    <m/>
    <m/>
    <m/>
    <s v="L"/>
    <m/>
    <s v="OC"/>
    <m/>
    <s v="15-0517-00-570321-0-E"/>
    <m/>
    <n v="1754084"/>
    <m/>
    <m/>
  </r>
  <r>
    <x v="0"/>
    <x v="74"/>
    <m/>
    <s v="COTIZACION"/>
    <s v="ABRIL"/>
    <d v="2023-04-04T00:00:00"/>
    <s v="C-3-EDDY FAZ PACHECO"/>
    <n v="34800"/>
    <s v="HERRAMIENTAS MENORES"/>
    <x v="4"/>
    <x v="11"/>
    <s v="EMC-SIMA-039-2023"/>
    <d v="2023-04-13T00:00:00"/>
    <m/>
    <n v="334"/>
    <s v="BIEN"/>
    <x v="73"/>
    <n v="21924.26"/>
    <x v="11"/>
    <x v="372"/>
    <x v="35"/>
    <x v="55"/>
    <x v="0"/>
    <x v="10"/>
    <x v="1"/>
    <x v="22"/>
    <s v="27/04/2023"/>
    <x v="0"/>
    <s v="15:00"/>
    <s v="FRANZ RICHARD HUAYTA APAZA "/>
    <x v="6"/>
    <x v="24"/>
    <m/>
    <x v="0"/>
    <m/>
    <m/>
    <m/>
    <x v="0"/>
    <m/>
    <x v="25"/>
    <x v="0"/>
    <x v="0"/>
    <m/>
    <m/>
    <m/>
    <m/>
    <m/>
    <m/>
    <m/>
    <m/>
    <m/>
    <s v="CLQ-23-CD-169/2023 ADQUISICION DE DIFERENTES HERRAMIENTAS MANUALES"/>
    <s v="EMC-SIMA-039-2023"/>
    <n v="34800"/>
    <n v="12"/>
    <s v="Disco de desbaste y Corte de 9” "/>
    <s v="Pzas."/>
    <n v="30"/>
    <m/>
    <n v="0"/>
    <m/>
    <m/>
    <m/>
    <n v="0"/>
    <n v="0"/>
    <n v="0"/>
    <n v="0"/>
    <n v="0"/>
    <d v="1899-12-30T00:00:00"/>
    <s v="MAR"/>
    <m/>
    <n v="3052"/>
    <n v="1062"/>
    <m/>
    <m/>
    <n v="0"/>
    <n v="0"/>
    <n v="0"/>
    <n v="0"/>
    <m/>
    <m/>
    <m/>
    <m/>
    <m/>
    <m/>
    <m/>
    <m/>
    <s v="L"/>
    <m/>
    <s v="OC"/>
    <m/>
    <s v="15-0517-00-570321-0-E"/>
    <m/>
    <n v="1754084"/>
    <m/>
    <m/>
  </r>
  <r>
    <x v="0"/>
    <x v="74"/>
    <m/>
    <s v="COTIZACION"/>
    <s v="ABRIL"/>
    <d v="2023-04-04T00:00:00"/>
    <s v="C-3-EDDY FAZ PACHECO"/>
    <n v="34800"/>
    <s v="HERRAMIENTAS MENORES"/>
    <x v="4"/>
    <x v="11"/>
    <s v="EMC-SIMA-039-2023"/>
    <d v="2023-04-13T00:00:00"/>
    <m/>
    <n v="334"/>
    <s v="BIEN"/>
    <x v="73"/>
    <n v="21924.26"/>
    <x v="12"/>
    <x v="373"/>
    <x v="3"/>
    <x v="66"/>
    <x v="0"/>
    <x v="10"/>
    <x v="1"/>
    <x v="22"/>
    <s v="27/04/2023"/>
    <x v="0"/>
    <s v="15:00"/>
    <s v="FRANZ RICHARD HUAYTA APAZA "/>
    <x v="6"/>
    <x v="24"/>
    <m/>
    <x v="0"/>
    <m/>
    <m/>
    <m/>
    <x v="0"/>
    <m/>
    <x v="25"/>
    <x v="0"/>
    <x v="0"/>
    <m/>
    <m/>
    <m/>
    <m/>
    <m/>
    <m/>
    <m/>
    <m/>
    <m/>
    <s v="CLQ-23-CD-169/2023 ADQUISICION DE DIFERENTES HERRAMIENTAS MANUALES"/>
    <s v="EMC-SIMA-039-2023"/>
    <n v="34800"/>
    <n v="13"/>
    <s v="Jgo 3 alicates (8&quot; ELEC 6&quot; CORT 6&quot; PTA) "/>
    <m/>
    <n v="12"/>
    <m/>
    <n v="0"/>
    <m/>
    <m/>
    <m/>
    <n v="0"/>
    <n v="0"/>
    <n v="0"/>
    <n v="0"/>
    <n v="0"/>
    <d v="1899-12-30T00:00:00"/>
    <m/>
    <m/>
    <m/>
    <m/>
    <m/>
    <m/>
    <n v="0"/>
    <n v="0"/>
    <n v="0"/>
    <n v="0"/>
    <m/>
    <m/>
    <m/>
    <m/>
    <m/>
    <m/>
    <m/>
    <m/>
    <s v="I"/>
    <s v="NORMAL"/>
    <s v="OC"/>
    <m/>
    <m/>
    <m/>
    <s v="15-0517-00--0-E"/>
    <m/>
    <m/>
  </r>
  <r>
    <x v="0"/>
    <x v="74"/>
    <m/>
    <s v="COTIZACION"/>
    <s v="ABRIL"/>
    <d v="2023-04-04T00:00:00"/>
    <s v="C-3-EDDY FAZ PACHECO"/>
    <n v="34800"/>
    <s v="HERRAMIENTAS MENORES"/>
    <x v="4"/>
    <x v="11"/>
    <s v="EMC-SIMA-039-2023"/>
    <d v="2023-04-13T00:00:00"/>
    <m/>
    <n v="334"/>
    <s v="BIEN"/>
    <x v="73"/>
    <n v="21924.26"/>
    <x v="13"/>
    <x v="374"/>
    <x v="9"/>
    <x v="13"/>
    <x v="0"/>
    <x v="10"/>
    <x v="1"/>
    <x v="22"/>
    <s v="27/04/2023"/>
    <x v="0"/>
    <s v="15:00"/>
    <s v="FRANZ RICHARD HUAYTA APAZA "/>
    <x v="6"/>
    <x v="24"/>
    <m/>
    <x v="0"/>
    <m/>
    <m/>
    <m/>
    <x v="0"/>
    <m/>
    <x v="25"/>
    <x v="0"/>
    <x v="0"/>
    <m/>
    <m/>
    <m/>
    <m/>
    <m/>
    <m/>
    <m/>
    <m/>
    <m/>
    <s v="CLQ-23-CD-169/2023 ADQUISICION DE DIFERENTES HERRAMIENTAS MANUALES"/>
    <s v="EMC-SIMA-039-2023"/>
    <n v="34800"/>
    <n v="14"/>
    <s v="Lijas en diferentes medidas para madera (números a convenir) "/>
    <s v="Rollos"/>
    <n v="1100"/>
    <m/>
    <n v="0"/>
    <m/>
    <m/>
    <m/>
    <n v="0"/>
    <n v="0"/>
    <n v="0"/>
    <n v="0"/>
    <n v="1100"/>
    <d v="1899-12-30T00:00:00"/>
    <s v="ABR"/>
    <m/>
    <n v="3198"/>
    <n v="52"/>
    <n v="167"/>
    <d v="2015-05-21T00:00:00"/>
    <n v="0"/>
    <n v="0"/>
    <n v="0"/>
    <n v="0"/>
    <n v="4758"/>
    <n v="4179"/>
    <m/>
    <m/>
    <s v="MAY"/>
    <m/>
    <m/>
    <s v="GASTO"/>
    <s v="L"/>
    <s v="NORMAL"/>
    <s v="OC"/>
    <n v="337985"/>
    <n v="1912605"/>
    <m/>
    <s v="15-0517-00-617109-0-E"/>
    <m/>
    <m/>
  </r>
  <r>
    <x v="0"/>
    <x v="74"/>
    <m/>
    <s v="COTIZACION"/>
    <s v="ABRIL"/>
    <d v="2023-04-04T00:00:00"/>
    <s v="C-3-EDDY FAZ PACHECO"/>
    <n v="34800"/>
    <s v="HERRAMIENTAS MENORES"/>
    <x v="4"/>
    <x v="11"/>
    <s v="EMC-SIMA-039-2023"/>
    <d v="2023-04-13T00:00:00"/>
    <m/>
    <n v="334"/>
    <s v="BIEN"/>
    <x v="73"/>
    <n v="21924.26"/>
    <x v="14"/>
    <x v="375"/>
    <x v="59"/>
    <x v="55"/>
    <x v="0"/>
    <x v="10"/>
    <x v="1"/>
    <x v="22"/>
    <s v="27/04/2023"/>
    <x v="0"/>
    <s v="15:00"/>
    <s v="FRANZ RICHARD HUAYTA APAZA "/>
    <x v="6"/>
    <x v="24"/>
    <m/>
    <x v="0"/>
    <m/>
    <m/>
    <m/>
    <x v="0"/>
    <m/>
    <x v="25"/>
    <x v="0"/>
    <x v="0"/>
    <m/>
    <m/>
    <m/>
    <m/>
    <m/>
    <m/>
    <m/>
    <m/>
    <m/>
    <s v="CLQ-23-CD-169/2023 ADQUISICION DE DIFERENTES HERRAMIENTAS MANUALES"/>
    <s v="EMC-SIMA-039-2023"/>
    <n v="34800"/>
    <n v="15"/>
    <s v="Pala redonda T-2000, puño &quot;Y&quot;. "/>
    <s v="Pzas."/>
    <n v="1000"/>
    <m/>
    <n v="0"/>
    <m/>
    <m/>
    <m/>
    <n v="0"/>
    <n v="0"/>
    <n v="0"/>
    <n v="0"/>
    <n v="1000"/>
    <d v="1899-12-30T00:00:00"/>
    <s v="AGO"/>
    <m/>
    <n v="3470"/>
    <n v="53"/>
    <n v="689"/>
    <d v="2015-11-20T00:00:00"/>
    <n v="0"/>
    <n v="0"/>
    <n v="0"/>
    <n v="0"/>
    <m/>
    <m/>
    <m/>
    <m/>
    <s v="NOV"/>
    <m/>
    <m/>
    <m/>
    <s v="L"/>
    <s v="NORMAL"/>
    <s v="OC"/>
    <m/>
    <m/>
    <m/>
    <s v="15-0517-00--0-E"/>
    <m/>
    <m/>
  </r>
  <r>
    <x v="0"/>
    <x v="74"/>
    <m/>
    <s v="COTIZACION"/>
    <s v="ABRIL"/>
    <d v="2023-04-04T00:00:00"/>
    <s v="C-3-EDDY FAZ PACHECO"/>
    <n v="34800"/>
    <s v="HERRAMIENTAS MENORES"/>
    <x v="4"/>
    <x v="11"/>
    <s v="EMC-SIMA-039-2023"/>
    <d v="2023-04-13T00:00:00"/>
    <m/>
    <n v="334"/>
    <s v="BIEN"/>
    <x v="73"/>
    <n v="21924.26"/>
    <x v="15"/>
    <x v="376"/>
    <x v="9"/>
    <x v="55"/>
    <x v="0"/>
    <x v="10"/>
    <x v="1"/>
    <x v="22"/>
    <s v="27/04/2023"/>
    <x v="0"/>
    <s v="15:00"/>
    <s v="FRANZ RICHARD HUAYTA APAZA "/>
    <x v="6"/>
    <x v="24"/>
    <m/>
    <x v="0"/>
    <m/>
    <m/>
    <m/>
    <x v="0"/>
    <m/>
    <x v="25"/>
    <x v="0"/>
    <x v="0"/>
    <m/>
    <m/>
    <m/>
    <m/>
    <m/>
    <m/>
    <m/>
    <m/>
    <m/>
    <s v="CLQ-23-CD-169/2023 ADQUISICION DE DIFERENTES HERRAMIENTAS MANUALES"/>
    <s v="EMC-SIMA-039-2023"/>
    <n v="34800"/>
    <n v="16"/>
    <s v="Pala cuadrada T-2000, puño &quot;Y&quot; "/>
    <s v="Pzas."/>
    <n v="10"/>
    <m/>
    <n v="0"/>
    <m/>
    <m/>
    <m/>
    <n v="0"/>
    <n v="0"/>
    <n v="0"/>
    <n v="0"/>
    <n v="10"/>
    <d v="1899-12-30T00:00:00"/>
    <m/>
    <m/>
    <m/>
    <m/>
    <m/>
    <m/>
    <n v="0"/>
    <n v="0"/>
    <n v="0"/>
    <n v="0"/>
    <m/>
    <m/>
    <m/>
    <m/>
    <m/>
    <m/>
    <m/>
    <s v="GASTO"/>
    <s v="L"/>
    <m/>
    <s v="OC"/>
    <m/>
    <m/>
    <m/>
    <s v="15-0517-00--0-E"/>
    <m/>
    <m/>
  </r>
  <r>
    <x v="0"/>
    <x v="74"/>
    <m/>
    <s v="COTIZACION"/>
    <s v="ABRIL"/>
    <d v="2023-04-04T00:00:00"/>
    <s v="C-3-EDDY FAZ PACHECO"/>
    <n v="34800"/>
    <s v="HERRAMIENTAS MENORES"/>
    <x v="4"/>
    <x v="11"/>
    <s v="EMC-SIMA-039-2023"/>
    <d v="2023-04-13T00:00:00"/>
    <m/>
    <n v="334"/>
    <s v="BIEN"/>
    <x v="73"/>
    <n v="21924.26"/>
    <x v="16"/>
    <x v="377"/>
    <x v="9"/>
    <x v="55"/>
    <x v="0"/>
    <x v="10"/>
    <x v="1"/>
    <x v="22"/>
    <s v="27/04/2023"/>
    <x v="0"/>
    <s v="15:00"/>
    <s v="FRANZ RICHARD HUAYTA APAZA "/>
    <x v="6"/>
    <x v="24"/>
    <m/>
    <x v="0"/>
    <m/>
    <m/>
    <m/>
    <x v="0"/>
    <m/>
    <x v="25"/>
    <x v="0"/>
    <x v="0"/>
    <m/>
    <m/>
    <m/>
    <m/>
    <m/>
    <m/>
    <m/>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
    <s v="Pzas."/>
    <n v="10"/>
    <m/>
    <n v="0"/>
    <m/>
    <m/>
    <m/>
    <n v="0"/>
    <n v="0"/>
    <n v="0"/>
    <n v="0"/>
    <n v="0"/>
    <d v="1899-12-30T00:00:00"/>
    <m/>
    <m/>
    <m/>
    <m/>
    <m/>
    <m/>
    <n v="0"/>
    <n v="0"/>
    <n v="0"/>
    <n v="0"/>
    <m/>
    <m/>
    <m/>
    <m/>
    <m/>
    <m/>
    <m/>
    <m/>
    <s v="L"/>
    <m/>
    <s v="OC"/>
    <m/>
    <m/>
    <m/>
    <s v="15-0517-00--0-E"/>
    <m/>
    <m/>
  </r>
  <r>
    <x v="0"/>
    <x v="74"/>
    <m/>
    <s v="COTIZACION"/>
    <s v="ABRIL"/>
    <d v="2023-04-04T00:00:00"/>
    <s v="C-3-EDDY FAZ PACHECO"/>
    <n v="34800"/>
    <s v="HERRAMIENTAS MENORES"/>
    <x v="4"/>
    <x v="11"/>
    <s v="EMC-SIMA-039-2023"/>
    <d v="2023-04-13T00:00:00"/>
    <m/>
    <n v="334"/>
    <s v="BIEN"/>
    <x v="73"/>
    <n v="21924.26"/>
    <x v="17"/>
    <x v="378"/>
    <x v="9"/>
    <x v="55"/>
    <x v="0"/>
    <x v="10"/>
    <x v="1"/>
    <x v="22"/>
    <s v="27/04/2023"/>
    <x v="0"/>
    <s v="15:00"/>
    <s v="FRANZ RICHARD HUAYTA APAZA "/>
    <x v="6"/>
    <x v="24"/>
    <m/>
    <x v="0"/>
    <m/>
    <m/>
    <m/>
    <x v="0"/>
    <m/>
    <x v="25"/>
    <x v="0"/>
    <x v="0"/>
    <m/>
    <m/>
    <m/>
    <m/>
    <m/>
    <m/>
    <m/>
    <m/>
    <m/>
    <s v="CLQ-23-CD-169/2023 ADQUISICION DE DIFERENTES HERRAMIENTAS MANUALES"/>
    <s v="EMC-SIMA-039-2023"/>
    <n v="34800"/>
    <n v="18"/>
    <s v="Brocha de 4&quot;  "/>
    <s v="Pzas."/>
    <n v="1"/>
    <m/>
    <n v="0"/>
    <m/>
    <m/>
    <m/>
    <n v="0"/>
    <n v="0"/>
    <n v="0"/>
    <n v="0"/>
    <n v="9"/>
    <d v="1899-12-30T00:00:00"/>
    <s v="ABR"/>
    <m/>
    <n v="3090"/>
    <n v="752"/>
    <m/>
    <m/>
    <n v="0"/>
    <n v="0"/>
    <n v="0"/>
    <n v="0"/>
    <m/>
    <m/>
    <m/>
    <m/>
    <m/>
    <m/>
    <m/>
    <s v="GASTO"/>
    <s v="L"/>
    <s v="NORMAL"/>
    <s v="OC"/>
    <m/>
    <s v="15-0517-00-570146-0-E"/>
    <m/>
    <n v="1772176"/>
    <m/>
    <n v="0"/>
  </r>
  <r>
    <x v="0"/>
    <x v="74"/>
    <m/>
    <s v="COTIZACION"/>
    <s v="ABRIL"/>
    <d v="2023-04-04T00:00:00"/>
    <s v="C-3-EDDY FAZ PACHECO"/>
    <n v="34800"/>
    <s v="HERRAMIENTAS MENORES"/>
    <x v="4"/>
    <x v="11"/>
    <s v="EMC-SIMA-039-2023"/>
    <d v="2023-04-13T00:00:00"/>
    <m/>
    <n v="334"/>
    <s v="BIEN"/>
    <x v="73"/>
    <n v="21924.26"/>
    <x v="18"/>
    <x v="379"/>
    <x v="9"/>
    <x v="55"/>
    <x v="0"/>
    <x v="10"/>
    <x v="1"/>
    <x v="22"/>
    <s v="27/04/2023"/>
    <x v="0"/>
    <s v="15:00"/>
    <s v="FRANZ RICHARD HUAYTA APAZA "/>
    <x v="6"/>
    <x v="24"/>
    <m/>
    <x v="0"/>
    <m/>
    <m/>
    <m/>
    <x v="0"/>
    <m/>
    <x v="25"/>
    <x v="0"/>
    <x v="0"/>
    <m/>
    <m/>
    <m/>
    <m/>
    <m/>
    <m/>
    <m/>
    <m/>
    <m/>
    <s v="CLQ-23-CD-169/2023 ADQUISICION DE DIFERENTES HERRAMIENTAS MANUALES"/>
    <s v="EMC-SIMA-039-2023"/>
    <n v="34800"/>
    <n v="19"/>
    <s v="Brocha de 3&quot;  "/>
    <s v="Pzas."/>
    <n v="1"/>
    <m/>
    <n v="0"/>
    <m/>
    <m/>
    <m/>
    <n v="0"/>
    <n v="0"/>
    <n v="0"/>
    <n v="0"/>
    <n v="9"/>
    <d v="1899-12-30T00:00:00"/>
    <s v="ABR"/>
    <m/>
    <n v="3100"/>
    <n v="2098"/>
    <m/>
    <m/>
    <n v="0"/>
    <n v="0"/>
    <n v="0"/>
    <n v="0"/>
    <m/>
    <m/>
    <m/>
    <m/>
    <m/>
    <m/>
    <m/>
    <s v="GASTO"/>
    <s v="L"/>
    <s v="NORMAL"/>
    <s v="OC"/>
    <m/>
    <s v="15-0517-00-570146-0-E"/>
    <m/>
    <n v="1772176"/>
    <m/>
    <n v="0"/>
  </r>
  <r>
    <x v="0"/>
    <x v="74"/>
    <m/>
    <s v="COTIZACION"/>
    <s v="ABRIL"/>
    <d v="2023-04-04T00:00:00"/>
    <s v="C-3-EDDY FAZ PACHECO"/>
    <n v="34800"/>
    <s v="HERRAMIENTAS MENORES"/>
    <x v="4"/>
    <x v="11"/>
    <s v="EMC-SIMA-039-2023"/>
    <d v="2023-04-13T00:00:00"/>
    <m/>
    <n v="334"/>
    <s v="BIEN"/>
    <x v="73"/>
    <n v="21924.26"/>
    <x v="19"/>
    <x v="380"/>
    <x v="9"/>
    <x v="55"/>
    <x v="0"/>
    <x v="10"/>
    <x v="1"/>
    <x v="22"/>
    <s v="27/04/2023"/>
    <x v="0"/>
    <s v="15:00"/>
    <s v="FRANZ RICHARD HUAYTA APAZA "/>
    <x v="6"/>
    <x v="24"/>
    <m/>
    <x v="0"/>
    <m/>
    <m/>
    <m/>
    <x v="0"/>
    <m/>
    <x v="25"/>
    <x v="0"/>
    <x v="0"/>
    <m/>
    <m/>
    <m/>
    <m/>
    <m/>
    <m/>
    <m/>
    <m/>
    <m/>
    <s v="CLQ-23-CD-169/2023 ADQUISICION DE DIFERENTES HERRAMIENTAS MANUALES"/>
    <s v="EMC-SIMA-039-2023"/>
    <n v="34800"/>
    <n v="20"/>
    <s v="Brocha de 2&quot;  "/>
    <s v="Pzas."/>
    <n v="10"/>
    <m/>
    <n v="0"/>
    <m/>
    <m/>
    <m/>
    <n v="0"/>
    <n v="0"/>
    <n v="0"/>
    <n v="0"/>
    <n v="0"/>
    <d v="1899-12-30T00:00:00"/>
    <s v="ABR"/>
    <m/>
    <n v="3106"/>
    <n v="3436"/>
    <m/>
    <m/>
    <n v="0"/>
    <n v="0"/>
    <n v="0"/>
    <n v="0"/>
    <m/>
    <m/>
    <m/>
    <m/>
    <m/>
    <m/>
    <m/>
    <m/>
    <s v="L"/>
    <m/>
    <s v="OC"/>
    <m/>
    <s v="15-0517-00-570326-0-E"/>
    <m/>
    <n v="1754091"/>
    <m/>
    <m/>
  </r>
  <r>
    <x v="0"/>
    <x v="74"/>
    <m/>
    <s v="COTIZACION"/>
    <s v="ABRIL"/>
    <d v="2023-04-04T00:00:00"/>
    <s v="C-3-EDDY FAZ PACHECO"/>
    <n v="34800"/>
    <s v="HERRAMIENTAS MENORES"/>
    <x v="4"/>
    <x v="11"/>
    <s v="EMC-SIMA-039-2023"/>
    <d v="2023-04-13T00:00:00"/>
    <m/>
    <n v="334"/>
    <s v="BIEN"/>
    <x v="73"/>
    <n v="21924.26"/>
    <x v="20"/>
    <x v="381"/>
    <x v="9"/>
    <x v="55"/>
    <x v="0"/>
    <x v="10"/>
    <x v="1"/>
    <x v="22"/>
    <s v="27/04/2023"/>
    <x v="0"/>
    <s v="15:00"/>
    <s v="FRANZ RICHARD HUAYTA APAZA "/>
    <x v="6"/>
    <x v="24"/>
    <m/>
    <x v="0"/>
    <m/>
    <m/>
    <m/>
    <x v="0"/>
    <m/>
    <x v="25"/>
    <x v="0"/>
    <x v="0"/>
    <m/>
    <m/>
    <m/>
    <m/>
    <m/>
    <m/>
    <m/>
    <m/>
    <m/>
    <s v="CLQ-23-CD-169/2023 ADQUISICION DE DIFERENTES HERRAMIENTAS MANUALES"/>
    <s v="EMC-SIMA-039-2023"/>
    <n v="34800"/>
    <n v="21"/>
    <s v="Brocha de 1&quot;  "/>
    <s v="Pzas."/>
    <n v="10"/>
    <m/>
    <n v="0"/>
    <m/>
    <m/>
    <m/>
    <n v="0"/>
    <n v="0"/>
    <n v="0"/>
    <n v="0"/>
    <m/>
    <d v="1899-12-30T00:00:00"/>
    <m/>
    <m/>
    <m/>
    <m/>
    <m/>
    <m/>
    <n v="0"/>
    <n v="0"/>
    <n v="0"/>
    <n v="0"/>
    <m/>
    <m/>
    <m/>
    <m/>
    <m/>
    <m/>
    <m/>
    <m/>
    <s v="L"/>
    <s v="NORMAL"/>
    <s v="OC"/>
    <m/>
    <m/>
    <m/>
    <s v="15-0517-00--0-E"/>
    <m/>
    <m/>
  </r>
  <r>
    <x v="0"/>
    <x v="74"/>
    <m/>
    <s v="COTIZACION"/>
    <s v="ABRIL"/>
    <d v="2023-04-04T00:00:00"/>
    <s v="C-3-EDDY FAZ PACHECO"/>
    <n v="34800"/>
    <s v="HERRAMIENTAS MENORES"/>
    <x v="4"/>
    <x v="11"/>
    <s v="EMC-SIMA-039-2023"/>
    <d v="2023-04-13T00:00:00"/>
    <m/>
    <n v="334"/>
    <s v="BIEN"/>
    <x v="73"/>
    <n v="21924.26"/>
    <x v="21"/>
    <x v="382"/>
    <x v="9"/>
    <x v="55"/>
    <x v="0"/>
    <x v="10"/>
    <x v="1"/>
    <x v="22"/>
    <s v="27/04/2023"/>
    <x v="0"/>
    <s v="15:00"/>
    <s v="FRANZ RICHARD HUAYTA APAZA "/>
    <x v="6"/>
    <x v="24"/>
    <m/>
    <x v="0"/>
    <m/>
    <m/>
    <m/>
    <x v="0"/>
    <m/>
    <x v="25"/>
    <x v="0"/>
    <x v="0"/>
    <m/>
    <m/>
    <m/>
    <m/>
    <m/>
    <m/>
    <m/>
    <m/>
    <m/>
    <s v="CLQ-23-CD-169/2023 ADQUISICION DE DIFERENTES HERRAMIENTAS MANUALES"/>
    <s v="EMC-SIMA-039-2023"/>
    <n v="34800"/>
    <n v="22"/>
    <s v="Rodillo de lana de 9&quot; "/>
    <s v="Pzas."/>
    <n v="10"/>
    <m/>
    <n v="0"/>
    <m/>
    <m/>
    <m/>
    <n v="0"/>
    <n v="0"/>
    <n v="0"/>
    <n v="0"/>
    <n v="0"/>
    <d v="1899-12-30T00:00:00"/>
    <s v="MAYO"/>
    <m/>
    <n v="3168"/>
    <n v="45248"/>
    <m/>
    <m/>
    <n v="0"/>
    <n v="0"/>
    <n v="0"/>
    <n v="0"/>
    <m/>
    <m/>
    <m/>
    <m/>
    <m/>
    <m/>
    <m/>
    <m/>
    <s v="L"/>
    <s v="EMERGENCIA"/>
    <s v="OC"/>
    <m/>
    <s v="15-0517-00-570833-0-E"/>
    <m/>
    <n v="1765704"/>
    <m/>
    <m/>
  </r>
  <r>
    <x v="0"/>
    <x v="74"/>
    <m/>
    <s v="COTIZACION"/>
    <s v="ABRIL"/>
    <d v="2023-04-04T00:00:00"/>
    <s v="C-3-EDDY FAZ PACHECO"/>
    <n v="34800"/>
    <s v="HERRAMIENTAS MENORES"/>
    <x v="4"/>
    <x v="11"/>
    <s v="EMC-SIMA-039-2023"/>
    <d v="2023-04-13T00:00:00"/>
    <m/>
    <n v="334"/>
    <s v="BIEN"/>
    <x v="73"/>
    <n v="21924.26"/>
    <x v="22"/>
    <x v="383"/>
    <x v="9"/>
    <x v="55"/>
    <x v="0"/>
    <x v="10"/>
    <x v="1"/>
    <x v="22"/>
    <s v="27/04/2023"/>
    <x v="0"/>
    <s v="15:00"/>
    <s v="FRANZ RICHARD HUAYTA APAZA "/>
    <x v="6"/>
    <x v="24"/>
    <m/>
    <x v="0"/>
    <m/>
    <m/>
    <m/>
    <x v="0"/>
    <m/>
    <x v="25"/>
    <x v="0"/>
    <x v="0"/>
    <m/>
    <m/>
    <m/>
    <m/>
    <m/>
    <m/>
    <m/>
    <m/>
    <m/>
    <s v="CLQ-23-CD-169/2023 ADQUISICION DE DIFERENTES HERRAMIENTAS MANUALES"/>
    <m/>
    <m/>
    <n v="23"/>
    <s v="Rodillo de lana de 4&quot; "/>
    <m/>
    <m/>
    <m/>
    <m/>
    <m/>
    <m/>
    <m/>
    <n v="0"/>
    <n v="0"/>
    <n v="0"/>
    <n v="0"/>
    <m/>
    <d v="1899-12-30T00:00:00"/>
    <m/>
    <m/>
    <m/>
    <m/>
    <m/>
    <m/>
    <n v="0"/>
    <n v="0"/>
    <n v="0"/>
    <n v="0"/>
    <m/>
    <m/>
    <m/>
    <m/>
    <m/>
    <m/>
    <m/>
    <m/>
    <s v="L"/>
    <s v="NORMAL"/>
    <s v="OC"/>
    <m/>
    <m/>
    <m/>
    <s v="15-0517-00--0-E"/>
    <m/>
    <m/>
  </r>
  <r>
    <x v="0"/>
    <x v="74"/>
    <m/>
    <s v="COTIZACION"/>
    <s v="ABRIL"/>
    <d v="2023-04-04T00:00:00"/>
    <s v="C-3-EDDY FAZ PACHECO"/>
    <n v="34800"/>
    <s v="HERRAMIENTAS MENORES"/>
    <x v="4"/>
    <x v="11"/>
    <s v="EMC-SIMA-039-2023"/>
    <d v="2023-04-13T00:00:00"/>
    <m/>
    <n v="334"/>
    <s v="BIEN"/>
    <x v="73"/>
    <n v="21924.26"/>
    <x v="23"/>
    <x v="384"/>
    <x v="16"/>
    <x v="66"/>
    <x v="0"/>
    <x v="10"/>
    <x v="1"/>
    <x v="22"/>
    <s v="27/04/2023"/>
    <x v="0"/>
    <s v="15:00"/>
    <s v="FRANZ RICHARD HUAYTA APAZA "/>
    <x v="6"/>
    <x v="24"/>
    <m/>
    <x v="0"/>
    <m/>
    <m/>
    <m/>
    <x v="0"/>
    <m/>
    <x v="25"/>
    <x v="0"/>
    <x v="0"/>
    <m/>
    <m/>
    <m/>
    <m/>
    <m/>
    <m/>
    <m/>
    <m/>
    <m/>
    <s v="CLQ-23-CD-169/2023 ADQUISICION DE DIFERENTES HERRAMIENTAS MANUALES"/>
    <s v="EMC-SIMA-039-2023"/>
    <n v="34800"/>
    <n v="24"/>
    <s v="Juego de Pinceles de 24 pzas.  "/>
    <s v="Jgo."/>
    <m/>
    <m/>
    <n v="0"/>
    <m/>
    <m/>
    <m/>
    <n v="0"/>
    <n v="0"/>
    <n v="0"/>
    <n v="0"/>
    <n v="1"/>
    <d v="1899-12-30T00:00:00"/>
    <m/>
    <m/>
    <m/>
    <m/>
    <n v="226"/>
    <d v="2015-06-16T00:00:00"/>
    <n v="0"/>
    <n v="0"/>
    <n v="0"/>
    <n v="0"/>
    <n v="5004"/>
    <n v="4430"/>
    <d v="2015-07-21T00:00:00"/>
    <m/>
    <s v="JUN"/>
    <m/>
    <m/>
    <s v="INV"/>
    <s v="I"/>
    <s v="NORMAL"/>
    <s v="OC"/>
    <n v="351772"/>
    <n v="1916248"/>
    <n v="2058599"/>
    <s v="15-0517-00-618236-0-E"/>
    <m/>
    <s v="BOLETA DE ANTICIPO"/>
  </r>
  <r>
    <x v="0"/>
    <x v="74"/>
    <m/>
    <s v="COTIZACION"/>
    <s v="ABRIL"/>
    <d v="2023-04-04T00:00:00"/>
    <s v="C-3-EDDY FAZ PACHECO"/>
    <n v="34800"/>
    <s v="HERRAMIENTAS MENORES"/>
    <x v="4"/>
    <x v="11"/>
    <s v="EMC-SIMA-039-2023"/>
    <d v="2023-04-13T00:00:00"/>
    <m/>
    <n v="334"/>
    <s v="BIEN"/>
    <x v="73"/>
    <n v="21924.26"/>
    <x v="24"/>
    <x v="385"/>
    <x v="45"/>
    <x v="55"/>
    <x v="0"/>
    <x v="10"/>
    <x v="1"/>
    <x v="22"/>
    <s v="27/04/2023"/>
    <x v="0"/>
    <s v="15:00"/>
    <s v="FRANZ RICHARD HUAYTA APAZA "/>
    <x v="6"/>
    <x v="24"/>
    <m/>
    <x v="0"/>
    <m/>
    <m/>
    <m/>
    <x v="0"/>
    <m/>
    <x v="25"/>
    <x v="0"/>
    <x v="0"/>
    <m/>
    <m/>
    <m/>
    <m/>
    <m/>
    <m/>
    <m/>
    <m/>
    <m/>
    <s v="CLQ-23-CD-169/2023 ADQUISICION DE DIFERENTES HERRAMIENTAS MANUALES"/>
    <s v="EMC-SIMA-039-2023"/>
    <n v="34800"/>
    <n v="25"/>
    <s v="Soplete (de 30 A 50 PSI Alta presión vaso de 1 litro) "/>
    <s v="Pzas."/>
    <n v="1"/>
    <m/>
    <n v="0"/>
    <m/>
    <m/>
    <m/>
    <n v="0"/>
    <n v="0"/>
    <n v="0"/>
    <n v="0"/>
    <n v="1"/>
    <d v="1899-12-30T00:00:00"/>
    <s v="OCT"/>
    <m/>
    <n v="3701"/>
    <n v="331"/>
    <n v="774"/>
    <d v="2015-12-07T00:00:00"/>
    <n v="0"/>
    <n v="0"/>
    <n v="0"/>
    <n v="0"/>
    <n v="5776"/>
    <n v="5174"/>
    <d v="2016-01-05T00:00:00"/>
    <m/>
    <s v="DIC"/>
    <m/>
    <m/>
    <s v="INV"/>
    <s v="I"/>
    <s v="NORMAL"/>
    <s v="OC"/>
    <n v="351772"/>
    <n v="1916248"/>
    <n v="2058599"/>
    <s v="15-0517-00-618236-0-E"/>
    <m/>
    <s v="DESCUENTO ANTICIPO"/>
  </r>
  <r>
    <x v="0"/>
    <x v="74"/>
    <m/>
    <s v="COTIZACION"/>
    <s v="ABRIL"/>
    <d v="2023-04-04T00:00:00"/>
    <s v="C-3-EDDY FAZ PACHECO"/>
    <n v="34800"/>
    <s v="HERRAMIENTAS MENORES"/>
    <x v="4"/>
    <x v="11"/>
    <s v="EMC-SIMA-039-2023"/>
    <d v="2023-04-13T00:00:00"/>
    <m/>
    <n v="334"/>
    <s v="BIEN"/>
    <x v="73"/>
    <n v="21924.26"/>
    <x v="25"/>
    <x v="386"/>
    <x v="45"/>
    <x v="55"/>
    <x v="0"/>
    <x v="10"/>
    <x v="1"/>
    <x v="22"/>
    <s v="27/04/2023"/>
    <x v="0"/>
    <s v="15:00"/>
    <s v="FRANZ RICHARD HUAYTA APAZA "/>
    <x v="6"/>
    <x v="24"/>
    <m/>
    <x v="0"/>
    <m/>
    <m/>
    <m/>
    <x v="0"/>
    <m/>
    <x v="25"/>
    <x v="0"/>
    <x v="0"/>
    <m/>
    <m/>
    <m/>
    <m/>
    <m/>
    <m/>
    <m/>
    <m/>
    <m/>
    <s v="CLQ-23-CD-169/2023 ADQUISICION DE DIFERENTES HERRAMIENTAS MANUALES"/>
    <s v="EMC-SIMA-039-2023"/>
    <n v="34800"/>
    <n v="26"/>
    <s v="Tijera Ojalatera "/>
    <s v="Pzas."/>
    <n v="3"/>
    <m/>
    <n v="0"/>
    <m/>
    <m/>
    <m/>
    <n v="4476951.24"/>
    <n v="0"/>
    <n v="0"/>
    <n v="0"/>
    <n v="0"/>
    <d v="1899-12-30T00:00:00"/>
    <s v="JUL"/>
    <m/>
    <s v=" -"/>
    <n v="1599"/>
    <m/>
    <m/>
    <n v="0"/>
    <n v="0"/>
    <n v="313386.58680000005"/>
    <n v="4163564.6532000001"/>
    <m/>
    <n v="4604"/>
    <d v="2015-09-01T00:00:00"/>
    <m/>
    <m/>
    <m/>
    <m/>
    <s v="INV"/>
    <s v="I"/>
    <s v="NORMAL"/>
    <s v="OC"/>
    <m/>
    <m/>
    <m/>
    <s v="15-0517-00--0-E"/>
    <m/>
    <s v="CARTA DE CREDITO"/>
  </r>
  <r>
    <x v="0"/>
    <x v="75"/>
    <m/>
    <s v="COTIZACION"/>
    <s v="ABRIL"/>
    <d v="2023-04-04T00:00:00"/>
    <s v="C-3-EDDY FAZ PACHECO"/>
    <n v="43700"/>
    <s v="OTRAS MAQUINARIAS Y EQUIPO"/>
    <x v="4"/>
    <x v="11"/>
    <s v="EMC-SIMA-039-2023"/>
    <d v="2023-04-13T00:00:00"/>
    <m/>
    <n v="333"/>
    <s v="BIEN"/>
    <x v="74"/>
    <n v="35820.800000000003"/>
    <x v="0"/>
    <x v="387"/>
    <x v="16"/>
    <x v="18"/>
    <x v="54"/>
    <x v="10"/>
    <x v="0"/>
    <x v="22"/>
    <s v="27/04/2023"/>
    <x v="0"/>
    <s v="15:00"/>
    <s v="FRANZ RICHARD HUAYTA APAZA "/>
    <x v="6"/>
    <x v="24"/>
    <m/>
    <x v="0"/>
    <m/>
    <m/>
    <m/>
    <x v="0"/>
    <m/>
    <x v="25"/>
    <x v="0"/>
    <x v="0"/>
    <m/>
    <m/>
    <m/>
    <m/>
    <m/>
    <m/>
    <m/>
    <m/>
    <m/>
    <s v="CLQ-23-CD-171/2023 ADQUISICION DE DIFERENTES HERRAMIENTAS "/>
    <s v="EMC-SIMA-039-2023"/>
    <n v="43700"/>
    <n v="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Pza."/>
    <n v="1"/>
    <m/>
    <n v="0"/>
    <m/>
    <m/>
    <m/>
    <n v="3579.47"/>
    <n v="0"/>
    <n v="0"/>
    <n v="0"/>
    <n v="0"/>
    <d v="1899-12-30T00:00:00"/>
    <s v="JUL"/>
    <m/>
    <s v=" -"/>
    <n v="5542"/>
    <m/>
    <m/>
    <n v="0"/>
    <n v="0"/>
    <n v="250.56290000000001"/>
    <n v="3328.9070999999999"/>
    <m/>
    <n v="4605"/>
    <d v="2015-09-01T00:00:00"/>
    <m/>
    <m/>
    <m/>
    <m/>
    <s v="INV"/>
    <s v="I"/>
    <s v="NORMAL"/>
    <s v="OC"/>
    <m/>
    <m/>
    <m/>
    <s v="15-0517-00--0-E"/>
    <m/>
    <s v="VENTA DE DIVISAS"/>
  </r>
  <r>
    <x v="0"/>
    <x v="75"/>
    <m/>
    <s v="COTIZACION"/>
    <s v="ABRIL"/>
    <d v="2023-04-04T00:00:00"/>
    <s v="C-3-EDDY FAZ PACHECO"/>
    <n v="43700"/>
    <s v="OTRAS MAQUINARIAS Y EQUIPO"/>
    <x v="4"/>
    <x v="11"/>
    <s v="EMC-SIMA-039-2023"/>
    <d v="2023-04-13T00:00:00"/>
    <m/>
    <n v="333"/>
    <s v="BIEN"/>
    <x v="74"/>
    <n v="35820.800000000003"/>
    <x v="1"/>
    <x v="388"/>
    <x v="7"/>
    <x v="55"/>
    <x v="0"/>
    <x v="10"/>
    <x v="0"/>
    <x v="22"/>
    <s v="27/04/2023"/>
    <x v="0"/>
    <s v="15:00"/>
    <s v="FRANZ RICHARD HUAYTA APAZA "/>
    <x v="6"/>
    <x v="24"/>
    <m/>
    <x v="0"/>
    <m/>
    <m/>
    <m/>
    <x v="0"/>
    <m/>
    <x v="25"/>
    <x v="0"/>
    <x v="0"/>
    <m/>
    <m/>
    <m/>
    <m/>
    <m/>
    <m/>
    <m/>
    <m/>
    <m/>
    <s v="CLQ-23-CD-171/2023 ADQUISICION DE DIFERENTES HERRAMIENTAS "/>
    <s v="EMC-SIMA-039-2023"/>
    <n v="43700"/>
    <n v="2"/>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
    <s v="Pzas."/>
    <n v="2"/>
    <m/>
    <n v="0"/>
    <m/>
    <m/>
    <m/>
    <n v="2476.31"/>
    <n v="0"/>
    <n v="0"/>
    <n v="0"/>
    <n v="0"/>
    <d v="1899-12-30T00:00:00"/>
    <s v="OCT"/>
    <m/>
    <s v=" -"/>
    <n v="14306"/>
    <m/>
    <m/>
    <n v="0"/>
    <n v="0"/>
    <n v="173.3417"/>
    <n v="2302.9683"/>
    <m/>
    <n v="4845"/>
    <d v="2015-11-04T00:00:00"/>
    <m/>
    <m/>
    <m/>
    <m/>
    <s v="INV"/>
    <s v="I"/>
    <s v="NORMAL"/>
    <s v="OC"/>
    <m/>
    <m/>
    <m/>
    <s v="15-0517-00--0-E"/>
    <m/>
    <s v="COMISIONES BCB"/>
  </r>
  <r>
    <x v="0"/>
    <x v="75"/>
    <m/>
    <s v="COTIZACION"/>
    <s v="ABRIL"/>
    <d v="2023-04-04T00:00:00"/>
    <s v="C-3-EDDY FAZ PACHECO"/>
    <n v="43700"/>
    <s v="OTRAS MAQUINARIAS Y EQUIPO"/>
    <x v="4"/>
    <x v="11"/>
    <s v="EMC-SIMA-039-2023"/>
    <d v="2023-04-13T00:00:00"/>
    <m/>
    <n v="333"/>
    <s v="BIEN"/>
    <x v="74"/>
    <n v="35820.800000000003"/>
    <x v="2"/>
    <x v="389"/>
    <x v="7"/>
    <x v="55"/>
    <x v="0"/>
    <x v="10"/>
    <x v="0"/>
    <x v="22"/>
    <s v="27/04/2023"/>
    <x v="0"/>
    <s v="15:00"/>
    <s v="FRANZ RICHARD HUAYTA APAZA "/>
    <x v="6"/>
    <x v="24"/>
    <m/>
    <x v="0"/>
    <m/>
    <m/>
    <m/>
    <x v="0"/>
    <m/>
    <x v="25"/>
    <x v="0"/>
    <x v="0"/>
    <m/>
    <m/>
    <m/>
    <m/>
    <m/>
    <m/>
    <m/>
    <m/>
    <m/>
    <s v="CLQ-23-CD-171/2023 ADQUISICION DE DIFERENTES HERRAMIENTAS "/>
    <s v="EMC-SIMA-039-2023"/>
    <n v="43700"/>
    <n v="3"/>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
    <s v="Pzas."/>
    <n v="2"/>
    <m/>
    <n v="0"/>
    <m/>
    <m/>
    <m/>
    <n v="75"/>
    <n v="0"/>
    <n v="0"/>
    <n v="0"/>
    <n v="0"/>
    <d v="1899-12-30T00:00:00"/>
    <s v="OCT"/>
    <m/>
    <s v=" -"/>
    <s v="100926-291599"/>
    <m/>
    <m/>
    <n v="0"/>
    <n v="0"/>
    <n v="5.2500000000000009"/>
    <n v="69.75"/>
    <m/>
    <m/>
    <d v="2015-10-30T00:00:00"/>
    <m/>
    <m/>
    <m/>
    <m/>
    <s v="INV"/>
    <s v="I"/>
    <s v="NORMAL"/>
    <s v="OC"/>
    <m/>
    <m/>
    <m/>
    <s v="15-0517-00--0-E"/>
    <m/>
    <s v="ENVIO DOCUMENTACION Y GIROS"/>
  </r>
  <r>
    <x v="0"/>
    <x v="75"/>
    <m/>
    <s v="COTIZACION"/>
    <s v="ABRIL"/>
    <d v="2023-04-04T00:00:00"/>
    <s v="C-3-EDDY FAZ PACHECO"/>
    <n v="43700"/>
    <s v="OTRAS MAQUINARIAS Y EQUIPO"/>
    <x v="4"/>
    <x v="11"/>
    <s v="EMC-SIMA-039-2023"/>
    <d v="2023-04-13T00:00:00"/>
    <m/>
    <n v="333"/>
    <s v="BIEN"/>
    <x v="74"/>
    <n v="35820.800000000003"/>
    <x v="3"/>
    <x v="390"/>
    <x v="7"/>
    <x v="55"/>
    <x v="0"/>
    <x v="10"/>
    <x v="0"/>
    <x v="22"/>
    <s v="27/04/2023"/>
    <x v="0"/>
    <s v="15:00"/>
    <s v="FRANZ RICHARD HUAYTA APAZA "/>
    <x v="6"/>
    <x v="24"/>
    <m/>
    <x v="0"/>
    <m/>
    <m/>
    <m/>
    <x v="0"/>
    <m/>
    <x v="25"/>
    <x v="0"/>
    <x v="0"/>
    <m/>
    <m/>
    <m/>
    <m/>
    <m/>
    <m/>
    <m/>
    <m/>
    <m/>
    <s v="CLQ-23-CD-171/2023 ADQUISICION DE DIFERENTES HERRAMIENTAS "/>
    <s v="EMC-SIMA-039-2023"/>
    <n v="43700"/>
    <n v="4"/>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
    <s v="Pzas."/>
    <n v="2"/>
    <m/>
    <n v="0"/>
    <m/>
    <m/>
    <m/>
    <n v="687268"/>
    <n v="0"/>
    <n v="0"/>
    <n v="0"/>
    <n v="0"/>
    <d v="1899-12-30T00:00:00"/>
    <s v="OCT"/>
    <m/>
    <s v=" -"/>
    <n v="62478954"/>
    <m/>
    <m/>
    <n v="0"/>
    <n v="0"/>
    <n v="48108.76"/>
    <n v="639159.24"/>
    <m/>
    <m/>
    <d v="2015-10-30T00:00:00"/>
    <m/>
    <m/>
    <m/>
    <m/>
    <s v="INV"/>
    <s v="I"/>
    <s v="NORMAL"/>
    <s v="OC"/>
    <m/>
    <m/>
    <m/>
    <s v="15-0517-00--0-E"/>
    <m/>
    <s v="LIQUIDACION ADUANA"/>
  </r>
  <r>
    <x v="0"/>
    <x v="75"/>
    <m/>
    <s v="COTIZACION"/>
    <s v="ABRIL"/>
    <d v="2023-04-04T00:00:00"/>
    <s v="C-3-EDDY FAZ PACHECO"/>
    <n v="43700"/>
    <s v="OTRAS MAQUINARIAS Y EQUIPO"/>
    <x v="4"/>
    <x v="11"/>
    <s v="EMC-SIMA-039-2023"/>
    <d v="2023-04-13T00:00:00"/>
    <m/>
    <n v="333"/>
    <s v="BIEN"/>
    <x v="74"/>
    <n v="35820.800000000003"/>
    <x v="4"/>
    <x v="391"/>
    <x v="7"/>
    <x v="55"/>
    <x v="0"/>
    <x v="10"/>
    <x v="0"/>
    <x v="22"/>
    <s v="27/04/2023"/>
    <x v="0"/>
    <s v="15:00"/>
    <s v="FRANZ RICHARD HUAYTA APAZA "/>
    <x v="6"/>
    <x v="24"/>
    <m/>
    <x v="0"/>
    <m/>
    <m/>
    <m/>
    <x v="0"/>
    <m/>
    <x v="25"/>
    <x v="0"/>
    <x v="0"/>
    <m/>
    <m/>
    <m/>
    <m/>
    <m/>
    <m/>
    <m/>
    <m/>
    <m/>
    <s v="CLQ-23-CD-171/2023 ADQUISICION DE DIFERENTES HERRAMIENTAS "/>
    <s v="EMC-SIMA-039-2023"/>
    <n v="43700"/>
    <n v="5"/>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
    <s v="Pzas."/>
    <n v="2"/>
    <m/>
    <n v="0"/>
    <m/>
    <m/>
    <m/>
    <n v="12502.93"/>
    <n v="0"/>
    <n v="0"/>
    <n v="0"/>
    <n v="0"/>
    <d v="1899-12-30T00:00:00"/>
    <s v="NOV"/>
    <m/>
    <s v=" -"/>
    <s v="7830-100926"/>
    <m/>
    <m/>
    <n v="0"/>
    <n v="0"/>
    <n v="875.20510000000013"/>
    <n v="11627.724900000001"/>
    <m/>
    <m/>
    <d v="2015-11-30T00:00:00"/>
    <m/>
    <m/>
    <m/>
    <m/>
    <s v="INV"/>
    <s v="I"/>
    <s v="NORMAL"/>
    <s v="OC"/>
    <m/>
    <m/>
    <m/>
    <s v="15-0517-00--0-E"/>
    <m/>
    <s v="ALMACENAMIENTO ADUANAS"/>
  </r>
  <r>
    <x v="0"/>
    <x v="75"/>
    <m/>
    <s v="COTIZACION"/>
    <s v="ABRIL"/>
    <d v="2023-04-04T00:00:00"/>
    <s v="C-3-EDDY FAZ PACHECO"/>
    <n v="43700"/>
    <s v="OTRAS MAQUINARIAS Y EQUIPO"/>
    <x v="4"/>
    <x v="11"/>
    <s v="EMC-SIMA-039-2023"/>
    <d v="2023-04-13T00:00:00"/>
    <m/>
    <n v="333"/>
    <s v="BIEN"/>
    <x v="74"/>
    <n v="35820.800000000003"/>
    <x v="5"/>
    <x v="392"/>
    <x v="7"/>
    <x v="55"/>
    <x v="0"/>
    <x v="10"/>
    <x v="0"/>
    <x v="22"/>
    <s v="27/04/2023"/>
    <x v="0"/>
    <s v="15:00"/>
    <s v="FRANZ RICHARD HUAYTA APAZA "/>
    <x v="6"/>
    <x v="24"/>
    <m/>
    <x v="0"/>
    <m/>
    <m/>
    <m/>
    <x v="0"/>
    <m/>
    <x v="25"/>
    <x v="0"/>
    <x v="0"/>
    <m/>
    <m/>
    <m/>
    <m/>
    <m/>
    <m/>
    <m/>
    <m/>
    <m/>
    <s v="CLQ-23-CD-171/2023 ADQUISICION DE DIFERENTES HERRAMIENTAS "/>
    <s v="EMC-SIMA-039-2023"/>
    <n v="43700"/>
    <n v="6"/>
    <s v="Arco de soldar portátil_x000a_•_x0009_Pantalla LED_x000a_•_x0009_Selector de procesos (STICK / TIG)_x000a_•_x0009_Conexión TWIST MATE_x000a_•_x0009_Con accesorios completos_x000a_•_x0009_Megaforce 225 "/>
    <s v="Pzas."/>
    <n v="2"/>
    <m/>
    <n v="0"/>
    <m/>
    <m/>
    <m/>
    <n v="0"/>
    <n v="0"/>
    <n v="0"/>
    <n v="321620.06034482759"/>
    <n v="0"/>
    <d v="1899-12-30T00:00:00"/>
    <s v="NOV"/>
    <m/>
    <n v="3778"/>
    <n v="40556"/>
    <s v="GG-558/2015"/>
    <d v="2015-09-30T00:00:00"/>
    <n v="0"/>
    <n v="0"/>
    <n v="0"/>
    <n v="0"/>
    <m/>
    <m/>
    <m/>
    <m/>
    <s v="SEP"/>
    <m/>
    <m/>
    <s v="INV"/>
    <s v="I"/>
    <s v="NORMAL"/>
    <s v="OC"/>
    <m/>
    <m/>
    <m/>
    <s v="15-0517-00--0-E"/>
    <m/>
    <s v="INGRESO ALMACEN"/>
  </r>
  <r>
    <x v="0"/>
    <x v="76"/>
    <m/>
    <m/>
    <m/>
    <m/>
    <s v="C-3-EDDY FAZ PACHECO"/>
    <m/>
    <e v="#N/A"/>
    <x v="10"/>
    <x v="16"/>
    <m/>
    <m/>
    <m/>
    <m/>
    <m/>
    <x v="75"/>
    <m/>
    <x v="61"/>
    <x v="38"/>
    <x v="46"/>
    <x v="20"/>
    <x v="0"/>
    <x v="11"/>
    <x v="4"/>
    <x v="23"/>
    <m/>
    <x v="0"/>
    <s v="15:00"/>
    <m/>
    <x v="10"/>
    <x v="0"/>
    <m/>
    <x v="0"/>
    <m/>
    <m/>
    <m/>
    <x v="0"/>
    <m/>
    <x v="25"/>
    <x v="0"/>
    <x v="0"/>
    <m/>
    <m/>
    <m/>
    <m/>
    <m/>
    <m/>
    <m/>
    <m/>
    <m/>
    <n v="0"/>
    <n v="0"/>
    <n v="0"/>
    <n v="0"/>
    <s v=" "/>
    <n v="0"/>
    <n v="0"/>
    <m/>
    <n v="0"/>
    <m/>
    <m/>
    <m/>
    <n v="3600"/>
    <n v="0"/>
    <n v="0"/>
    <n v="0"/>
    <n v="0"/>
    <d v="1899-12-30T00:00:00"/>
    <s v="NOV"/>
    <m/>
    <s v=" -"/>
    <n v="7372"/>
    <n v="932"/>
    <d v="2015-12-31T00:00:00"/>
    <n v="0"/>
    <n v="0"/>
    <n v="252.00000000000003"/>
    <n v="3348"/>
    <m/>
    <m/>
    <m/>
    <m/>
    <s v="DIC"/>
    <m/>
    <m/>
    <s v="INV"/>
    <s v="I"/>
    <s v="NORMAL"/>
    <s v="OC"/>
    <m/>
    <m/>
    <m/>
    <s v="15-0517-00--0-E"/>
    <m/>
    <s v="TRANSPORTE A COLQUIRI"/>
  </r>
  <r>
    <x v="0"/>
    <x v="76"/>
    <m/>
    <m/>
    <m/>
    <m/>
    <s v="C-3-EDDY FAZ PACHECO"/>
    <m/>
    <e v="#N/A"/>
    <x v="10"/>
    <x v="16"/>
    <m/>
    <m/>
    <m/>
    <m/>
    <m/>
    <x v="75"/>
    <m/>
    <x v="61"/>
    <x v="38"/>
    <x v="46"/>
    <x v="20"/>
    <x v="0"/>
    <x v="11"/>
    <x v="4"/>
    <x v="23"/>
    <m/>
    <x v="0"/>
    <s v="15:00"/>
    <m/>
    <x v="10"/>
    <x v="0"/>
    <m/>
    <x v="0"/>
    <m/>
    <m/>
    <m/>
    <x v="0"/>
    <m/>
    <x v="25"/>
    <x v="0"/>
    <x v="0"/>
    <m/>
    <m/>
    <m/>
    <m/>
    <m/>
    <m/>
    <m/>
    <m/>
    <m/>
    <n v="0"/>
    <n v="0"/>
    <n v="0"/>
    <n v="0"/>
    <s v=" "/>
    <n v="0"/>
    <n v="0"/>
    <m/>
    <n v="0"/>
    <m/>
    <m/>
    <m/>
    <n v="2476.31"/>
    <n v="0"/>
    <n v="0"/>
    <n v="0"/>
    <n v="0"/>
    <d v="1899-12-30T00:00:00"/>
    <m/>
    <m/>
    <m/>
    <n v="6279"/>
    <m/>
    <m/>
    <n v="0"/>
    <n v="0"/>
    <n v="173.3417"/>
    <n v="2302.9683"/>
    <m/>
    <n v="5283"/>
    <d v="2016-02-11T00:00:00"/>
    <m/>
    <m/>
    <m/>
    <m/>
    <s v="INV"/>
    <s v="I"/>
    <s v="NORMAL"/>
    <s v="OC"/>
    <m/>
    <m/>
    <m/>
    <s v="15-0517-00--0-E"/>
    <m/>
    <s v="COMISIONES BCB"/>
  </r>
  <r>
    <x v="0"/>
    <x v="76"/>
    <m/>
    <m/>
    <m/>
    <m/>
    <s v="C-3-EDDY FAZ PACHECO"/>
    <m/>
    <e v="#N/A"/>
    <x v="10"/>
    <x v="16"/>
    <m/>
    <m/>
    <m/>
    <m/>
    <m/>
    <x v="75"/>
    <m/>
    <x v="61"/>
    <x v="38"/>
    <x v="46"/>
    <x v="20"/>
    <x v="0"/>
    <x v="11"/>
    <x v="4"/>
    <x v="23"/>
    <m/>
    <x v="0"/>
    <s v="15:00"/>
    <m/>
    <x v="10"/>
    <x v="0"/>
    <m/>
    <x v="0"/>
    <m/>
    <m/>
    <m/>
    <x v="0"/>
    <m/>
    <x v="25"/>
    <x v="0"/>
    <x v="0"/>
    <m/>
    <m/>
    <m/>
    <m/>
    <m/>
    <m/>
    <m/>
    <m/>
    <m/>
    <n v="0"/>
    <n v="0"/>
    <n v="0"/>
    <n v="0"/>
    <s v=" "/>
    <n v="0"/>
    <n v="0"/>
    <m/>
    <n v="0"/>
    <m/>
    <m/>
    <m/>
    <n v="667628"/>
    <n v="0"/>
    <n v="0"/>
    <n v="0"/>
    <n v="0"/>
    <d v="1899-12-30T00:00:00"/>
    <m/>
    <m/>
    <m/>
    <n v="5066"/>
    <m/>
    <m/>
    <n v="0"/>
    <n v="0"/>
    <n v="46733.960000000006"/>
    <n v="620894.04"/>
    <m/>
    <m/>
    <d v="2016-03-07T00:00:00"/>
    <m/>
    <m/>
    <m/>
    <m/>
    <s v="INV"/>
    <s v="I"/>
    <s v="NORMAL"/>
    <s v="OC"/>
    <m/>
    <m/>
    <m/>
    <s v="15-0517-00--0-E"/>
    <m/>
    <s v="LIQUIDACION ADUANA"/>
  </r>
  <r>
    <x v="0"/>
    <x v="76"/>
    <m/>
    <m/>
    <m/>
    <m/>
    <s v="C-3-EDDY FAZ PACHECO"/>
    <m/>
    <e v="#N/A"/>
    <x v="10"/>
    <x v="16"/>
    <m/>
    <m/>
    <m/>
    <m/>
    <m/>
    <x v="75"/>
    <m/>
    <x v="61"/>
    <x v="38"/>
    <x v="46"/>
    <x v="20"/>
    <x v="0"/>
    <x v="11"/>
    <x v="4"/>
    <x v="23"/>
    <m/>
    <x v="0"/>
    <s v="15:00"/>
    <m/>
    <x v="10"/>
    <x v="0"/>
    <m/>
    <x v="0"/>
    <m/>
    <m/>
    <m/>
    <x v="0"/>
    <m/>
    <x v="25"/>
    <x v="0"/>
    <x v="0"/>
    <m/>
    <m/>
    <m/>
    <m/>
    <m/>
    <m/>
    <m/>
    <m/>
    <m/>
    <n v="0"/>
    <n v="0"/>
    <n v="0"/>
    <n v="0"/>
    <s v=" "/>
    <n v="0"/>
    <n v="0"/>
    <m/>
    <n v="0"/>
    <m/>
    <m/>
    <m/>
    <n v="52461"/>
    <n v="0"/>
    <n v="0"/>
    <n v="0"/>
    <n v="0"/>
    <d v="1899-12-30T00:00:00"/>
    <m/>
    <m/>
    <m/>
    <n v="5067"/>
    <m/>
    <m/>
    <n v="0"/>
    <n v="0"/>
    <n v="3672.2700000000004"/>
    <n v="48788.729999999996"/>
    <m/>
    <m/>
    <d v="2016-03-07T00:00:00"/>
    <m/>
    <m/>
    <m/>
    <m/>
    <s v="INV"/>
    <s v="I"/>
    <s v="NORMAL"/>
    <s v="OC"/>
    <m/>
    <m/>
    <m/>
    <s v="15-0517-00--0-E"/>
    <m/>
    <s v="DESADUANIZACION MOTOR"/>
  </r>
  <r>
    <x v="0"/>
    <x v="76"/>
    <m/>
    <m/>
    <m/>
    <m/>
    <s v="C-3-EDDY FAZ PACHECO"/>
    <m/>
    <e v="#N/A"/>
    <x v="10"/>
    <x v="16"/>
    <m/>
    <m/>
    <m/>
    <m/>
    <m/>
    <x v="75"/>
    <m/>
    <x v="61"/>
    <x v="38"/>
    <x v="46"/>
    <x v="20"/>
    <x v="0"/>
    <x v="11"/>
    <x v="4"/>
    <x v="23"/>
    <m/>
    <x v="0"/>
    <s v="15:00"/>
    <m/>
    <x v="10"/>
    <x v="0"/>
    <m/>
    <x v="0"/>
    <m/>
    <m/>
    <m/>
    <x v="0"/>
    <m/>
    <x v="25"/>
    <x v="0"/>
    <x v="0"/>
    <m/>
    <m/>
    <m/>
    <m/>
    <m/>
    <m/>
    <m/>
    <m/>
    <m/>
    <n v="0"/>
    <n v="0"/>
    <n v="0"/>
    <n v="0"/>
    <s v=" "/>
    <n v="0"/>
    <n v="0"/>
    <m/>
    <n v="0"/>
    <m/>
    <m/>
    <m/>
    <n v="13053.45"/>
    <n v="0"/>
    <n v="0"/>
    <n v="0"/>
    <n v="0"/>
    <d v="1899-12-30T00:00:00"/>
    <m/>
    <m/>
    <m/>
    <m/>
    <m/>
    <m/>
    <n v="0"/>
    <n v="0"/>
    <n v="913.74150000000009"/>
    <n v="12139.708500000001"/>
    <m/>
    <m/>
    <d v="2016-03-07T00:00:00"/>
    <m/>
    <m/>
    <m/>
    <m/>
    <s v="INV"/>
    <s v="I"/>
    <s v="NORMAL"/>
    <s v="OC"/>
    <m/>
    <m/>
    <m/>
    <s v="15-0517-00--0-E"/>
    <m/>
    <s v="ALMACENAMIENTO ADUANAS"/>
  </r>
  <r>
    <x v="0"/>
    <x v="76"/>
    <m/>
    <m/>
    <m/>
    <m/>
    <s v="C-3-EDDY FAZ PACHECO"/>
    <m/>
    <e v="#N/A"/>
    <x v="10"/>
    <x v="16"/>
    <m/>
    <m/>
    <m/>
    <m/>
    <m/>
    <x v="75"/>
    <m/>
    <x v="61"/>
    <x v="38"/>
    <x v="46"/>
    <x v="20"/>
    <x v="0"/>
    <x v="11"/>
    <x v="4"/>
    <x v="23"/>
    <m/>
    <x v="0"/>
    <s v="15:00"/>
    <m/>
    <x v="10"/>
    <x v="0"/>
    <m/>
    <x v="0"/>
    <m/>
    <m/>
    <m/>
    <x v="0"/>
    <m/>
    <x v="25"/>
    <x v="0"/>
    <x v="0"/>
    <m/>
    <m/>
    <m/>
    <m/>
    <m/>
    <m/>
    <m/>
    <m/>
    <m/>
    <n v="0"/>
    <n v="0"/>
    <n v="0"/>
    <n v="0"/>
    <s v=" "/>
    <n v="0"/>
    <n v="0"/>
    <m/>
    <n v="0"/>
    <m/>
    <m/>
    <m/>
    <n v="150"/>
    <n v="0"/>
    <n v="0"/>
    <n v="0"/>
    <n v="0"/>
    <d v="1899-12-30T00:00:00"/>
    <m/>
    <m/>
    <m/>
    <m/>
    <m/>
    <m/>
    <n v="0"/>
    <n v="0"/>
    <n v="10.500000000000002"/>
    <n v="139.5"/>
    <m/>
    <m/>
    <d v="2016-03-07T00:00:00"/>
    <m/>
    <m/>
    <m/>
    <m/>
    <s v="INV"/>
    <s v="I"/>
    <s v="NORMAL"/>
    <s v="OC"/>
    <m/>
    <m/>
    <m/>
    <s v="15-0517-00--0-E"/>
    <m/>
    <s v="OTROS GASTOS"/>
  </r>
  <r>
    <x v="0"/>
    <x v="76"/>
    <m/>
    <m/>
    <m/>
    <m/>
    <s v="C-3-EDDY FAZ PACHECO"/>
    <m/>
    <e v="#N/A"/>
    <x v="10"/>
    <x v="16"/>
    <m/>
    <m/>
    <m/>
    <m/>
    <m/>
    <x v="75"/>
    <m/>
    <x v="61"/>
    <x v="38"/>
    <x v="46"/>
    <x v="20"/>
    <x v="0"/>
    <x v="11"/>
    <x v="4"/>
    <x v="23"/>
    <m/>
    <x v="0"/>
    <s v="15:00"/>
    <m/>
    <x v="10"/>
    <x v="0"/>
    <m/>
    <x v="0"/>
    <m/>
    <m/>
    <m/>
    <x v="0"/>
    <m/>
    <x v="25"/>
    <x v="0"/>
    <x v="0"/>
    <m/>
    <m/>
    <m/>
    <m/>
    <m/>
    <m/>
    <m/>
    <m/>
    <m/>
    <n v="0"/>
    <n v="0"/>
    <n v="0"/>
    <n v="0"/>
    <s v=" "/>
    <n v="0"/>
    <n v="0"/>
    <m/>
    <n v="0"/>
    <m/>
    <m/>
    <m/>
    <n v="0"/>
    <n v="0"/>
    <n v="0"/>
    <n v="0"/>
    <n v="0"/>
    <d v="1899-12-30T00:00:00"/>
    <m/>
    <m/>
    <m/>
    <n v="41102"/>
    <m/>
    <m/>
    <n v="0"/>
    <n v="0"/>
    <n v="0"/>
    <n v="0"/>
    <m/>
    <m/>
    <m/>
    <m/>
    <m/>
    <m/>
    <m/>
    <s v="INV"/>
    <s v="I"/>
    <s v="NORMAL"/>
    <s v="OC"/>
    <m/>
    <m/>
    <m/>
    <s v="15-0517-00--0-E"/>
    <m/>
    <m/>
  </r>
  <r>
    <x v="0"/>
    <x v="76"/>
    <m/>
    <m/>
    <m/>
    <m/>
    <s v="C-3-EDDY FAZ PACHECO"/>
    <m/>
    <e v="#N/A"/>
    <x v="10"/>
    <x v="16"/>
    <m/>
    <m/>
    <m/>
    <m/>
    <m/>
    <x v="75"/>
    <m/>
    <x v="61"/>
    <x v="38"/>
    <x v="46"/>
    <x v="20"/>
    <x v="0"/>
    <x v="11"/>
    <x v="4"/>
    <x v="23"/>
    <m/>
    <x v="0"/>
    <s v="15:00"/>
    <m/>
    <x v="10"/>
    <x v="0"/>
    <m/>
    <x v="0"/>
    <m/>
    <m/>
    <m/>
    <x v="0"/>
    <m/>
    <x v="25"/>
    <x v="0"/>
    <x v="0"/>
    <m/>
    <m/>
    <m/>
    <m/>
    <m/>
    <m/>
    <m/>
    <m/>
    <m/>
    <n v="0"/>
    <n v="0"/>
    <n v="0"/>
    <n v="0"/>
    <s v=" "/>
    <n v="0"/>
    <n v="0"/>
    <m/>
    <n v="0"/>
    <m/>
    <m/>
    <m/>
    <n v="0"/>
    <n v="0"/>
    <n v="0"/>
    <n v="0"/>
    <n v="0"/>
    <d v="1899-12-30T00:00:00"/>
    <m/>
    <m/>
    <m/>
    <m/>
    <m/>
    <m/>
    <n v="0"/>
    <n v="0"/>
    <n v="0"/>
    <n v="0"/>
    <m/>
    <m/>
    <m/>
    <m/>
    <m/>
    <m/>
    <m/>
    <s v="INV"/>
    <s v="I"/>
    <s v="NORMAL"/>
    <s v="OC"/>
    <m/>
    <m/>
    <m/>
    <s v="15-0517-00--0-E"/>
    <m/>
    <m/>
  </r>
  <r>
    <x v="0"/>
    <x v="76"/>
    <m/>
    <m/>
    <m/>
    <m/>
    <s v="C-3-EDDY FAZ PACHECO"/>
    <m/>
    <e v="#N/A"/>
    <x v="10"/>
    <x v="16"/>
    <m/>
    <m/>
    <m/>
    <m/>
    <m/>
    <x v="75"/>
    <m/>
    <x v="61"/>
    <x v="38"/>
    <x v="46"/>
    <x v="20"/>
    <x v="0"/>
    <x v="11"/>
    <x v="4"/>
    <x v="23"/>
    <m/>
    <x v="0"/>
    <s v="15:00"/>
    <m/>
    <x v="10"/>
    <x v="0"/>
    <m/>
    <x v="0"/>
    <m/>
    <m/>
    <m/>
    <x v="0"/>
    <m/>
    <x v="25"/>
    <x v="0"/>
    <x v="0"/>
    <m/>
    <m/>
    <m/>
    <m/>
    <m/>
    <m/>
    <m/>
    <m/>
    <m/>
    <n v="0"/>
    <n v="0"/>
    <n v="0"/>
    <n v="0"/>
    <s v=" "/>
    <n v="0"/>
    <n v="0"/>
    <m/>
    <n v="0"/>
    <m/>
    <m/>
    <m/>
    <n v="0"/>
    <n v="0"/>
    <n v="0"/>
    <n v="0"/>
    <n v="0"/>
    <d v="1899-12-30T00:00:00"/>
    <m/>
    <m/>
    <m/>
    <m/>
    <m/>
    <m/>
    <n v="0"/>
    <n v="0"/>
    <n v="0"/>
    <n v="0"/>
    <m/>
    <m/>
    <m/>
    <m/>
    <m/>
    <m/>
    <m/>
    <s v="INV"/>
    <s v="I"/>
    <s v="NORMAL"/>
    <s v="OC"/>
    <m/>
    <m/>
    <m/>
    <s v="15-0517-00--0-E"/>
    <m/>
    <m/>
  </r>
  <r>
    <x v="0"/>
    <x v="76"/>
    <m/>
    <m/>
    <m/>
    <m/>
    <s v="C-3-EDDY FAZ PACHECO"/>
    <m/>
    <e v="#N/A"/>
    <x v="10"/>
    <x v="16"/>
    <m/>
    <m/>
    <m/>
    <m/>
    <m/>
    <x v="75"/>
    <m/>
    <x v="61"/>
    <x v="38"/>
    <x v="46"/>
    <x v="20"/>
    <x v="0"/>
    <x v="11"/>
    <x v="4"/>
    <x v="23"/>
    <m/>
    <x v="0"/>
    <s v="15:00"/>
    <m/>
    <x v="10"/>
    <x v="0"/>
    <m/>
    <x v="0"/>
    <m/>
    <m/>
    <m/>
    <x v="0"/>
    <m/>
    <x v="25"/>
    <x v="0"/>
    <x v="0"/>
    <m/>
    <m/>
    <m/>
    <m/>
    <m/>
    <m/>
    <m/>
    <m/>
    <m/>
    <n v="0"/>
    <m/>
    <n v="0"/>
    <n v="0"/>
    <s v=" "/>
    <n v="0"/>
    <m/>
    <m/>
    <n v="0"/>
    <m/>
    <m/>
    <m/>
    <n v="6104279.9699999997"/>
    <n v="0"/>
    <n v="0"/>
    <n v="0"/>
    <n v="0"/>
    <d v="1899-12-30T00:00:00"/>
    <s v="JUL"/>
    <m/>
    <s v=" -"/>
    <n v="1781"/>
    <m/>
    <m/>
    <n v="0"/>
    <n v="0"/>
    <n v="427299.59789999999"/>
    <n v="5676980.3720999993"/>
    <m/>
    <n v="4606"/>
    <d v="2015-09-01T00:00:00"/>
    <m/>
    <m/>
    <m/>
    <m/>
    <s v="INV"/>
    <s v="I"/>
    <s v="NORMAL"/>
    <s v="OC"/>
    <m/>
    <m/>
    <m/>
    <s v="15-0517-00--0-E"/>
    <m/>
    <s v="PAGO CARTA DE CREDITO"/>
  </r>
  <r>
    <x v="0"/>
    <x v="76"/>
    <m/>
    <m/>
    <m/>
    <m/>
    <s v="C-3-EDDY FAZ PACHECO"/>
    <m/>
    <e v="#N/A"/>
    <x v="10"/>
    <x v="16"/>
    <m/>
    <m/>
    <m/>
    <m/>
    <m/>
    <x v="75"/>
    <m/>
    <x v="61"/>
    <x v="38"/>
    <x v="46"/>
    <x v="20"/>
    <x v="0"/>
    <x v="11"/>
    <x v="4"/>
    <x v="23"/>
    <m/>
    <x v="0"/>
    <s v="15:00"/>
    <m/>
    <x v="10"/>
    <x v="0"/>
    <m/>
    <x v="0"/>
    <m/>
    <m/>
    <m/>
    <x v="0"/>
    <m/>
    <x v="25"/>
    <x v="0"/>
    <x v="0"/>
    <m/>
    <m/>
    <m/>
    <m/>
    <m/>
    <m/>
    <m/>
    <m/>
    <m/>
    <n v="0"/>
    <m/>
    <n v="0"/>
    <n v="0"/>
    <s v=" "/>
    <n v="0"/>
    <n v="0"/>
    <m/>
    <n v="0"/>
    <m/>
    <m/>
    <m/>
    <n v="5534.5"/>
    <n v="0"/>
    <n v="0"/>
    <n v="0"/>
    <n v="0"/>
    <d v="1899-12-30T00:00:00"/>
    <s v="JUL"/>
    <m/>
    <s v=" -"/>
    <n v="5686"/>
    <m/>
    <m/>
    <n v="0"/>
    <n v="0"/>
    <n v="387.41500000000002"/>
    <n v="5147.085"/>
    <m/>
    <n v="4607"/>
    <d v="2015-09-01T00:00:00"/>
    <m/>
    <m/>
    <m/>
    <m/>
    <s v="INV"/>
    <s v="I"/>
    <s v="NORMAL"/>
    <s v="OC"/>
    <m/>
    <m/>
    <m/>
    <s v="15-0517-00--0-E"/>
    <m/>
    <s v="COMISION EMISION CARTA DE CREDITO BCB"/>
  </r>
  <r>
    <x v="0"/>
    <x v="76"/>
    <m/>
    <m/>
    <m/>
    <m/>
    <s v="C-3-EDDY FAZ PACHECO"/>
    <m/>
    <e v="#N/A"/>
    <x v="10"/>
    <x v="16"/>
    <m/>
    <m/>
    <m/>
    <m/>
    <m/>
    <x v="75"/>
    <m/>
    <x v="61"/>
    <x v="38"/>
    <x v="46"/>
    <x v="20"/>
    <x v="0"/>
    <x v="11"/>
    <x v="4"/>
    <x v="23"/>
    <m/>
    <x v="0"/>
    <s v="15:00"/>
    <m/>
    <x v="10"/>
    <x v="0"/>
    <m/>
    <x v="0"/>
    <m/>
    <m/>
    <m/>
    <x v="0"/>
    <m/>
    <x v="25"/>
    <x v="0"/>
    <x v="0"/>
    <m/>
    <m/>
    <m/>
    <m/>
    <m/>
    <m/>
    <m/>
    <m/>
    <m/>
    <n v="0"/>
    <m/>
    <n v="0"/>
    <n v="0"/>
    <s v=" "/>
    <n v="0"/>
    <n v="1"/>
    <m/>
    <n v="0"/>
    <m/>
    <m/>
    <m/>
    <n v="3503.94"/>
    <n v="0"/>
    <n v="0"/>
    <n v="0"/>
    <n v="-1"/>
    <d v="2016-05-20T00:00:00"/>
    <m/>
    <m/>
    <m/>
    <n v="7081"/>
    <m/>
    <m/>
    <n v="-42510"/>
    <n v="-744762.44700000004"/>
    <n v="245.27580000000003"/>
    <n v="748021.11120000004"/>
    <m/>
    <m/>
    <m/>
    <m/>
    <m/>
    <m/>
    <m/>
    <s v="INV"/>
    <s v="I"/>
    <s v="NORMAL"/>
    <s v="OC"/>
    <m/>
    <m/>
    <m/>
    <s v="15-0517-00--0-E"/>
    <m/>
    <s v="AMPLIACION GG111/2015 28/12/2015"/>
  </r>
  <r>
    <x v="0"/>
    <x v="76"/>
    <m/>
    <m/>
    <m/>
    <m/>
    <s v="C-3-EDDY FAZ PACHECO"/>
    <m/>
    <e v="#N/A"/>
    <x v="10"/>
    <x v="16"/>
    <m/>
    <m/>
    <m/>
    <m/>
    <m/>
    <x v="75"/>
    <m/>
    <x v="61"/>
    <x v="38"/>
    <x v="46"/>
    <x v="20"/>
    <x v="0"/>
    <x v="11"/>
    <x v="4"/>
    <x v="23"/>
    <m/>
    <x v="0"/>
    <s v="15:00"/>
    <m/>
    <x v="10"/>
    <x v="0"/>
    <m/>
    <x v="0"/>
    <m/>
    <m/>
    <m/>
    <x v="0"/>
    <m/>
    <x v="25"/>
    <x v="0"/>
    <x v="0"/>
    <m/>
    <m/>
    <m/>
    <m/>
    <m/>
    <m/>
    <m/>
    <m/>
    <m/>
    <n v="0"/>
    <m/>
    <n v="0"/>
    <n v="0"/>
    <s v=" "/>
    <n v="0"/>
    <n v="1"/>
    <m/>
    <n v="0"/>
    <m/>
    <m/>
    <m/>
    <n v="490"/>
    <n v="0"/>
    <n v="0"/>
    <n v="0"/>
    <n v="-1"/>
    <d v="2016-05-20T00:00:00"/>
    <m/>
    <m/>
    <m/>
    <n v="11660"/>
    <m/>
    <m/>
    <n v="-42510"/>
    <n v="-104149.5"/>
    <n v="34.300000000000004"/>
    <n v="104605.20000000001"/>
    <m/>
    <n v="5553"/>
    <d v="2016-04-12T00:00:00"/>
    <m/>
    <m/>
    <m/>
    <m/>
    <s v="INV"/>
    <s v="I"/>
    <s v="NORMAL"/>
    <s v="OC"/>
    <m/>
    <m/>
    <m/>
    <s v="15-0517-00--0-E"/>
    <m/>
    <m/>
  </r>
  <r>
    <x v="0"/>
    <x v="76"/>
    <m/>
    <m/>
    <m/>
    <m/>
    <s v="C-3-EDDY FAZ PACHECO"/>
    <m/>
    <e v="#N/A"/>
    <x v="10"/>
    <x v="16"/>
    <m/>
    <m/>
    <m/>
    <m/>
    <m/>
    <x v="75"/>
    <m/>
    <x v="61"/>
    <x v="38"/>
    <x v="46"/>
    <x v="20"/>
    <x v="0"/>
    <x v="11"/>
    <x v="4"/>
    <x v="23"/>
    <m/>
    <x v="0"/>
    <s v="15:00"/>
    <m/>
    <x v="10"/>
    <x v="0"/>
    <m/>
    <x v="0"/>
    <m/>
    <m/>
    <m/>
    <x v="0"/>
    <m/>
    <x v="25"/>
    <x v="0"/>
    <x v="0"/>
    <m/>
    <m/>
    <m/>
    <m/>
    <m/>
    <m/>
    <m/>
    <m/>
    <m/>
    <n v="0"/>
    <m/>
    <n v="0"/>
    <n v="0"/>
    <s v=" "/>
    <n v="0"/>
    <n v="1"/>
    <m/>
    <n v="0"/>
    <m/>
    <m/>
    <m/>
    <n v="0"/>
    <n v="0"/>
    <n v="0"/>
    <n v="0"/>
    <n v="-1"/>
    <d v="2016-05-20T00:00:00"/>
    <m/>
    <m/>
    <m/>
    <m/>
    <s v="x"/>
    <d v="2016-06-07T00:00:00"/>
    <n v="-42510"/>
    <n v="0"/>
    <n v="0"/>
    <n v="0"/>
    <m/>
    <m/>
    <m/>
    <m/>
    <s v="JUN"/>
    <m/>
    <m/>
    <s v="INV"/>
    <s v="I"/>
    <s v="NORMAL"/>
    <s v="OC"/>
    <m/>
    <m/>
    <m/>
    <s v="15-0517-00--0-E"/>
    <m/>
    <m/>
  </r>
  <r>
    <x v="0"/>
    <x v="76"/>
    <m/>
    <m/>
    <m/>
    <m/>
    <s v="C-3-EDDY FAZ PACHECO"/>
    <m/>
    <e v="#N/A"/>
    <x v="10"/>
    <x v="16"/>
    <m/>
    <m/>
    <m/>
    <m/>
    <m/>
    <x v="75"/>
    <m/>
    <x v="61"/>
    <x v="38"/>
    <x v="46"/>
    <x v="20"/>
    <x v="0"/>
    <x v="11"/>
    <x v="4"/>
    <x v="23"/>
    <m/>
    <x v="0"/>
    <s v="15:00"/>
    <m/>
    <x v="10"/>
    <x v="0"/>
    <m/>
    <x v="0"/>
    <m/>
    <m/>
    <m/>
    <x v="0"/>
    <m/>
    <x v="25"/>
    <x v="0"/>
    <x v="0"/>
    <m/>
    <m/>
    <m/>
    <m/>
    <m/>
    <m/>
    <m/>
    <m/>
    <m/>
    <n v="0"/>
    <m/>
    <n v="0"/>
    <n v="0"/>
    <s v=" "/>
    <n v="0"/>
    <n v="1"/>
    <m/>
    <n v="0"/>
    <m/>
    <m/>
    <m/>
    <n v="0"/>
    <n v="0"/>
    <n v="0"/>
    <n v="0"/>
    <n v="-1"/>
    <d v="2016-06-06T00:00:00"/>
    <m/>
    <m/>
    <m/>
    <m/>
    <s v="x"/>
    <d v="2016-06-07T00:00:00"/>
    <n v="-42527"/>
    <n v="0"/>
    <n v="0"/>
    <n v="0"/>
    <m/>
    <m/>
    <m/>
    <m/>
    <s v="JUN"/>
    <m/>
    <m/>
    <s v="INV"/>
    <s v="I"/>
    <s v="NORMAL"/>
    <s v="OC"/>
    <m/>
    <m/>
    <m/>
    <s v="15-0517-00--0-E"/>
    <m/>
    <m/>
  </r>
  <r>
    <x v="0"/>
    <x v="76"/>
    <m/>
    <m/>
    <m/>
    <m/>
    <s v="CO37-FRANZ MERLO"/>
    <m/>
    <e v="#N/A"/>
    <x v="10"/>
    <x v="16"/>
    <m/>
    <m/>
    <m/>
    <m/>
    <m/>
    <x v="75"/>
    <m/>
    <x v="61"/>
    <x v="38"/>
    <x v="46"/>
    <x v="20"/>
    <x v="0"/>
    <x v="11"/>
    <x v="4"/>
    <x v="23"/>
    <m/>
    <x v="0"/>
    <s v="15:00"/>
    <m/>
    <x v="10"/>
    <x v="0"/>
    <m/>
    <x v="0"/>
    <m/>
    <m/>
    <m/>
    <x v="0"/>
    <m/>
    <x v="25"/>
    <x v="0"/>
    <x v="0"/>
    <m/>
    <m/>
    <m/>
    <m/>
    <m/>
    <m/>
    <m/>
    <m/>
    <m/>
    <n v="0"/>
    <m/>
    <n v="0"/>
    <n v="0"/>
    <s v=" "/>
    <n v="0"/>
    <n v="0"/>
    <m/>
    <n v="0"/>
    <m/>
    <m/>
    <m/>
    <n v="0"/>
    <n v="0"/>
    <n v="0"/>
    <n v="0"/>
    <n v="0"/>
    <d v="1899-12-30T00:00:00"/>
    <m/>
    <m/>
    <m/>
    <m/>
    <m/>
    <m/>
    <n v="0"/>
    <n v="0"/>
    <n v="0"/>
    <n v="0"/>
    <m/>
    <m/>
    <m/>
    <m/>
    <m/>
    <m/>
    <m/>
    <s v="INV"/>
    <s v="I"/>
    <s v="NORMAL"/>
    <s v="OC"/>
    <m/>
    <m/>
    <m/>
    <s v="15-0517-00--0-E"/>
    <m/>
    <m/>
  </r>
  <r>
    <x v="0"/>
    <x v="76"/>
    <m/>
    <m/>
    <m/>
    <m/>
    <s v="CO37-FRANZ MERLO"/>
    <m/>
    <e v="#N/A"/>
    <x v="10"/>
    <x v="16"/>
    <m/>
    <m/>
    <m/>
    <m/>
    <m/>
    <x v="75"/>
    <m/>
    <x v="61"/>
    <x v="38"/>
    <x v="46"/>
    <x v="20"/>
    <x v="0"/>
    <x v="11"/>
    <x v="4"/>
    <x v="23"/>
    <m/>
    <x v="0"/>
    <s v="15:00"/>
    <m/>
    <x v="10"/>
    <x v="0"/>
    <m/>
    <x v="0"/>
    <m/>
    <m/>
    <m/>
    <x v="0"/>
    <m/>
    <x v="25"/>
    <x v="0"/>
    <x v="0"/>
    <m/>
    <m/>
    <m/>
    <m/>
    <m/>
    <m/>
    <m/>
    <m/>
    <m/>
    <n v="0"/>
    <m/>
    <n v="0"/>
    <n v="0"/>
    <s v=" "/>
    <n v="0"/>
    <n v="0"/>
    <m/>
    <n v="0"/>
    <m/>
    <m/>
    <m/>
    <n v="0"/>
    <n v="0"/>
    <n v="0"/>
    <n v="0"/>
    <n v="0"/>
    <d v="1899-12-30T00:00:00"/>
    <m/>
    <m/>
    <m/>
    <m/>
    <m/>
    <m/>
    <n v="0"/>
    <n v="0"/>
    <n v="0"/>
    <n v="0"/>
    <m/>
    <m/>
    <m/>
    <m/>
    <m/>
    <m/>
    <m/>
    <s v="INV"/>
    <s v="I"/>
    <s v="NORMAL"/>
    <s v="OC"/>
    <m/>
    <m/>
    <m/>
    <s v="15-0517-00--0-E"/>
    <m/>
    <m/>
  </r>
  <r>
    <x v="0"/>
    <x v="76"/>
    <m/>
    <m/>
    <m/>
    <m/>
    <s v="CO37-FRANZ MERLO"/>
    <m/>
    <e v="#N/A"/>
    <x v="10"/>
    <x v="16"/>
    <m/>
    <m/>
    <m/>
    <m/>
    <m/>
    <x v="75"/>
    <m/>
    <x v="61"/>
    <x v="38"/>
    <x v="46"/>
    <x v="20"/>
    <x v="0"/>
    <x v="11"/>
    <x v="4"/>
    <x v="23"/>
    <m/>
    <x v="0"/>
    <s v="15:00"/>
    <m/>
    <x v="10"/>
    <x v="0"/>
    <m/>
    <x v="0"/>
    <m/>
    <m/>
    <m/>
    <x v="0"/>
    <m/>
    <x v="25"/>
    <x v="0"/>
    <x v="0"/>
    <m/>
    <m/>
    <m/>
    <m/>
    <m/>
    <m/>
    <m/>
    <m/>
    <m/>
    <n v="0"/>
    <m/>
    <n v="0"/>
    <n v="0"/>
    <s v=" "/>
    <n v="0"/>
    <n v="0"/>
    <m/>
    <n v="0"/>
    <m/>
    <m/>
    <m/>
    <n v="0"/>
    <n v="0"/>
    <n v="0"/>
    <n v="0"/>
    <n v="0"/>
    <d v="1899-12-30T00:00:00"/>
    <m/>
    <m/>
    <m/>
    <m/>
    <m/>
    <m/>
    <n v="0"/>
    <n v="0"/>
    <n v="0"/>
    <n v="0"/>
    <m/>
    <m/>
    <m/>
    <m/>
    <m/>
    <m/>
    <m/>
    <s v="INV"/>
    <s v="I"/>
    <s v="NORMAL"/>
    <s v="OC"/>
    <m/>
    <m/>
    <m/>
    <s v="15-0517-00--0-E"/>
    <m/>
    <m/>
  </r>
  <r>
    <x v="0"/>
    <x v="76"/>
    <m/>
    <m/>
    <m/>
    <m/>
    <s v="CO37-FRANZ MERLO"/>
    <m/>
    <e v="#N/A"/>
    <x v="10"/>
    <x v="16"/>
    <m/>
    <m/>
    <m/>
    <m/>
    <m/>
    <x v="75"/>
    <m/>
    <x v="61"/>
    <x v="38"/>
    <x v="46"/>
    <x v="20"/>
    <x v="0"/>
    <x v="11"/>
    <x v="4"/>
    <x v="23"/>
    <m/>
    <x v="0"/>
    <s v="15:00"/>
    <m/>
    <x v="10"/>
    <x v="0"/>
    <m/>
    <x v="0"/>
    <m/>
    <m/>
    <m/>
    <x v="0"/>
    <m/>
    <x v="25"/>
    <x v="0"/>
    <x v="0"/>
    <m/>
    <m/>
    <m/>
    <m/>
    <m/>
    <m/>
    <m/>
    <m/>
    <m/>
    <n v="0"/>
    <m/>
    <n v="0"/>
    <n v="0"/>
    <s v=" "/>
    <n v="0"/>
    <n v="0"/>
    <m/>
    <n v="0"/>
    <m/>
    <m/>
    <m/>
    <n v="0"/>
    <n v="0"/>
    <n v="0"/>
    <n v="0"/>
    <n v="0"/>
    <d v="1899-12-30T00:00:00"/>
    <m/>
    <m/>
    <m/>
    <m/>
    <m/>
    <m/>
    <n v="0"/>
    <n v="0"/>
    <n v="0"/>
    <n v="0"/>
    <m/>
    <m/>
    <m/>
    <m/>
    <m/>
    <m/>
    <m/>
    <s v="INV"/>
    <s v="I"/>
    <s v="NORMAL"/>
    <s v="OC"/>
    <m/>
    <m/>
    <m/>
    <s v="15-0517-00--0-E"/>
    <m/>
    <m/>
  </r>
  <r>
    <x v="0"/>
    <x v="76"/>
    <m/>
    <m/>
    <m/>
    <m/>
    <s v="CO37-FRANZ MERLO"/>
    <m/>
    <e v="#N/A"/>
    <x v="10"/>
    <x v="16"/>
    <m/>
    <m/>
    <m/>
    <m/>
    <m/>
    <x v="75"/>
    <m/>
    <x v="61"/>
    <x v="38"/>
    <x v="46"/>
    <x v="20"/>
    <x v="0"/>
    <x v="11"/>
    <x v="4"/>
    <x v="23"/>
    <m/>
    <x v="0"/>
    <s v="15:00"/>
    <m/>
    <x v="10"/>
    <x v="0"/>
    <m/>
    <x v="0"/>
    <m/>
    <m/>
    <m/>
    <x v="0"/>
    <m/>
    <x v="25"/>
    <x v="0"/>
    <x v="0"/>
    <m/>
    <m/>
    <m/>
    <m/>
    <m/>
    <m/>
    <m/>
    <m/>
    <m/>
    <n v="0"/>
    <n v="0"/>
    <n v="0"/>
    <n v="0"/>
    <s v=" "/>
    <n v="0"/>
    <n v="6"/>
    <m/>
    <n v="0"/>
    <m/>
    <m/>
    <m/>
    <n v="0"/>
    <n v="0"/>
    <n v="0"/>
    <n v="0"/>
    <n v="-6"/>
    <d v="1899-12-30T00:00:00"/>
    <s v="MAR"/>
    <m/>
    <n v="3019"/>
    <n v="472"/>
    <m/>
    <m/>
    <n v="0"/>
    <n v="0"/>
    <n v="0"/>
    <n v="0"/>
    <m/>
    <m/>
    <m/>
    <m/>
    <m/>
    <m/>
    <m/>
    <m/>
    <s v="L"/>
    <m/>
    <s v="OC"/>
    <m/>
    <s v="15-0517-00-570122-0-E"/>
    <m/>
    <n v="1753345"/>
    <m/>
    <m/>
  </r>
  <r>
    <x v="0"/>
    <x v="76"/>
    <m/>
    <m/>
    <m/>
    <m/>
    <s v="CO37-FRANZ MERLO"/>
    <m/>
    <e v="#N/A"/>
    <x v="10"/>
    <x v="16"/>
    <m/>
    <m/>
    <m/>
    <m/>
    <m/>
    <x v="75"/>
    <m/>
    <x v="61"/>
    <x v="38"/>
    <x v="46"/>
    <x v="20"/>
    <x v="0"/>
    <x v="11"/>
    <x v="4"/>
    <x v="23"/>
    <m/>
    <x v="0"/>
    <s v="15:00"/>
    <m/>
    <x v="10"/>
    <x v="0"/>
    <m/>
    <x v="0"/>
    <m/>
    <m/>
    <m/>
    <x v="0"/>
    <m/>
    <x v="25"/>
    <x v="0"/>
    <x v="0"/>
    <m/>
    <m/>
    <m/>
    <m/>
    <m/>
    <m/>
    <m/>
    <m/>
    <m/>
    <n v="0"/>
    <n v="0"/>
    <n v="0"/>
    <n v="0"/>
    <s v=" "/>
    <n v="0"/>
    <n v="13"/>
    <m/>
    <n v="0"/>
    <m/>
    <m/>
    <m/>
    <n v="0"/>
    <n v="0"/>
    <n v="0"/>
    <n v="0"/>
    <n v="-13"/>
    <d v="1899-12-30T00:00:00"/>
    <s v="MAR"/>
    <m/>
    <n v="3019"/>
    <n v="472"/>
    <m/>
    <d v="2015-04-08T00:00:00"/>
    <n v="0"/>
    <n v="0"/>
    <n v="0"/>
    <n v="0"/>
    <m/>
    <m/>
    <m/>
    <m/>
    <s v="ABR"/>
    <m/>
    <m/>
    <m/>
    <s v="L"/>
    <m/>
    <s v="OC"/>
    <m/>
    <s v="15-0517-00-570122-0-E"/>
    <m/>
    <n v="1753345"/>
    <m/>
    <m/>
  </r>
  <r>
    <x v="0"/>
    <x v="76"/>
    <m/>
    <m/>
    <m/>
    <m/>
    <s v="CO37-FRANZ MERLO"/>
    <m/>
    <e v="#N/A"/>
    <x v="10"/>
    <x v="16"/>
    <m/>
    <m/>
    <m/>
    <m/>
    <m/>
    <x v="75"/>
    <m/>
    <x v="61"/>
    <x v="38"/>
    <x v="46"/>
    <x v="20"/>
    <x v="0"/>
    <x v="11"/>
    <x v="4"/>
    <x v="23"/>
    <m/>
    <x v="0"/>
    <s v="15:00"/>
    <m/>
    <x v="10"/>
    <x v="0"/>
    <m/>
    <x v="0"/>
    <m/>
    <m/>
    <m/>
    <x v="0"/>
    <m/>
    <x v="25"/>
    <x v="0"/>
    <x v="0"/>
    <m/>
    <m/>
    <m/>
    <m/>
    <m/>
    <m/>
    <m/>
    <m/>
    <m/>
    <n v="0"/>
    <n v="0"/>
    <n v="0"/>
    <n v="0"/>
    <s v=" "/>
    <n v="0"/>
    <n v="2"/>
    <m/>
    <n v="0"/>
    <m/>
    <m/>
    <m/>
    <n v="0"/>
    <n v="0"/>
    <n v="0"/>
    <n v="0"/>
    <n v="-2"/>
    <d v="1899-12-30T00:00:00"/>
    <s v="MAR"/>
    <m/>
    <n v="3019"/>
    <n v="472"/>
    <m/>
    <m/>
    <n v="0"/>
    <n v="0"/>
    <n v="0"/>
    <n v="0"/>
    <m/>
    <m/>
    <m/>
    <m/>
    <m/>
    <m/>
    <m/>
    <m/>
    <s v="L"/>
    <m/>
    <s v="OC"/>
    <m/>
    <s v="15-0517-00-570122-0-E"/>
    <m/>
    <n v="1753345"/>
    <m/>
    <m/>
  </r>
  <r>
    <x v="0"/>
    <x v="76"/>
    <m/>
    <m/>
    <m/>
    <m/>
    <s v="CO37-FRANZ MERLO"/>
    <m/>
    <e v="#N/A"/>
    <x v="10"/>
    <x v="16"/>
    <m/>
    <m/>
    <m/>
    <m/>
    <m/>
    <x v="75"/>
    <m/>
    <x v="61"/>
    <x v="38"/>
    <x v="46"/>
    <x v="20"/>
    <x v="0"/>
    <x v="11"/>
    <x v="4"/>
    <x v="23"/>
    <m/>
    <x v="0"/>
    <s v="15:00"/>
    <m/>
    <x v="10"/>
    <x v="0"/>
    <m/>
    <x v="0"/>
    <m/>
    <m/>
    <m/>
    <x v="0"/>
    <m/>
    <x v="25"/>
    <x v="0"/>
    <x v="0"/>
    <m/>
    <m/>
    <m/>
    <m/>
    <m/>
    <m/>
    <m/>
    <m/>
    <m/>
    <n v="0"/>
    <n v="0"/>
    <n v="0"/>
    <n v="0"/>
    <s v=" "/>
    <n v="0"/>
    <n v="6"/>
    <m/>
    <n v="0"/>
    <m/>
    <m/>
    <m/>
    <n v="0"/>
    <n v="0"/>
    <n v="0"/>
    <n v="0"/>
    <n v="-6"/>
    <d v="1899-12-30T00:00:00"/>
    <m/>
    <m/>
    <m/>
    <m/>
    <m/>
    <d v="2015-04-08T00:00:00"/>
    <n v="0"/>
    <n v="0"/>
    <n v="0"/>
    <n v="0"/>
    <m/>
    <m/>
    <m/>
    <m/>
    <s v="ABR"/>
    <m/>
    <m/>
    <m/>
    <s v="L"/>
    <m/>
    <s v="OC"/>
    <m/>
    <s v="15-0517-00-570122-0-E"/>
    <m/>
    <n v="1753345"/>
    <m/>
    <m/>
  </r>
  <r>
    <x v="0"/>
    <x v="76"/>
    <m/>
    <m/>
    <m/>
    <m/>
    <s v="CO37-FRANZ MERLO"/>
    <m/>
    <e v="#N/A"/>
    <x v="10"/>
    <x v="16"/>
    <m/>
    <m/>
    <m/>
    <m/>
    <m/>
    <x v="75"/>
    <m/>
    <x v="61"/>
    <x v="38"/>
    <x v="46"/>
    <x v="20"/>
    <x v="0"/>
    <x v="11"/>
    <x v="4"/>
    <x v="23"/>
    <m/>
    <x v="0"/>
    <s v="15:00"/>
    <m/>
    <x v="10"/>
    <x v="0"/>
    <m/>
    <x v="0"/>
    <m/>
    <m/>
    <m/>
    <x v="0"/>
    <m/>
    <x v="25"/>
    <x v="0"/>
    <x v="0"/>
    <m/>
    <m/>
    <m/>
    <m/>
    <m/>
    <m/>
    <m/>
    <m/>
    <m/>
    <n v="0"/>
    <n v="0"/>
    <n v="0"/>
    <n v="0"/>
    <s v=" "/>
    <n v="0"/>
    <n v="23"/>
    <m/>
    <n v="0"/>
    <m/>
    <m/>
    <m/>
    <n v="0"/>
    <n v="0"/>
    <n v="0"/>
    <n v="0"/>
    <n v="-23"/>
    <d v="1899-12-30T00:00:00"/>
    <s v="MAR"/>
    <m/>
    <n v="3019"/>
    <n v="472"/>
    <m/>
    <m/>
    <n v="0"/>
    <n v="0"/>
    <n v="0"/>
    <n v="0"/>
    <m/>
    <m/>
    <m/>
    <m/>
    <m/>
    <m/>
    <m/>
    <m/>
    <s v="L"/>
    <m/>
    <s v="OC"/>
    <m/>
    <s v="15-0517-00-570122-0-E"/>
    <m/>
    <n v="1753345"/>
    <m/>
    <m/>
  </r>
  <r>
    <x v="0"/>
    <x v="76"/>
    <m/>
    <m/>
    <m/>
    <m/>
    <s v="CO37-FRANZ MERLO"/>
    <m/>
    <e v="#N/A"/>
    <x v="10"/>
    <x v="16"/>
    <m/>
    <m/>
    <m/>
    <m/>
    <m/>
    <x v="75"/>
    <m/>
    <x v="61"/>
    <x v="38"/>
    <x v="46"/>
    <x v="20"/>
    <x v="0"/>
    <x v="11"/>
    <x v="4"/>
    <x v="23"/>
    <m/>
    <x v="0"/>
    <s v="15:00"/>
    <m/>
    <x v="10"/>
    <x v="0"/>
    <m/>
    <x v="0"/>
    <m/>
    <m/>
    <m/>
    <x v="0"/>
    <m/>
    <x v="25"/>
    <x v="0"/>
    <x v="0"/>
    <m/>
    <m/>
    <m/>
    <m/>
    <m/>
    <m/>
    <m/>
    <m/>
    <m/>
    <n v="0"/>
    <n v="0"/>
    <n v="0"/>
    <n v="0"/>
    <s v=" "/>
    <n v="0"/>
    <n v="6"/>
    <m/>
    <n v="0"/>
    <m/>
    <m/>
    <m/>
    <n v="0"/>
    <n v="0"/>
    <n v="0"/>
    <n v="0"/>
    <n v="-6"/>
    <d v="1899-12-30T00:00:00"/>
    <m/>
    <m/>
    <m/>
    <m/>
    <m/>
    <d v="2015-04-08T00:00:00"/>
    <n v="0"/>
    <n v="0"/>
    <n v="0"/>
    <n v="0"/>
    <m/>
    <m/>
    <m/>
    <m/>
    <s v="ABR"/>
    <m/>
    <m/>
    <m/>
    <s v="L"/>
    <m/>
    <s v="OC"/>
    <m/>
    <s v="15-0517-00-570122-0-E"/>
    <m/>
    <n v="1753345"/>
    <m/>
    <m/>
  </r>
  <r>
    <x v="0"/>
    <x v="76"/>
    <m/>
    <m/>
    <m/>
    <m/>
    <s v="CO37-FRANZ MERLO"/>
    <m/>
    <e v="#N/A"/>
    <x v="10"/>
    <x v="16"/>
    <m/>
    <m/>
    <m/>
    <m/>
    <m/>
    <x v="75"/>
    <m/>
    <x v="61"/>
    <x v="38"/>
    <x v="46"/>
    <x v="20"/>
    <x v="0"/>
    <x v="11"/>
    <x v="4"/>
    <x v="23"/>
    <m/>
    <x v="0"/>
    <s v="15:00"/>
    <m/>
    <x v="10"/>
    <x v="0"/>
    <m/>
    <x v="0"/>
    <m/>
    <m/>
    <m/>
    <x v="0"/>
    <m/>
    <x v="25"/>
    <x v="0"/>
    <x v="0"/>
    <m/>
    <m/>
    <m/>
    <m/>
    <m/>
    <m/>
    <m/>
    <m/>
    <m/>
    <n v="0"/>
    <n v="0"/>
    <n v="0"/>
    <n v="0"/>
    <s v=" "/>
    <s v="SERV"/>
    <n v="22"/>
    <m/>
    <n v="0"/>
    <m/>
    <m/>
    <m/>
    <n v="0"/>
    <n v="0"/>
    <n v="0"/>
    <n v="0"/>
    <n v="22"/>
    <d v="2015-12-31T00:00:00"/>
    <s v="ABR"/>
    <m/>
    <m/>
    <n v="1612"/>
    <n v="147"/>
    <d v="2015-05-12T00:00:00"/>
    <n v="-42369"/>
    <n v="0"/>
    <n v="0"/>
    <n v="0"/>
    <n v="4721"/>
    <n v="4170"/>
    <m/>
    <m/>
    <s v="MAY"/>
    <m/>
    <m/>
    <m/>
    <s v="L"/>
    <s v="NORMAL"/>
    <s v="OC"/>
    <n v="314988"/>
    <n v="1772184"/>
    <m/>
    <s v="15-0517-00-571237-0-E "/>
    <m/>
    <m/>
  </r>
  <r>
    <x v="0"/>
    <x v="76"/>
    <m/>
    <m/>
    <m/>
    <m/>
    <s v="CO37-FRANZ MERLO"/>
    <m/>
    <e v="#N/A"/>
    <x v="10"/>
    <x v="16"/>
    <m/>
    <m/>
    <m/>
    <m/>
    <m/>
    <x v="75"/>
    <m/>
    <x v="61"/>
    <x v="38"/>
    <x v="46"/>
    <x v="20"/>
    <x v="0"/>
    <x v="11"/>
    <x v="4"/>
    <x v="23"/>
    <m/>
    <x v="0"/>
    <s v="15:00"/>
    <m/>
    <x v="10"/>
    <x v="0"/>
    <m/>
    <x v="0"/>
    <m/>
    <m/>
    <m/>
    <x v="0"/>
    <m/>
    <x v="25"/>
    <x v="0"/>
    <x v="0"/>
    <m/>
    <m/>
    <m/>
    <m/>
    <m/>
    <m/>
    <m/>
    <m/>
    <m/>
    <n v="0"/>
    <n v="0"/>
    <n v="0"/>
    <n v="0"/>
    <s v=" "/>
    <s v="SERV"/>
    <m/>
    <m/>
    <m/>
    <m/>
    <m/>
    <m/>
    <n v="0"/>
    <n v="0"/>
    <n v="0"/>
    <n v="0"/>
    <n v="22"/>
    <d v="2015-12-31T00:00:00"/>
    <s v="MAY"/>
    <m/>
    <m/>
    <n v="1634"/>
    <n v="203"/>
    <d v="2015-06-03T00:00:00"/>
    <n v="-42369"/>
    <n v="0"/>
    <n v="0"/>
    <n v="0"/>
    <n v="4873"/>
    <n v="4309"/>
    <m/>
    <m/>
    <s v="JUN"/>
    <m/>
    <m/>
    <m/>
    <s v="L"/>
    <s v="NORMAL"/>
    <s v="OC"/>
    <n v="314988"/>
    <n v="1772184"/>
    <m/>
    <s v="15-0517-00-571237-0-E "/>
    <m/>
    <m/>
  </r>
  <r>
    <x v="0"/>
    <x v="76"/>
    <m/>
    <m/>
    <m/>
    <m/>
    <s v="CO37-FRANZ MERLO"/>
    <m/>
    <e v="#N/A"/>
    <x v="10"/>
    <x v="16"/>
    <m/>
    <m/>
    <m/>
    <m/>
    <m/>
    <x v="75"/>
    <m/>
    <x v="61"/>
    <x v="38"/>
    <x v="46"/>
    <x v="20"/>
    <x v="0"/>
    <x v="11"/>
    <x v="4"/>
    <x v="23"/>
    <m/>
    <x v="0"/>
    <s v="15:00"/>
    <m/>
    <x v="10"/>
    <x v="0"/>
    <m/>
    <x v="0"/>
    <m/>
    <m/>
    <m/>
    <x v="0"/>
    <m/>
    <x v="25"/>
    <x v="0"/>
    <x v="0"/>
    <m/>
    <m/>
    <m/>
    <m/>
    <m/>
    <m/>
    <m/>
    <m/>
    <m/>
    <n v="0"/>
    <n v="0"/>
    <n v="0"/>
    <n v="0"/>
    <s v=" "/>
    <s v="SERV"/>
    <m/>
    <m/>
    <m/>
    <m/>
    <m/>
    <m/>
    <n v="0"/>
    <n v="0"/>
    <n v="0"/>
    <n v="0"/>
    <n v="22"/>
    <d v="2015-12-31T00:00:00"/>
    <s v="JUN"/>
    <m/>
    <m/>
    <s v="1660-1647"/>
    <n v="315"/>
    <d v="2015-07-01T00:00:00"/>
    <n v="-42369"/>
    <n v="0"/>
    <n v="0"/>
    <n v="0"/>
    <n v="4987"/>
    <n v="4426"/>
    <m/>
    <m/>
    <s v="JUL"/>
    <m/>
    <m/>
    <m/>
    <s v="L"/>
    <s v="NORMAL"/>
    <s v="OC"/>
    <n v="314988"/>
    <n v="1772184"/>
    <m/>
    <s v="15-0517-00-571237-0-E "/>
    <m/>
    <m/>
  </r>
  <r>
    <x v="0"/>
    <x v="76"/>
    <m/>
    <m/>
    <m/>
    <m/>
    <s v="CO37-FRANZ MERLO"/>
    <m/>
    <e v="#N/A"/>
    <x v="10"/>
    <x v="16"/>
    <m/>
    <m/>
    <m/>
    <m/>
    <m/>
    <x v="75"/>
    <m/>
    <x v="61"/>
    <x v="38"/>
    <x v="46"/>
    <x v="20"/>
    <x v="0"/>
    <x v="11"/>
    <x v="4"/>
    <x v="23"/>
    <m/>
    <x v="0"/>
    <s v="15:00"/>
    <m/>
    <x v="10"/>
    <x v="0"/>
    <m/>
    <x v="0"/>
    <m/>
    <m/>
    <m/>
    <x v="0"/>
    <m/>
    <x v="25"/>
    <x v="0"/>
    <x v="0"/>
    <m/>
    <m/>
    <m/>
    <m/>
    <m/>
    <m/>
    <m/>
    <m/>
    <m/>
    <n v="0"/>
    <n v="0"/>
    <n v="0"/>
    <n v="0"/>
    <s v=" "/>
    <s v="SERV"/>
    <m/>
    <m/>
    <m/>
    <m/>
    <m/>
    <m/>
    <n v="0"/>
    <n v="0"/>
    <n v="0"/>
    <n v="0"/>
    <n v="22"/>
    <d v="2015-12-31T00:00:00"/>
    <s v="JUL"/>
    <m/>
    <m/>
    <n v="1671"/>
    <n v="390"/>
    <d v="2015-07-31T00:00:00"/>
    <n v="-42369"/>
    <n v="0"/>
    <n v="0"/>
    <n v="0"/>
    <n v="5118"/>
    <n v="4530"/>
    <m/>
    <m/>
    <s v="JUL"/>
    <m/>
    <m/>
    <m/>
    <s v="L"/>
    <s v="NORMAL"/>
    <s v="OC"/>
    <n v="314988"/>
    <n v="1772184"/>
    <m/>
    <s v="15-0517-00-571237-0-E "/>
    <m/>
    <m/>
  </r>
  <r>
    <x v="0"/>
    <x v="76"/>
    <m/>
    <m/>
    <m/>
    <m/>
    <s v="CO37-FRANZ MERLO"/>
    <m/>
    <e v="#N/A"/>
    <x v="10"/>
    <x v="16"/>
    <m/>
    <m/>
    <m/>
    <m/>
    <m/>
    <x v="75"/>
    <m/>
    <x v="61"/>
    <x v="38"/>
    <x v="46"/>
    <x v="20"/>
    <x v="0"/>
    <x v="11"/>
    <x v="4"/>
    <x v="23"/>
    <m/>
    <x v="0"/>
    <s v="15:00"/>
    <m/>
    <x v="10"/>
    <x v="0"/>
    <m/>
    <x v="0"/>
    <m/>
    <m/>
    <m/>
    <x v="0"/>
    <m/>
    <x v="25"/>
    <x v="0"/>
    <x v="0"/>
    <m/>
    <m/>
    <m/>
    <m/>
    <m/>
    <m/>
    <m/>
    <m/>
    <m/>
    <n v="0"/>
    <n v="0"/>
    <n v="0"/>
    <n v="0"/>
    <s v=" "/>
    <s v="SERV"/>
    <m/>
    <m/>
    <m/>
    <m/>
    <m/>
    <m/>
    <n v="0"/>
    <n v="0"/>
    <n v="0"/>
    <n v="0"/>
    <n v="22"/>
    <d v="2015-12-31T00:00:00"/>
    <s v="AGO"/>
    <m/>
    <m/>
    <s v="1684-1682"/>
    <n v="458"/>
    <d v="2015-08-31T00:00:00"/>
    <n v="-42369"/>
    <n v="0"/>
    <n v="0"/>
    <n v="0"/>
    <n v="5309"/>
    <n v="4716"/>
    <m/>
    <m/>
    <s v="AGO"/>
    <m/>
    <m/>
    <m/>
    <s v="L"/>
    <s v="NORMAL"/>
    <s v="OC"/>
    <n v="314988"/>
    <n v="1772184"/>
    <m/>
    <s v="15-0517-00-571237-0-E "/>
    <m/>
    <m/>
  </r>
  <r>
    <x v="0"/>
    <x v="76"/>
    <m/>
    <m/>
    <m/>
    <m/>
    <s v="CO37-FRANZ MERLO"/>
    <m/>
    <e v="#N/A"/>
    <x v="10"/>
    <x v="16"/>
    <m/>
    <m/>
    <m/>
    <m/>
    <m/>
    <x v="75"/>
    <m/>
    <x v="61"/>
    <x v="38"/>
    <x v="46"/>
    <x v="20"/>
    <x v="0"/>
    <x v="11"/>
    <x v="4"/>
    <x v="23"/>
    <m/>
    <x v="0"/>
    <s v="15:00"/>
    <m/>
    <x v="10"/>
    <x v="0"/>
    <m/>
    <x v="0"/>
    <m/>
    <m/>
    <m/>
    <x v="0"/>
    <m/>
    <x v="25"/>
    <x v="0"/>
    <x v="0"/>
    <m/>
    <m/>
    <m/>
    <m/>
    <m/>
    <m/>
    <m/>
    <m/>
    <m/>
    <n v="0"/>
    <n v="0"/>
    <n v="0"/>
    <n v="0"/>
    <s v=" "/>
    <s v="SERV"/>
    <m/>
    <m/>
    <m/>
    <m/>
    <m/>
    <m/>
    <n v="0"/>
    <n v="0"/>
    <n v="0"/>
    <n v="0"/>
    <n v="22"/>
    <d v="2015-12-31T00:00:00"/>
    <s v="SEP"/>
    <m/>
    <m/>
    <s v="1701-1697"/>
    <n v="542"/>
    <d v="2015-09-30T00:00:00"/>
    <n v="-42369"/>
    <n v="0"/>
    <n v="0"/>
    <n v="0"/>
    <n v="5381"/>
    <n v="4778"/>
    <m/>
    <m/>
    <s v="SEP"/>
    <m/>
    <m/>
    <m/>
    <s v="L"/>
    <s v="NORMAL"/>
    <s v="OC"/>
    <n v="314988"/>
    <n v="1772184"/>
    <m/>
    <s v="15-0517-00-571237-0-E "/>
    <m/>
    <m/>
  </r>
  <r>
    <x v="0"/>
    <x v="76"/>
    <m/>
    <m/>
    <m/>
    <m/>
    <s v="CO37-FRANZ MERLO"/>
    <m/>
    <e v="#N/A"/>
    <x v="10"/>
    <x v="16"/>
    <m/>
    <m/>
    <m/>
    <m/>
    <m/>
    <x v="75"/>
    <m/>
    <x v="61"/>
    <x v="38"/>
    <x v="46"/>
    <x v="20"/>
    <x v="0"/>
    <x v="11"/>
    <x v="4"/>
    <x v="23"/>
    <m/>
    <x v="0"/>
    <s v="15:00"/>
    <m/>
    <x v="10"/>
    <x v="0"/>
    <m/>
    <x v="0"/>
    <m/>
    <m/>
    <m/>
    <x v="0"/>
    <m/>
    <x v="25"/>
    <x v="0"/>
    <x v="0"/>
    <m/>
    <m/>
    <m/>
    <m/>
    <m/>
    <m/>
    <m/>
    <m/>
    <m/>
    <n v="0"/>
    <n v="0"/>
    <n v="0"/>
    <n v="0"/>
    <s v=" "/>
    <s v="SERV"/>
    <m/>
    <m/>
    <m/>
    <m/>
    <m/>
    <m/>
    <n v="0"/>
    <n v="0"/>
    <n v="0"/>
    <n v="0"/>
    <n v="22"/>
    <d v="2015-12-31T00:00:00"/>
    <s v="OCT"/>
    <m/>
    <m/>
    <n v="1710"/>
    <n v="608"/>
    <d v="2015-10-30T00:00:00"/>
    <n v="-42369"/>
    <n v="0"/>
    <n v="0"/>
    <n v="0"/>
    <n v="5483"/>
    <n v="4981"/>
    <m/>
    <m/>
    <s v="OCT"/>
    <m/>
    <m/>
    <m/>
    <s v="L"/>
    <s v="NORMAL"/>
    <s v="OC"/>
    <n v="314988"/>
    <n v="1772184"/>
    <m/>
    <s v="15-0517-00-571237-0-E "/>
    <m/>
    <m/>
  </r>
  <r>
    <x v="0"/>
    <x v="76"/>
    <m/>
    <m/>
    <m/>
    <m/>
    <s v="CO37-FRANZ MERLO"/>
    <m/>
    <e v="#N/A"/>
    <x v="10"/>
    <x v="16"/>
    <m/>
    <m/>
    <m/>
    <m/>
    <m/>
    <x v="75"/>
    <m/>
    <x v="61"/>
    <x v="38"/>
    <x v="46"/>
    <x v="20"/>
    <x v="0"/>
    <x v="11"/>
    <x v="4"/>
    <x v="23"/>
    <m/>
    <x v="0"/>
    <s v="15:00"/>
    <m/>
    <x v="10"/>
    <x v="0"/>
    <m/>
    <x v="0"/>
    <m/>
    <m/>
    <m/>
    <x v="0"/>
    <m/>
    <x v="25"/>
    <x v="0"/>
    <x v="0"/>
    <m/>
    <m/>
    <m/>
    <m/>
    <m/>
    <m/>
    <m/>
    <m/>
    <m/>
    <n v="0"/>
    <n v="0"/>
    <n v="0"/>
    <n v="0"/>
    <s v=" "/>
    <s v="SERV"/>
    <m/>
    <m/>
    <m/>
    <m/>
    <m/>
    <m/>
    <n v="0"/>
    <n v="0"/>
    <n v="0"/>
    <n v="0"/>
    <n v="22"/>
    <d v="2015-12-31T00:00:00"/>
    <s v="NOV"/>
    <m/>
    <m/>
    <s v="1723-1717"/>
    <n v="738"/>
    <d v="2015-11-30T00:00:00"/>
    <n v="-42369"/>
    <n v="0"/>
    <n v="0"/>
    <n v="0"/>
    <n v="5667"/>
    <n v="5070"/>
    <m/>
    <m/>
    <s v="NOV"/>
    <m/>
    <m/>
    <m/>
    <s v="L"/>
    <s v="NORMAL"/>
    <s v="OC"/>
    <n v="314988"/>
    <n v="1772184"/>
    <m/>
    <s v="15-0517-00-571237-0-E "/>
    <m/>
    <m/>
  </r>
  <r>
    <x v="0"/>
    <x v="76"/>
    <m/>
    <m/>
    <m/>
    <m/>
    <s v="CO37-FRANZ MERLO"/>
    <m/>
    <e v="#N/A"/>
    <x v="10"/>
    <x v="16"/>
    <m/>
    <m/>
    <m/>
    <m/>
    <m/>
    <x v="75"/>
    <m/>
    <x v="61"/>
    <x v="38"/>
    <x v="46"/>
    <x v="20"/>
    <x v="0"/>
    <x v="11"/>
    <x v="4"/>
    <x v="23"/>
    <m/>
    <x v="0"/>
    <s v="15:00"/>
    <m/>
    <x v="10"/>
    <x v="0"/>
    <m/>
    <x v="0"/>
    <m/>
    <m/>
    <m/>
    <x v="0"/>
    <m/>
    <x v="25"/>
    <x v="0"/>
    <x v="0"/>
    <m/>
    <m/>
    <m/>
    <m/>
    <m/>
    <m/>
    <m/>
    <m/>
    <m/>
    <n v="0"/>
    <n v="0"/>
    <n v="0"/>
    <n v="0"/>
    <s v=" "/>
    <s v="SERV"/>
    <m/>
    <m/>
    <m/>
    <m/>
    <m/>
    <m/>
    <n v="0"/>
    <n v="0"/>
    <n v="0"/>
    <n v="0"/>
    <n v="22"/>
    <d v="2015-12-31T00:00:00"/>
    <s v="DIC"/>
    <m/>
    <m/>
    <n v="1734"/>
    <n v="905"/>
    <d v="2015-12-30T00:00:00"/>
    <n v="-42369"/>
    <n v="0"/>
    <n v="0"/>
    <n v="0"/>
    <m/>
    <m/>
    <m/>
    <m/>
    <s v="DIC"/>
    <m/>
    <m/>
    <m/>
    <s v="L"/>
    <s v="NORMAL"/>
    <s v="OC"/>
    <n v="314988"/>
    <n v="1772184"/>
    <m/>
    <s v="15-0517-00-571237-0-E "/>
    <m/>
    <m/>
  </r>
  <r>
    <x v="0"/>
    <x v="76"/>
    <m/>
    <m/>
    <m/>
    <m/>
    <s v="CO37-FRANZ MERLO"/>
    <m/>
    <e v="#N/A"/>
    <x v="10"/>
    <x v="16"/>
    <m/>
    <m/>
    <m/>
    <m/>
    <m/>
    <x v="75"/>
    <m/>
    <x v="61"/>
    <x v="38"/>
    <x v="46"/>
    <x v="20"/>
    <x v="0"/>
    <x v="11"/>
    <x v="4"/>
    <x v="23"/>
    <m/>
    <x v="0"/>
    <s v="15:00"/>
    <m/>
    <x v="10"/>
    <x v="0"/>
    <m/>
    <x v="0"/>
    <m/>
    <m/>
    <m/>
    <x v="0"/>
    <m/>
    <x v="25"/>
    <x v="0"/>
    <x v="0"/>
    <m/>
    <m/>
    <m/>
    <m/>
    <m/>
    <m/>
    <m/>
    <m/>
    <m/>
    <n v="0"/>
    <n v="0"/>
    <n v="0"/>
    <n v="0"/>
    <s v=" "/>
    <s v="SERV"/>
    <n v="44"/>
    <m/>
    <n v="0"/>
    <m/>
    <m/>
    <m/>
    <n v="0"/>
    <n v="0"/>
    <n v="0"/>
    <n v="0"/>
    <n v="44"/>
    <d v="2015-12-31T00:00:00"/>
    <s v="ABR"/>
    <m/>
    <m/>
    <s v="1614-1601-1604"/>
    <n v="147"/>
    <d v="2015-05-12T00:00:00"/>
    <n v="-42369"/>
    <n v="0"/>
    <n v="0"/>
    <n v="0"/>
    <n v="4721"/>
    <n v="4170"/>
    <m/>
    <m/>
    <s v="MAY"/>
    <m/>
    <m/>
    <m/>
    <s v="L"/>
    <s v="NORMAL"/>
    <s v="OC"/>
    <n v="314988"/>
    <n v="1772184"/>
    <m/>
    <s v="15-0517-00-571237-0-E "/>
    <m/>
    <m/>
  </r>
  <r>
    <x v="0"/>
    <x v="76"/>
    <m/>
    <m/>
    <m/>
    <m/>
    <s v="CO37-FRANZ MERLO"/>
    <m/>
    <e v="#N/A"/>
    <x v="10"/>
    <x v="16"/>
    <m/>
    <m/>
    <m/>
    <m/>
    <m/>
    <x v="75"/>
    <m/>
    <x v="61"/>
    <x v="38"/>
    <x v="46"/>
    <x v="20"/>
    <x v="0"/>
    <x v="11"/>
    <x v="4"/>
    <x v="23"/>
    <m/>
    <x v="0"/>
    <s v="15:00"/>
    <m/>
    <x v="10"/>
    <x v="0"/>
    <m/>
    <x v="0"/>
    <m/>
    <m/>
    <m/>
    <x v="0"/>
    <m/>
    <x v="25"/>
    <x v="0"/>
    <x v="0"/>
    <m/>
    <m/>
    <m/>
    <m/>
    <m/>
    <m/>
    <m/>
    <m/>
    <m/>
    <n v="0"/>
    <n v="0"/>
    <n v="0"/>
    <n v="0"/>
    <s v=" "/>
    <s v="SERV"/>
    <m/>
    <m/>
    <m/>
    <m/>
    <m/>
    <m/>
    <n v="0"/>
    <n v="0"/>
    <n v="0"/>
    <n v="0"/>
    <n v="44"/>
    <d v="2015-12-31T00:00:00"/>
    <s v="MAY"/>
    <m/>
    <m/>
    <s v="1632-1635-1636"/>
    <n v="203"/>
    <d v="2015-06-03T00:00:00"/>
    <n v="-42369"/>
    <n v="0"/>
    <n v="0"/>
    <n v="0"/>
    <n v="4873"/>
    <n v="4309"/>
    <m/>
    <m/>
    <s v="JUN"/>
    <m/>
    <m/>
    <m/>
    <s v="L"/>
    <s v="NORMAL"/>
    <s v="OC"/>
    <n v="314988"/>
    <n v="1772184"/>
    <m/>
    <s v="15-0517-00-571237-0-E "/>
    <m/>
    <m/>
  </r>
  <r>
    <x v="0"/>
    <x v="76"/>
    <m/>
    <m/>
    <m/>
    <m/>
    <s v="CO37-FRANZ MERLO"/>
    <m/>
    <e v="#N/A"/>
    <x v="10"/>
    <x v="16"/>
    <m/>
    <m/>
    <m/>
    <m/>
    <m/>
    <x v="75"/>
    <m/>
    <x v="61"/>
    <x v="38"/>
    <x v="46"/>
    <x v="20"/>
    <x v="0"/>
    <x v="11"/>
    <x v="4"/>
    <x v="23"/>
    <m/>
    <x v="0"/>
    <s v="15:00"/>
    <m/>
    <x v="10"/>
    <x v="0"/>
    <m/>
    <x v="0"/>
    <m/>
    <m/>
    <m/>
    <x v="0"/>
    <m/>
    <x v="25"/>
    <x v="0"/>
    <x v="0"/>
    <m/>
    <m/>
    <m/>
    <m/>
    <m/>
    <m/>
    <m/>
    <m/>
    <m/>
    <n v="0"/>
    <n v="0"/>
    <n v="0"/>
    <n v="0"/>
    <s v=" "/>
    <s v="SERV"/>
    <m/>
    <m/>
    <m/>
    <m/>
    <m/>
    <m/>
    <n v="0"/>
    <n v="0"/>
    <n v="0"/>
    <n v="0"/>
    <n v="44"/>
    <d v="2015-12-31T00:00:00"/>
    <s v="JUN"/>
    <m/>
    <m/>
    <s v="1662-1651-1649"/>
    <n v="315"/>
    <d v="2015-07-01T00:00:00"/>
    <n v="-42369"/>
    <n v="0"/>
    <n v="0"/>
    <n v="0"/>
    <n v="4987"/>
    <n v="4426"/>
    <m/>
    <m/>
    <s v="JUL"/>
    <m/>
    <m/>
    <m/>
    <s v="L"/>
    <s v="NORMAL"/>
    <s v="OC"/>
    <n v="314988"/>
    <n v="1772184"/>
    <m/>
    <s v="15-0517-00-571237-0-E "/>
    <m/>
    <m/>
  </r>
  <r>
    <x v="0"/>
    <x v="76"/>
    <m/>
    <m/>
    <m/>
    <m/>
    <s v="CO37-FRANZ MERLO"/>
    <m/>
    <e v="#N/A"/>
    <x v="10"/>
    <x v="16"/>
    <m/>
    <m/>
    <m/>
    <m/>
    <m/>
    <x v="75"/>
    <m/>
    <x v="61"/>
    <x v="38"/>
    <x v="46"/>
    <x v="20"/>
    <x v="0"/>
    <x v="11"/>
    <x v="4"/>
    <x v="23"/>
    <m/>
    <x v="0"/>
    <s v="15:00"/>
    <m/>
    <x v="10"/>
    <x v="0"/>
    <m/>
    <x v="0"/>
    <m/>
    <m/>
    <m/>
    <x v="0"/>
    <m/>
    <x v="25"/>
    <x v="0"/>
    <x v="0"/>
    <m/>
    <m/>
    <m/>
    <m/>
    <m/>
    <m/>
    <m/>
    <m/>
    <m/>
    <n v="0"/>
    <n v="0"/>
    <n v="0"/>
    <n v="0"/>
    <s v=" "/>
    <s v="SERV"/>
    <m/>
    <m/>
    <m/>
    <m/>
    <m/>
    <m/>
    <n v="0"/>
    <n v="0"/>
    <n v="0"/>
    <n v="0"/>
    <n v="44"/>
    <d v="2015-12-31T00:00:00"/>
    <s v="JUL"/>
    <m/>
    <m/>
    <s v="1673-1675-1670"/>
    <n v="390"/>
    <d v="2015-07-31T00:00:00"/>
    <n v="-42369"/>
    <n v="0"/>
    <n v="0"/>
    <n v="0"/>
    <n v="5118"/>
    <n v="4530"/>
    <m/>
    <m/>
    <s v="JUL"/>
    <m/>
    <m/>
    <m/>
    <s v="L"/>
    <s v="NORMAL"/>
    <s v="OC"/>
    <n v="314988"/>
    <n v="1772184"/>
    <m/>
    <s v="15-0517-00-571237-0-E "/>
    <m/>
    <m/>
  </r>
  <r>
    <x v="0"/>
    <x v="76"/>
    <m/>
    <m/>
    <m/>
    <m/>
    <s v="CO37-FRANZ MERLO"/>
    <m/>
    <e v="#N/A"/>
    <x v="10"/>
    <x v="16"/>
    <m/>
    <m/>
    <m/>
    <m/>
    <m/>
    <x v="75"/>
    <m/>
    <x v="61"/>
    <x v="38"/>
    <x v="46"/>
    <x v="20"/>
    <x v="0"/>
    <x v="11"/>
    <x v="4"/>
    <x v="23"/>
    <m/>
    <x v="0"/>
    <s v="15:00"/>
    <m/>
    <x v="10"/>
    <x v="0"/>
    <m/>
    <x v="0"/>
    <m/>
    <m/>
    <m/>
    <x v="0"/>
    <m/>
    <x v="25"/>
    <x v="0"/>
    <x v="0"/>
    <m/>
    <m/>
    <m/>
    <m/>
    <m/>
    <m/>
    <m/>
    <m/>
    <m/>
    <n v="0"/>
    <n v="0"/>
    <n v="0"/>
    <n v="0"/>
    <s v=" "/>
    <s v="SERV"/>
    <m/>
    <m/>
    <m/>
    <m/>
    <m/>
    <m/>
    <n v="0"/>
    <n v="0"/>
    <n v="0"/>
    <n v="0"/>
    <n v="44"/>
    <d v="2015-12-31T00:00:00"/>
    <s v="AGO"/>
    <m/>
    <m/>
    <s v="1686-1685-1683"/>
    <n v="458"/>
    <d v="2015-08-31T00:00:00"/>
    <n v="-42369"/>
    <n v="0"/>
    <n v="0"/>
    <n v="0"/>
    <n v="5309"/>
    <n v="4716"/>
    <m/>
    <m/>
    <s v="AGO"/>
    <m/>
    <m/>
    <m/>
    <s v="L"/>
    <s v="NORMAL"/>
    <s v="OC"/>
    <n v="314988"/>
    <n v="1772184"/>
    <m/>
    <s v="15-0517-00-571237-0-E "/>
    <m/>
    <m/>
  </r>
  <r>
    <x v="0"/>
    <x v="76"/>
    <m/>
    <m/>
    <m/>
    <m/>
    <s v="CO37-FRANZ MERLO"/>
    <m/>
    <e v="#N/A"/>
    <x v="10"/>
    <x v="16"/>
    <m/>
    <m/>
    <m/>
    <m/>
    <m/>
    <x v="75"/>
    <m/>
    <x v="61"/>
    <x v="38"/>
    <x v="46"/>
    <x v="20"/>
    <x v="0"/>
    <x v="11"/>
    <x v="4"/>
    <x v="23"/>
    <m/>
    <x v="0"/>
    <s v="15:00"/>
    <m/>
    <x v="10"/>
    <x v="0"/>
    <m/>
    <x v="0"/>
    <m/>
    <m/>
    <m/>
    <x v="0"/>
    <m/>
    <x v="25"/>
    <x v="0"/>
    <x v="0"/>
    <m/>
    <m/>
    <m/>
    <m/>
    <m/>
    <m/>
    <m/>
    <m/>
    <m/>
    <n v="0"/>
    <n v="0"/>
    <n v="0"/>
    <n v="0"/>
    <s v=" "/>
    <s v="SERV"/>
    <m/>
    <m/>
    <m/>
    <m/>
    <m/>
    <m/>
    <n v="0"/>
    <n v="0"/>
    <n v="0"/>
    <n v="0"/>
    <n v="44"/>
    <d v="2015-12-31T00:00:00"/>
    <s v="SEP"/>
    <m/>
    <m/>
    <s v="1700-1699-1698-1691"/>
    <n v="542"/>
    <d v="2015-09-30T00:00:00"/>
    <n v="-42369"/>
    <n v="0"/>
    <n v="0"/>
    <n v="0"/>
    <n v="5381"/>
    <n v="4778"/>
    <m/>
    <m/>
    <s v="SEP"/>
    <m/>
    <m/>
    <m/>
    <s v="L"/>
    <s v="NORMAL"/>
    <s v="OC"/>
    <n v="314988"/>
    <n v="1772184"/>
    <m/>
    <s v="15-0517-00-571237-0-E "/>
    <m/>
    <m/>
  </r>
  <r>
    <x v="0"/>
    <x v="76"/>
    <m/>
    <m/>
    <m/>
    <m/>
    <s v="CO37-FRANZ MERLO"/>
    <m/>
    <e v="#N/A"/>
    <x v="10"/>
    <x v="16"/>
    <m/>
    <m/>
    <m/>
    <m/>
    <m/>
    <x v="75"/>
    <m/>
    <x v="61"/>
    <x v="38"/>
    <x v="46"/>
    <x v="20"/>
    <x v="0"/>
    <x v="11"/>
    <x v="4"/>
    <x v="23"/>
    <m/>
    <x v="0"/>
    <s v="15:00"/>
    <m/>
    <x v="10"/>
    <x v="0"/>
    <m/>
    <x v="0"/>
    <m/>
    <m/>
    <m/>
    <x v="0"/>
    <m/>
    <x v="25"/>
    <x v="0"/>
    <x v="0"/>
    <m/>
    <m/>
    <m/>
    <m/>
    <m/>
    <m/>
    <m/>
    <m/>
    <m/>
    <n v="0"/>
    <n v="0"/>
    <n v="0"/>
    <n v="0"/>
    <s v=" "/>
    <s v="SERV"/>
    <m/>
    <m/>
    <m/>
    <m/>
    <m/>
    <m/>
    <n v="0"/>
    <n v="0"/>
    <n v="0"/>
    <n v="0"/>
    <n v="44"/>
    <d v="2015-12-31T00:00:00"/>
    <s v="OCT"/>
    <m/>
    <m/>
    <s v="1711-1709-1708-1707-1706"/>
    <n v="608"/>
    <d v="2015-10-30T00:00:00"/>
    <n v="-42369"/>
    <n v="0"/>
    <n v="0"/>
    <n v="0"/>
    <n v="5483"/>
    <n v="4981"/>
    <m/>
    <m/>
    <s v="OCT"/>
    <m/>
    <m/>
    <m/>
    <s v="L"/>
    <s v="NORMAL"/>
    <s v="OC"/>
    <n v="314988"/>
    <n v="1772184"/>
    <m/>
    <s v="15-0517-00-571237-0-E "/>
    <m/>
    <m/>
  </r>
  <r>
    <x v="0"/>
    <x v="76"/>
    <m/>
    <m/>
    <m/>
    <m/>
    <s v="CO37-FRANZ MERLO"/>
    <m/>
    <e v="#N/A"/>
    <x v="10"/>
    <x v="16"/>
    <m/>
    <m/>
    <m/>
    <m/>
    <m/>
    <x v="75"/>
    <m/>
    <x v="61"/>
    <x v="38"/>
    <x v="46"/>
    <x v="20"/>
    <x v="0"/>
    <x v="11"/>
    <x v="4"/>
    <x v="23"/>
    <m/>
    <x v="0"/>
    <s v="15:00"/>
    <m/>
    <x v="10"/>
    <x v="0"/>
    <m/>
    <x v="0"/>
    <m/>
    <m/>
    <m/>
    <x v="0"/>
    <m/>
    <x v="25"/>
    <x v="0"/>
    <x v="0"/>
    <m/>
    <m/>
    <m/>
    <m/>
    <m/>
    <m/>
    <m/>
    <m/>
    <m/>
    <n v="0"/>
    <n v="0"/>
    <n v="0"/>
    <n v="0"/>
    <s v=" "/>
    <s v="SERV"/>
    <m/>
    <m/>
    <m/>
    <m/>
    <m/>
    <m/>
    <n v="0"/>
    <n v="0"/>
    <n v="0"/>
    <n v="0"/>
    <n v="44"/>
    <d v="2015-12-31T00:00:00"/>
    <s v="NOV"/>
    <m/>
    <m/>
    <s v="1718-1720-1721"/>
    <n v="738"/>
    <d v="2015-11-30T00:00:00"/>
    <n v="-42369"/>
    <n v="0"/>
    <n v="0"/>
    <n v="0"/>
    <n v="5667"/>
    <n v="5070"/>
    <m/>
    <m/>
    <s v="NOV"/>
    <m/>
    <m/>
    <m/>
    <s v="L"/>
    <s v="NORMAL"/>
    <s v="OC"/>
    <n v="314988"/>
    <n v="1772184"/>
    <m/>
    <s v="15-0517-00-571237-0-E "/>
    <m/>
    <m/>
  </r>
  <r>
    <x v="0"/>
    <x v="76"/>
    <m/>
    <m/>
    <m/>
    <m/>
    <s v="CO37-FRANZ MERLO"/>
    <m/>
    <e v="#N/A"/>
    <x v="10"/>
    <x v="16"/>
    <m/>
    <m/>
    <m/>
    <m/>
    <m/>
    <x v="75"/>
    <m/>
    <x v="61"/>
    <x v="38"/>
    <x v="46"/>
    <x v="20"/>
    <x v="0"/>
    <x v="11"/>
    <x v="4"/>
    <x v="23"/>
    <m/>
    <x v="0"/>
    <s v="15:00"/>
    <m/>
    <x v="10"/>
    <x v="0"/>
    <m/>
    <x v="0"/>
    <m/>
    <m/>
    <m/>
    <x v="0"/>
    <m/>
    <x v="25"/>
    <x v="0"/>
    <x v="0"/>
    <m/>
    <m/>
    <m/>
    <m/>
    <m/>
    <m/>
    <m/>
    <m/>
    <m/>
    <n v="0"/>
    <n v="0"/>
    <n v="0"/>
    <n v="0"/>
    <s v=" "/>
    <s v="SERV"/>
    <m/>
    <m/>
    <m/>
    <m/>
    <m/>
    <m/>
    <n v="0"/>
    <n v="0"/>
    <n v="0"/>
    <n v="0"/>
    <n v="44"/>
    <d v="2015-12-31T00:00:00"/>
    <s v="DIC"/>
    <m/>
    <m/>
    <s v="1730-1733-1735-1736"/>
    <n v="905"/>
    <d v="2015-12-30T00:00:00"/>
    <n v="-42369"/>
    <n v="0"/>
    <n v="0"/>
    <n v="0"/>
    <m/>
    <m/>
    <m/>
    <m/>
    <s v="DIC"/>
    <m/>
    <m/>
    <m/>
    <s v="L"/>
    <s v="NORMAL"/>
    <s v="OC"/>
    <n v="314988"/>
    <n v="1772184"/>
    <m/>
    <s v="15-0517-00-571237-0-E "/>
    <m/>
    <m/>
  </r>
  <r>
    <x v="0"/>
    <x v="76"/>
    <m/>
    <m/>
    <m/>
    <m/>
    <s v="CO37-FRANZ MERLO"/>
    <m/>
    <e v="#N/A"/>
    <x v="10"/>
    <x v="16"/>
    <m/>
    <m/>
    <m/>
    <m/>
    <m/>
    <x v="75"/>
    <m/>
    <x v="61"/>
    <x v="38"/>
    <x v="46"/>
    <x v="20"/>
    <x v="0"/>
    <x v="11"/>
    <x v="4"/>
    <x v="23"/>
    <m/>
    <x v="0"/>
    <s v="15:00"/>
    <m/>
    <x v="10"/>
    <x v="0"/>
    <m/>
    <x v="0"/>
    <m/>
    <m/>
    <m/>
    <x v="0"/>
    <m/>
    <x v="25"/>
    <x v="0"/>
    <x v="0"/>
    <m/>
    <m/>
    <m/>
    <m/>
    <m/>
    <m/>
    <m/>
    <m/>
    <m/>
    <n v="0"/>
    <n v="0"/>
    <n v="0"/>
    <n v="0"/>
    <s v=" "/>
    <n v="0"/>
    <n v="56000"/>
    <m/>
    <n v="0"/>
    <m/>
    <m/>
    <m/>
    <n v="0"/>
    <n v="0"/>
    <n v="0"/>
    <n v="0"/>
    <n v="-56000"/>
    <d v="1899-12-30T00:00:00"/>
    <s v="MAY"/>
    <m/>
    <n v="3255"/>
    <n v="2599"/>
    <m/>
    <m/>
    <n v="0"/>
    <n v="0"/>
    <n v="0"/>
    <n v="0"/>
    <m/>
    <m/>
    <m/>
    <m/>
    <m/>
    <m/>
    <m/>
    <m/>
    <s v="L"/>
    <s v="NORMAL"/>
    <s v="OC"/>
    <m/>
    <s v="15-0517-00-580540-0-E"/>
    <m/>
    <n v="1792340"/>
    <m/>
    <m/>
  </r>
  <r>
    <x v="0"/>
    <x v="76"/>
    <m/>
    <m/>
    <m/>
    <m/>
    <s v="CO37-FRANZ MERLO"/>
    <m/>
    <e v="#N/A"/>
    <x v="10"/>
    <x v="16"/>
    <m/>
    <m/>
    <m/>
    <m/>
    <m/>
    <x v="75"/>
    <m/>
    <x v="61"/>
    <x v="38"/>
    <x v="46"/>
    <x v="20"/>
    <x v="0"/>
    <x v="11"/>
    <x v="4"/>
    <x v="23"/>
    <m/>
    <x v="0"/>
    <s v="15:00"/>
    <m/>
    <x v="10"/>
    <x v="0"/>
    <m/>
    <x v="0"/>
    <m/>
    <m/>
    <m/>
    <x v="0"/>
    <m/>
    <x v="25"/>
    <x v="0"/>
    <x v="0"/>
    <m/>
    <m/>
    <m/>
    <m/>
    <m/>
    <m/>
    <m/>
    <m/>
    <m/>
    <n v="0"/>
    <n v="0"/>
    <n v="0"/>
    <n v="0"/>
    <s v=" "/>
    <n v="0"/>
    <n v="52000"/>
    <m/>
    <n v="0"/>
    <m/>
    <m/>
    <m/>
    <n v="0"/>
    <n v="0"/>
    <n v="0"/>
    <n v="0"/>
    <n v="-108000"/>
    <d v="1899-12-30T00:00:00"/>
    <s v="JUN"/>
    <m/>
    <n v="3265"/>
    <n v="2607"/>
    <m/>
    <m/>
    <n v="0"/>
    <n v="0"/>
    <n v="0"/>
    <n v="0"/>
    <m/>
    <m/>
    <m/>
    <m/>
    <m/>
    <m/>
    <m/>
    <m/>
    <s v="L"/>
    <s v="NORMAL"/>
    <s v="OC"/>
    <m/>
    <s v="15-0517-00-580540-0-E"/>
    <m/>
    <n v="1792340"/>
    <m/>
    <m/>
  </r>
  <r>
    <x v="0"/>
    <x v="76"/>
    <m/>
    <m/>
    <m/>
    <m/>
    <s v="CO37-FRANZ MERLO"/>
    <m/>
    <e v="#N/A"/>
    <x v="10"/>
    <x v="16"/>
    <m/>
    <m/>
    <m/>
    <m/>
    <m/>
    <x v="75"/>
    <m/>
    <x v="61"/>
    <x v="38"/>
    <x v="46"/>
    <x v="20"/>
    <x v="0"/>
    <x v="11"/>
    <x v="4"/>
    <x v="23"/>
    <m/>
    <x v="0"/>
    <s v="15:00"/>
    <m/>
    <x v="10"/>
    <x v="0"/>
    <m/>
    <x v="0"/>
    <m/>
    <m/>
    <m/>
    <x v="0"/>
    <m/>
    <x v="25"/>
    <x v="0"/>
    <x v="0"/>
    <m/>
    <m/>
    <m/>
    <m/>
    <m/>
    <m/>
    <m/>
    <m/>
    <m/>
    <n v="0"/>
    <n v="0"/>
    <n v="0"/>
    <n v="0"/>
    <s v=" "/>
    <n v="0"/>
    <n v="0"/>
    <m/>
    <n v="0"/>
    <m/>
    <m/>
    <m/>
    <n v="0"/>
    <n v="0"/>
    <n v="0"/>
    <n v="0"/>
    <n v="0"/>
    <d v="1899-12-30T00:00:00"/>
    <s v="MAR"/>
    <m/>
    <n v="3006"/>
    <n v="147"/>
    <m/>
    <m/>
    <n v="0"/>
    <n v="0"/>
    <n v="0"/>
    <n v="0"/>
    <m/>
    <m/>
    <m/>
    <m/>
    <m/>
    <m/>
    <m/>
    <s v="GASTO"/>
    <s v="L"/>
    <m/>
    <s v="OC"/>
    <n v="79"/>
    <s v="15-0517-00-570302-0-E"/>
    <m/>
    <n v="1754047"/>
    <m/>
    <m/>
  </r>
  <r>
    <x v="0"/>
    <x v="76"/>
    <m/>
    <m/>
    <m/>
    <m/>
    <s v="CO37-FRANZ MERLO"/>
    <m/>
    <e v="#N/A"/>
    <x v="10"/>
    <x v="16"/>
    <m/>
    <m/>
    <m/>
    <m/>
    <m/>
    <x v="75"/>
    <m/>
    <x v="61"/>
    <x v="38"/>
    <x v="46"/>
    <x v="20"/>
    <x v="0"/>
    <x v="11"/>
    <x v="4"/>
    <x v="23"/>
    <m/>
    <x v="0"/>
    <s v="15:00"/>
    <m/>
    <x v="10"/>
    <x v="0"/>
    <m/>
    <x v="0"/>
    <m/>
    <m/>
    <m/>
    <x v="0"/>
    <m/>
    <x v="25"/>
    <x v="0"/>
    <x v="0"/>
    <m/>
    <m/>
    <m/>
    <m/>
    <m/>
    <m/>
    <m/>
    <m/>
    <m/>
    <n v="0"/>
    <n v="0"/>
    <n v="0"/>
    <n v="0"/>
    <s v=" "/>
    <n v="0"/>
    <n v="0"/>
    <m/>
    <n v="0"/>
    <m/>
    <m/>
    <m/>
    <n v="0"/>
    <n v="0"/>
    <n v="0"/>
    <n v="0"/>
    <n v="0"/>
    <d v="1899-12-30T00:00:00"/>
    <s v="MAYO"/>
    <m/>
    <n v="3162"/>
    <n v="1135"/>
    <m/>
    <m/>
    <n v="0"/>
    <n v="0"/>
    <n v="0"/>
    <n v="0"/>
    <m/>
    <m/>
    <m/>
    <m/>
    <m/>
    <m/>
    <m/>
    <m/>
    <s v="L"/>
    <s v="NORMAL"/>
    <s v="OC"/>
    <m/>
    <s v="15-0517-00-568958-0-E"/>
    <m/>
    <n v="1765777"/>
    <m/>
    <m/>
  </r>
  <r>
    <x v="1"/>
    <x v="76"/>
    <m/>
    <m/>
    <m/>
    <m/>
    <s v="CO37-FRANZ MERLO"/>
    <m/>
    <e v="#N/A"/>
    <x v="10"/>
    <x v="16"/>
    <m/>
    <m/>
    <m/>
    <m/>
    <m/>
    <x v="75"/>
    <m/>
    <x v="61"/>
    <x v="38"/>
    <x v="46"/>
    <x v="20"/>
    <x v="0"/>
    <x v="11"/>
    <x v="4"/>
    <x v="23"/>
    <m/>
    <x v="0"/>
    <s v="15:00"/>
    <m/>
    <x v="10"/>
    <x v="0"/>
    <m/>
    <x v="0"/>
    <m/>
    <m/>
    <m/>
    <x v="0"/>
    <m/>
    <x v="25"/>
    <x v="0"/>
    <x v="0"/>
    <m/>
    <m/>
    <m/>
    <m/>
    <m/>
    <m/>
    <m/>
    <m/>
    <m/>
    <n v="0"/>
    <n v="0"/>
    <n v="0"/>
    <n v="0"/>
    <s v=" "/>
    <n v="0"/>
    <n v="0"/>
    <m/>
    <n v="0"/>
    <m/>
    <m/>
    <m/>
    <n v="0"/>
    <n v="0"/>
    <n v="0"/>
    <n v="0"/>
    <n v="0"/>
    <d v="1899-12-30T00:00:00"/>
    <s v="MAYO"/>
    <m/>
    <n v="3162"/>
    <n v="1135"/>
    <m/>
    <m/>
    <n v="0"/>
    <n v="0"/>
    <n v="0"/>
    <n v="0"/>
    <m/>
    <m/>
    <m/>
    <m/>
    <m/>
    <m/>
    <m/>
    <m/>
    <s v="L"/>
    <s v="NORMAL"/>
    <s v="OC"/>
    <m/>
    <s v="15-0517-00-568958-0-E"/>
    <m/>
    <n v="1765777"/>
    <m/>
    <m/>
  </r>
  <r>
    <x v="1"/>
    <x v="76"/>
    <m/>
    <m/>
    <m/>
    <m/>
    <s v="CO37-FRANZ MERLO"/>
    <m/>
    <e v="#N/A"/>
    <x v="10"/>
    <x v="16"/>
    <m/>
    <m/>
    <m/>
    <m/>
    <m/>
    <x v="75"/>
    <m/>
    <x v="61"/>
    <x v="38"/>
    <x v="46"/>
    <x v="20"/>
    <x v="0"/>
    <x v="11"/>
    <x v="4"/>
    <x v="23"/>
    <m/>
    <x v="0"/>
    <s v="15:00"/>
    <m/>
    <x v="10"/>
    <x v="0"/>
    <m/>
    <x v="0"/>
    <m/>
    <m/>
    <m/>
    <x v="0"/>
    <m/>
    <x v="25"/>
    <x v="0"/>
    <x v="0"/>
    <m/>
    <m/>
    <m/>
    <m/>
    <m/>
    <m/>
    <m/>
    <m/>
    <m/>
    <n v="0"/>
    <n v="0"/>
    <n v="0"/>
    <n v="0"/>
    <s v=" "/>
    <n v="0"/>
    <n v="0"/>
    <m/>
    <n v="0"/>
    <m/>
    <m/>
    <m/>
    <n v="0"/>
    <n v="0"/>
    <n v="0"/>
    <n v="0"/>
    <n v="0"/>
    <d v="1899-12-30T00:00:00"/>
    <s v="MAYO"/>
    <m/>
    <n v="3162"/>
    <n v="1135"/>
    <m/>
    <m/>
    <n v="0"/>
    <n v="0"/>
    <n v="0"/>
    <n v="0"/>
    <m/>
    <m/>
    <m/>
    <m/>
    <m/>
    <m/>
    <m/>
    <m/>
    <s v="L"/>
    <s v="NORMAL"/>
    <s v="OC"/>
    <m/>
    <s v="15-0517-00-568958-0-E"/>
    <m/>
    <n v="1765777"/>
    <m/>
    <m/>
  </r>
  <r>
    <x v="1"/>
    <x v="76"/>
    <m/>
    <m/>
    <m/>
    <m/>
    <s v="CO37-FRANZ MERLO"/>
    <m/>
    <e v="#N/A"/>
    <x v="10"/>
    <x v="16"/>
    <m/>
    <m/>
    <m/>
    <m/>
    <m/>
    <x v="75"/>
    <m/>
    <x v="61"/>
    <x v="38"/>
    <x v="46"/>
    <x v="20"/>
    <x v="0"/>
    <x v="11"/>
    <x v="4"/>
    <x v="23"/>
    <m/>
    <x v="0"/>
    <s v="15:00"/>
    <m/>
    <x v="10"/>
    <x v="0"/>
    <m/>
    <x v="0"/>
    <m/>
    <m/>
    <m/>
    <x v="0"/>
    <m/>
    <x v="25"/>
    <x v="0"/>
    <x v="0"/>
    <m/>
    <m/>
    <m/>
    <m/>
    <m/>
    <m/>
    <m/>
    <m/>
    <m/>
    <n v="0"/>
    <n v="0"/>
    <n v="0"/>
    <n v="0"/>
    <s v=" "/>
    <n v="0"/>
    <n v="0"/>
    <m/>
    <n v="0"/>
    <m/>
    <m/>
    <m/>
    <n v="0"/>
    <n v="0"/>
    <n v="0"/>
    <n v="0"/>
    <n v="0"/>
    <d v="1899-12-30T00:00:00"/>
    <s v="MAYO"/>
    <m/>
    <n v="3162"/>
    <n v="1135"/>
    <m/>
    <m/>
    <n v="0"/>
    <n v="0"/>
    <n v="0"/>
    <n v="0"/>
    <m/>
    <m/>
    <m/>
    <m/>
    <m/>
    <m/>
    <m/>
    <m/>
    <s v="L"/>
    <s v="NORMAL"/>
    <s v="OC"/>
    <m/>
    <s v="15-0517-00-568958-0-E"/>
    <m/>
    <n v="1765777"/>
    <m/>
    <m/>
  </r>
  <r>
    <x v="1"/>
    <x v="76"/>
    <m/>
    <m/>
    <m/>
    <m/>
    <s v="CO37-FRANZ MERLO"/>
    <m/>
    <e v="#N/A"/>
    <x v="10"/>
    <x v="16"/>
    <m/>
    <m/>
    <m/>
    <m/>
    <m/>
    <x v="75"/>
    <m/>
    <x v="61"/>
    <x v="38"/>
    <x v="46"/>
    <x v="20"/>
    <x v="0"/>
    <x v="11"/>
    <x v="4"/>
    <x v="23"/>
    <m/>
    <x v="0"/>
    <s v="15:00"/>
    <m/>
    <x v="10"/>
    <x v="0"/>
    <m/>
    <x v="0"/>
    <m/>
    <m/>
    <m/>
    <x v="0"/>
    <m/>
    <x v="25"/>
    <x v="0"/>
    <x v="0"/>
    <m/>
    <m/>
    <m/>
    <m/>
    <m/>
    <m/>
    <m/>
    <m/>
    <m/>
    <n v="0"/>
    <n v="0"/>
    <n v="0"/>
    <n v="0"/>
    <s v=" "/>
    <n v="0"/>
    <n v="0"/>
    <m/>
    <n v="0"/>
    <m/>
    <m/>
    <m/>
    <n v="0"/>
    <n v="0"/>
    <n v="0"/>
    <n v="0"/>
    <n v="0"/>
    <d v="1899-12-30T00:00:00"/>
    <s v="MAYO"/>
    <m/>
    <n v="3162"/>
    <n v="1135"/>
    <m/>
    <m/>
    <n v="0"/>
    <n v="0"/>
    <n v="0"/>
    <n v="0"/>
    <m/>
    <m/>
    <m/>
    <m/>
    <m/>
    <m/>
    <m/>
    <m/>
    <s v="L"/>
    <s v="NORMAL"/>
    <s v="OC"/>
    <m/>
    <s v="15-0517-00-568958-0-E"/>
    <m/>
    <n v="1765777"/>
    <m/>
    <m/>
  </r>
  <r>
    <x v="1"/>
    <x v="76"/>
    <m/>
    <m/>
    <m/>
    <m/>
    <s v="CO37-FRANZ MERLO"/>
    <m/>
    <e v="#N/A"/>
    <x v="10"/>
    <x v="16"/>
    <m/>
    <m/>
    <m/>
    <m/>
    <m/>
    <x v="75"/>
    <m/>
    <x v="61"/>
    <x v="38"/>
    <x v="46"/>
    <x v="20"/>
    <x v="0"/>
    <x v="11"/>
    <x v="4"/>
    <x v="23"/>
    <m/>
    <x v="0"/>
    <s v="15:00"/>
    <m/>
    <x v="10"/>
    <x v="0"/>
    <m/>
    <x v="0"/>
    <m/>
    <m/>
    <m/>
    <x v="0"/>
    <m/>
    <x v="25"/>
    <x v="0"/>
    <x v="0"/>
    <m/>
    <m/>
    <m/>
    <m/>
    <m/>
    <m/>
    <m/>
    <m/>
    <m/>
    <n v="0"/>
    <n v="0"/>
    <n v="0"/>
    <n v="0"/>
    <s v=" "/>
    <n v="0"/>
    <n v="0"/>
    <m/>
    <n v="0"/>
    <m/>
    <m/>
    <m/>
    <n v="0"/>
    <n v="0"/>
    <n v="0"/>
    <n v="0"/>
    <n v="0"/>
    <d v="1899-12-30T00:00:00"/>
    <s v="MAYO"/>
    <m/>
    <n v="3162"/>
    <n v="1135"/>
    <m/>
    <m/>
    <n v="0"/>
    <n v="0"/>
    <n v="0"/>
    <n v="0"/>
    <m/>
    <m/>
    <m/>
    <m/>
    <m/>
    <m/>
    <m/>
    <m/>
    <s v="L"/>
    <s v="NORMAL"/>
    <s v="OC"/>
    <m/>
    <s v="15-0517-00-568958-0-E"/>
    <m/>
    <n v="1765777"/>
    <m/>
    <m/>
  </r>
  <r>
    <x v="1"/>
    <x v="76"/>
    <m/>
    <m/>
    <m/>
    <m/>
    <s v="CO37-FRANZ MERLO"/>
    <m/>
    <e v="#N/A"/>
    <x v="10"/>
    <x v="16"/>
    <m/>
    <m/>
    <m/>
    <m/>
    <m/>
    <x v="75"/>
    <m/>
    <x v="61"/>
    <x v="38"/>
    <x v="46"/>
    <x v="20"/>
    <x v="0"/>
    <x v="11"/>
    <x v="4"/>
    <x v="23"/>
    <m/>
    <x v="0"/>
    <s v="15:00"/>
    <m/>
    <x v="10"/>
    <x v="0"/>
    <m/>
    <x v="0"/>
    <m/>
    <m/>
    <m/>
    <x v="0"/>
    <m/>
    <x v="25"/>
    <x v="0"/>
    <x v="0"/>
    <m/>
    <m/>
    <m/>
    <m/>
    <m/>
    <m/>
    <m/>
    <m/>
    <m/>
    <n v="0"/>
    <n v="0"/>
    <n v="0"/>
    <n v="0"/>
    <s v=" "/>
    <n v="0"/>
    <n v="0"/>
    <m/>
    <n v="0"/>
    <m/>
    <m/>
    <m/>
    <n v="0"/>
    <n v="0"/>
    <n v="0"/>
    <n v="0"/>
    <n v="0"/>
    <d v="1899-12-30T00:00:00"/>
    <s v="MAYO"/>
    <m/>
    <n v="3162"/>
    <n v="1135"/>
    <m/>
    <m/>
    <n v="0"/>
    <n v="0"/>
    <n v="0"/>
    <n v="0"/>
    <m/>
    <m/>
    <m/>
    <m/>
    <m/>
    <m/>
    <m/>
    <m/>
    <s v="L"/>
    <s v="NORMAL"/>
    <s v="OC"/>
    <m/>
    <s v="15-0517-00-568958-0-E"/>
    <m/>
    <n v="1765777"/>
    <m/>
    <m/>
  </r>
  <r>
    <x v="1"/>
    <x v="76"/>
    <m/>
    <m/>
    <m/>
    <m/>
    <s v="CO37-FRANZ MERLO"/>
    <m/>
    <e v="#N/A"/>
    <x v="10"/>
    <x v="16"/>
    <m/>
    <m/>
    <m/>
    <m/>
    <m/>
    <x v="75"/>
    <m/>
    <x v="61"/>
    <x v="38"/>
    <x v="46"/>
    <x v="20"/>
    <x v="0"/>
    <x v="11"/>
    <x v="4"/>
    <x v="23"/>
    <m/>
    <x v="0"/>
    <s v="15:00"/>
    <m/>
    <x v="10"/>
    <x v="0"/>
    <m/>
    <x v="0"/>
    <m/>
    <m/>
    <m/>
    <x v="0"/>
    <m/>
    <x v="25"/>
    <x v="0"/>
    <x v="0"/>
    <m/>
    <m/>
    <m/>
    <m/>
    <m/>
    <m/>
    <m/>
    <m/>
    <m/>
    <n v="0"/>
    <n v="0"/>
    <n v="0"/>
    <n v="0"/>
    <s v=" "/>
    <n v="0"/>
    <n v="0"/>
    <m/>
    <n v="0"/>
    <m/>
    <m/>
    <m/>
    <n v="0"/>
    <n v="0"/>
    <n v="0"/>
    <n v="0"/>
    <n v="0"/>
    <d v="1899-12-30T00:00:00"/>
    <s v="MAYO"/>
    <m/>
    <n v="3162"/>
    <n v="1135"/>
    <m/>
    <m/>
    <n v="0"/>
    <n v="0"/>
    <n v="0"/>
    <n v="0"/>
    <m/>
    <m/>
    <m/>
    <m/>
    <m/>
    <m/>
    <m/>
    <m/>
    <s v="L"/>
    <s v="NORMAL"/>
    <s v="OC"/>
    <m/>
    <s v="15-0517-00-568958-0-E"/>
    <m/>
    <n v="1765777"/>
    <m/>
    <m/>
  </r>
  <r>
    <x v="1"/>
    <x v="76"/>
    <m/>
    <m/>
    <m/>
    <m/>
    <s v="CO37-FRANZ MERLO"/>
    <m/>
    <e v="#N/A"/>
    <x v="10"/>
    <x v="16"/>
    <m/>
    <m/>
    <m/>
    <m/>
    <m/>
    <x v="75"/>
    <m/>
    <x v="61"/>
    <x v="38"/>
    <x v="46"/>
    <x v="20"/>
    <x v="0"/>
    <x v="11"/>
    <x v="4"/>
    <x v="23"/>
    <m/>
    <x v="0"/>
    <s v="15:00"/>
    <m/>
    <x v="10"/>
    <x v="0"/>
    <m/>
    <x v="0"/>
    <m/>
    <m/>
    <m/>
    <x v="0"/>
    <m/>
    <x v="25"/>
    <x v="0"/>
    <x v="0"/>
    <m/>
    <m/>
    <m/>
    <m/>
    <m/>
    <m/>
    <m/>
    <m/>
    <m/>
    <n v="0"/>
    <n v="0"/>
    <n v="0"/>
    <n v="0"/>
    <s v=" "/>
    <n v="0"/>
    <n v="0"/>
    <m/>
    <n v="0"/>
    <m/>
    <m/>
    <m/>
    <n v="0"/>
    <n v="0"/>
    <n v="0"/>
    <n v="0"/>
    <n v="0"/>
    <d v="1899-12-30T00:00:00"/>
    <s v="MAYO"/>
    <m/>
    <n v="3162"/>
    <n v="1135"/>
    <m/>
    <m/>
    <n v="0"/>
    <n v="0"/>
    <n v="0"/>
    <n v="0"/>
    <m/>
    <m/>
    <m/>
    <m/>
    <m/>
    <m/>
    <m/>
    <m/>
    <s v="L"/>
    <s v="NORMAL"/>
    <s v="OC"/>
    <m/>
    <s v="15-0517-00-568958-0-E"/>
    <m/>
    <n v="1765777"/>
    <m/>
    <m/>
  </r>
  <r>
    <x v="1"/>
    <x v="76"/>
    <m/>
    <m/>
    <m/>
    <m/>
    <s v="CO37-FRANZ MERLO"/>
    <m/>
    <e v="#N/A"/>
    <x v="10"/>
    <x v="16"/>
    <m/>
    <m/>
    <m/>
    <m/>
    <m/>
    <x v="75"/>
    <m/>
    <x v="61"/>
    <x v="38"/>
    <x v="46"/>
    <x v="20"/>
    <x v="0"/>
    <x v="11"/>
    <x v="4"/>
    <x v="23"/>
    <m/>
    <x v="0"/>
    <s v="15:00"/>
    <m/>
    <x v="10"/>
    <x v="0"/>
    <m/>
    <x v="0"/>
    <m/>
    <m/>
    <m/>
    <x v="0"/>
    <m/>
    <x v="25"/>
    <x v="0"/>
    <x v="0"/>
    <m/>
    <m/>
    <m/>
    <m/>
    <m/>
    <m/>
    <m/>
    <m/>
    <m/>
    <n v="0"/>
    <n v="0"/>
    <n v="0"/>
    <n v="0"/>
    <s v=" "/>
    <n v="0"/>
    <n v="0"/>
    <m/>
    <n v="0"/>
    <m/>
    <m/>
    <m/>
    <n v="0"/>
    <n v="0"/>
    <n v="0"/>
    <n v="0"/>
    <n v="0"/>
    <d v="1899-12-30T00:00:00"/>
    <m/>
    <m/>
    <m/>
    <m/>
    <m/>
    <m/>
    <n v="0"/>
    <n v="0"/>
    <n v="0"/>
    <n v="0"/>
    <m/>
    <m/>
    <m/>
    <m/>
    <m/>
    <m/>
    <m/>
    <m/>
    <s v="L"/>
    <m/>
    <s v="OC"/>
    <m/>
    <m/>
    <m/>
    <s v="15-0517-00--0-E"/>
    <m/>
    <m/>
  </r>
  <r>
    <x v="1"/>
    <x v="76"/>
    <m/>
    <m/>
    <m/>
    <m/>
    <s v="CO37-FRANZ MERLO"/>
    <m/>
    <e v="#N/A"/>
    <x v="10"/>
    <x v="16"/>
    <m/>
    <m/>
    <m/>
    <m/>
    <m/>
    <x v="75"/>
    <m/>
    <x v="61"/>
    <x v="38"/>
    <x v="46"/>
    <x v="20"/>
    <x v="0"/>
    <x v="11"/>
    <x v="4"/>
    <x v="23"/>
    <m/>
    <x v="0"/>
    <s v="15:00"/>
    <m/>
    <x v="10"/>
    <x v="0"/>
    <m/>
    <x v="0"/>
    <m/>
    <m/>
    <m/>
    <x v="0"/>
    <m/>
    <x v="25"/>
    <x v="0"/>
    <x v="0"/>
    <m/>
    <m/>
    <m/>
    <m/>
    <m/>
    <m/>
    <m/>
    <m/>
    <m/>
    <n v="0"/>
    <n v="0"/>
    <n v="0"/>
    <n v="0"/>
    <s v=" "/>
    <n v="0"/>
    <n v="0"/>
    <m/>
    <n v="0"/>
    <m/>
    <m/>
    <m/>
    <n v="0"/>
    <n v="0"/>
    <n v="0"/>
    <n v="0"/>
    <n v="0"/>
    <d v="1899-12-30T00:00:00"/>
    <m/>
    <m/>
    <m/>
    <m/>
    <m/>
    <m/>
    <n v="0"/>
    <n v="0"/>
    <n v="0"/>
    <n v="0"/>
    <m/>
    <m/>
    <m/>
    <m/>
    <m/>
    <m/>
    <m/>
    <m/>
    <s v="L"/>
    <m/>
    <s v="OC"/>
    <m/>
    <m/>
    <m/>
    <s v="15-0517-00--0-E"/>
    <m/>
    <m/>
  </r>
  <r>
    <x v="1"/>
    <x v="76"/>
    <m/>
    <m/>
    <m/>
    <m/>
    <s v="CO37-FRANZ MERLO"/>
    <m/>
    <e v="#N/A"/>
    <x v="10"/>
    <x v="16"/>
    <m/>
    <m/>
    <m/>
    <m/>
    <m/>
    <x v="75"/>
    <m/>
    <x v="61"/>
    <x v="38"/>
    <x v="46"/>
    <x v="20"/>
    <x v="0"/>
    <x v="11"/>
    <x v="4"/>
    <x v="23"/>
    <m/>
    <x v="0"/>
    <s v="15:00"/>
    <m/>
    <x v="10"/>
    <x v="0"/>
    <m/>
    <x v="0"/>
    <m/>
    <m/>
    <m/>
    <x v="0"/>
    <m/>
    <x v="25"/>
    <x v="0"/>
    <x v="0"/>
    <m/>
    <m/>
    <m/>
    <m/>
    <m/>
    <m/>
    <m/>
    <m/>
    <m/>
    <n v="0"/>
    <n v="0"/>
    <n v="0"/>
    <n v="0"/>
    <s v=" "/>
    <n v="0"/>
    <n v="0"/>
    <m/>
    <n v="0"/>
    <m/>
    <m/>
    <m/>
    <n v="0"/>
    <n v="0"/>
    <n v="0"/>
    <n v="0"/>
    <n v="0"/>
    <d v="1899-12-30T00:00:00"/>
    <s v="MAR"/>
    <m/>
    <n v="3004"/>
    <n v="595"/>
    <m/>
    <m/>
    <n v="0"/>
    <n v="0"/>
    <n v="0"/>
    <n v="0"/>
    <m/>
    <m/>
    <m/>
    <m/>
    <m/>
    <m/>
    <m/>
    <s v="GASTO"/>
    <s v="L"/>
    <m/>
    <s v="OC"/>
    <m/>
    <n v="1751220"/>
    <n v="1751224"/>
    <s v="15-0517-00-569500-0-E"/>
    <m/>
    <m/>
  </r>
  <r>
    <x v="1"/>
    <x v="76"/>
    <m/>
    <m/>
    <m/>
    <m/>
    <s v="CO37-FRANZ MERLO"/>
    <m/>
    <e v="#N/A"/>
    <x v="10"/>
    <x v="16"/>
    <m/>
    <m/>
    <m/>
    <m/>
    <m/>
    <x v="75"/>
    <m/>
    <x v="61"/>
    <x v="38"/>
    <x v="46"/>
    <x v="20"/>
    <x v="0"/>
    <x v="11"/>
    <x v="4"/>
    <x v="23"/>
    <m/>
    <x v="0"/>
    <s v="15:00"/>
    <m/>
    <x v="10"/>
    <x v="0"/>
    <m/>
    <x v="0"/>
    <m/>
    <m/>
    <m/>
    <x v="0"/>
    <m/>
    <x v="25"/>
    <x v="0"/>
    <x v="0"/>
    <m/>
    <m/>
    <m/>
    <m/>
    <m/>
    <m/>
    <m/>
    <m/>
    <m/>
    <n v="0"/>
    <n v="0"/>
    <n v="0"/>
    <n v="0"/>
    <s v=" "/>
    <n v="0"/>
    <n v="48"/>
    <m/>
    <n v="0"/>
    <m/>
    <m/>
    <m/>
    <n v="0"/>
    <n v="0"/>
    <n v="0"/>
    <n v="0"/>
    <s v=" --"/>
    <d v="1899-12-30T00:00:00"/>
    <s v="ABR"/>
    <m/>
    <n v="3083"/>
    <n v="101"/>
    <m/>
    <m/>
    <n v="0"/>
    <n v="0"/>
    <n v="0"/>
    <n v="0"/>
    <m/>
    <m/>
    <m/>
    <m/>
    <m/>
    <m/>
    <m/>
    <m/>
    <s v="L"/>
    <s v="NORMAL"/>
    <s v="OC"/>
    <m/>
    <s v="15-0517-00-569496-0-E"/>
    <m/>
    <n v="1776218"/>
    <m/>
    <m/>
  </r>
  <r>
    <x v="1"/>
    <x v="76"/>
    <m/>
    <m/>
    <m/>
    <m/>
    <s v="CO37-FRANZ MERLO"/>
    <m/>
    <e v="#N/A"/>
    <x v="10"/>
    <x v="16"/>
    <m/>
    <m/>
    <m/>
    <m/>
    <m/>
    <x v="75"/>
    <m/>
    <x v="61"/>
    <x v="38"/>
    <x v="46"/>
    <x v="20"/>
    <x v="0"/>
    <x v="11"/>
    <x v="4"/>
    <x v="23"/>
    <m/>
    <x v="0"/>
    <s v="15:00"/>
    <m/>
    <x v="10"/>
    <x v="0"/>
    <m/>
    <x v="0"/>
    <m/>
    <m/>
    <m/>
    <x v="0"/>
    <m/>
    <x v="25"/>
    <x v="0"/>
    <x v="0"/>
    <m/>
    <m/>
    <m/>
    <m/>
    <m/>
    <m/>
    <m/>
    <m/>
    <m/>
    <n v="0"/>
    <n v="0"/>
    <n v="0"/>
    <n v="0"/>
    <s v=" "/>
    <n v="0"/>
    <n v="96"/>
    <m/>
    <n v="0"/>
    <m/>
    <m/>
    <m/>
    <n v="0"/>
    <n v="0"/>
    <n v="0"/>
    <n v="0"/>
    <s v=" --"/>
    <d v="1899-12-30T00:00:00"/>
    <s v="ABR"/>
    <m/>
    <n v="3163"/>
    <n v="102"/>
    <m/>
    <m/>
    <n v="0"/>
    <n v="0"/>
    <n v="0"/>
    <n v="0"/>
    <m/>
    <m/>
    <m/>
    <m/>
    <m/>
    <m/>
    <m/>
    <m/>
    <s v="L"/>
    <s v="NORMAL"/>
    <s v="OC"/>
    <m/>
    <s v="15-0517-00-569496-0-E"/>
    <m/>
    <n v="1776218"/>
    <m/>
    <m/>
  </r>
  <r>
    <x v="1"/>
    <x v="76"/>
    <m/>
    <m/>
    <m/>
    <m/>
    <s v="CO37-FRANZ MERLO"/>
    <m/>
    <e v="#N/A"/>
    <x v="10"/>
    <x v="16"/>
    <m/>
    <m/>
    <m/>
    <m/>
    <m/>
    <x v="75"/>
    <m/>
    <x v="61"/>
    <x v="38"/>
    <x v="46"/>
    <x v="20"/>
    <x v="0"/>
    <x v="11"/>
    <x v="4"/>
    <x v="23"/>
    <m/>
    <x v="0"/>
    <s v="15:00"/>
    <m/>
    <x v="10"/>
    <x v="0"/>
    <m/>
    <x v="0"/>
    <m/>
    <m/>
    <m/>
    <x v="0"/>
    <m/>
    <x v="25"/>
    <x v="0"/>
    <x v="0"/>
    <m/>
    <m/>
    <m/>
    <m/>
    <m/>
    <m/>
    <m/>
    <m/>
    <m/>
    <n v="0"/>
    <n v="0"/>
    <n v="0"/>
    <n v="0"/>
    <s v=" "/>
    <n v="0"/>
    <m/>
    <m/>
    <n v="0"/>
    <m/>
    <m/>
    <m/>
    <n v="0"/>
    <n v="0"/>
    <n v="0"/>
    <n v="0"/>
    <s v=" --"/>
    <d v="1899-12-30T00:00:00"/>
    <m/>
    <m/>
    <m/>
    <m/>
    <m/>
    <m/>
    <n v="0"/>
    <n v="0"/>
    <n v="0"/>
    <n v="0"/>
    <m/>
    <m/>
    <m/>
    <m/>
    <m/>
    <m/>
    <m/>
    <m/>
    <s v="L"/>
    <s v="NORMAL"/>
    <s v="OC"/>
    <m/>
    <s v="15-0517-00-569496-0-E"/>
    <m/>
    <n v="1776218"/>
    <m/>
    <m/>
  </r>
  <r>
    <x v="1"/>
    <x v="76"/>
    <m/>
    <m/>
    <m/>
    <m/>
    <s v="CO37-FRANZ MERLO"/>
    <m/>
    <e v="#N/A"/>
    <x v="10"/>
    <x v="16"/>
    <m/>
    <m/>
    <m/>
    <m/>
    <m/>
    <x v="75"/>
    <m/>
    <x v="61"/>
    <x v="38"/>
    <x v="46"/>
    <x v="20"/>
    <x v="0"/>
    <x v="11"/>
    <x v="4"/>
    <x v="23"/>
    <m/>
    <x v="0"/>
    <s v="15:00"/>
    <m/>
    <x v="10"/>
    <x v="0"/>
    <m/>
    <x v="0"/>
    <m/>
    <m/>
    <m/>
    <x v="0"/>
    <m/>
    <x v="25"/>
    <x v="0"/>
    <x v="0"/>
    <m/>
    <m/>
    <m/>
    <m/>
    <m/>
    <m/>
    <m/>
    <m/>
    <m/>
    <n v="0"/>
    <n v="0"/>
    <n v="0"/>
    <n v="0"/>
    <s v=" "/>
    <n v="0"/>
    <n v="48"/>
    <m/>
    <n v="0"/>
    <m/>
    <m/>
    <m/>
    <n v="0"/>
    <n v="0"/>
    <n v="0"/>
    <n v="0"/>
    <s v=" --"/>
    <d v="1899-12-30T00:00:00"/>
    <s v="ABR"/>
    <m/>
    <n v="3083"/>
    <n v="101"/>
    <m/>
    <m/>
    <n v="0"/>
    <n v="0"/>
    <n v="0"/>
    <n v="0"/>
    <m/>
    <m/>
    <m/>
    <m/>
    <m/>
    <m/>
    <m/>
    <m/>
    <s v="L"/>
    <s v="NORMAL"/>
    <s v="OC"/>
    <m/>
    <s v="15-0517-00-569496-0-E"/>
    <m/>
    <n v="1776218"/>
    <m/>
    <m/>
  </r>
  <r>
    <x v="1"/>
    <x v="76"/>
    <m/>
    <m/>
    <m/>
    <m/>
    <s v="CO37-FRANZ MERLO"/>
    <m/>
    <e v="#N/A"/>
    <x v="10"/>
    <x v="16"/>
    <m/>
    <m/>
    <m/>
    <m/>
    <m/>
    <x v="75"/>
    <m/>
    <x v="61"/>
    <x v="38"/>
    <x v="46"/>
    <x v="20"/>
    <x v="0"/>
    <x v="11"/>
    <x v="4"/>
    <x v="23"/>
    <m/>
    <x v="0"/>
    <s v="15:00"/>
    <m/>
    <x v="10"/>
    <x v="0"/>
    <m/>
    <x v="0"/>
    <m/>
    <m/>
    <m/>
    <x v="0"/>
    <m/>
    <x v="25"/>
    <x v="0"/>
    <x v="0"/>
    <m/>
    <m/>
    <m/>
    <m/>
    <m/>
    <m/>
    <m/>
    <m/>
    <m/>
    <n v="0"/>
    <n v="0"/>
    <n v="0"/>
    <n v="0"/>
    <s v=" "/>
    <n v="0"/>
    <n v="108"/>
    <m/>
    <n v="0"/>
    <m/>
    <m/>
    <m/>
    <n v="0"/>
    <n v="0"/>
    <n v="0"/>
    <n v="0"/>
    <s v=" --"/>
    <d v="1899-12-30T00:00:00"/>
    <s v="ABR"/>
    <m/>
    <n v="3163"/>
    <n v="102"/>
    <m/>
    <m/>
    <n v="0"/>
    <n v="0"/>
    <n v="0"/>
    <n v="0"/>
    <m/>
    <m/>
    <m/>
    <m/>
    <m/>
    <m/>
    <m/>
    <m/>
    <s v="L"/>
    <s v="NORMAL"/>
    <s v="OC"/>
    <m/>
    <s v="15-0517-00-569496-0-E"/>
    <m/>
    <n v="1776218"/>
    <m/>
    <m/>
  </r>
  <r>
    <x v="1"/>
    <x v="76"/>
    <m/>
    <m/>
    <m/>
    <m/>
    <s v="CO37-FRANZ MERLO"/>
    <m/>
    <e v="#N/A"/>
    <x v="10"/>
    <x v="16"/>
    <m/>
    <m/>
    <m/>
    <m/>
    <m/>
    <x v="75"/>
    <m/>
    <x v="61"/>
    <x v="38"/>
    <x v="46"/>
    <x v="20"/>
    <x v="0"/>
    <x v="11"/>
    <x v="4"/>
    <x v="23"/>
    <m/>
    <x v="0"/>
    <s v="15:00"/>
    <m/>
    <x v="10"/>
    <x v="0"/>
    <m/>
    <x v="0"/>
    <m/>
    <m/>
    <m/>
    <x v="0"/>
    <m/>
    <x v="25"/>
    <x v="0"/>
    <x v="0"/>
    <m/>
    <m/>
    <m/>
    <m/>
    <m/>
    <m/>
    <m/>
    <m/>
    <m/>
    <n v="0"/>
    <n v="0"/>
    <n v="0"/>
    <n v="0"/>
    <s v=" "/>
    <n v="0"/>
    <m/>
    <m/>
    <n v="0"/>
    <m/>
    <m/>
    <m/>
    <n v="0"/>
    <n v="0"/>
    <n v="0"/>
    <n v="0"/>
    <s v=" --"/>
    <d v="1899-12-30T00:00:00"/>
    <m/>
    <m/>
    <m/>
    <m/>
    <m/>
    <m/>
    <n v="0"/>
    <n v="0"/>
    <n v="0"/>
    <n v="0"/>
    <m/>
    <m/>
    <m/>
    <m/>
    <m/>
    <m/>
    <m/>
    <m/>
    <s v="L"/>
    <s v="NORMAL"/>
    <s v="OC"/>
    <m/>
    <s v="15-0517-00-569496-0-E"/>
    <m/>
    <n v="1776218"/>
    <m/>
    <m/>
  </r>
  <r>
    <x v="1"/>
    <x v="76"/>
    <m/>
    <m/>
    <m/>
    <m/>
    <s v="CO37-FRANZ MERLO"/>
    <m/>
    <e v="#N/A"/>
    <x v="10"/>
    <x v="16"/>
    <m/>
    <m/>
    <m/>
    <m/>
    <m/>
    <x v="75"/>
    <m/>
    <x v="61"/>
    <x v="38"/>
    <x v="46"/>
    <x v="20"/>
    <x v="0"/>
    <x v="11"/>
    <x v="4"/>
    <x v="23"/>
    <m/>
    <x v="0"/>
    <s v="15:00"/>
    <m/>
    <x v="10"/>
    <x v="0"/>
    <m/>
    <x v="0"/>
    <m/>
    <m/>
    <m/>
    <x v="0"/>
    <m/>
    <x v="25"/>
    <x v="0"/>
    <x v="0"/>
    <m/>
    <m/>
    <m/>
    <m/>
    <m/>
    <m/>
    <m/>
    <m/>
    <m/>
    <n v="0"/>
    <n v="0"/>
    <n v="0"/>
    <n v="0"/>
    <s v=" "/>
    <n v="0"/>
    <n v="288"/>
    <m/>
    <n v="0"/>
    <m/>
    <m/>
    <m/>
    <n v="0"/>
    <n v="0"/>
    <n v="0"/>
    <n v="0"/>
    <s v=" --"/>
    <d v="1899-12-30T00:00:00"/>
    <s v="ABR"/>
    <m/>
    <n v="3083"/>
    <n v="101"/>
    <m/>
    <m/>
    <n v="0"/>
    <n v="0"/>
    <n v="0"/>
    <n v="0"/>
    <m/>
    <m/>
    <m/>
    <m/>
    <m/>
    <m/>
    <m/>
    <m/>
    <s v="L"/>
    <s v="NORMAL"/>
    <s v="OC"/>
    <m/>
    <s v="15-0517-00-569496-0-E"/>
    <m/>
    <n v="1776218"/>
    <m/>
    <m/>
  </r>
  <r>
    <x v="1"/>
    <x v="76"/>
    <m/>
    <m/>
    <m/>
    <m/>
    <s v="CO37-FRANZ MERLO"/>
    <m/>
    <e v="#N/A"/>
    <x v="10"/>
    <x v="16"/>
    <m/>
    <m/>
    <m/>
    <m/>
    <m/>
    <x v="75"/>
    <m/>
    <x v="61"/>
    <x v="38"/>
    <x v="46"/>
    <x v="20"/>
    <x v="0"/>
    <x v="11"/>
    <x v="4"/>
    <x v="23"/>
    <m/>
    <x v="0"/>
    <s v="15:00"/>
    <m/>
    <x v="10"/>
    <x v="0"/>
    <m/>
    <x v="0"/>
    <m/>
    <m/>
    <m/>
    <x v="0"/>
    <m/>
    <x v="25"/>
    <x v="0"/>
    <x v="0"/>
    <m/>
    <m/>
    <m/>
    <m/>
    <m/>
    <m/>
    <m/>
    <m/>
    <m/>
    <n v="0"/>
    <n v="0"/>
    <n v="0"/>
    <n v="0"/>
    <s v=" "/>
    <n v="0"/>
    <n v="12"/>
    <m/>
    <n v="0"/>
    <m/>
    <m/>
    <m/>
    <n v="0"/>
    <n v="0"/>
    <n v="0"/>
    <n v="0"/>
    <s v=" --"/>
    <d v="1899-12-30T00:00:00"/>
    <s v="ABR"/>
    <m/>
    <n v="3163"/>
    <n v="102"/>
    <m/>
    <m/>
    <n v="0"/>
    <n v="0"/>
    <n v="0"/>
    <n v="0"/>
    <m/>
    <m/>
    <m/>
    <m/>
    <m/>
    <m/>
    <m/>
    <m/>
    <s v="L"/>
    <s v="NORMAL"/>
    <s v="OC"/>
    <m/>
    <s v="15-0517-00-569496-0-E"/>
    <m/>
    <n v="1776218"/>
    <m/>
    <m/>
  </r>
  <r>
    <x v="1"/>
    <x v="76"/>
    <m/>
    <m/>
    <m/>
    <m/>
    <s v="CO37-FRANZ MERLO"/>
    <m/>
    <e v="#N/A"/>
    <x v="10"/>
    <x v="16"/>
    <m/>
    <m/>
    <m/>
    <m/>
    <m/>
    <x v="75"/>
    <m/>
    <x v="61"/>
    <x v="38"/>
    <x v="46"/>
    <x v="20"/>
    <x v="0"/>
    <x v="11"/>
    <x v="4"/>
    <x v="23"/>
    <m/>
    <x v="0"/>
    <s v="15:00"/>
    <m/>
    <x v="10"/>
    <x v="0"/>
    <m/>
    <x v="0"/>
    <m/>
    <m/>
    <m/>
    <x v="0"/>
    <m/>
    <x v="25"/>
    <x v="0"/>
    <x v="0"/>
    <m/>
    <m/>
    <m/>
    <m/>
    <m/>
    <m/>
    <m/>
    <m/>
    <m/>
    <n v="0"/>
    <n v="0"/>
    <n v="0"/>
    <n v="0"/>
    <s v=" "/>
    <n v="0"/>
    <m/>
    <m/>
    <n v="0"/>
    <m/>
    <m/>
    <m/>
    <n v="0"/>
    <n v="0"/>
    <n v="0"/>
    <n v="0"/>
    <s v=" --"/>
    <d v="1899-12-30T00:00:00"/>
    <m/>
    <m/>
    <m/>
    <m/>
    <m/>
    <m/>
    <n v="0"/>
    <n v="0"/>
    <n v="0"/>
    <n v="0"/>
    <m/>
    <m/>
    <m/>
    <m/>
    <m/>
    <m/>
    <m/>
    <m/>
    <s v="L"/>
    <s v="NORMAL"/>
    <s v="OC"/>
    <m/>
    <s v="15-0517-00-569496-0-E"/>
    <m/>
    <n v="1776218"/>
    <m/>
    <m/>
  </r>
  <r>
    <x v="1"/>
    <x v="76"/>
    <m/>
    <m/>
    <m/>
    <m/>
    <s v="CO37-FRANZ MERLO"/>
    <m/>
    <e v="#N/A"/>
    <x v="10"/>
    <x v="16"/>
    <m/>
    <m/>
    <m/>
    <m/>
    <m/>
    <x v="75"/>
    <m/>
    <x v="61"/>
    <x v="38"/>
    <x v="46"/>
    <x v="20"/>
    <x v="0"/>
    <x v="11"/>
    <x v="4"/>
    <x v="23"/>
    <m/>
    <x v="0"/>
    <s v="15:00"/>
    <m/>
    <x v="10"/>
    <x v="0"/>
    <m/>
    <x v="0"/>
    <m/>
    <m/>
    <m/>
    <x v="0"/>
    <m/>
    <x v="25"/>
    <x v="0"/>
    <x v="0"/>
    <m/>
    <m/>
    <m/>
    <m/>
    <m/>
    <m/>
    <m/>
    <m/>
    <m/>
    <n v="0"/>
    <n v="0"/>
    <n v="0"/>
    <n v="0"/>
    <s v=" "/>
    <n v="0"/>
    <n v="0"/>
    <m/>
    <n v="0"/>
    <m/>
    <m/>
    <m/>
    <n v="0"/>
    <n v="0"/>
    <n v="0"/>
    <n v="0"/>
    <n v="0"/>
    <d v="1899-12-30T00:00:00"/>
    <m/>
    <m/>
    <m/>
    <m/>
    <m/>
    <m/>
    <n v="0"/>
    <n v="0"/>
    <n v="0"/>
    <n v="0"/>
    <m/>
    <m/>
    <m/>
    <m/>
    <m/>
    <m/>
    <m/>
    <m/>
    <s v="L"/>
    <m/>
    <s v="OC"/>
    <m/>
    <s v="15-0517-00-570308-0-E"/>
    <m/>
    <n v="1754069"/>
    <m/>
    <m/>
  </r>
  <r>
    <x v="1"/>
    <x v="76"/>
    <m/>
    <m/>
    <m/>
    <m/>
    <s v="CO37-FRANZ MERLO"/>
    <m/>
    <e v="#N/A"/>
    <x v="10"/>
    <x v="16"/>
    <m/>
    <m/>
    <m/>
    <m/>
    <m/>
    <x v="75"/>
    <m/>
    <x v="61"/>
    <x v="38"/>
    <x v="46"/>
    <x v="20"/>
    <x v="0"/>
    <x v="11"/>
    <x v="4"/>
    <x v="23"/>
    <m/>
    <x v="0"/>
    <s v="15:00"/>
    <m/>
    <x v="10"/>
    <x v="0"/>
    <m/>
    <x v="0"/>
    <m/>
    <m/>
    <m/>
    <x v="0"/>
    <m/>
    <x v="25"/>
    <x v="0"/>
    <x v="0"/>
    <m/>
    <m/>
    <m/>
    <m/>
    <m/>
    <m/>
    <m/>
    <m/>
    <m/>
    <n v="0"/>
    <n v="0"/>
    <n v="0"/>
    <n v="0"/>
    <s v=" "/>
    <n v="0"/>
    <n v="0"/>
    <m/>
    <n v="0"/>
    <m/>
    <m/>
    <m/>
    <n v="0"/>
    <n v="0"/>
    <n v="0"/>
    <n v="0"/>
    <n v="0"/>
    <d v="1899-12-30T00:00:00"/>
    <m/>
    <m/>
    <m/>
    <m/>
    <m/>
    <m/>
    <n v="0"/>
    <n v="0"/>
    <n v="0"/>
    <n v="0"/>
    <m/>
    <m/>
    <m/>
    <m/>
    <m/>
    <m/>
    <m/>
    <m/>
    <s v="L"/>
    <m/>
    <s v="OC"/>
    <m/>
    <s v="15-0517-00-570308-0-E"/>
    <m/>
    <n v="1754069"/>
    <m/>
    <m/>
  </r>
  <r>
    <x v="1"/>
    <x v="76"/>
    <m/>
    <m/>
    <m/>
    <m/>
    <s v="CO37-FRANZ MERLO"/>
    <m/>
    <e v="#N/A"/>
    <x v="10"/>
    <x v="16"/>
    <m/>
    <m/>
    <m/>
    <m/>
    <m/>
    <x v="75"/>
    <m/>
    <x v="61"/>
    <x v="38"/>
    <x v="46"/>
    <x v="20"/>
    <x v="0"/>
    <x v="11"/>
    <x v="4"/>
    <x v="23"/>
    <m/>
    <x v="0"/>
    <s v="15:00"/>
    <m/>
    <x v="10"/>
    <x v="0"/>
    <m/>
    <x v="0"/>
    <m/>
    <m/>
    <m/>
    <x v="0"/>
    <m/>
    <x v="25"/>
    <x v="0"/>
    <x v="0"/>
    <m/>
    <m/>
    <m/>
    <m/>
    <m/>
    <m/>
    <m/>
    <m/>
    <m/>
    <n v="0"/>
    <n v="0"/>
    <n v="0"/>
    <n v="0"/>
    <s v=" "/>
    <n v="0"/>
    <n v="0"/>
    <m/>
    <n v="0"/>
    <m/>
    <m/>
    <m/>
    <n v="0"/>
    <n v="0"/>
    <n v="0"/>
    <n v="0"/>
    <n v="0"/>
    <d v="1899-12-30T00:00:00"/>
    <s v="MAR"/>
    <m/>
    <n v="3043"/>
    <n v="506"/>
    <m/>
    <m/>
    <n v="0"/>
    <n v="0"/>
    <n v="0"/>
    <n v="0"/>
    <m/>
    <m/>
    <m/>
    <m/>
    <m/>
    <m/>
    <m/>
    <m/>
    <s v="L"/>
    <m/>
    <s v="OC"/>
    <m/>
    <s v="15-0517-00-570834-0-E"/>
    <m/>
    <n v="1762515"/>
    <m/>
    <m/>
  </r>
  <r>
    <x v="1"/>
    <x v="76"/>
    <m/>
    <m/>
    <m/>
    <m/>
    <s v="CO37-FRANZ MERLO"/>
    <m/>
    <e v="#N/A"/>
    <x v="10"/>
    <x v="16"/>
    <m/>
    <m/>
    <m/>
    <m/>
    <m/>
    <x v="75"/>
    <m/>
    <x v="61"/>
    <x v="38"/>
    <x v="46"/>
    <x v="20"/>
    <x v="0"/>
    <x v="11"/>
    <x v="4"/>
    <x v="23"/>
    <m/>
    <x v="0"/>
    <s v="15:00"/>
    <m/>
    <x v="10"/>
    <x v="0"/>
    <m/>
    <x v="0"/>
    <m/>
    <m/>
    <m/>
    <x v="0"/>
    <m/>
    <x v="25"/>
    <x v="0"/>
    <x v="0"/>
    <m/>
    <m/>
    <m/>
    <m/>
    <m/>
    <m/>
    <m/>
    <m/>
    <m/>
    <n v="0"/>
    <n v="0"/>
    <n v="0"/>
    <n v="0"/>
    <s v=" "/>
    <n v="0"/>
    <n v="0"/>
    <m/>
    <n v="0"/>
    <m/>
    <m/>
    <m/>
    <n v="0"/>
    <n v="0"/>
    <n v="0"/>
    <n v="0"/>
    <n v="0"/>
    <d v="1899-12-30T00:00:00"/>
    <s v="MAR"/>
    <m/>
    <n v="3043"/>
    <n v="506"/>
    <m/>
    <m/>
    <n v="0"/>
    <n v="0"/>
    <n v="0"/>
    <n v="0"/>
    <m/>
    <m/>
    <m/>
    <m/>
    <m/>
    <m/>
    <m/>
    <m/>
    <s v="L"/>
    <m/>
    <s v="OC"/>
    <m/>
    <s v="15-0517-00-570834-0-E"/>
    <m/>
    <n v="1762515"/>
    <m/>
    <m/>
  </r>
  <r>
    <x v="1"/>
    <x v="76"/>
    <m/>
    <m/>
    <m/>
    <m/>
    <s v="CO37-FRANZ MERLO"/>
    <m/>
    <e v="#N/A"/>
    <x v="10"/>
    <x v="16"/>
    <m/>
    <m/>
    <m/>
    <m/>
    <m/>
    <x v="75"/>
    <m/>
    <x v="61"/>
    <x v="38"/>
    <x v="46"/>
    <x v="20"/>
    <x v="0"/>
    <x v="11"/>
    <x v="4"/>
    <x v="23"/>
    <m/>
    <x v="0"/>
    <s v="15:00"/>
    <m/>
    <x v="10"/>
    <x v="0"/>
    <m/>
    <x v="0"/>
    <m/>
    <m/>
    <m/>
    <x v="0"/>
    <m/>
    <x v="25"/>
    <x v="0"/>
    <x v="0"/>
    <m/>
    <m/>
    <m/>
    <m/>
    <m/>
    <m/>
    <m/>
    <m/>
    <m/>
    <n v="0"/>
    <n v="0"/>
    <n v="0"/>
    <n v="0"/>
    <s v=" "/>
    <n v="0"/>
    <n v="0"/>
    <m/>
    <n v="0"/>
    <m/>
    <m/>
    <m/>
    <n v="0"/>
    <n v="0"/>
    <n v="0"/>
    <n v="0"/>
    <n v="0"/>
    <d v="1899-12-30T00:00:00"/>
    <s v="MAR"/>
    <m/>
    <n v="3043"/>
    <n v="506"/>
    <m/>
    <m/>
    <n v="0"/>
    <n v="0"/>
    <n v="0"/>
    <n v="0"/>
    <m/>
    <m/>
    <m/>
    <m/>
    <m/>
    <m/>
    <m/>
    <m/>
    <s v="L"/>
    <m/>
    <s v="OC"/>
    <m/>
    <s v="15-0517-00-570834-0-E"/>
    <m/>
    <n v="1762515"/>
    <m/>
    <m/>
  </r>
  <r>
    <x v="1"/>
    <x v="76"/>
    <m/>
    <m/>
    <m/>
    <m/>
    <s v="CO37-FRANZ MERLO"/>
    <m/>
    <e v="#N/A"/>
    <x v="10"/>
    <x v="16"/>
    <m/>
    <m/>
    <m/>
    <m/>
    <m/>
    <x v="75"/>
    <m/>
    <x v="61"/>
    <x v="38"/>
    <x v="46"/>
    <x v="20"/>
    <x v="0"/>
    <x v="11"/>
    <x v="4"/>
    <x v="23"/>
    <m/>
    <x v="0"/>
    <s v="15:00"/>
    <m/>
    <x v="10"/>
    <x v="0"/>
    <m/>
    <x v="0"/>
    <m/>
    <m/>
    <m/>
    <x v="0"/>
    <m/>
    <x v="25"/>
    <x v="0"/>
    <x v="0"/>
    <m/>
    <m/>
    <m/>
    <m/>
    <m/>
    <m/>
    <m/>
    <m/>
    <m/>
    <n v="0"/>
    <n v="0"/>
    <n v="0"/>
    <n v="0"/>
    <s v=" "/>
    <n v="0"/>
    <n v="0"/>
    <m/>
    <n v="0"/>
    <m/>
    <m/>
    <m/>
    <n v="0"/>
    <n v="0"/>
    <n v="0"/>
    <n v="0"/>
    <n v="0"/>
    <d v="1899-12-30T00:00:00"/>
    <s v="ABR"/>
    <m/>
    <n v="3133"/>
    <n v="551"/>
    <m/>
    <m/>
    <n v="0"/>
    <n v="0"/>
    <n v="0"/>
    <n v="0"/>
    <m/>
    <m/>
    <m/>
    <m/>
    <m/>
    <m/>
    <m/>
    <m/>
    <s v="L"/>
    <m/>
    <s v="OC"/>
    <m/>
    <s v="15-0517-00-570834-0-E"/>
    <m/>
    <n v="1762515"/>
    <m/>
    <m/>
  </r>
  <r>
    <x v="1"/>
    <x v="76"/>
    <m/>
    <m/>
    <m/>
    <m/>
    <s v="CO37-FRANZ MERLO"/>
    <m/>
    <e v="#N/A"/>
    <x v="10"/>
    <x v="16"/>
    <m/>
    <m/>
    <m/>
    <m/>
    <m/>
    <x v="75"/>
    <m/>
    <x v="61"/>
    <x v="38"/>
    <x v="46"/>
    <x v="20"/>
    <x v="0"/>
    <x v="11"/>
    <x v="4"/>
    <x v="23"/>
    <m/>
    <x v="0"/>
    <s v="15:00"/>
    <m/>
    <x v="10"/>
    <x v="0"/>
    <m/>
    <x v="0"/>
    <m/>
    <m/>
    <m/>
    <x v="0"/>
    <m/>
    <x v="25"/>
    <x v="0"/>
    <x v="0"/>
    <m/>
    <m/>
    <m/>
    <m/>
    <m/>
    <m/>
    <m/>
    <m/>
    <m/>
    <n v="0"/>
    <n v="0"/>
    <n v="0"/>
    <n v="0"/>
    <s v=" "/>
    <n v="0"/>
    <n v="3"/>
    <m/>
    <n v="0"/>
    <m/>
    <m/>
    <m/>
    <n v="0"/>
    <n v="0"/>
    <n v="0"/>
    <n v="0"/>
    <n v="-3"/>
    <d v="1899-12-30T00:00:00"/>
    <s v="MAR"/>
    <m/>
    <n v="3043"/>
    <n v="506"/>
    <m/>
    <m/>
    <n v="0"/>
    <n v="0"/>
    <n v="0"/>
    <n v="0"/>
    <m/>
    <m/>
    <m/>
    <m/>
    <m/>
    <m/>
    <m/>
    <m/>
    <s v="L"/>
    <m/>
    <s v="OC"/>
    <m/>
    <s v="15-0517-00-570834-0-E"/>
    <m/>
    <n v="1762515"/>
    <m/>
    <m/>
  </r>
  <r>
    <x v="1"/>
    <x v="76"/>
    <m/>
    <m/>
    <m/>
    <m/>
    <s v="CO37-FRANZ MERLO"/>
    <m/>
    <e v="#N/A"/>
    <x v="10"/>
    <x v="16"/>
    <m/>
    <m/>
    <m/>
    <m/>
    <m/>
    <x v="75"/>
    <m/>
    <x v="61"/>
    <x v="38"/>
    <x v="46"/>
    <x v="20"/>
    <x v="0"/>
    <x v="11"/>
    <x v="4"/>
    <x v="23"/>
    <m/>
    <x v="0"/>
    <s v="15:00"/>
    <m/>
    <x v="10"/>
    <x v="0"/>
    <m/>
    <x v="0"/>
    <m/>
    <m/>
    <m/>
    <x v="0"/>
    <m/>
    <x v="25"/>
    <x v="0"/>
    <x v="0"/>
    <m/>
    <m/>
    <m/>
    <m/>
    <m/>
    <m/>
    <m/>
    <m/>
    <m/>
    <n v="0"/>
    <n v="0"/>
    <n v="0"/>
    <n v="0"/>
    <s v=" "/>
    <n v="0"/>
    <n v="0"/>
    <m/>
    <n v="0"/>
    <m/>
    <m/>
    <m/>
    <n v="0"/>
    <n v="0"/>
    <n v="0"/>
    <n v="0"/>
    <n v="0"/>
    <d v="1899-12-30T00:00:00"/>
    <s v="MAR"/>
    <m/>
    <n v="3043"/>
    <n v="506"/>
    <m/>
    <m/>
    <n v="0"/>
    <n v="0"/>
    <n v="0"/>
    <n v="0"/>
    <m/>
    <m/>
    <m/>
    <m/>
    <m/>
    <m/>
    <m/>
    <m/>
    <s v="L"/>
    <m/>
    <s v="OC"/>
    <m/>
    <s v="15-0517-00-570834-0-E"/>
    <m/>
    <n v="1762515"/>
    <m/>
    <m/>
  </r>
  <r>
    <x v="1"/>
    <x v="76"/>
    <m/>
    <m/>
    <m/>
    <m/>
    <s v="CO37-FRANZ MERLO"/>
    <m/>
    <e v="#N/A"/>
    <x v="10"/>
    <x v="16"/>
    <m/>
    <m/>
    <m/>
    <m/>
    <m/>
    <x v="75"/>
    <m/>
    <x v="61"/>
    <x v="38"/>
    <x v="46"/>
    <x v="20"/>
    <x v="0"/>
    <x v="11"/>
    <x v="4"/>
    <x v="23"/>
    <m/>
    <x v="0"/>
    <s v="15:00"/>
    <m/>
    <x v="10"/>
    <x v="0"/>
    <m/>
    <x v="0"/>
    <m/>
    <m/>
    <m/>
    <x v="0"/>
    <m/>
    <x v="25"/>
    <x v="0"/>
    <x v="0"/>
    <m/>
    <m/>
    <m/>
    <m/>
    <m/>
    <m/>
    <m/>
    <m/>
    <m/>
    <n v="0"/>
    <n v="0"/>
    <n v="0"/>
    <n v="0"/>
    <s v=" "/>
    <n v="0"/>
    <n v="0"/>
    <m/>
    <n v="0"/>
    <m/>
    <m/>
    <m/>
    <n v="0"/>
    <n v="0"/>
    <n v="0"/>
    <n v="0"/>
    <n v="0"/>
    <d v="1899-12-30T00:00:00"/>
    <s v="ABR"/>
    <m/>
    <n v="3133"/>
    <n v="551"/>
    <m/>
    <m/>
    <n v="0"/>
    <n v="0"/>
    <n v="0"/>
    <n v="0"/>
    <m/>
    <m/>
    <m/>
    <m/>
    <m/>
    <m/>
    <m/>
    <m/>
    <s v="L"/>
    <m/>
    <s v="OC"/>
    <m/>
    <s v="15-0517-00-570834-0-E"/>
    <m/>
    <n v="1762515"/>
    <m/>
    <m/>
  </r>
  <r>
    <x v="1"/>
    <x v="76"/>
    <m/>
    <m/>
    <m/>
    <m/>
    <s v="CO37-FRANZ MERLO"/>
    <m/>
    <e v="#N/A"/>
    <x v="10"/>
    <x v="16"/>
    <m/>
    <m/>
    <m/>
    <m/>
    <m/>
    <x v="75"/>
    <m/>
    <x v="61"/>
    <x v="38"/>
    <x v="46"/>
    <x v="20"/>
    <x v="0"/>
    <x v="11"/>
    <x v="4"/>
    <x v="23"/>
    <m/>
    <x v="0"/>
    <s v="15:00"/>
    <m/>
    <x v="10"/>
    <x v="0"/>
    <m/>
    <x v="0"/>
    <m/>
    <m/>
    <m/>
    <x v="0"/>
    <m/>
    <x v="25"/>
    <x v="0"/>
    <x v="0"/>
    <m/>
    <m/>
    <m/>
    <m/>
    <m/>
    <m/>
    <m/>
    <m/>
    <m/>
    <n v="0"/>
    <n v="0"/>
    <n v="0"/>
    <n v="0"/>
    <s v=" "/>
    <n v="0"/>
    <n v="1"/>
    <m/>
    <n v="0"/>
    <m/>
    <m/>
    <m/>
    <n v="0"/>
    <n v="0"/>
    <n v="0"/>
    <n v="0"/>
    <n v="-1"/>
    <d v="1899-12-30T00:00:00"/>
    <s v="MAR"/>
    <m/>
    <n v="3043"/>
    <n v="506"/>
    <m/>
    <m/>
    <n v="0"/>
    <n v="0"/>
    <n v="0"/>
    <n v="0"/>
    <m/>
    <m/>
    <m/>
    <m/>
    <m/>
    <m/>
    <m/>
    <m/>
    <s v="L"/>
    <m/>
    <s v="OC"/>
    <m/>
    <s v="15-0517-00-570834-0-E"/>
    <m/>
    <n v="1762515"/>
    <m/>
    <m/>
  </r>
  <r>
    <x v="1"/>
    <x v="76"/>
    <m/>
    <m/>
    <m/>
    <m/>
    <s v="CO37-FRANZ MERLO"/>
    <m/>
    <e v="#N/A"/>
    <x v="10"/>
    <x v="16"/>
    <m/>
    <m/>
    <m/>
    <m/>
    <m/>
    <x v="75"/>
    <m/>
    <x v="61"/>
    <x v="38"/>
    <x v="46"/>
    <x v="20"/>
    <x v="0"/>
    <x v="11"/>
    <x v="4"/>
    <x v="23"/>
    <m/>
    <x v="0"/>
    <s v="15:00"/>
    <m/>
    <x v="10"/>
    <x v="0"/>
    <m/>
    <x v="0"/>
    <m/>
    <m/>
    <m/>
    <x v="0"/>
    <m/>
    <x v="25"/>
    <x v="0"/>
    <x v="0"/>
    <m/>
    <m/>
    <m/>
    <m/>
    <m/>
    <m/>
    <m/>
    <m/>
    <m/>
    <n v="0"/>
    <n v="0"/>
    <n v="0"/>
    <n v="0"/>
    <s v=" "/>
    <n v="0"/>
    <n v="0"/>
    <m/>
    <n v="0"/>
    <m/>
    <m/>
    <m/>
    <n v="0"/>
    <n v="0"/>
    <n v="0"/>
    <n v="0"/>
    <n v="0"/>
    <d v="1899-12-30T00:00:00"/>
    <s v="ABR"/>
    <m/>
    <n v="3133"/>
    <n v="551"/>
    <m/>
    <m/>
    <n v="0"/>
    <n v="0"/>
    <n v="0"/>
    <n v="0"/>
    <m/>
    <m/>
    <m/>
    <m/>
    <m/>
    <m/>
    <m/>
    <m/>
    <s v="L"/>
    <m/>
    <s v="OC"/>
    <m/>
    <s v="15-0517-00-570834-0-E"/>
    <m/>
    <n v="1762515"/>
    <m/>
    <m/>
  </r>
  <r>
    <x v="1"/>
    <x v="76"/>
    <m/>
    <m/>
    <m/>
    <m/>
    <s v="CO37-FRANZ MERLO"/>
    <m/>
    <e v="#N/A"/>
    <x v="10"/>
    <x v="16"/>
    <m/>
    <m/>
    <m/>
    <m/>
    <m/>
    <x v="75"/>
    <m/>
    <x v="61"/>
    <x v="38"/>
    <x v="46"/>
    <x v="20"/>
    <x v="0"/>
    <x v="11"/>
    <x v="4"/>
    <x v="23"/>
    <m/>
    <x v="0"/>
    <s v="15:00"/>
    <m/>
    <x v="10"/>
    <x v="0"/>
    <m/>
    <x v="0"/>
    <m/>
    <m/>
    <m/>
    <x v="0"/>
    <m/>
    <x v="25"/>
    <x v="0"/>
    <x v="0"/>
    <m/>
    <m/>
    <m/>
    <m/>
    <m/>
    <m/>
    <m/>
    <m/>
    <m/>
    <n v="0"/>
    <n v="0"/>
    <n v="0"/>
    <n v="0"/>
    <s v=" "/>
    <n v="0"/>
    <n v="0"/>
    <m/>
    <n v="0"/>
    <m/>
    <m/>
    <m/>
    <n v="0"/>
    <n v="0"/>
    <n v="0"/>
    <n v="0"/>
    <n v="0"/>
    <d v="1899-12-30T00:00:00"/>
    <s v="MAR"/>
    <m/>
    <n v="3043"/>
    <n v="506"/>
    <m/>
    <m/>
    <n v="0"/>
    <n v="0"/>
    <n v="0"/>
    <n v="0"/>
    <m/>
    <m/>
    <m/>
    <m/>
    <m/>
    <m/>
    <m/>
    <m/>
    <s v="L"/>
    <m/>
    <s v="OC"/>
    <m/>
    <s v="15-0517-00-570834-0-E"/>
    <m/>
    <n v="1762515"/>
    <m/>
    <m/>
  </r>
  <r>
    <x v="1"/>
    <x v="76"/>
    <m/>
    <m/>
    <m/>
    <m/>
    <s v="CO37-FRANZ MERLO"/>
    <m/>
    <e v="#N/A"/>
    <x v="10"/>
    <x v="16"/>
    <m/>
    <m/>
    <m/>
    <m/>
    <m/>
    <x v="75"/>
    <m/>
    <x v="61"/>
    <x v="38"/>
    <x v="46"/>
    <x v="20"/>
    <x v="0"/>
    <x v="11"/>
    <x v="4"/>
    <x v="23"/>
    <m/>
    <x v="0"/>
    <s v="15:00"/>
    <m/>
    <x v="10"/>
    <x v="0"/>
    <m/>
    <x v="0"/>
    <m/>
    <m/>
    <m/>
    <x v="0"/>
    <m/>
    <x v="25"/>
    <x v="0"/>
    <x v="0"/>
    <m/>
    <m/>
    <m/>
    <m/>
    <m/>
    <m/>
    <m/>
    <m/>
    <m/>
    <n v="0"/>
    <n v="0"/>
    <n v="0"/>
    <n v="0"/>
    <s v=" "/>
    <n v="0"/>
    <n v="0"/>
    <m/>
    <n v="0"/>
    <m/>
    <m/>
    <m/>
    <n v="0"/>
    <n v="0"/>
    <n v="0"/>
    <n v="0"/>
    <n v="0"/>
    <d v="1899-12-30T00:00:00"/>
    <s v="ABR"/>
    <m/>
    <n v="3133"/>
    <n v="551"/>
    <m/>
    <m/>
    <n v="0"/>
    <n v="0"/>
    <n v="0"/>
    <n v="0"/>
    <m/>
    <m/>
    <m/>
    <m/>
    <m/>
    <m/>
    <m/>
    <m/>
    <s v="L"/>
    <m/>
    <s v="OC"/>
    <m/>
    <s v="15-0517-00-570834-0-E"/>
    <m/>
    <n v="1762515"/>
    <m/>
    <m/>
  </r>
  <r>
    <x v="1"/>
    <x v="76"/>
    <m/>
    <m/>
    <m/>
    <m/>
    <s v="CO37-FRANZ MERLO"/>
    <m/>
    <e v="#N/A"/>
    <x v="10"/>
    <x v="16"/>
    <m/>
    <m/>
    <m/>
    <m/>
    <m/>
    <x v="75"/>
    <m/>
    <x v="61"/>
    <x v="38"/>
    <x v="46"/>
    <x v="20"/>
    <x v="0"/>
    <x v="11"/>
    <x v="4"/>
    <x v="23"/>
    <m/>
    <x v="0"/>
    <s v="15:00"/>
    <m/>
    <x v="10"/>
    <x v="0"/>
    <m/>
    <x v="0"/>
    <m/>
    <m/>
    <m/>
    <x v="0"/>
    <m/>
    <x v="25"/>
    <x v="0"/>
    <x v="0"/>
    <m/>
    <m/>
    <m/>
    <m/>
    <m/>
    <m/>
    <m/>
    <m/>
    <m/>
    <n v="0"/>
    <n v="0"/>
    <n v="0"/>
    <n v="0"/>
    <s v=" "/>
    <n v="0"/>
    <n v="2"/>
    <m/>
    <n v="0"/>
    <m/>
    <m/>
    <m/>
    <n v="0"/>
    <n v="0"/>
    <n v="0"/>
    <n v="0"/>
    <n v="-2"/>
    <d v="1899-12-30T00:00:00"/>
    <s v="MAR"/>
    <m/>
    <n v="3043"/>
    <n v="506"/>
    <m/>
    <m/>
    <n v="0"/>
    <n v="0"/>
    <n v="0"/>
    <n v="0"/>
    <m/>
    <m/>
    <m/>
    <m/>
    <m/>
    <m/>
    <m/>
    <m/>
    <s v="L"/>
    <m/>
    <s v="OC"/>
    <m/>
    <s v="15-0517-00-570834-0-E"/>
    <m/>
    <n v="1762515"/>
    <m/>
    <m/>
  </r>
  <r>
    <x v="1"/>
    <x v="76"/>
    <m/>
    <m/>
    <m/>
    <m/>
    <s v="CO37-FRANZ MERLO"/>
    <m/>
    <e v="#N/A"/>
    <x v="10"/>
    <x v="16"/>
    <m/>
    <m/>
    <m/>
    <m/>
    <m/>
    <x v="75"/>
    <m/>
    <x v="61"/>
    <x v="38"/>
    <x v="46"/>
    <x v="20"/>
    <x v="0"/>
    <x v="11"/>
    <x v="4"/>
    <x v="23"/>
    <m/>
    <x v="0"/>
    <s v="15:00"/>
    <m/>
    <x v="10"/>
    <x v="0"/>
    <m/>
    <x v="0"/>
    <m/>
    <m/>
    <m/>
    <x v="0"/>
    <m/>
    <x v="25"/>
    <x v="0"/>
    <x v="0"/>
    <m/>
    <m/>
    <m/>
    <m/>
    <m/>
    <m/>
    <m/>
    <m/>
    <m/>
    <n v="0"/>
    <n v="0"/>
    <n v="0"/>
    <n v="0"/>
    <s v=" "/>
    <n v="0"/>
    <n v="0"/>
    <m/>
    <n v="0"/>
    <m/>
    <m/>
    <m/>
    <n v="0"/>
    <n v="0"/>
    <n v="0"/>
    <n v="0"/>
    <n v="0"/>
    <d v="1899-12-30T00:00:00"/>
    <s v="MAR"/>
    <m/>
    <n v="3043"/>
    <n v="506"/>
    <m/>
    <m/>
    <n v="0"/>
    <n v="0"/>
    <n v="0"/>
    <n v="0"/>
    <m/>
    <m/>
    <m/>
    <m/>
    <m/>
    <m/>
    <m/>
    <m/>
    <s v="L"/>
    <m/>
    <s v="OC"/>
    <m/>
    <s v="15-0517-00-570834-0-E"/>
    <m/>
    <n v="1762515"/>
    <m/>
    <m/>
  </r>
  <r>
    <x v="1"/>
    <x v="76"/>
    <m/>
    <m/>
    <m/>
    <m/>
    <s v="CO37-FRANZ MERLO"/>
    <m/>
    <e v="#N/A"/>
    <x v="10"/>
    <x v="16"/>
    <m/>
    <m/>
    <m/>
    <m/>
    <m/>
    <x v="75"/>
    <m/>
    <x v="61"/>
    <x v="38"/>
    <x v="46"/>
    <x v="20"/>
    <x v="0"/>
    <x v="11"/>
    <x v="4"/>
    <x v="23"/>
    <m/>
    <x v="0"/>
    <s v="15:00"/>
    <m/>
    <x v="10"/>
    <x v="0"/>
    <m/>
    <x v="0"/>
    <m/>
    <m/>
    <m/>
    <x v="0"/>
    <m/>
    <x v="25"/>
    <x v="0"/>
    <x v="0"/>
    <m/>
    <m/>
    <m/>
    <m/>
    <m/>
    <m/>
    <m/>
    <m/>
    <m/>
    <n v="0"/>
    <n v="0"/>
    <n v="0"/>
    <n v="0"/>
    <s v=" "/>
    <n v="0"/>
    <n v="0"/>
    <m/>
    <n v="0"/>
    <m/>
    <m/>
    <m/>
    <n v="0"/>
    <n v="0"/>
    <n v="0"/>
    <n v="0"/>
    <n v="0"/>
    <d v="1899-12-30T00:00:00"/>
    <s v="MAR"/>
    <m/>
    <n v="3043"/>
    <n v="506"/>
    <m/>
    <m/>
    <n v="0"/>
    <n v="0"/>
    <n v="0"/>
    <n v="0"/>
    <m/>
    <m/>
    <m/>
    <m/>
    <m/>
    <m/>
    <m/>
    <m/>
    <s v="L"/>
    <m/>
    <s v="OC"/>
    <m/>
    <s v="15-0517-00-570834-0-E"/>
    <m/>
    <n v="1762515"/>
    <m/>
    <m/>
  </r>
  <r>
    <x v="1"/>
    <x v="76"/>
    <m/>
    <m/>
    <m/>
    <m/>
    <s v="CO37-FRANZ MERLO"/>
    <m/>
    <e v="#N/A"/>
    <x v="10"/>
    <x v="16"/>
    <m/>
    <m/>
    <m/>
    <m/>
    <m/>
    <x v="75"/>
    <m/>
    <x v="61"/>
    <x v="38"/>
    <x v="46"/>
    <x v="20"/>
    <x v="0"/>
    <x v="11"/>
    <x v="4"/>
    <x v="23"/>
    <m/>
    <x v="0"/>
    <s v="15:00"/>
    <m/>
    <x v="10"/>
    <x v="0"/>
    <m/>
    <x v="0"/>
    <m/>
    <m/>
    <m/>
    <x v="0"/>
    <m/>
    <x v="25"/>
    <x v="0"/>
    <x v="0"/>
    <m/>
    <m/>
    <m/>
    <m/>
    <m/>
    <m/>
    <m/>
    <m/>
    <m/>
    <n v="0"/>
    <n v="0"/>
    <n v="0"/>
    <n v="0"/>
    <s v=" "/>
    <n v="0"/>
    <n v="0"/>
    <m/>
    <n v="0"/>
    <m/>
    <m/>
    <m/>
    <n v="0"/>
    <n v="0"/>
    <n v="0"/>
    <n v="0"/>
    <n v="0"/>
    <d v="1899-12-30T00:00:00"/>
    <s v="MAR"/>
    <m/>
    <n v="3043"/>
    <n v="506"/>
    <m/>
    <m/>
    <n v="0"/>
    <n v="0"/>
    <n v="0"/>
    <n v="0"/>
    <m/>
    <m/>
    <m/>
    <m/>
    <m/>
    <m/>
    <m/>
    <m/>
    <s v="L"/>
    <m/>
    <s v="OC"/>
    <m/>
    <s v="15-0517-00-570834-0-E"/>
    <m/>
    <n v="1762515"/>
    <m/>
    <m/>
  </r>
  <r>
    <x v="1"/>
    <x v="76"/>
    <m/>
    <m/>
    <m/>
    <m/>
    <s v="CO37-FRANZ MERLO"/>
    <m/>
    <e v="#N/A"/>
    <x v="10"/>
    <x v="16"/>
    <m/>
    <m/>
    <m/>
    <m/>
    <m/>
    <x v="75"/>
    <m/>
    <x v="61"/>
    <x v="38"/>
    <x v="46"/>
    <x v="20"/>
    <x v="0"/>
    <x v="11"/>
    <x v="4"/>
    <x v="23"/>
    <m/>
    <x v="0"/>
    <s v="15:00"/>
    <m/>
    <x v="10"/>
    <x v="0"/>
    <m/>
    <x v="0"/>
    <m/>
    <m/>
    <m/>
    <x v="0"/>
    <m/>
    <x v="25"/>
    <x v="0"/>
    <x v="0"/>
    <m/>
    <m/>
    <m/>
    <m/>
    <m/>
    <m/>
    <m/>
    <m/>
    <m/>
    <n v="0"/>
    <n v="0"/>
    <n v="0"/>
    <n v="0"/>
    <s v=" "/>
    <n v="0"/>
    <n v="0"/>
    <m/>
    <n v="0"/>
    <m/>
    <m/>
    <m/>
    <n v="0"/>
    <n v="0"/>
    <n v="0"/>
    <n v="0"/>
    <n v="0"/>
    <d v="1899-12-30T00:00:00"/>
    <s v="ABR"/>
    <m/>
    <n v="3132"/>
    <n v="552"/>
    <m/>
    <m/>
    <n v="0"/>
    <n v="0"/>
    <n v="0"/>
    <n v="0"/>
    <m/>
    <m/>
    <m/>
    <m/>
    <m/>
    <m/>
    <m/>
    <m/>
    <s v="L"/>
    <m/>
    <s v="OC"/>
    <m/>
    <s v="15-0517-00-572606-0-E"/>
    <m/>
    <n v="1762517"/>
    <m/>
    <m/>
  </r>
  <r>
    <x v="1"/>
    <x v="76"/>
    <m/>
    <m/>
    <m/>
    <m/>
    <s v="CO37-FRANZ MERLO"/>
    <m/>
    <e v="#N/A"/>
    <x v="10"/>
    <x v="16"/>
    <m/>
    <m/>
    <m/>
    <m/>
    <m/>
    <x v="75"/>
    <m/>
    <x v="61"/>
    <x v="38"/>
    <x v="46"/>
    <x v="20"/>
    <x v="0"/>
    <x v="11"/>
    <x v="4"/>
    <x v="23"/>
    <m/>
    <x v="0"/>
    <s v="15:00"/>
    <m/>
    <x v="10"/>
    <x v="0"/>
    <m/>
    <x v="0"/>
    <m/>
    <m/>
    <m/>
    <x v="0"/>
    <m/>
    <x v="25"/>
    <x v="0"/>
    <x v="0"/>
    <m/>
    <m/>
    <m/>
    <m/>
    <m/>
    <m/>
    <m/>
    <m/>
    <m/>
    <n v="0"/>
    <n v="0"/>
    <n v="0"/>
    <n v="0"/>
    <s v=" "/>
    <n v="0"/>
    <n v="0"/>
    <m/>
    <n v="0"/>
    <m/>
    <m/>
    <m/>
    <n v="0"/>
    <n v="0"/>
    <n v="0"/>
    <n v="0"/>
    <n v="0"/>
    <d v="1899-12-30T00:00:00"/>
    <s v="ABR"/>
    <m/>
    <n v="3132"/>
    <n v="552"/>
    <m/>
    <m/>
    <n v="0"/>
    <n v="0"/>
    <n v="0"/>
    <n v="0"/>
    <m/>
    <m/>
    <m/>
    <m/>
    <m/>
    <m/>
    <m/>
    <m/>
    <s v="L"/>
    <m/>
    <s v="OC"/>
    <m/>
    <s v="15-0517-00-572606-0-E"/>
    <m/>
    <n v="1762517"/>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s v=" "/>
    <m/>
    <m/>
    <m/>
    <m/>
    <m/>
    <m/>
    <m/>
    <m/>
    <m/>
    <m/>
    <m/>
    <m/>
    <m/>
    <m/>
    <m/>
    <m/>
    <m/>
    <m/>
    <m/>
    <m/>
    <m/>
    <m/>
    <m/>
    <m/>
    <m/>
    <m/>
    <m/>
    <m/>
    <m/>
    <m/>
    <m/>
    <m/>
    <m/>
    <m/>
    <m/>
    <m/>
    <m/>
    <m/>
    <m/>
    <m/>
  </r>
  <r>
    <x v="2"/>
    <x v="76"/>
    <m/>
    <m/>
    <m/>
    <m/>
    <m/>
    <m/>
    <m/>
    <x v="10"/>
    <x v="16"/>
    <m/>
    <m/>
    <m/>
    <m/>
    <m/>
    <x v="75"/>
    <m/>
    <x v="61"/>
    <x v="38"/>
    <x v="46"/>
    <x v="20"/>
    <x v="0"/>
    <x v="11"/>
    <x v="4"/>
    <x v="23"/>
    <m/>
    <x v="2"/>
    <m/>
    <m/>
    <x v="10"/>
    <x v="0"/>
    <m/>
    <x v="0"/>
    <m/>
    <m/>
    <m/>
    <x v="0"/>
    <m/>
    <x v="25"/>
    <x v="0"/>
    <x v="0"/>
    <m/>
    <m/>
    <m/>
    <m/>
    <m/>
    <m/>
    <m/>
    <m/>
    <m/>
    <m/>
    <m/>
    <m/>
    <m/>
    <s v=" "/>
    <m/>
    <m/>
    <m/>
    <m/>
    <m/>
    <m/>
    <m/>
    <m/>
    <m/>
    <m/>
    <m/>
    <m/>
    <m/>
    <m/>
    <m/>
    <m/>
    <m/>
    <m/>
    <m/>
    <m/>
    <m/>
    <m/>
    <m/>
    <m/>
    <m/>
    <m/>
    <m/>
    <m/>
    <m/>
    <m/>
    <m/>
    <m/>
    <m/>
    <m/>
    <m/>
    <m/>
    <m/>
    <m/>
    <m/>
    <m/>
  </r>
  <r>
    <x v="2"/>
    <x v="76"/>
    <m/>
    <m/>
    <m/>
    <m/>
    <m/>
    <m/>
    <m/>
    <x v="10"/>
    <x v="16"/>
    <m/>
    <m/>
    <m/>
    <m/>
    <m/>
    <x v="75"/>
    <m/>
    <x v="61"/>
    <x v="38"/>
    <x v="46"/>
    <x v="20"/>
    <x v="0"/>
    <x v="11"/>
    <x v="4"/>
    <x v="23"/>
    <m/>
    <x v="2"/>
    <m/>
    <m/>
    <x v="10"/>
    <x v="0"/>
    <m/>
    <x v="0"/>
    <m/>
    <m/>
    <m/>
    <x v="0"/>
    <m/>
    <x v="25"/>
    <x v="0"/>
    <x v="0"/>
    <m/>
    <m/>
    <m/>
    <m/>
    <m/>
    <m/>
    <m/>
    <m/>
    <m/>
    <m/>
    <m/>
    <m/>
    <m/>
    <s v=" "/>
    <m/>
    <m/>
    <m/>
    <m/>
    <m/>
    <m/>
    <m/>
    <m/>
    <m/>
    <m/>
    <m/>
    <m/>
    <m/>
    <m/>
    <m/>
    <m/>
    <m/>
    <m/>
    <m/>
    <m/>
    <m/>
    <m/>
    <m/>
    <m/>
    <m/>
    <m/>
    <m/>
    <m/>
    <m/>
    <m/>
    <m/>
    <m/>
    <m/>
    <m/>
    <m/>
    <m/>
    <m/>
    <m/>
    <m/>
    <m/>
  </r>
  <r>
    <x v="2"/>
    <x v="76"/>
    <m/>
    <m/>
    <m/>
    <m/>
    <m/>
    <m/>
    <m/>
    <x v="10"/>
    <x v="16"/>
    <m/>
    <m/>
    <m/>
    <m/>
    <m/>
    <x v="75"/>
    <m/>
    <x v="61"/>
    <x v="38"/>
    <x v="46"/>
    <x v="20"/>
    <x v="0"/>
    <x v="11"/>
    <x v="4"/>
    <x v="23"/>
    <m/>
    <x v="2"/>
    <m/>
    <m/>
    <x v="10"/>
    <x v="0"/>
    <m/>
    <x v="0"/>
    <m/>
    <m/>
    <m/>
    <x v="0"/>
    <m/>
    <x v="25"/>
    <x v="0"/>
    <x v="0"/>
    <m/>
    <m/>
    <m/>
    <m/>
    <m/>
    <m/>
    <m/>
    <m/>
    <m/>
    <m/>
    <m/>
    <m/>
    <m/>
    <s v=" "/>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s v="                                                                                                                                                                                                                                                                                                                                                                                                                                                                                                                                                                                                                                                                                                                                                                                         "/>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s v="                                                  "/>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n v="7.4753699999999998"/>
    <n v="0"/>
    <m/>
    <m/>
    <m/>
    <m/>
    <m/>
    <m/>
    <m/>
    <m/>
    <m/>
    <m/>
    <m/>
    <m/>
    <m/>
    <m/>
    <m/>
    <m/>
    <m/>
    <m/>
    <m/>
    <m/>
    <m/>
    <m/>
    <m/>
    <m/>
    <m/>
    <m/>
    <m/>
    <m/>
    <m/>
    <m/>
    <m/>
    <m/>
    <m/>
    <m/>
    <m/>
  </r>
  <r>
    <x v="0"/>
    <x v="76"/>
    <m/>
    <m/>
    <m/>
    <m/>
    <m/>
    <m/>
    <m/>
    <x v="10"/>
    <x v="16"/>
    <m/>
    <m/>
    <m/>
    <m/>
    <m/>
    <x v="75"/>
    <m/>
    <x v="61"/>
    <x v="38"/>
    <x v="46"/>
    <x v="20"/>
    <x v="0"/>
    <x v="11"/>
    <x v="4"/>
    <x v="23"/>
    <m/>
    <x v="2"/>
    <m/>
    <m/>
    <x v="10"/>
    <x v="0"/>
    <m/>
    <x v="0"/>
    <m/>
    <m/>
    <m/>
    <x v="0"/>
    <m/>
    <x v="25"/>
    <x v="0"/>
    <x v="0"/>
    <m/>
    <m/>
    <m/>
    <m/>
    <m/>
    <m/>
    <m/>
    <m/>
    <m/>
    <m/>
    <m/>
    <m/>
    <m/>
    <m/>
    <m/>
    <m/>
    <m/>
    <m/>
    <n v="0"/>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0"/>
    <x v="76"/>
    <m/>
    <m/>
    <m/>
    <m/>
    <m/>
    <m/>
    <m/>
    <x v="10"/>
    <x v="16"/>
    <m/>
    <m/>
    <m/>
    <m/>
    <m/>
    <x v="75"/>
    <m/>
    <x v="61"/>
    <x v="38"/>
    <x v="46"/>
    <x v="20"/>
    <x v="0"/>
    <x v="11"/>
    <x v="4"/>
    <x v="23"/>
    <m/>
    <x v="2"/>
    <m/>
    <m/>
    <x v="10"/>
    <x v="0"/>
    <m/>
    <x v="0"/>
    <m/>
    <m/>
    <m/>
    <x v="0"/>
    <m/>
    <x v="25"/>
    <x v="0"/>
    <x v="0"/>
    <m/>
    <m/>
    <m/>
    <m/>
    <m/>
    <m/>
    <m/>
    <m/>
    <m/>
    <m/>
    <m/>
    <m/>
    <m/>
    <m/>
    <m/>
    <m/>
    <m/>
    <m/>
    <m/>
    <m/>
    <m/>
    <m/>
    <m/>
    <m/>
    <m/>
    <m/>
    <m/>
    <m/>
    <m/>
    <m/>
    <m/>
    <m/>
    <m/>
    <m/>
    <m/>
    <m/>
    <m/>
    <m/>
    <m/>
    <m/>
    <m/>
    <m/>
    <m/>
    <m/>
    <m/>
    <m/>
    <m/>
    <m/>
    <m/>
    <m/>
    <m/>
    <m/>
    <m/>
    <m/>
  </r>
  <r>
    <x v="2"/>
    <x v="76"/>
    <m/>
    <m/>
    <m/>
    <m/>
    <m/>
    <m/>
    <m/>
    <x v="10"/>
    <x v="16"/>
    <m/>
    <m/>
    <m/>
    <m/>
    <m/>
    <x v="75"/>
    <m/>
    <x v="61"/>
    <x v="38"/>
    <x v="46"/>
    <x v="20"/>
    <x v="0"/>
    <x v="11"/>
    <x v="4"/>
    <x v="23"/>
    <m/>
    <x v="2"/>
    <m/>
    <m/>
    <x v="10"/>
    <x v="0"/>
    <m/>
    <x v="0"/>
    <m/>
    <m/>
    <m/>
    <x v="0"/>
    <m/>
    <x v="25"/>
    <x v="0"/>
    <x v="0"/>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DEC62E7-2289-4B83-9517-4CFE50FFBE1C}" name="Tabla dinámica1" cacheId="286"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11" firstHeaderRow="1" firstDataRow="1" firstDataCol="8" rowPageCount="2" colPageCount="1"/>
  <pivotFields count="96">
    <pivotField axis="axisPage" compact="0" outline="0" multipleItemSelectionAllowed="1" showAll="0" defaultSubtotal="0">
      <items count="6">
        <item h="1" x="1"/>
        <item h="1" m="1" x="3"/>
        <item h="1" x="2"/>
        <item h="1" m="1" x="5"/>
        <item h="1" m="1" x="4"/>
        <item x="0"/>
      </items>
    </pivotField>
    <pivotField axis="axisPage" compact="0" outline="0" showAll="0">
      <items count="973">
        <item m="1" x="77"/>
        <item m="1" x="824"/>
        <item m="1" x="642"/>
        <item m="1" x="614"/>
        <item m="1" x="534"/>
        <item m="1" x="520"/>
        <item m="1" x="507"/>
        <item m="1" x="942"/>
        <item m="1" x="461"/>
        <item m="1" x="677"/>
        <item m="1" x="927"/>
        <item m="1" x="601"/>
        <item m="1" x="841"/>
        <item m="1" x="352"/>
        <item m="1" x="587"/>
        <item m="1" x="669"/>
        <item m="1" x="794"/>
        <item m="1" x="201"/>
        <item m="1" x="438"/>
        <item m="1" x="652"/>
        <item m="1" x="776"/>
        <item m="1" x="907"/>
        <item m="1" x="106"/>
        <item m="1" x="188"/>
        <item m="1" x="420"/>
        <item m="1" x="759"/>
        <item m="1" x="888"/>
        <item m="1" x="95"/>
        <item m="1" x="272"/>
        <item m="1" x="401"/>
        <item m="1" x="521"/>
        <item m="1" x="622"/>
        <item m="1" x="740"/>
        <item m="1" x="869"/>
        <item m="1" x="84"/>
        <item m="1" x="508"/>
        <item m="1" x="608"/>
        <item m="1" x="724"/>
        <item m="1" x="852"/>
        <item m="1" x="967"/>
        <item m="1" x="155"/>
        <item m="1" x="244"/>
        <item m="1" x="362"/>
        <item m="1" x="493"/>
        <item m="1" x="594"/>
        <item m="1" x="706"/>
        <item m="1" x="832"/>
        <item m="1" x="955"/>
        <item m="1" x="143"/>
        <item m="1" x="343"/>
        <item m="1" x="568"/>
        <item m="1" x="120"/>
        <item m="1" x="207"/>
        <item m="1" x="307"/>
        <item m="1" x="375"/>
        <item m="1" x="555"/>
        <item m="1" x="661"/>
        <item m="1" x="718"/>
        <item m="1" x="783"/>
        <item m="1" x="845"/>
        <item m="1" x="356"/>
        <item m="1" x="428"/>
        <item m="1" x="488"/>
        <item m="1" x="541"/>
        <item m="1" x="591"/>
        <item m="1" x="645"/>
        <item m="1" x="703"/>
        <item m="1" x="766"/>
        <item m="1" x="827"/>
        <item m="1" x="896"/>
        <item m="1" x="98"/>
        <item m="1" x="139"/>
        <item m="1" x="181"/>
        <item m="1" x="228"/>
        <item m="1" x="277"/>
        <item m="1" x="337"/>
        <item m="1" x="409"/>
        <item m="1" x="473"/>
        <item m="1" x="527"/>
        <item m="1" x="577"/>
        <item m="1" x="631"/>
        <item m="1" x="688"/>
        <item m="1" x="748"/>
        <item m="1" x="812"/>
        <item m="1" x="877"/>
        <item m="1" x="938"/>
        <item m="1" x="88"/>
        <item m="1" x="128"/>
        <item m="1" x="170"/>
        <item m="1" x="216"/>
        <item m="1" x="263"/>
        <item m="1" x="320"/>
        <item m="1" x="391"/>
        <item m="1" x="458"/>
        <item m="1" x="514"/>
        <item m="1" x="565"/>
        <item m="1" x="616"/>
        <item m="1" x="673"/>
        <item m="1" x="732"/>
        <item m="1" x="797"/>
        <item m="1" x="860"/>
        <item m="1" x="924"/>
        <item m="1" x="971"/>
        <item m="1" x="117"/>
        <item m="1" x="160"/>
        <item m="1" x="203"/>
        <item m="1" x="251"/>
        <item m="1" x="304"/>
        <item m="1" x="372"/>
        <item m="1" x="442"/>
        <item m="1" x="500"/>
        <item m="1" x="552"/>
        <item m="1" x="603"/>
        <item m="1" x="656"/>
        <item m="1" x="715"/>
        <item m="1" x="780"/>
        <item m="1" x="842"/>
        <item m="1" x="910"/>
        <item m="1" x="960"/>
        <item m="1" x="108"/>
        <item m="1" x="150"/>
        <item m="1" x="191"/>
        <item m="1" x="239"/>
        <item m="1" x="290"/>
        <item m="1" x="353"/>
        <item m="1" x="424"/>
        <item m="1" x="485"/>
        <item m="1" x="538"/>
        <item m="1" x="588"/>
        <item m="1" x="640"/>
        <item m="1" x="700"/>
        <item m="1" x="763"/>
        <item m="1" x="825"/>
        <item m="1" x="892"/>
        <item m="1" x="948"/>
        <item m="1" x="97"/>
        <item m="1" x="138"/>
        <item m="1" x="179"/>
        <item m="1" x="227"/>
        <item m="1" x="276"/>
        <item m="1" x="336"/>
        <item m="1" x="406"/>
        <item m="1" x="471"/>
        <item m="1" x="525"/>
        <item m="1" x="576"/>
        <item m="1" x="626"/>
        <item m="1" x="686"/>
        <item m="1" x="746"/>
        <item m="1" x="811"/>
        <item m="1" x="875"/>
        <item m="1" x="937"/>
        <item m="1" x="87"/>
        <item m="1" x="127"/>
        <item m="1" x="168"/>
        <item m="1" x="215"/>
        <item m="1" x="262"/>
        <item m="1" x="319"/>
        <item m="1" x="388"/>
        <item m="1" x="457"/>
        <item m="1" x="512"/>
        <item m="1" x="563"/>
        <item m="1" x="612"/>
        <item m="1" x="671"/>
        <item m="1" x="730"/>
        <item m="1" x="796"/>
        <item m="1" x="858"/>
        <item m="1" x="923"/>
        <item m="1" x="970"/>
        <item m="1" x="116"/>
        <item m="1" x="136"/>
        <item m="1" x="158"/>
        <item m="1" x="178"/>
        <item m="1" x="202"/>
        <item m="1" x="226"/>
        <item m="1" x="624"/>
        <item m="1" x="684"/>
        <item m="1" x="713"/>
        <item x="76"/>
        <item m="1" x="324"/>
        <item m="1" x="600"/>
        <item m="1" x="105"/>
        <item m="1" x="94"/>
        <item m="1" x="954"/>
        <item m="1" x="586"/>
        <item m="1" x="628"/>
        <item m="1" x="426"/>
        <item m="1" x="126"/>
        <item m="1" x="721"/>
        <item m="1" x="793"/>
        <item m="1" x="382"/>
        <item m="1" x="912"/>
        <item m="1" x="250"/>
        <item m="1" x="275"/>
        <item m="1" x="302"/>
        <item m="1" x="333"/>
        <item m="1" x="368"/>
        <item m="1" x="404"/>
        <item m="1" x="439"/>
        <item m="1" x="468"/>
        <item m="1" x="497"/>
        <item m="1" x="523"/>
        <item m="1" x="549"/>
        <item m="1" x="573"/>
        <item m="1" x="598"/>
        <item m="1" x="653"/>
        <item m="1" x="744"/>
        <item m="1" x="777"/>
        <item m="1" x="809"/>
        <item m="1" x="839"/>
        <item m="1" x="873"/>
        <item m="1" x="908"/>
        <item m="1" x="935"/>
        <item m="1" x="959"/>
        <item m="1" x="86"/>
        <item m="1" x="107"/>
        <item m="1" x="125"/>
        <item m="1" x="147"/>
        <item m="1" x="167"/>
        <item m="1" x="190"/>
        <item m="1" x="214"/>
        <item m="1" x="238"/>
        <item m="1" x="261"/>
        <item m="1" x="289"/>
        <item m="1" x="316"/>
        <item m="1" x="350"/>
        <item m="1" x="386"/>
        <item m="1" x="422"/>
        <item m="1" x="453"/>
        <item m="1" x="287"/>
        <item m="1" x="482"/>
        <item m="1" x="510"/>
        <item m="1" x="536"/>
        <item m="1" x="560"/>
        <item m="1" x="584"/>
        <item m="1" x="610"/>
        <item m="1" x="638"/>
        <item m="1" x="667"/>
        <item m="1" x="697"/>
        <item m="1" x="727"/>
        <item m="1" x="760"/>
        <item m="1" x="791"/>
        <item m="1" x="535"/>
        <item m="1" x="318"/>
        <item m="1" x="822"/>
        <item m="1" x="855"/>
        <item m="1" x="889"/>
        <item m="1" x="920"/>
        <item m="1" x="947"/>
        <item m="1" x="969"/>
        <item m="1" x="96"/>
        <item m="1" x="114"/>
        <item m="1" x="135"/>
        <item m="1" x="157"/>
        <item m="1" x="176"/>
        <item m="1" x="199"/>
        <item m="1" x="224"/>
        <item m="1" x="248"/>
        <item m="1" x="273"/>
        <item m="1" x="300"/>
        <item m="1" x="331"/>
        <item m="1" x="366"/>
        <item m="1" x="402"/>
        <item m="1" x="436"/>
        <item m="1" x="467"/>
        <item m="1" x="496"/>
        <item m="1" x="522"/>
        <item m="1" x="546"/>
        <item m="1" x="572"/>
        <item m="1" x="597"/>
        <item m="1" x="623"/>
        <item m="1" x="650"/>
        <item m="1" x="682"/>
        <item m="1" x="711"/>
        <item m="1" x="742"/>
        <item m="1" x="774"/>
        <item m="1" x="807"/>
        <item m="1" x="837"/>
        <item m="1" x="871"/>
        <item m="1" x="905"/>
        <item m="1" x="934"/>
        <item m="1" x="958"/>
        <item m="1" x="85"/>
        <item m="1" x="104"/>
        <item m="1" x="148"/>
        <item m="1" x="159"/>
        <item m="1" x="455"/>
        <item m="1" x="124"/>
        <item m="1" x="146"/>
        <item m="1" x="166"/>
        <item m="1" x="187"/>
        <item m="1" x="211"/>
        <item m="1" x="235"/>
        <item m="1" x="258"/>
        <item m="1" x="285"/>
        <item m="1" x="313"/>
        <item m="1" x="347"/>
        <item m="1" x="383"/>
        <item m="1" x="418"/>
        <item m="1" x="451"/>
        <item m="1" x="481"/>
        <item m="1" x="509"/>
        <item m="1" x="533"/>
        <item m="1" x="559"/>
        <item m="1" x="583"/>
        <item m="1" x="609"/>
        <item m="1" x="637"/>
        <item m="1" x="665"/>
        <item m="1" x="695"/>
        <item m="1" x="725"/>
        <item m="1" x="756"/>
        <item m="1" x="790"/>
        <item m="1" x="820"/>
        <item m="1" x="853"/>
        <item m="1" x="886"/>
        <item m="1" x="918"/>
        <item m="1" x="946"/>
        <item m="1" x="968"/>
        <item m="1" x="93"/>
        <item m="1" x="113"/>
        <item m="1" x="134"/>
        <item m="1" x="156"/>
        <item m="1" x="175"/>
        <item m="1" x="198"/>
        <item m="1" x="222"/>
        <item m="1" x="246"/>
        <item m="1" x="270"/>
        <item m="1" x="298"/>
        <item m="1" x="329"/>
        <item m="1" x="364"/>
        <item m="1" x="399"/>
        <item m="1" x="434"/>
        <item m="1" x="466"/>
        <item m="1" x="495"/>
        <item m="1" x="519"/>
        <item m="1" x="545"/>
        <item m="1" x="571"/>
        <item m="1" x="596"/>
        <item m="1" x="621"/>
        <item m="1" x="649"/>
        <item m="1" x="680"/>
        <item m="1" x="708"/>
        <item m="1" x="738"/>
        <item m="1" x="771"/>
        <item m="1" x="804"/>
        <item m="1" x="834"/>
        <item m="1" x="867"/>
        <item m="1" x="902"/>
        <item m="1" x="932"/>
        <item m="1" x="956"/>
        <item m="1" x="81"/>
        <item m="1" x="102"/>
        <item m="1" x="122"/>
        <item m="1" x="144"/>
        <item m="1" x="164"/>
        <item m="1" x="219"/>
        <item m="1" x="185"/>
        <item m="1" x="209"/>
        <item m="1" x="232"/>
        <item m="1" x="255"/>
        <item m="1" x="282"/>
        <item m="1" x="311"/>
        <item m="1" x="344"/>
        <item m="1" x="379"/>
        <item m="1" x="415"/>
        <item m="1" x="448"/>
        <item m="1" x="479"/>
        <item m="1" x="505"/>
        <item m="1" x="531"/>
        <item m="1" x="557"/>
        <item m="1" x="581"/>
        <item m="1" x="607"/>
        <item m="1" x="635"/>
        <item m="1" x="663"/>
        <item m="1" x="693"/>
        <item m="1" x="720"/>
        <item m="1" x="753"/>
        <item m="1" x="787"/>
        <item m="1" x="817"/>
        <item m="1" x="849"/>
        <item m="1" x="883"/>
        <item m="1" x="916"/>
        <item m="1" x="944"/>
        <item m="1" x="964"/>
        <item m="1" x="91"/>
        <item m="1" x="111"/>
        <item m="1" x="132"/>
        <item m="1" x="153"/>
        <item m="1" x="173"/>
        <item m="1" x="196"/>
        <item m="1" x="220"/>
        <item m="1" x="242"/>
        <item m="1" x="266"/>
        <item m="1" x="294"/>
        <item m="1" x="325"/>
        <item m="1" x="359"/>
        <item m="1" x="395"/>
        <item m="1" x="430"/>
        <item m="1" x="462"/>
        <item m="1" x="490"/>
        <item m="1" x="517"/>
        <item m="1" x="543"/>
        <item m="1" x="569"/>
        <item m="1" x="593"/>
        <item m="1" x="619"/>
        <item m="1" x="647"/>
        <item m="1" x="678"/>
        <item m="1" x="705"/>
        <item m="1" x="735"/>
        <item m="1" x="768"/>
        <item m="1" x="801"/>
        <item m="1" x="830"/>
        <item m="1" x="864"/>
        <item m="1" x="899"/>
        <item m="1" x="929"/>
        <item m="1" x="952"/>
        <item m="1" x="80"/>
        <item m="1" x="101"/>
        <item m="1" x="121"/>
        <item m="1" x="142"/>
        <item m="1" x="163"/>
        <item m="1" x="184"/>
        <item m="1" x="208"/>
        <item m="1" x="231"/>
        <item m="1" x="254"/>
        <item m="1" x="280"/>
        <item m="1" x="309"/>
        <item m="1" x="341"/>
        <item m="1" x="377"/>
        <item m="1" x="413"/>
        <item m="1" x="446"/>
        <item m="1" x="476"/>
        <item m="1" x="503"/>
        <item m="1" x="530"/>
        <item m="1" x="556"/>
        <item m="1" x="580"/>
        <item m="1" x="606"/>
        <item m="1" x="634"/>
        <item m="1" x="662"/>
        <item m="1" x="691"/>
        <item m="1" x="719"/>
        <item m="1" x="751"/>
        <item m="1" x="784"/>
        <item m="1" x="815"/>
        <item m="1" x="846"/>
        <item m="1" x="880"/>
        <item m="1" x="914"/>
        <item m="1" x="928"/>
        <item m="1" x="941"/>
        <item m="1" x="950"/>
        <item m="1" x="962"/>
        <item m="1" x="79"/>
        <item m="1" x="90"/>
        <item m="1" x="100"/>
        <item m="1" x="110"/>
        <item m="1" x="119"/>
        <item m="1" x="575"/>
        <item m="1" x="130"/>
        <item m="1" x="141"/>
        <item m="1" x="152"/>
        <item m="1" x="162"/>
        <item m="1" x="172"/>
        <item m="1" x="183"/>
        <item m="1" x="195"/>
        <item m="1" x="206"/>
        <item m="1" x="218"/>
        <item m="1" x="230"/>
        <item m="1" x="241"/>
        <item m="1" x="253"/>
        <item m="1" x="265"/>
        <item m="1" x="279"/>
        <item m="1" x="292"/>
        <item m="1" x="306"/>
        <item m="1" x="322"/>
        <item m="1" x="339"/>
        <item m="1" x="357"/>
        <item m="1" x="374"/>
        <item m="1" x="393"/>
        <item m="1" x="411"/>
        <item m="1" x="429"/>
        <item m="1" x="445"/>
        <item m="1" x="460"/>
        <item m="1" x="475"/>
        <item m="1" x="489"/>
        <item m="1" x="502"/>
        <item m="1" x="516"/>
        <item m="1" x="529"/>
        <item m="1" x="542"/>
        <item m="1" x="554"/>
        <item m="1" x="567"/>
        <item m="1" x="579"/>
        <item m="1" x="592"/>
        <item m="1" x="605"/>
        <item m="1" x="618"/>
        <item m="1" x="633"/>
        <item m="1" x="646"/>
        <item m="1" x="660"/>
        <item m="1" x="675"/>
        <item m="1" x="690"/>
        <item m="1" x="704"/>
        <item m="1" x="717"/>
        <item m="1" x="734"/>
        <item m="1" x="750"/>
        <item m="1" x="767"/>
        <item m="1" x="782"/>
        <item m="1" x="799"/>
        <item m="1" x="814"/>
        <item m="1" x="828"/>
        <item m="1" x="844"/>
        <item m="1" x="659"/>
        <item m="1" x="548"/>
        <item m="1" x="898"/>
        <item m="1" x="862"/>
        <item m="1" x="879"/>
        <item m="1" x="897"/>
        <item m="1" x="913"/>
        <item m="1" x="926"/>
        <item m="1" x="940"/>
        <item m="1" x="949"/>
        <item m="1" x="961"/>
        <item m="1" x="78"/>
        <item m="1" x="89"/>
        <item m="1" x="99"/>
        <item m="1" x="109"/>
        <item m="1" x="118"/>
        <item m="1" x="129"/>
        <item m="1" x="140"/>
        <item m="1" x="151"/>
        <item m="1" x="161"/>
        <item m="1" x="171"/>
        <item m="1" x="757"/>
        <item m="1" x="676"/>
        <item m="1" x="194"/>
        <item m="1" x="182"/>
        <item m="1" x="193"/>
        <item m="1" x="204"/>
        <item m="1" x="217"/>
        <item m="1" x="229"/>
        <item m="1" x="240"/>
        <item m="1" x="252"/>
        <item m="1" x="264"/>
        <item m="1" x="278"/>
        <item m="1" x="291"/>
        <item m="1" x="305"/>
        <item m="1" x="321"/>
        <item m="1" x="338"/>
        <item m="1" x="355"/>
        <item m="1" x="373"/>
        <item m="1" x="392"/>
        <item m="1" x="410"/>
        <item m="1" x="427"/>
        <item m="1" x="443"/>
        <item m="1" x="459"/>
        <item m="1" x="474"/>
        <item m="1" x="487"/>
        <item m="1" x="501"/>
        <item m="1" x="515"/>
        <item m="1" x="528"/>
        <item m="1" x="540"/>
        <item m="1" x="553"/>
        <item m="1" x="566"/>
        <item m="1" x="578"/>
        <item m="1" x="590"/>
        <item m="1" x="604"/>
        <item m="1" x="617"/>
        <item m="1" x="632"/>
        <item m="1" x="644"/>
        <item m="1" x="137"/>
        <item m="1" x="444"/>
        <item m="1" x="657"/>
        <item m="1" x="674"/>
        <item m="1" x="689"/>
        <item m="1" x="702"/>
        <item m="1" x="716"/>
        <item m="1" x="733"/>
        <item m="1" x="749"/>
        <item m="1" x="765"/>
        <item m="1" x="781"/>
        <item m="1" x="798"/>
        <item m="1" x="813"/>
        <item m="1" x="826"/>
        <item m="1" x="131"/>
        <item m="1" x="894"/>
        <item m="1" x="965"/>
        <item m="1" x="876"/>
        <item m="1" x="149"/>
        <item m="1" x="492"/>
        <item m="1" x="893"/>
        <item m="1" x="658"/>
        <item m="1" x="561"/>
        <item m="1" x="192"/>
        <item m="1" x="859"/>
        <item m="1" x="951"/>
        <item m="1" x="692"/>
        <item m="1" x="205"/>
        <item m="1" x="408"/>
        <item m="1" x="390"/>
        <item m="1" x="83"/>
        <item m="1" x="547"/>
        <item m="1" x="335"/>
        <item m="1" x="939"/>
        <item m="1" x="843"/>
        <item m="1" x="861"/>
        <item m="1" x="895"/>
        <item m="1" x="911"/>
        <item m="1" x="925"/>
        <item m="1" x="354"/>
        <item m="1" x="371"/>
        <item m="1" x="389"/>
        <item m="1" x="425"/>
        <item m="1" x="441"/>
        <item m="1" x="878"/>
        <item m="1" x="499"/>
        <item m="1" x="513"/>
        <item m="1" x="526"/>
        <item m="1" x="539"/>
        <item m="1" x="551"/>
        <item m="1" x="589"/>
        <item m="1" x="602"/>
        <item m="1" x="629"/>
        <item m="1" x="370"/>
        <item m="1" x="472"/>
        <item m="1" x="486"/>
        <item m="1" x="564"/>
        <item m="1" x="672"/>
        <item m="1" x="613"/>
        <item m="1" x="627"/>
        <item m="1" x="641"/>
        <item m="1" x="655"/>
        <item m="1" x="687"/>
        <item m="1" x="701"/>
        <item m="1" x="714"/>
        <item m="1" x="537"/>
        <item m="1" x="630"/>
        <item m="1" x="440"/>
        <item m="1" x="747"/>
        <item m="1" x="731"/>
        <item m="1" x="470"/>
        <item m="1" x="484"/>
        <item m="1" x="511"/>
        <item m="1" x="524"/>
        <item m="1" x="498"/>
        <item m="1" x="562"/>
        <item m="1" x="585"/>
        <item m="1" x="599"/>
        <item m="1" x="611"/>
        <item m="1" x="615"/>
        <item m="1" x="456"/>
        <item m="1" x="654"/>
        <item m="1" x="779"/>
        <item m="1" x="745"/>
        <item m="1" x="625"/>
        <item m="1" x="639"/>
        <item m="1" x="764"/>
        <item m="1" x="180"/>
        <item m="1" x="574"/>
        <item m="1" x="670"/>
        <item m="1" x="685"/>
        <item m="1" x="699"/>
        <item m="1" x="303"/>
        <item m="1" x="795"/>
        <item m="1" x="317"/>
        <item m="1" x="810"/>
        <item m="1" x="643"/>
        <item m="1" x="840"/>
        <item m="1" x="369"/>
        <item m="1" x="857"/>
        <item m="1" x="891"/>
        <item m="1" x="423"/>
        <item m="1" x="351"/>
        <item m="1" x="405"/>
        <item m="1" x="169"/>
        <item m="1" x="334"/>
        <item m="1" x="407"/>
        <item m="1" x="729"/>
        <item m="1" x="762"/>
        <item m="1" x="778"/>
        <item m="1" x="823"/>
        <item m="1" x="387"/>
        <item m="1" x="550"/>
        <item m="1" x="909"/>
        <item m="1" x="477"/>
        <item m="1" x="874"/>
        <item m="1" x="936"/>
        <item m="1" x="469"/>
        <item m="1" x="483"/>
        <item m="1" x="177"/>
        <item m="1" x="454"/>
        <item m="1" x="200"/>
        <item m="1" x="668"/>
        <item m="1" x="213"/>
        <item m="1" x="683"/>
        <item m="1" x="225"/>
        <item m="1" x="698"/>
        <item m="1" x="237"/>
        <item m="1" x="260"/>
        <item m="1" x="743"/>
        <item m="1" x="189"/>
        <item m="1" x="712"/>
        <item m="1" x="651"/>
        <item m="1" x="249"/>
        <item m="1" x="728"/>
        <item m="1" x="274"/>
        <item m="1" x="761"/>
        <item m="1" x="288"/>
        <item m="1" x="775"/>
        <item m="1" x="808"/>
        <item m="1" x="332"/>
        <item m="1" x="838"/>
        <item m="1" x="921"/>
        <item m="1" x="452"/>
        <item m="1" x="856"/>
        <item m="1" x="385"/>
        <item m="1" x="872"/>
        <item m="1" x="403"/>
        <item m="1" x="890"/>
        <item m="1" x="792"/>
        <item m="1" x="367"/>
        <item m="1" x="421"/>
        <item m="1" x="906"/>
        <item m="1" x="437"/>
        <item m="1" x="223"/>
        <item m="1" x="681"/>
        <item m="1" x="349"/>
        <item m="1" x="212"/>
        <item m="1" x="236"/>
        <item m="1" x="710"/>
        <item m="1" x="696"/>
        <item m="1" x="315"/>
        <item m="1" x="247"/>
        <item m="1" x="301"/>
        <item m="1" x="271"/>
        <item m="1" x="758"/>
        <item m="1" x="330"/>
        <item m="1" x="821"/>
        <item m="1" x="348"/>
        <item m="1" x="726"/>
        <item m="1" x="259"/>
        <item m="1" x="741"/>
        <item m="1" x="666"/>
        <item m="1" x="365"/>
        <item m="1" x="854"/>
        <item m="1" x="384"/>
        <item m="1" x="870"/>
        <item m="1" x="400"/>
        <item m="1" x="419"/>
        <item m="1" x="435"/>
        <item m="1" x="286"/>
        <item m="1" x="773"/>
        <item m="1" x="299"/>
        <item m="1" x="314"/>
        <item m="1" x="806"/>
        <item m="1" x="919"/>
        <item m="1" x="836"/>
        <item m="1" x="887"/>
        <item m="1" x="904"/>
        <item m="1" x="234"/>
        <item m="1" x="245"/>
        <item m="1" x="257"/>
        <item m="1" x="739"/>
        <item m="1" x="269"/>
        <item m="1" x="312"/>
        <item m="1" x="363"/>
        <item m="1" x="789"/>
        <item m="1" x="805"/>
        <item m="1" x="328"/>
        <item m="1" x="709"/>
        <item m="1" x="755"/>
        <item m="1" x="433"/>
        <item m="1" x="723"/>
        <item m="1" x="284"/>
        <item m="1" x="819"/>
        <item m="1" x="835"/>
        <item m="1" x="851"/>
        <item m="1" x="381"/>
        <item m="1" x="868"/>
        <item m="1" x="417"/>
        <item m="1" x="465"/>
        <item m="1" x="480"/>
        <item m="1" x="772"/>
        <item m="1" x="346"/>
        <item m="1" x="398"/>
        <item m="1" x="885"/>
        <item m="1" x="903"/>
        <item m="1" x="450"/>
        <item m="1" x="945"/>
        <item m="1" x="957"/>
        <item m="1" x="494"/>
        <item m="1" x="966"/>
        <item m="1" x="506"/>
        <item m="1" x="82"/>
        <item m="1" x="518"/>
        <item m="1" x="92"/>
        <item m="1" x="532"/>
        <item m="1" x="103"/>
        <item m="1" x="112"/>
        <item m="1" x="570"/>
        <item m="1" x="133"/>
        <item m="1" x="582"/>
        <item m="1" x="145"/>
        <item m="1" x="595"/>
        <item m="1" x="933"/>
        <item m="1" x="544"/>
        <item m="1" x="165"/>
        <item m="1" x="174"/>
        <item m="1" x="636"/>
        <item m="1" x="186"/>
        <item m="1" x="648"/>
        <item m="1" x="197"/>
        <item m="1" x="664"/>
        <item m="1" x="210"/>
        <item m="1" x="679"/>
        <item m="1" x="221"/>
        <item m="1" x="694"/>
        <item m="1" x="233"/>
        <item m="1" x="707"/>
        <item m="1" x="243"/>
        <item m="1" x="722"/>
        <item m="1" x="620"/>
        <item m="1" x="922"/>
        <item m="1" x="123"/>
        <item m="1" x="737"/>
        <item m="1" x="268"/>
        <item m="1" x="754"/>
        <item m="1" x="283"/>
        <item m="1" x="770"/>
        <item m="1" x="296"/>
        <item m="1" x="788"/>
        <item m="1" x="803"/>
        <item m="1" x="327"/>
        <item m="1" x="345"/>
        <item m="1" x="833"/>
        <item m="1" x="361"/>
        <item m="1" x="884"/>
        <item m="1" x="901"/>
        <item m="1" x="432"/>
        <item m="1" x="917"/>
        <item m="1" x="449"/>
        <item m="1" x="267"/>
        <item m="1" x="752"/>
        <item m="1" x="769"/>
        <item m="1" x="786"/>
        <item m="1" x="310"/>
        <item m="1" x="802"/>
        <item m="1" x="326"/>
        <item m="1" x="297"/>
        <item m="1" x="256"/>
        <item m="1" x="818"/>
        <item m="1" x="850"/>
        <item m="1" x="380"/>
        <item m="1" x="866"/>
        <item m="1" x="397"/>
        <item m="1" x="416"/>
        <item m="1" x="931"/>
        <item m="1" x="736"/>
        <item m="1" x="281"/>
        <item m="1" x="295"/>
        <item m="1" x="360"/>
        <item m="1" x="558"/>
        <item m="1" x="154"/>
        <item m="1" x="342"/>
        <item m="1" x="378"/>
        <item m="1" x="865"/>
        <item m="1" x="396"/>
        <item m="1" x="414"/>
        <item m="1" x="848"/>
        <item m="1" x="882"/>
        <item m="1" x="900"/>
        <item m="1" x="431"/>
        <item m="1" x="915"/>
        <item m="1" x="447"/>
        <item m="1" x="930"/>
        <item m="1" x="463"/>
        <item m="1" x="943"/>
        <item m="1" x="478"/>
        <item m="1" x="953"/>
        <item m="1" x="491"/>
        <item m="1" x="963"/>
        <item m="1" x="504"/>
        <item m="1" x="293"/>
        <item m="1" x="785"/>
        <item m="1" x="308"/>
        <item m="1" x="800"/>
        <item m="1" x="323"/>
        <item m="1" x="831"/>
        <item m="1" x="829"/>
        <item m="1" x="847"/>
        <item m="1" x="358"/>
        <item m="1" x="340"/>
        <item m="1" x="863"/>
        <item m="1" x="376"/>
        <item m="1" x="394"/>
        <item m="1" x="412"/>
        <item m="1" x="881"/>
        <item m="1" x="464"/>
        <item m="1" x="816"/>
        <item m="1" x="115"/>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309">
        <item m="1" x="1094"/>
        <item m="1" x="1099"/>
        <item m="1" x="1212"/>
        <item m="1" x="129"/>
        <item m="1" x="964"/>
        <item m="1" x="1254"/>
        <item m="1" x="210"/>
        <item m="1" x="978"/>
        <item m="1" x="1306"/>
        <item m="1" x="439"/>
        <item m="1" x="925"/>
        <item m="1" x="1116"/>
        <item m="1" x="630"/>
        <item m="1" x="321"/>
        <item m="1" x="397"/>
        <item m="1" x="256"/>
        <item m="1" x="788"/>
        <item m="1" x="851"/>
        <item m="1" x="835"/>
        <item m="1" x="1121"/>
        <item m="1" x="196"/>
        <item m="1" x="1112"/>
        <item m="1" x="707"/>
        <item m="1" x="960"/>
        <item m="1" x="949"/>
        <item m="1" x="1026"/>
        <item m="1" x="144"/>
        <item m="1" x="1256"/>
        <item m="1" x="1007"/>
        <item m="1" x="698"/>
        <item m="1" x="993"/>
        <item m="1" x="93"/>
        <item m="1" x="1134"/>
        <item m="1" x="86"/>
        <item m="1" x="87"/>
        <item m="1" x="88"/>
        <item m="1" x="738"/>
        <item m="1" x="777"/>
        <item m="1" x="354"/>
        <item m="1" x="623"/>
        <item m="1" x="676"/>
        <item m="1" x="344"/>
        <item m="1" x="77"/>
        <item m="1" x="1249"/>
        <item m="1" x="874"/>
        <item m="1" x="486"/>
        <item m="1" x="444"/>
        <item m="1" x="1149"/>
        <item m="1" x="152"/>
        <item m="1" x="1307"/>
        <item m="1" x="217"/>
        <item m="1" x="162"/>
        <item m="1" x="762"/>
        <item m="1" x="231"/>
        <item m="1" x="1029"/>
        <item m="1" x="130"/>
        <item m="1" x="856"/>
        <item m="1" x="1129"/>
        <item m="1" x="135"/>
        <item m="1" x="722"/>
        <item m="1" x="122"/>
        <item m="1" x="1296"/>
        <item m="1" x="618"/>
        <item m="1" x="123"/>
        <item m="1" x="671"/>
        <item m="1" x="206"/>
        <item m="1" x="1107"/>
        <item m="1" x="417"/>
        <item m="1" x="273"/>
        <item m="1" x="605"/>
        <item m="1" x="1028"/>
        <item m="1" x="265"/>
        <item m="1" x="153"/>
        <item m="1" x="574"/>
        <item m="1" x="747"/>
        <item m="1" x="413"/>
        <item m="1" x="1199"/>
        <item m="1" x="628"/>
        <item m="1" x="1126"/>
        <item m="1" x="643"/>
        <item m="1" x="149"/>
        <item m="1" x="865"/>
        <item m="1" x="1162"/>
        <item m="1" x="1207"/>
        <item m="1" x="490"/>
        <item m="1" x="387"/>
        <item m="1" x="1264"/>
        <item m="1" x="689"/>
        <item m="1" x="415"/>
        <item m="1" x="1200"/>
        <item m="1" x="811"/>
        <item m="1" x="1027"/>
        <item m="1" x="209"/>
        <item m="1" x="1117"/>
        <item m="1" x="164"/>
        <item m="1" x="838"/>
        <item m="1" x="1195"/>
        <item m="1" x="649"/>
        <item m="1" x="955"/>
        <item m="1" x="959"/>
        <item m="1" x="515"/>
        <item m="1" x="995"/>
        <item m="1" x="713"/>
        <item m="1" x="1067"/>
        <item m="1" x="405"/>
        <item m="1" x="1093"/>
        <item m="1" x="1268"/>
        <item m="1" x="420"/>
        <item m="1" x="702"/>
        <item m="1" x="1072"/>
        <item m="1" x="1305"/>
        <item m="1" x="293"/>
        <item m="1" x="126"/>
        <item m="1" x="532"/>
        <item m="1" x="487"/>
        <item m="1" x="377"/>
        <item m="1" x="681"/>
        <item m="1" x="276"/>
        <item m="1" x="773"/>
        <item m="1" x="556"/>
        <item m="1" x="308"/>
        <item m="1" x="516"/>
        <item m="1" x="996"/>
        <item m="1" x="1151"/>
        <item m="1" x="913"/>
        <item m="1" x="373"/>
        <item m="1" x="1020"/>
        <item m="1" x="422"/>
        <item m="1" x="975"/>
        <item m="1" x="829"/>
        <item m="1" x="866"/>
        <item m="1" x="1222"/>
        <item m="1" x="287"/>
        <item m="1" x="929"/>
        <item m="1" x="906"/>
        <item m="1" x="848"/>
        <item m="1" x="197"/>
        <item m="1" x="612"/>
        <item m="1" x="1046"/>
        <item m="1" x="810"/>
        <item m="1" x="1122"/>
        <item m="1" x="883"/>
        <item m="1" x="1287"/>
        <item m="1" x="519"/>
        <item m="1" x="119"/>
        <item m="1" x="1203"/>
        <item m="1" x="167"/>
        <item m="1" x="249"/>
        <item m="1" x="91"/>
        <item m="1" x="1302"/>
        <item m="1" x="1023"/>
        <item m="1" x="749"/>
        <item m="1" x="1031"/>
        <item m="1" x="465"/>
        <item m="1" x="79"/>
        <item m="1" x="586"/>
        <item m="1" x="794"/>
        <item m="1" x="1213"/>
        <item m="1" x="1246"/>
        <item m="1" x="767"/>
        <item m="1" x="803"/>
        <item m="1" x="1201"/>
        <item m="1" x="150"/>
        <item m="1" x="578"/>
        <item m="1" x="823"/>
        <item m="1" x="1022"/>
        <item m="1" x="755"/>
        <item m="1" x="477"/>
        <item m="1" x="935"/>
        <item m="1" x="318"/>
        <item m="1" x="349"/>
        <item m="1" x="246"/>
        <item m="1" x="360"/>
        <item m="1" x="1105"/>
        <item m="1" x="163"/>
        <item m="1" x="403"/>
        <item m="1" x="890"/>
        <item m="1" x="1163"/>
        <item m="1" x="398"/>
        <item m="1" x="468"/>
        <item m="1" x="833"/>
        <item m="1" x="1140"/>
        <item m="1" x="1098"/>
        <item m="1" x="1230"/>
        <item m="1" x="570"/>
        <item m="1" x="527"/>
        <item m="1" x="622"/>
        <item m="1" x="1274"/>
        <item m="1" x="247"/>
        <item m="1" x="1252"/>
        <item m="1" x="1077"/>
        <item m="1" x="963"/>
        <item m="1" x="646"/>
        <item m="1" x="346"/>
        <item m="1" x="905"/>
        <item m="1" x="653"/>
        <item m="1" x="763"/>
        <item m="1" x="194"/>
        <item m="1" x="882"/>
        <item m="1" x="263"/>
        <item m="1" x="573"/>
        <item m="1" x="947"/>
        <item m="1" x="1100"/>
        <item m="1" x="1228"/>
        <item m="1" x="218"/>
        <item m="1" x="295"/>
        <item m="1" x="1278"/>
        <item m="1" x="1068"/>
        <item m="1" x="1180"/>
        <item m="1" x="484"/>
        <item m="1" x="1288"/>
        <item m="1" x="1299"/>
        <item m="1" x="267"/>
        <item m="1" x="976"/>
        <item m="1" x="782"/>
        <item m="1" x="401"/>
        <item m="1" x="345"/>
        <item m="1" x="783"/>
        <item m="1" x="1202"/>
        <item m="1" x="200"/>
        <item m="1" x="110"/>
        <item m="1" x="261"/>
        <item m="1" x="772"/>
        <item m="1" x="1108"/>
        <item m="1" x="138"/>
        <item m="1" x="663"/>
        <item m="1" x="198"/>
        <item m="1" x="411"/>
        <item m="1" x="1176"/>
        <item m="1" x="1115"/>
        <item m="1" x="743"/>
        <item m="1" x="583"/>
        <item m="1" x="1170"/>
        <item m="1" x="912"/>
        <item m="1" x="966"/>
        <item m="1" x="870"/>
        <item m="1" x="193"/>
        <item m="1" x="178"/>
        <item m="1" x="146"/>
        <item m="1" x="656"/>
        <item m="1" x="545"/>
        <item m="1" x="617"/>
        <item m="1" x="1097"/>
        <item m="1" x="846"/>
        <item m="1" x="184"/>
        <item m="1" x="371"/>
        <item m="1" x="724"/>
        <item m="1" x="1282"/>
        <item m="1" x="257"/>
        <item m="1" x="588"/>
        <item m="1" x="350"/>
        <item m="1" x="956"/>
        <item m="1" x="868"/>
        <item m="1" x="212"/>
        <item m="1" x="1223"/>
        <item m="1" x="581"/>
        <item m="1" x="156"/>
        <item m="1" x="1152"/>
        <item m="1" x="1006"/>
        <item m="1" x="1011"/>
        <item m="1" x="97"/>
        <item m="1" x="1012"/>
        <item m="1" x="739"/>
        <item m="1" x="80"/>
        <item m="1" x="553"/>
        <item m="1" x="602"/>
        <item m="1" x="1257"/>
        <item m="1" x="406"/>
        <item m="1" x="450"/>
        <item m="1" x="1016"/>
        <item m="1" x="841"/>
        <item m="1" x="921"/>
        <item m="1" x="926"/>
        <item m="1" x="766"/>
        <item m="1" x="1247"/>
        <item m="1" x="572"/>
        <item m="1" x="585"/>
        <item m="1" x="470"/>
        <item m="1" x="1065"/>
        <item m="1" x="918"/>
        <item m="1" x="953"/>
        <item m="1" x="859"/>
        <item m="1" x="549"/>
        <item m="1" x="378"/>
        <item m="1" x="1293"/>
        <item m="1" x="1042"/>
        <item m="1" x="1069"/>
        <item m="1" x="103"/>
        <item m="1" x="793"/>
        <item m="1" x="632"/>
        <item m="1" x="924"/>
        <item m="1" x="1259"/>
        <item m="1" x="946"/>
        <item m="1" x="687"/>
        <item m="1" x="1244"/>
        <item m="1" x="547"/>
        <item m="1" x="644"/>
        <item m="1" x="969"/>
        <item m="1" x="177"/>
        <item m="1" x="891"/>
        <item m="1" x="1052"/>
        <item m="1" x="875"/>
        <item m="1" x="1187"/>
        <item m="1" x="1174"/>
        <item m="1" x="414"/>
        <item m="1" x="433"/>
        <item m="1" x="183"/>
        <item m="1" x="1050"/>
        <item m="1" x="140"/>
        <item m="1" x="1143"/>
        <item m="1" x="860"/>
        <item m="1" x="1128"/>
        <item m="1" x="818"/>
        <item m="1" x="239"/>
        <item m="1" x="751"/>
        <item m="1" x="1015"/>
        <item m="1" x="446"/>
        <item m="1" x="1019"/>
        <item m="1" x="412"/>
        <item m="1" x="353"/>
        <item m="1" x="639"/>
        <item m="1" x="896"/>
        <item m="1" x="1125"/>
        <item m="1" x="1049"/>
        <item m="1" x="742"/>
        <item m="1" x="787"/>
        <item m="1" x="114"/>
        <item m="1" x="1281"/>
        <item m="1" x="717"/>
        <item m="1" x="1295"/>
        <item m="1" x="1075"/>
        <item m="1" x="158"/>
        <item m="1" x="523"/>
        <item m="1" x="423"/>
        <item m="1" x="932"/>
        <item m="1" x="102"/>
        <item m="1" x="76"/>
        <item m="1" x="1190"/>
        <item m="1" x="472"/>
        <item m="1" x="120"/>
        <item m="1" x="812"/>
        <item m="1" x="466"/>
        <item m="1" x="718"/>
        <item m="1" x="1054"/>
        <item m="1" x="561"/>
        <item m="1" x="1030"/>
        <item m="1" x="900"/>
        <item m="1" x="842"/>
        <item m="1" x="374"/>
        <item m="1" x="999"/>
        <item m="1" x="655"/>
        <item m="1" x="1279"/>
        <item m="1" x="469"/>
        <item m="1" x="850"/>
        <item m="1" x="137"/>
        <item m="1" x="1267"/>
        <item m="1" x="594"/>
        <item m="1" x="920"/>
        <item m="1" x="571"/>
        <item m="1" x="370"/>
        <item m="1" x="601"/>
        <item m="1" x="650"/>
        <item m="1" x="1123"/>
        <item m="1" x="861"/>
        <item m="1" x="907"/>
        <item m="1" x="768"/>
        <item m="1" x="427"/>
        <item m="1" x="591"/>
        <item m="1" x="213"/>
        <item m="1" x="498"/>
        <item m="1" x="557"/>
        <item m="1" x="916"/>
        <item m="1" x="1154"/>
        <item m="1" x="322"/>
        <item m="1" x="1303"/>
        <item m="1" x="100"/>
        <item m="1" x="309"/>
        <item m="1" x="599"/>
        <item m="1" x="756"/>
        <item m="1" x="757"/>
        <item m="1" x="452"/>
        <item m="1" x="319"/>
        <item m="1" x="506"/>
        <item m="1" x="614"/>
        <item m="1" x="615"/>
        <item m="1" x="432"/>
        <item m="1" x="303"/>
        <item m="1" x="1156"/>
        <item m="1" x="1177"/>
        <item m="1" x="1150"/>
        <item m="1" x="1265"/>
        <item m="1" x="453"/>
        <item m="1" x="454"/>
        <item m="1" x="211"/>
        <item m="1" x="1090"/>
        <item m="1" x="566"/>
        <item m="1" x="326"/>
        <item m="1" x="174"/>
        <item m="1" x="456"/>
        <item m="1" x="224"/>
        <item m="1" x="820"/>
        <item m="1" x="558"/>
        <item m="1" x="288"/>
        <item m="1" x="304"/>
        <item m="1" x="1184"/>
        <item m="1" x="1024"/>
        <item m="1" x="748"/>
        <item m="1" x="186"/>
        <item m="1" x="849"/>
        <item m="1" x="455"/>
        <item m="1" x="828"/>
        <item m="1" x="391"/>
        <item m="1" x="792"/>
        <item m="1" x="1262"/>
        <item m="1" x="1095"/>
        <item m="1" x="399"/>
        <item m="1" x="379"/>
        <item m="1" x="847"/>
        <item m="1" x="511"/>
        <item m="1" x="1147"/>
        <item m="1" x="191"/>
        <item m="1" x="108"/>
        <item m="1" x="710"/>
        <item m="1" x="237"/>
        <item m="1" x="806"/>
        <item m="1" x="1159"/>
        <item m="1" x="1161"/>
        <item m="1" x="299"/>
        <item m="1" x="151"/>
        <item m="1" x="509"/>
        <item m="1" x="154"/>
        <item m="1" x="272"/>
        <item m="1" x="311"/>
        <item m="1" x="855"/>
        <item m="1" x="562"/>
        <item m="1" x="582"/>
        <item m="1" x="910"/>
        <item m="1" x="1048"/>
        <item m="1" x="489"/>
        <item m="1" x="719"/>
        <item m="1" x="95"/>
        <item m="1" x="1241"/>
        <item m="1" x="223"/>
        <item m="1" x="887"/>
        <item m="1" x="134"/>
        <item m="1" x="1059"/>
        <item m="1" x="784"/>
        <item m="1" x="216"/>
        <item m="1" x="494"/>
        <item m="1" x="992"/>
        <item m="1" x="1169"/>
        <item m="1" x="746"/>
        <item m="1" x="559"/>
        <item m="1" x="292"/>
        <item m="1" x="1130"/>
        <item m="1" x="919"/>
        <item m="1" x="341"/>
        <item m="1" x="864"/>
        <item m="1" x="917"/>
        <item m="1" x="1269"/>
        <item m="1" x="185"/>
        <item m="1" x="691"/>
        <item m="1" x="704"/>
        <item m="1" x="1292"/>
        <item m="1" x="1088"/>
        <item m="1" x="684"/>
        <item m="1" x="901"/>
        <item m="1" x="204"/>
        <item m="1" x="1188"/>
        <item m="1" x="666"/>
        <item m="1" x="816"/>
        <item m="1" x="503"/>
        <item m="1" x="1079"/>
        <item m="1" x="854"/>
        <item m="1" x="201"/>
        <item m="1" x="908"/>
        <item m="1" x="1297"/>
        <item m="1" x="957"/>
        <item m="1" x="817"/>
        <item m="1" x="460"/>
        <item m="1" x="394"/>
        <item m="1" x="297"/>
        <item m="1" x="521"/>
        <item m="1" x="1109"/>
        <item m="1" x="796"/>
        <item m="1" x="367"/>
        <item m="1" x="987"/>
        <item m="1" x="362"/>
        <item m="1" x="329"/>
        <item m="1" x="248"/>
        <item m="1" x="1057"/>
        <item m="1" x="1242"/>
        <item m="1" x="124"/>
        <item m="1" x="258"/>
        <item m="1" x="236"/>
        <item m="1" x="389"/>
        <item m="1" x="1261"/>
        <item m="1" x="1021"/>
        <item m="1" x="551"/>
        <item m="1" x="1084"/>
        <item m="1" x="430"/>
        <item m="1" x="1290"/>
        <item m="1" x="538"/>
        <item m="1" x="1074"/>
        <item m="1" x="121"/>
        <item m="1" x="786"/>
        <item m="1" x="1040"/>
        <item m="1" x="92"/>
        <item m="1" x="1141"/>
        <item m="1" x="139"/>
        <item m="1" x="1276"/>
        <item m="1" x="852"/>
        <item m="1" x="845"/>
        <item m="1" x="380"/>
        <item m="1" x="207"/>
        <item m="1" x="447"/>
        <item m="1" x="942"/>
        <item m="1" x="815"/>
        <item m="1" x="1076"/>
        <item m="1" x="476"/>
        <item m="1" x="830"/>
        <item m="1" x="753"/>
        <item m="1" x="1175"/>
        <item m="1" x="268"/>
        <item m="1" x="1258"/>
        <item m="1" x="1221"/>
        <item m="1" x="626"/>
        <item m="1" x="85"/>
        <item m="1" x="335"/>
        <item m="1" x="262"/>
        <item m="1" x="214"/>
        <item m="1" x="482"/>
        <item m="1" x="1273"/>
        <item m="1" x="1266"/>
        <item m="1" x="192"/>
        <item m="1" x="834"/>
        <item m="1" x="1032"/>
        <item m="1" x="973"/>
        <item m="1" x="1114"/>
        <item m="1" x="853"/>
        <item m="1" x="429"/>
        <item m="1" x="524"/>
        <item m="1" x="113"/>
        <item m="1" x="1137"/>
        <item m="1" x="844"/>
        <item m="1" x="1225"/>
        <item m="1" x="157"/>
        <item m="1" x="352"/>
        <item m="1" x="1041"/>
        <item m="1" x="621"/>
        <item m="1" x="670"/>
        <item m="1" x="735"/>
        <item m="1" x="1132"/>
        <item m="1" x="934"/>
        <item m="1" x="1168"/>
        <item m="1" x="965"/>
        <item m="1" x="580"/>
        <item m="1" x="699"/>
        <item m="1" x="715"/>
        <item m="1" x="931"/>
        <item m="1" x="732"/>
        <item m="1" x="986"/>
        <item m="1" x="155"/>
        <item m="1" x="1250"/>
        <item m="1" x="438"/>
        <item m="1" x="836"/>
        <item m="1" x="230"/>
        <item m="1" x="1008"/>
        <item m="1" x="733"/>
        <item m="1" x="1124"/>
        <item m="1" x="323"/>
        <item m="1" x="441"/>
        <item m="1" x="597"/>
        <item m="1" x="410"/>
        <item m="1" x="1110"/>
        <item m="1" x="1000"/>
        <item m="1" x="863"/>
        <item m="1" x="678"/>
        <item m="1" x="736"/>
        <item m="1" x="320"/>
        <item m="1" x="961"/>
        <item m="1" x="624"/>
        <item m="1" x="478"/>
        <item m="1" x="1118"/>
        <item m="1" x="310"/>
        <item m="1" x="111"/>
        <item m="1" x="442"/>
        <item m="1" x="1198"/>
        <item m="1" x="229"/>
        <item m="1" x="695"/>
        <item m="1" x="994"/>
        <item m="1" x="881"/>
        <item m="1" x="1004"/>
        <item m="1" x="779"/>
        <item m="1" x="500"/>
        <item m="1" x="512"/>
        <item m="1" x="1078"/>
        <item m="1" x="514"/>
        <item m="1" x="693"/>
        <item m="1" x="392"/>
        <item m="1" x="1086"/>
        <item m="1" x="974"/>
        <item m="1" x="795"/>
        <item m="1" x="296"/>
        <item m="1" x="565"/>
        <item m="1" x="1120"/>
        <item m="1" x="696"/>
        <item m="1" x="750"/>
        <item m="1" x="1164"/>
        <item m="1" x="725"/>
        <item m="1" x="334"/>
        <item m="1" x="283"/>
        <item m="1" x="1214"/>
        <item m="1" x="745"/>
        <item m="1" x="641"/>
        <item m="1" x="1211"/>
        <item m="1" x="1238"/>
        <item m="1" x="688"/>
        <item m="1" x="383"/>
        <item m="1" x="1133"/>
        <item m="1" x="298"/>
        <item m="1" x="542"/>
        <item m="1" x="159"/>
        <item m="1" x="424"/>
        <item m="1" x="685"/>
        <item m="1" x="544"/>
        <item m="1" x="982"/>
        <item m="1" x="1277"/>
        <item m="1" x="1181"/>
        <item m="1" x="1185"/>
        <item m="1" x="1018"/>
        <item m="1" x="737"/>
        <item m="1" x="260"/>
        <item m="1" x="548"/>
        <item m="1" x="790"/>
        <item m="1" x="660"/>
        <item m="1" x="364"/>
        <item m="1" x="938"/>
        <item m="1" x="596"/>
        <item m="1" x="1189"/>
        <item m="1" x="228"/>
        <item m="1" x="539"/>
        <item m="1" x="1280"/>
        <item m="1" x="1294"/>
        <item m="1" x="800"/>
        <item m="1" x="526"/>
        <item m="1" x="985"/>
        <item m="1" x="188"/>
        <item m="1" x="536"/>
        <item m="1" x="943"/>
        <item m="1" x="1101"/>
        <item m="1" x="872"/>
        <item m="1" x="393"/>
        <item m="1" x="1055"/>
        <item m="1" x="269"/>
        <item m="1" x="876"/>
        <item m="1" x="428"/>
        <item m="1" x="1045"/>
        <item m="1" x="116"/>
        <item m="1" x="418"/>
        <item m="1" x="664"/>
        <item m="1" x="809"/>
        <item m="1" x="131"/>
        <item m="1" x="997"/>
        <item m="1" x="355"/>
        <item m="1" x="930"/>
        <item m="1" x="1010"/>
        <item m="1" x="857"/>
        <item m="1" x="467"/>
        <item m="1" x="778"/>
        <item m="1" x="608"/>
        <item m="1" x="99"/>
        <item m="1" x="606"/>
        <item m="1" x="740"/>
        <item m="1" x="365"/>
        <item m="1" x="189"/>
        <item m="1" x="807"/>
        <item m="1" x="222"/>
        <item m="1" x="254"/>
        <item m="1" x="1298"/>
        <item m="1" x="690"/>
        <item m="1" x="984"/>
        <item m="1" x="171"/>
        <item m="1" x="1158"/>
        <item m="1" x="951"/>
        <item m="1" x="147"/>
        <item m="1" x="333"/>
        <item m="1" x="560"/>
        <item m="1" x="348"/>
        <item m="1" x="376"/>
        <item m="1" x="893"/>
        <item m="1" x="1002"/>
        <item m="1" x="1285"/>
        <item m="1" x="504"/>
        <item m="1" x="1204"/>
        <item m="1" x="654"/>
        <item m="1" x="425"/>
        <item m="1" x="802"/>
        <item m="1" x="988"/>
        <item m="1" x="440"/>
        <item m="1" x="770"/>
        <item m="1" x="922"/>
        <item m="1" x="226"/>
        <item m="1" x="1186"/>
        <item m="1" x="831"/>
        <item m="1" x="449"/>
        <item m="1" x="1111"/>
        <item m="1" x="679"/>
        <item m="1" x="1157"/>
        <item m="1" x="175"/>
        <item m="1" x="776"/>
        <item m="1" x="898"/>
        <item m="1" x="1166"/>
        <item m="1" x="294"/>
        <item m="1" x="1209"/>
        <item m="1" x="251"/>
        <item m="1" x="1171"/>
        <item m="1" x="822"/>
        <item m="1" x="1226"/>
        <item m="1" x="381"/>
        <item m="1" x="871"/>
        <item m="1" x="769"/>
        <item m="1" x="289"/>
        <item m="1" x="340"/>
        <item m="1" x="1196"/>
        <item m="1" x="1248"/>
        <item m="1" x="785"/>
        <item m="1" x="589"/>
        <item m="1" x="337"/>
        <item m="1" x="1245"/>
        <item m="1" x="821"/>
        <item m="1" x="112"/>
        <item m="1" x="576"/>
        <item m="1" x="314"/>
        <item m="1" x="991"/>
        <item m="1" x="619"/>
        <item m="1" x="640"/>
        <item m="1" x="682"/>
        <item m="1" x="1224"/>
        <item m="1" x="944"/>
        <item m="1" x="366"/>
        <item m="1" x="324"/>
        <item m="1" x="384"/>
        <item m="1" x="939"/>
        <item m="1" x="208"/>
        <item m="1" x="780"/>
        <item m="1" x="1215"/>
        <item m="1" x="1082"/>
        <item m="1" x="1283"/>
        <item m="1" x="271"/>
        <item m="1" x="307"/>
        <item m="1" x="481"/>
        <item m="1" x="443"/>
        <item m="1" x="826"/>
        <item m="1" x="832"/>
        <item m="1" x="284"/>
        <item m="1" x="82"/>
        <item m="1" x="765"/>
        <item m="1" x="1080"/>
        <item m="1" x="843"/>
        <item m="1" x="78"/>
        <item m="1" x="940"/>
        <item m="1" x="941"/>
        <item m="1" x="351"/>
        <item m="1" x="235"/>
        <item m="1" x="172"/>
        <item m="1" x="672"/>
        <item m="1" x="385"/>
        <item m="1" x="958"/>
        <item m="1" x="1235"/>
        <item m="1" x="1053"/>
        <item m="1" x="662"/>
        <item m="1" x="1102"/>
        <item m="1" x="96"/>
        <item m="1" x="104"/>
        <item m="1" x="274"/>
        <item m="1" x="496"/>
        <item m="1" x="801"/>
        <item m="1" x="259"/>
        <item m="1" x="1270"/>
        <item m="1" x="680"/>
        <item m="1" x="187"/>
        <item m="1" x="878"/>
        <item m="1" x="727"/>
        <item m="1" x="1139"/>
        <item m="1" x="730"/>
        <item m="1" x="165"/>
        <item m="1" x="331"/>
        <item m="1" x="584"/>
        <item m="1" x="485"/>
        <item m="1" x="279"/>
        <item m="1" x="471"/>
        <item m="1" x="386"/>
        <item m="1" x="914"/>
        <item m="1" x="436"/>
        <item m="1" x="1146"/>
        <item m="1" x="648"/>
        <item m="1" x="911"/>
        <item m="1" x="375"/>
        <item m="1" x="101"/>
        <item m="1" x="1001"/>
        <item m="1" x="356"/>
        <item m="1" x="1033"/>
        <item m="1" x="219"/>
        <item m="1" x="998"/>
        <item m="1" x="903"/>
        <item m="1" x="1284"/>
        <item m="1" x="395"/>
        <item m="1" x="199"/>
        <item m="1" x="1197"/>
        <item m="1" x="343"/>
        <item m="1" x="1271"/>
        <item m="1" x="723"/>
        <item m="1" x="528"/>
        <item m="1" x="463"/>
        <item m="1" x="473"/>
        <item m="1" x="839"/>
        <item m="1" x="117"/>
        <item m="1" x="899"/>
        <item m="1" x="981"/>
        <item m="1" x="884"/>
        <item m="1" x="720"/>
        <item m="1" x="877"/>
        <item m="1" x="529"/>
        <item m="1" x="1272"/>
        <item m="1" x="564"/>
        <item m="1" x="1263"/>
        <item m="1" x="1058"/>
        <item m="1" x="1300"/>
        <item m="1" x="133"/>
        <item m="1" x="791"/>
        <item m="1" x="225"/>
        <item m="1" x="221"/>
        <item m="1" x="1071"/>
        <item m="1" x="923"/>
        <item m="1" x="232"/>
        <item m="1" x="1035"/>
        <item m="1" x="700"/>
        <item m="1" x="169"/>
        <item m="1" x="518"/>
        <item m="1" x="513"/>
        <item m="1" x="980"/>
        <item m="1" x="731"/>
        <item m="1" x="278"/>
        <item m="1" x="915"/>
        <item m="1" x="703"/>
        <item m="1" x="658"/>
        <item m="1" x="1208"/>
        <item m="1" x="873"/>
        <item m="1" x="610"/>
        <item m="1" x="1062"/>
        <item m="1" x="567"/>
        <item m="1" x="190"/>
        <item m="1" x="435"/>
        <item m="1" x="286"/>
        <item m="1" x="1243"/>
        <item m="1" x="568"/>
        <item m="1" x="729"/>
        <item m="1" x="1255"/>
        <item m="1" x="250"/>
        <item m="1" x="115"/>
        <item m="1" x="1005"/>
        <item m="1" x="967"/>
        <item m="1" x="613"/>
        <item m="1" x="892"/>
        <item m="1" x="1106"/>
        <item m="1" x="305"/>
        <item m="1" x="1216"/>
        <item m="1" x="282"/>
        <item m="1" x="1218"/>
        <item m="1" x="761"/>
        <item m="1" x="1191"/>
        <item m="1" x="616"/>
        <item m="1" x="1036"/>
        <item m="1" x="168"/>
        <item m="1" x="270"/>
        <item m="1" x="479"/>
        <item m="1" x="461"/>
        <item m="1" x="83"/>
        <item m="1" x="202"/>
        <item m="1" x="458"/>
        <item m="1" x="1043"/>
        <item m="1" x="1148"/>
        <item m="1" x="990"/>
        <item m="1" x="927"/>
        <item m="1" x="647"/>
        <item m="1" x="694"/>
        <item m="1" x="1103"/>
        <item m="1" x="888"/>
        <item m="1" x="125"/>
        <item m="1" x="637"/>
        <item m="1" x="726"/>
        <item m="1" x="1014"/>
        <item m="1" x="705"/>
        <item m="1" x="107"/>
        <item m="1" x="1119"/>
        <item m="1" x="81"/>
        <item m="1" x="1240"/>
        <item m="1" x="160"/>
        <item m="1" x="604"/>
        <item m="1" x="945"/>
        <item m="1" x="327"/>
        <item m="1" x="325"/>
        <item m="1" x="358"/>
        <item m="1" x="805"/>
        <item m="1" x="862"/>
        <item m="1" x="977"/>
        <item m="1" x="220"/>
        <item m="1" x="1173"/>
        <item m="1" x="1070"/>
        <item m="1" x="741"/>
        <item m="1" x="480"/>
        <item m="1" x="904"/>
        <item m="1" x="448"/>
        <item m="1" x="1182"/>
        <item m="1" x="507"/>
        <item m="1" x="240"/>
        <item m="1" x="1144"/>
        <item m="1" x="474"/>
        <item m="1" x="359"/>
        <item m="1" x="315"/>
        <item m="1" x="372"/>
        <item m="1" x="824"/>
        <item m="1" x="252"/>
        <item m="1" x="1056"/>
        <item m="1" x="1089"/>
        <item m="1" x="280"/>
        <item m="1" x="771"/>
        <item m="1" x="312"/>
        <item m="1" x="657"/>
        <item m="1" x="683"/>
        <item m="1" x="510"/>
        <item m="1" x="775"/>
        <item m="1" x="758"/>
        <item m="1" x="1142"/>
        <item m="1" x="1206"/>
        <item m="1" x="238"/>
        <item m="1" x="1096"/>
        <item m="1" x="1217"/>
        <item m="1" x="611"/>
        <item m="1" x="357"/>
        <item m="1" x="754"/>
        <item m="1" x="598"/>
        <item m="1" x="708"/>
        <item m="1" x="170"/>
        <item m="1" x="275"/>
        <item m="1" x="979"/>
        <item m="1" x="1172"/>
        <item m="1" x="90"/>
        <item m="1" x="669"/>
        <item m="1" x="316"/>
        <item m="1" x="734"/>
        <item m="1" x="1260"/>
        <item m="1" x="179"/>
        <item m="1" x="1037"/>
        <item m="1" x="1092"/>
        <item m="1" x="462"/>
        <item m="1" x="728"/>
        <item m="1" x="253"/>
        <item m="1" x="195"/>
        <item m="1" x="242"/>
        <item m="1" x="1253"/>
        <item m="1" x="885"/>
        <item m="1" x="936"/>
        <item m="1" x="1183"/>
        <item m="1" x="1237"/>
        <item m="1" x="426"/>
        <item m="1" x="661"/>
        <item m="1" x="457"/>
        <item m="1" x="396"/>
        <item m="1" x="342"/>
        <item m="1" x="592"/>
        <item m="1" x="141"/>
        <item m="1" x="709"/>
        <item m="1" x="638"/>
        <item m="1" x="858"/>
        <item m="1" x="1063"/>
        <item m="1" x="1131"/>
        <item m="1" x="227"/>
        <item m="1" x="495"/>
        <item m="1" x="1064"/>
        <item m="1" x="127"/>
        <item m="1" x="692"/>
        <item m="1" x="118"/>
        <item m="1" x="825"/>
        <item m="1" x="764"/>
        <item m="1" x="128"/>
        <item m="1" x="889"/>
        <item m="1" x="1239"/>
        <item m="1" x="501"/>
        <item m="1" x="781"/>
        <item m="1" x="869"/>
        <item m="1" x="759"/>
        <item m="1" x="382"/>
        <item m="1" x="421"/>
        <item m="1" x="1091"/>
        <item m="1" x="369"/>
        <item m="1" x="180"/>
        <item m="1" x="721"/>
        <item m="1" x="1192"/>
        <item m="1" x="534"/>
        <item m="1" x="475"/>
        <item m="1" x="434"/>
        <item m="1" x="804"/>
        <item m="1" x="952"/>
        <item m="1" x="339"/>
        <item m="1" x="497"/>
        <item m="1" x="530"/>
        <item m="1" x="1219"/>
        <item m="1" x="633"/>
        <item m="1" x="306"/>
        <item m="1" x="290"/>
        <item m="1" x="697"/>
        <item m="1" x="909"/>
        <item m="1" x="1205"/>
        <item m="1" x="205"/>
        <item m="1" x="317"/>
        <item m="1" x="1138"/>
        <item m="1" x="464"/>
        <item m="1" x="1081"/>
        <item m="1" x="328"/>
        <item m="1" x="84"/>
        <item m="1" x="508"/>
        <item m="1" x="499"/>
        <item m="1" x="635"/>
        <item m="1" x="505"/>
        <item m="1" x="106"/>
        <item m="1" x="243"/>
        <item m="1" x="1060"/>
        <item m="1" x="347"/>
        <item m="1" x="266"/>
        <item m="1" x="492"/>
        <item m="1" x="493"/>
        <item m="1" x="363"/>
        <item m="1" x="651"/>
        <item m="1" x="827"/>
        <item m="1" x="1301"/>
        <item m="1" x="546"/>
        <item m="1" x="285"/>
        <item m="1" x="645"/>
        <item m="1" x="245"/>
        <item m="1" x="744"/>
        <item m="1" x="181"/>
        <item m="1" x="711"/>
        <item m="1" x="880"/>
        <item m="1" x="631"/>
        <item m="1" x="954"/>
        <item m="1" x="161"/>
        <item m="1" x="673"/>
        <item m="1" x="1017"/>
        <item m="1" x="291"/>
        <item m="1" x="244"/>
        <item m="1" x="1289"/>
        <item m="1" x="1066"/>
        <item m="1" x="203"/>
        <item m="1" x="535"/>
        <item m="1" x="752"/>
        <item m="1" x="94"/>
        <item m="1" x="797"/>
        <item m="1" x="1127"/>
        <item m="1" x="1085"/>
        <item m="1" x="668"/>
        <item m="1" x="431"/>
        <item m="1" x="1025"/>
        <item m="1" x="550"/>
        <item m="1" x="674"/>
        <item m="1" x="145"/>
        <item m="1" x="798"/>
        <item m="1" x="142"/>
        <item m="1" x="336"/>
        <item m="1" x="1073"/>
        <item m="1" x="540"/>
        <item m="1" x="1165"/>
        <item m="1" x="1061"/>
        <item m="1" x="595"/>
        <item m="1" x="1232"/>
        <item m="1" x="445"/>
        <item m="1" x="636"/>
        <item m="1" x="948"/>
        <item m="1" x="1113"/>
        <item m="1" x="677"/>
        <item m="1" x="1003"/>
        <item m="1" x="520"/>
        <item m="1" x="281"/>
        <item m="1" x="402"/>
        <item m="1" x="143"/>
        <item m="1" x="970"/>
        <item m="1" x="98"/>
        <item m="1" x="1291"/>
        <item m="1" x="879"/>
        <item m="1" x="563"/>
        <item m="1" x="897"/>
        <item m="1" x="1229"/>
        <item m="1" x="1210"/>
        <item m="1" x="1051"/>
        <item m="1" x="166"/>
        <item m="1" x="483"/>
        <item m="1" x="148"/>
        <item m="1" x="634"/>
        <item m="1" x="667"/>
        <item m="1" x="388"/>
        <item m="1" x="332"/>
        <item m="1" x="525"/>
        <item m="1" x="136"/>
        <item m="1" x="701"/>
        <item m="1" x="1038"/>
        <item m="1" x="971"/>
        <item m="1" x="554"/>
        <item m="1" x="886"/>
        <item m="1" x="301"/>
        <item m="1" x="627"/>
        <item m="1" x="109"/>
        <item m="1" x="600"/>
        <item m="1" x="569"/>
        <item m="1" x="712"/>
        <item m="1" x="972"/>
        <item m="1" x="1135"/>
        <item m="1" x="409"/>
        <item m="1" x="603"/>
        <item m="1" x="338"/>
        <item m="1" x="437"/>
        <item m="1" x="642"/>
        <item m="1" x="789"/>
        <item m="1" x="543"/>
        <item m="1" x="1145"/>
        <item m="1" x="1136"/>
        <item m="1" x="488"/>
        <item m="1" x="575"/>
        <item m="1" x="105"/>
        <item m="1" x="686"/>
        <item m="1" x="408"/>
        <item m="1" x="902"/>
        <item m="1" x="609"/>
        <item m="1" x="264"/>
        <item m="1" x="176"/>
        <item m="1" x="1044"/>
        <item m="1" x="233"/>
        <item m="1" x="555"/>
        <item m="1" x="1083"/>
        <item m="1" x="933"/>
        <item m="1" x="419"/>
        <item m="1" x="215"/>
        <item m="1" x="577"/>
        <item m="1" x="814"/>
        <item m="1" x="819"/>
        <item m="1" x="620"/>
        <item m="1" x="1194"/>
        <item m="1" x="459"/>
        <item m="1" x="593"/>
        <item m="1" x="552"/>
        <item m="1" x="706"/>
        <item m="1" x="894"/>
        <item m="1" x="517"/>
        <item m="1" x="1231"/>
        <item m="1" x="989"/>
        <item m="1" x="400"/>
        <item m="1" x="132"/>
        <item m="1" x="407"/>
        <item m="1" x="895"/>
        <item m="1" x="533"/>
        <item m="1" x="587"/>
        <item m="1" x="390"/>
        <item m="1" x="928"/>
        <item m="1" x="837"/>
        <item m="1" x="625"/>
        <item m="1" x="537"/>
        <item m="1" x="983"/>
        <item m="1" x="813"/>
        <item m="1" x="714"/>
        <item m="1" x="1236"/>
        <item m="1" x="840"/>
        <item m="1" x="579"/>
        <item m="1" x="1009"/>
        <item m="1" x="665"/>
        <item m="1" x="1251"/>
        <item m="1" x="716"/>
        <item m="1" x="962"/>
        <item m="1" x="1286"/>
        <item m="1" x="451"/>
        <item m="1" x="1047"/>
        <item m="1" x="173"/>
        <item m="1" x="300"/>
        <item m="1" x="1155"/>
        <item m="1" x="629"/>
        <item m="1" x="1275"/>
        <item m="1" x="774"/>
        <item x="75"/>
        <item m="1" x="1220"/>
        <item m="1" x="1153"/>
        <item m="1" x="416"/>
        <item m="1" x="590"/>
        <item m="1" x="607"/>
        <item m="1" x="1039"/>
        <item m="1" x="182"/>
        <item m="1" x="330"/>
        <item m="1" x="1234"/>
        <item m="1" x="1178"/>
        <item m="1" x="1304"/>
        <item m="1" x="541"/>
        <item m="1" x="1233"/>
        <item m="1" x="89"/>
        <item m="1" x="799"/>
        <item m="1" x="277"/>
        <item m="1" x="491"/>
        <item m="1" x="1179"/>
        <item m="1" x="808"/>
        <item m="1" x="368"/>
        <item m="1" x="652"/>
        <item m="1" x="1308"/>
        <item m="1" x="241"/>
        <item m="1" x="1034"/>
        <item m="1" x="675"/>
        <item m="1" x="234"/>
        <item m="1" x="950"/>
        <item m="1" x="1193"/>
        <item m="1" x="867"/>
        <item m="1" x="531"/>
        <item m="1" x="659"/>
        <item m="1" x="1227"/>
        <item m="1" x="1104"/>
        <item m="1" x="1167"/>
        <item m="1" x="302"/>
        <item m="1" x="1087"/>
        <item m="1" x="502"/>
        <item x="0"/>
        <item x="1"/>
        <item m="1" x="760"/>
        <item x="3"/>
        <item x="4"/>
        <item x="5"/>
        <item x="6"/>
        <item m="1" x="937"/>
        <item x="2"/>
        <item x="7"/>
        <item x="8"/>
        <item x="9"/>
        <item x="10"/>
        <item x="11"/>
        <item x="12"/>
        <item x="13"/>
        <item m="1" x="1013"/>
        <item x="15"/>
        <item x="16"/>
        <item x="14"/>
        <item x="17"/>
        <item x="18"/>
        <item x="19"/>
        <item m="1" x="361"/>
        <item x="21"/>
        <item m="1" x="404"/>
        <item m="1" x="313"/>
        <item m="1" x="522"/>
        <item x="24"/>
        <item x="22"/>
        <item x="25"/>
        <item x="26"/>
        <item m="1" x="968"/>
        <item m="1" x="255"/>
        <item x="29"/>
        <item x="30"/>
        <item x="20"/>
        <item x="23"/>
        <item x="27"/>
        <item x="28"/>
        <item x="31"/>
        <item x="32"/>
        <item x="33"/>
        <item x="34"/>
        <item x="35"/>
        <item x="36"/>
        <item x="37"/>
        <item x="38"/>
        <item x="39"/>
        <item x="40"/>
        <item x="41"/>
        <item x="42"/>
        <item x="44"/>
        <item x="43"/>
        <item x="45"/>
        <item x="46"/>
        <item x="47"/>
        <item x="48"/>
        <item x="49"/>
        <item x="50"/>
        <item x="51"/>
        <item x="52"/>
        <item x="53"/>
        <item x="54"/>
        <item x="55"/>
        <item x="56"/>
        <item x="57"/>
        <item x="58"/>
        <item x="59"/>
        <item x="60"/>
        <item x="61"/>
        <item x="62"/>
        <item x="63"/>
        <item x="64"/>
        <item x="65"/>
        <item m="1" x="1160"/>
        <item x="66"/>
        <item x="67"/>
        <item x="68"/>
        <item x="69"/>
        <item x="70"/>
        <item x="71"/>
        <item x="72"/>
        <item x="73"/>
        <item x="74"/>
      </items>
    </pivotField>
    <pivotField compact="0" outline="0" showAll="0"/>
    <pivotField axis="axisRow" compact="0" outline="0" showAll="0" sortType="ascending" defaultSubtotal="0">
      <items count="72">
        <item x="0"/>
        <item m="1" x="7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m="1" x="67"/>
        <item m="1" x="62"/>
        <item m="1" x="68"/>
        <item m="1" x="65"/>
        <item m="1" x="63"/>
        <item m="1" x="71"/>
        <item m="1" x="69"/>
        <item m="1" x="66"/>
        <item m="1" x="64"/>
        <item x="61"/>
      </items>
    </pivotField>
    <pivotField axis="axisRow" compact="0" outline="0" showAll="0" defaultSubtotal="0">
      <items count="395">
        <item m="1" x="393"/>
        <item m="1" x="394"/>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260"/>
        <item x="261"/>
        <item x="262"/>
        <item x="263"/>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s>
    </pivotField>
    <pivotField axis="axisRow" compact="0" outline="0" showAll="0" defaultSubtotal="0">
      <items count="240">
        <item x="16"/>
        <item x="7"/>
        <item x="45"/>
        <item x="29"/>
        <item x="27"/>
        <item x="8"/>
        <item x="72"/>
        <item x="4"/>
        <item x="62"/>
        <item x="9"/>
        <item x="3"/>
        <item m="1" x="103"/>
        <item x="59"/>
        <item x="39"/>
        <item x="26"/>
        <item m="1" x="175"/>
        <item m="1" x="185"/>
        <item x="77"/>
        <item x="35"/>
        <item m="1" x="236"/>
        <item x="25"/>
        <item m="1" x="118"/>
        <item m="1" x="130"/>
        <item m="1" x="140"/>
        <item x="2"/>
        <item m="1" x="196"/>
        <item x="75"/>
        <item x="42"/>
        <item m="1" x="208"/>
        <item x="1"/>
        <item m="1" x="150"/>
        <item x="5"/>
        <item x="68"/>
        <item m="1" x="94"/>
        <item m="1" x="225"/>
        <item m="1" x="147"/>
        <item x="33"/>
        <item x="79"/>
        <item m="1" x="97"/>
        <item x="23"/>
        <item m="1" x="104"/>
        <item m="1" x="198"/>
        <item m="1" x="191"/>
        <item m="1" x="197"/>
        <item x="22"/>
        <item x="28"/>
        <item m="1" x="126"/>
        <item m="1" x="181"/>
        <item m="1" x="151"/>
        <item x="10"/>
        <item m="1" x="113"/>
        <item x="66"/>
        <item m="1" x="213"/>
        <item m="1" x="124"/>
        <item x="36"/>
        <item m="1" x="161"/>
        <item m="1" x="199"/>
        <item m="1" x="234"/>
        <item m="1" x="171"/>
        <item m="1" x="239"/>
        <item m="1" x="165"/>
        <item m="1" x="122"/>
        <item m="1" x="205"/>
        <item m="1" x="158"/>
        <item m="1" x="172"/>
        <item m="1" x="99"/>
        <item m="1" x="84"/>
        <item x="12"/>
        <item m="1" x="229"/>
        <item m="1" x="214"/>
        <item m="1" x="220"/>
        <item m="1" x="105"/>
        <item m="1" x="215"/>
        <item x="11"/>
        <item m="1" x="194"/>
        <item m="1" x="106"/>
        <item m="1" x="211"/>
        <item m="1" x="100"/>
        <item x="15"/>
        <item m="1" x="136"/>
        <item m="1" x="188"/>
        <item m="1" x="216"/>
        <item m="1" x="101"/>
        <item x="46"/>
        <item m="1" x="221"/>
        <item m="1" x="129"/>
        <item m="1" x="228"/>
        <item m="1" x="223"/>
        <item m="1" x="114"/>
        <item x="30"/>
        <item m="1" x="232"/>
        <item x="14"/>
        <item x="65"/>
        <item x="74"/>
        <item m="1" x="146"/>
        <item m="1" x="128"/>
        <item x="69"/>
        <item m="1" x="98"/>
        <item m="1" x="204"/>
        <item m="1" x="135"/>
        <item m="1" x="138"/>
        <item m="1" x="206"/>
        <item m="1" x="226"/>
        <item m="1" x="224"/>
        <item m="1" x="89"/>
        <item m="1" x="173"/>
        <item m="1" x="186"/>
        <item m="1" x="93"/>
        <item x="58"/>
        <item x="43"/>
        <item m="1" x="190"/>
        <item x="67"/>
        <item m="1" x="177"/>
        <item m="1" x="134"/>
        <item m="1" x="170"/>
        <item m="1" x="230"/>
        <item m="1" x="166"/>
        <item m="1" x="110"/>
        <item m="1" x="207"/>
        <item m="1" x="87"/>
        <item m="1" x="108"/>
        <item x="38"/>
        <item m="1" x="109"/>
        <item m="1" x="159"/>
        <item m="1" x="149"/>
        <item m="1" x="227"/>
        <item m="1" x="235"/>
        <item m="1" x="125"/>
        <item m="1" x="143"/>
        <item m="1" x="132"/>
        <item m="1" x="82"/>
        <item m="1" x="233"/>
        <item m="1" x="90"/>
        <item m="1" x="95"/>
        <item m="1" x="81"/>
        <item m="1" x="203"/>
        <item m="1" x="209"/>
        <item m="1" x="201"/>
        <item m="1" x="182"/>
        <item m="1" x="88"/>
        <item m="1" x="92"/>
        <item m="1" x="119"/>
        <item m="1" x="116"/>
        <item m="1" x="157"/>
        <item m="1" x="83"/>
        <item m="1" x="164"/>
        <item m="1" x="85"/>
        <item m="1" x="156"/>
        <item m="1" x="183"/>
        <item m="1" x="80"/>
        <item m="1" x="144"/>
        <item m="1" x="180"/>
        <item m="1" x="137"/>
        <item m="1" x="145"/>
        <item m="1" x="179"/>
        <item m="1" x="162"/>
        <item m="1" x="174"/>
        <item m="1" x="200"/>
        <item m="1" x="120"/>
        <item m="1" x="210"/>
        <item m="1" x="169"/>
        <item m="1" x="155"/>
        <item m="1" x="153"/>
        <item m="1" x="218"/>
        <item m="1" x="123"/>
        <item m="1" x="141"/>
        <item m="1" x="237"/>
        <item m="1" x="202"/>
        <item m="1" x="160"/>
        <item x="78"/>
        <item m="1" x="195"/>
        <item x="41"/>
        <item m="1" x="193"/>
        <item m="1" x="238"/>
        <item m="1" x="192"/>
        <item m="1" x="102"/>
        <item m="1" x="96"/>
        <item m="1" x="127"/>
        <item m="1" x="154"/>
        <item m="1" x="187"/>
        <item m="1" x="115"/>
        <item m="1" x="152"/>
        <item m="1" x="131"/>
        <item m="1" x="142"/>
        <item m="1" x="86"/>
        <item m="1" x="178"/>
        <item m="1" x="148"/>
        <item m="1" x="163"/>
        <item m="1" x="222"/>
        <item m="1" x="231"/>
        <item m="1" x="176"/>
        <item m="1" x="133"/>
        <item m="1" x="184"/>
        <item m="1" x="167"/>
        <item m="1" x="139"/>
        <item m="1" x="107"/>
        <item m="1" x="219"/>
        <item m="1" x="91"/>
        <item m="1" x="189"/>
        <item sd="0" m="1" x="117"/>
        <item m="1" x="168"/>
        <item m="1" x="112"/>
        <item m="1" x="217"/>
        <item m="1" x="121"/>
        <item m="1" x="212"/>
        <item m="1" x="111"/>
        <item x="0"/>
        <item x="6"/>
        <item x="13"/>
        <item x="17"/>
        <item x="18"/>
        <item x="19"/>
        <item x="20"/>
        <item x="21"/>
        <item x="24"/>
        <item x="31"/>
        <item x="32"/>
        <item x="34"/>
        <item x="37"/>
        <item x="40"/>
        <item x="44"/>
        <item x="47"/>
        <item x="48"/>
        <item x="49"/>
        <item x="50"/>
        <item x="51"/>
        <item x="52"/>
        <item x="53"/>
        <item x="54"/>
        <item x="55"/>
        <item x="56"/>
        <item x="57"/>
        <item x="60"/>
        <item x="61"/>
        <item x="63"/>
        <item x="64"/>
        <item x="70"/>
        <item x="71"/>
        <item x="73"/>
        <item x="76"/>
      </items>
    </pivotField>
    <pivotField axis="axisRow" compact="0" outline="0" showAll="0" defaultSubtotal="0">
      <items count="67">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s>
    </pivotField>
    <pivotField axis="axisRow" compact="0" outline="0" showAll="0">
      <items count="383">
        <item m="1" x="250"/>
        <item m="1" x="360"/>
        <item m="1" x="282"/>
        <item m="1" x="313"/>
        <item m="1" x="259"/>
        <item m="1" x="363"/>
        <item m="1" x="198"/>
        <item m="1" x="125"/>
        <item m="1" x="307"/>
        <item m="1" x="320"/>
        <item m="1" x="210"/>
        <item m="1" x="377"/>
        <item m="1" x="297"/>
        <item m="1" x="97"/>
        <item m="1" x="292"/>
        <item m="1" x="153"/>
        <item m="1" x="316"/>
        <item m="1" x="279"/>
        <item m="1" x="105"/>
        <item m="1" x="132"/>
        <item m="1" x="268"/>
        <item m="1" x="137"/>
        <item m="1" x="331"/>
        <item m="1" x="180"/>
        <item m="1" x="264"/>
        <item m="1" x="57"/>
        <item m="1" x="150"/>
        <item m="1" x="203"/>
        <item m="1" x="286"/>
        <item m="1" x="165"/>
        <item m="1" x="88"/>
        <item m="1" x="102"/>
        <item m="1" x="158"/>
        <item m="1" x="67"/>
        <item m="1" x="142"/>
        <item m="1" x="380"/>
        <item m="1" x="92"/>
        <item m="1" x="100"/>
        <item m="1" x="214"/>
        <item m="1" x="197"/>
        <item m="1" x="131"/>
        <item m="1" x="301"/>
        <item m="1" x="238"/>
        <item m="1" x="68"/>
        <item m="1" x="183"/>
        <item m="1" x="169"/>
        <item m="1" x="116"/>
        <item m="1" x="76"/>
        <item m="1" x="338"/>
        <item m="1" x="136"/>
        <item m="1" x="157"/>
        <item m="1" x="379"/>
        <item m="1" x="168"/>
        <item m="1" x="181"/>
        <item m="1" x="248"/>
        <item m="1" x="215"/>
        <item m="1" x="171"/>
        <item m="1" x="252"/>
        <item m="1" x="230"/>
        <item m="1" x="287"/>
        <item m="1" x="358"/>
        <item m="1" x="146"/>
        <item m="1" x="59"/>
        <item m="1" x="139"/>
        <item m="1" x="149"/>
        <item m="1" x="261"/>
        <item m="1" x="366"/>
        <item m="1" x="130"/>
        <item m="1" x="144"/>
        <item m="1" x="293"/>
        <item m="1" x="172"/>
        <item m="1" x="145"/>
        <item m="1" x="303"/>
        <item m="1" x="327"/>
        <item m="1" x="95"/>
        <item m="1" x="361"/>
        <item m="1" x="182"/>
        <item m="1" x="234"/>
        <item m="1" x="236"/>
        <item m="1" x="104"/>
        <item m="1" x="218"/>
        <item m="1" x="339"/>
        <item m="1" x="143"/>
        <item m="1" x="302"/>
        <item m="1" x="367"/>
        <item m="1" x="148"/>
        <item m="1" x="308"/>
        <item m="1" x="194"/>
        <item m="1" x="110"/>
        <item m="1" x="290"/>
        <item m="1" x="212"/>
        <item m="1" x="295"/>
        <item m="1" x="69"/>
        <item m="1" x="176"/>
        <item m="1" x="91"/>
        <item m="1" x="186"/>
        <item m="1" x="195"/>
        <item m="1" x="312"/>
        <item m="1" x="278"/>
        <item m="1" x="109"/>
        <item m="1" x="341"/>
        <item m="1" x="274"/>
        <item x="0"/>
        <item m="1" x="257"/>
        <item m="1" x="300"/>
        <item m="1" x="345"/>
        <item m="1" x="357"/>
        <item m="1" x="228"/>
        <item m="1" x="306"/>
        <item m="1" x="273"/>
        <item m="1" x="237"/>
        <item m="1" x="271"/>
        <item m="1" x="90"/>
        <item m="1" x="355"/>
        <item m="1" x="178"/>
        <item m="1" x="362"/>
        <item m="1" x="89"/>
        <item m="1" x="81"/>
        <item m="1" x="196"/>
        <item m="1" x="374"/>
        <item m="1" x="140"/>
        <item m="1" x="177"/>
        <item m="1" x="111"/>
        <item m="1" x="60"/>
        <item m="1" x="121"/>
        <item m="1" x="277"/>
        <item m="1" x="233"/>
        <item m="1" x="124"/>
        <item m="1" x="299"/>
        <item m="1" x="364"/>
        <item m="1" x="79"/>
        <item m="1" x="298"/>
        <item m="1" x="126"/>
        <item m="1" x="173"/>
        <item m="1" x="294"/>
        <item m="1" x="235"/>
        <item m="1" x="376"/>
        <item m="1" x="82"/>
        <item m="1" x="353"/>
        <item m="1" x="272"/>
        <item m="1" x="206"/>
        <item m="1" x="170"/>
        <item m="1" x="350"/>
        <item m="1" x="127"/>
        <item m="1" x="222"/>
        <item m="1" x="333"/>
        <item m="1" x="184"/>
        <item m="1" x="348"/>
        <item m="1" x="368"/>
        <item m="1" x="381"/>
        <item m="1" x="86"/>
        <item m="1" x="138"/>
        <item m="1" x="229"/>
        <item m="1" x="239"/>
        <item m="1" x="205"/>
        <item m="1" x="96"/>
        <item m="1" x="258"/>
        <item m="1" x="247"/>
        <item m="1" x="340"/>
        <item m="1" x="202"/>
        <item m="1" x="133"/>
        <item m="1" x="371"/>
        <item m="1" x="280"/>
        <item m="1" x="129"/>
        <item m="1" x="270"/>
        <item m="1" x="200"/>
        <item m="1" x="161"/>
        <item m="1" x="72"/>
        <item m="1" x="56"/>
        <item m="1" x="192"/>
        <item m="1" x="208"/>
        <item m="1" x="174"/>
        <item m="1" x="266"/>
        <item m="1" x="315"/>
        <item m="1" x="213"/>
        <item m="1" x="199"/>
        <item m="1" x="70"/>
        <item m="1" x="296"/>
        <item m="1" x="135"/>
        <item m="1" x="119"/>
        <item m="1" x="337"/>
        <item m="1" x="226"/>
        <item m="1" x="262"/>
        <item m="1" x="187"/>
        <item m="1" x="179"/>
        <item m="1" x="326"/>
        <item m="1" x="191"/>
        <item m="1" x="128"/>
        <item m="1" x="185"/>
        <item m="1" x="317"/>
        <item m="1" x="87"/>
        <item m="1" x="332"/>
        <item m="1" x="63"/>
        <item m="1" x="221"/>
        <item m="1" x="118"/>
        <item m="1" x="204"/>
        <item m="1" x="112"/>
        <item m="1" x="284"/>
        <item m="1" x="164"/>
        <item m="1" x="269"/>
        <item m="1" x="217"/>
        <item m="1" x="223"/>
        <item m="1" x="107"/>
        <item m="1" x="246"/>
        <item m="1" x="344"/>
        <item m="1" x="58"/>
        <item m="1" x="66"/>
        <item m="1" x="305"/>
        <item m="1" x="314"/>
        <item m="1" x="370"/>
        <item m="1" x="211"/>
        <item m="1" x="78"/>
        <item m="1" x="241"/>
        <item m="1" x="98"/>
        <item m="1" x="155"/>
        <item m="1" x="260"/>
        <item m="1" x="201"/>
        <item m="1" x="329"/>
        <item m="1" x="334"/>
        <item m="1" x="256"/>
        <item m="1" x="328"/>
        <item m="1" x="231"/>
        <item m="1" x="311"/>
        <item m="1" x="372"/>
        <item m="1" x="120"/>
        <item m="1" x="151"/>
        <item m="1" x="373"/>
        <item m="1" x="285"/>
        <item m="1" x="167"/>
        <item m="1" x="254"/>
        <item m="1" x="162"/>
        <item m="1" x="289"/>
        <item m="1" x="281"/>
        <item m="1" x="175"/>
        <item m="1" x="263"/>
        <item m="1" x="244"/>
        <item m="1" x="243"/>
        <item m="1" x="253"/>
        <item m="1" x="242"/>
        <item m="1" x="245"/>
        <item m="1" x="123"/>
        <item m="1" x="154"/>
        <item m="1" x="134"/>
        <item m="1" x="99"/>
        <item m="1" x="117"/>
        <item m="1" x="365"/>
        <item m="1" x="224"/>
        <item m="1" x="219"/>
        <item m="1" x="288"/>
        <item m="1" x="75"/>
        <item m="1" x="251"/>
        <item m="1" x="335"/>
        <item m="1" x="85"/>
        <item m="1" x="190"/>
        <item m="1" x="336"/>
        <item m="1" x="220"/>
        <item m="1" x="64"/>
        <item m="1" x="159"/>
        <item m="1" x="115"/>
        <item m="1" x="207"/>
        <item m="1" x="378"/>
        <item m="1" x="114"/>
        <item m="1" x="319"/>
        <item m="1" x="310"/>
        <item m="1" x="323"/>
        <item m="1" x="55"/>
        <item m="1" x="71"/>
        <item m="1" x="232"/>
        <item m="1" x="188"/>
        <item m="1" x="189"/>
        <item m="1" x="375"/>
        <item m="1" x="318"/>
        <item m="1" x="141"/>
        <item m="1" x="122"/>
        <item m="1" x="356"/>
        <item m="1" x="343"/>
        <item m="1" x="103"/>
        <item m="1" x="94"/>
        <item m="1" x="163"/>
        <item m="1" x="106"/>
        <item m="1" x="108"/>
        <item m="1" x="309"/>
        <item m="1" x="83"/>
        <item m="1" x="255"/>
        <item m="1" x="209"/>
        <item m="1" x="160"/>
        <item m="1" x="349"/>
        <item m="1" x="275"/>
        <item m="1" x="152"/>
        <item m="1" x="283"/>
        <item m="1" x="304"/>
        <item m="1" x="77"/>
        <item m="1" x="65"/>
        <item m="1" x="227"/>
        <item m="1" x="267"/>
        <item m="1" x="249"/>
        <item m="1" x="193"/>
        <item m="1" x="346"/>
        <item m="1" x="324"/>
        <item m="1" x="321"/>
        <item m="1" x="352"/>
        <item m="1" x="359"/>
        <item m="1" x="74"/>
        <item m="1" x="80"/>
        <item m="1" x="354"/>
        <item m="1" x="322"/>
        <item m="1" x="73"/>
        <item m="1" x="325"/>
        <item m="1" x="225"/>
        <item m="1" x="84"/>
        <item m="1" x="347"/>
        <item m="1" x="369"/>
        <item m="1" x="342"/>
        <item m="1" x="330"/>
        <item m="1" x="113"/>
        <item m="1" x="351"/>
        <item m="1" x="291"/>
        <item m="1" x="62"/>
        <item m="1" x="147"/>
        <item m="1" x="61"/>
        <item m="1" x="101"/>
        <item m="1" x="216"/>
        <item x="1"/>
        <item x="2"/>
        <item x="3"/>
        <item x="4"/>
        <item x="5"/>
        <item x="6"/>
        <item x="7"/>
        <item x="8"/>
        <item x="9"/>
        <item x="10"/>
        <item x="11"/>
        <item x="12"/>
        <item x="13"/>
        <item x="14"/>
        <item x="15"/>
        <item x="16"/>
        <item x="17"/>
        <item x="18"/>
        <item x="19"/>
        <item x="20"/>
        <item x="21"/>
        <item x="22"/>
        <item x="23"/>
        <item x="24"/>
        <item x="25"/>
        <item x="26"/>
        <item m="1" x="93"/>
        <item x="27"/>
        <item x="28"/>
        <item x="29"/>
        <item x="30"/>
        <item x="31"/>
        <item m="1" x="265"/>
        <item x="32"/>
        <item m="1" x="240"/>
        <item x="33"/>
        <item x="34"/>
        <item x="35"/>
        <item x="36"/>
        <item x="37"/>
        <item x="38"/>
        <item x="39"/>
        <item x="40"/>
        <item x="41"/>
        <item x="42"/>
        <item x="43"/>
        <item x="44"/>
        <item x="45"/>
        <item x="46"/>
        <item x="47"/>
        <item x="48"/>
        <item x="49"/>
        <item x="50"/>
        <item x="51"/>
        <item m="1" x="156"/>
        <item m="1" x="276"/>
        <item x="52"/>
        <item m="1" x="166"/>
        <item x="53"/>
        <item x="54"/>
        <item t="default"/>
      </items>
    </pivotField>
    <pivotField axis="axisRow" compact="0" outline="0" showAll="0" defaultSubtotal="0">
      <items count="12">
        <item x="0"/>
        <item x="11"/>
        <item x="1"/>
        <item x="2"/>
        <item x="3"/>
        <item x="9"/>
        <item x="4"/>
        <item x="5"/>
        <item x="6"/>
        <item x="7"/>
        <item x="8"/>
        <item x="10"/>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7">
    <i>
      <x v="1308"/>
      <x/>
      <x/>
      <x v="2"/>
      <x v="389"/>
      <x v="11"/>
      <x/>
      <x v="381"/>
    </i>
    <i r="1">
      <x v="2"/>
      <x v="1"/>
      <x v="55"/>
      <x v="390"/>
      <x v="11"/>
      <x/>
      <x v="102"/>
    </i>
    <i r="1">
      <x v="3"/>
      <x v="1"/>
      <x v="55"/>
      <x v="391"/>
      <x v="11"/>
      <x/>
      <x v="102"/>
    </i>
    <i r="1">
      <x v="4"/>
      <x v="1"/>
      <x v="55"/>
      <x v="392"/>
      <x v="11"/>
      <x/>
      <x v="102"/>
    </i>
    <i r="1">
      <x v="5"/>
      <x v="1"/>
      <x v="55"/>
      <x v="393"/>
      <x v="11"/>
      <x/>
      <x v="102"/>
    </i>
    <i r="1">
      <x v="6"/>
      <x v="1"/>
      <x v="55"/>
      <x v="394"/>
      <x v="11"/>
      <x/>
      <x v="102"/>
    </i>
    <i t="grand">
      <x/>
    </i>
  </rowItems>
  <colItems count="1">
    <i/>
  </colItems>
  <pageFields count="2">
    <pageField fld="1" item="971"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D4A2A-3B86-4A46-A9A2-C5152049E191}">
  <sheetPr codeName="Hoja27">
    <tabColor rgb="FF7030A0"/>
  </sheetPr>
  <dimension ref="B1:U155"/>
  <sheetViews>
    <sheetView tabSelected="1" topLeftCell="A61" zoomScale="80" zoomScaleNormal="80" zoomScaleSheetLayoutView="90" workbookViewId="0">
      <selection activeCell="E62" sqref="E62"/>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1</v>
      </c>
      <c r="Q5" t="s">
        <v>16</v>
      </c>
      <c r="R5" t="s">
        <v>17</v>
      </c>
      <c r="S5" t="s">
        <v>18</v>
      </c>
      <c r="T5" t="s">
        <v>19</v>
      </c>
      <c r="U5" t="s">
        <v>20</v>
      </c>
    </row>
    <row r="6" spans="2:21" ht="35.25" customHeight="1" x14ac:dyDescent="0.25">
      <c r="C6" s="7"/>
      <c r="D6" s="8" t="str">
        <f>"N° "&amp;O1&amp;"/2023"</f>
        <v>N° CD-171/2023</v>
      </c>
      <c r="E6" s="9"/>
      <c r="F6" s="9"/>
      <c r="O6">
        <v>2</v>
      </c>
      <c r="P6">
        <v>2</v>
      </c>
      <c r="Q6" t="s">
        <v>21</v>
      </c>
      <c r="R6" t="s">
        <v>22</v>
      </c>
      <c r="S6" t="s">
        <v>18</v>
      </c>
      <c r="T6" t="s">
        <v>19</v>
      </c>
      <c r="U6" t="s">
        <v>23</v>
      </c>
    </row>
    <row r="7" spans="2:21" ht="90" customHeight="1" x14ac:dyDescent="0.25">
      <c r="B7" s="10" t="str">
        <f>N5</f>
        <v xml:space="preserve">CLQ-23-CD-171/2023 ADQUISICION DE DIFERENTES HERRAMIENTAS </v>
      </c>
      <c r="C7" s="10"/>
      <c r="D7" s="10"/>
      <c r="E7" s="10"/>
      <c r="F7" s="10"/>
      <c r="G7" s="10"/>
      <c r="H7" s="10"/>
      <c r="I7" s="10"/>
      <c r="J7" s="10"/>
      <c r="K7" s="10"/>
      <c r="L7" s="10"/>
      <c r="O7">
        <v>3</v>
      </c>
      <c r="P7">
        <v>2</v>
      </c>
      <c r="Q7" t="s">
        <v>21</v>
      </c>
      <c r="R7" t="s">
        <v>24</v>
      </c>
      <c r="S7" t="s">
        <v>18</v>
      </c>
      <c r="T7" t="s">
        <v>19</v>
      </c>
      <c r="U7" t="s">
        <v>23</v>
      </c>
    </row>
    <row r="8" spans="2:21" ht="5.25" customHeight="1" x14ac:dyDescent="0.35">
      <c r="B8" s="11"/>
      <c r="C8" s="11"/>
      <c r="D8" s="11"/>
      <c r="E8" s="11"/>
      <c r="F8" s="11"/>
      <c r="G8" s="11"/>
      <c r="H8" s="11"/>
      <c r="I8" s="11"/>
      <c r="J8" s="11"/>
      <c r="K8" s="12"/>
      <c r="L8" s="12"/>
      <c r="O8">
        <v>4</v>
      </c>
      <c r="P8">
        <v>2</v>
      </c>
      <c r="Q8" t="s">
        <v>21</v>
      </c>
      <c r="R8" t="s">
        <v>25</v>
      </c>
      <c r="S8" t="s">
        <v>18</v>
      </c>
      <c r="T8" t="s">
        <v>19</v>
      </c>
      <c r="U8" t="s">
        <v>23</v>
      </c>
    </row>
    <row r="9" spans="2:21" s="7" customFormat="1" ht="28.5" customHeight="1" x14ac:dyDescent="0.25">
      <c r="B9" s="13"/>
      <c r="C9" s="14" t="s">
        <v>26</v>
      </c>
      <c r="D9" s="15"/>
      <c r="E9" s="16"/>
      <c r="F9" s="17" t="s">
        <v>27</v>
      </c>
      <c r="G9" s="18"/>
      <c r="H9" s="19"/>
      <c r="I9" s="19"/>
      <c r="J9" s="20"/>
      <c r="K9" s="21"/>
      <c r="L9" s="21"/>
      <c r="N9"/>
      <c r="O9">
        <v>5</v>
      </c>
      <c r="P9">
        <v>2</v>
      </c>
      <c r="Q9" t="s">
        <v>21</v>
      </c>
      <c r="R9" t="s">
        <v>28</v>
      </c>
      <c r="S9" t="s">
        <v>18</v>
      </c>
      <c r="T9" t="s">
        <v>19</v>
      </c>
      <c r="U9" t="s">
        <v>23</v>
      </c>
    </row>
    <row r="10" spans="2:21" s="7" customFormat="1" ht="6.75" customHeight="1" x14ac:dyDescent="0.25">
      <c r="B10" s="13"/>
      <c r="C10" s="20"/>
      <c r="D10" s="22"/>
      <c r="E10" s="22"/>
      <c r="F10" s="23"/>
      <c r="G10" s="19"/>
      <c r="H10" s="19"/>
      <c r="I10" s="19"/>
      <c r="J10" s="20"/>
      <c r="K10" s="24"/>
      <c r="L10" s="24"/>
      <c r="N10"/>
      <c r="O10">
        <v>6</v>
      </c>
      <c r="P10">
        <v>2</v>
      </c>
      <c r="Q10" t="s">
        <v>21</v>
      </c>
      <c r="R10" t="s">
        <v>29</v>
      </c>
      <c r="S10" t="s">
        <v>18</v>
      </c>
      <c r="T10" t="s">
        <v>19</v>
      </c>
      <c r="U10" t="s">
        <v>23</v>
      </c>
    </row>
    <row r="11" spans="2:21" s="7" customFormat="1" ht="31.5" customHeight="1" x14ac:dyDescent="0.25">
      <c r="B11" s="13"/>
      <c r="C11" s="14" t="s">
        <v>30</v>
      </c>
      <c r="D11" s="15"/>
      <c r="E11" s="16"/>
      <c r="F11" s="25" t="s">
        <v>31</v>
      </c>
      <c r="G11" s="26"/>
      <c r="H11" s="27" t="s">
        <v>32</v>
      </c>
      <c r="I11" s="28" t="s">
        <v>33</v>
      </c>
      <c r="J11" s="29"/>
      <c r="K11" s="30"/>
      <c r="L11" s="31"/>
      <c r="N11" t="s">
        <v>34</v>
      </c>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35</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36</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37</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38</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39</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40</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41</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42</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43</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44</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45</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46</v>
      </c>
      <c r="D35" s="86"/>
      <c r="E35" s="86"/>
      <c r="F35" s="86"/>
      <c r="G35" s="86"/>
      <c r="H35" s="86"/>
      <c r="I35" s="86"/>
      <c r="J35" s="86"/>
      <c r="K35" s="87"/>
    </row>
    <row r="36" spans="2:21" ht="21" customHeight="1" x14ac:dyDescent="0.25">
      <c r="B36" s="41"/>
      <c r="C36" s="88" t="s">
        <v>47</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48</v>
      </c>
      <c r="D38" s="95"/>
      <c r="E38" s="95"/>
      <c r="F38" s="95"/>
      <c r="G38" s="96"/>
      <c r="H38" s="97"/>
      <c r="I38" s="97"/>
      <c r="J38" s="97"/>
      <c r="K38" s="98"/>
    </row>
    <row r="39" spans="2:21" ht="25.5" customHeight="1" x14ac:dyDescent="0.25">
      <c r="B39" s="41"/>
      <c r="C39" s="99" t="s">
        <v>49</v>
      </c>
      <c r="D39" s="75"/>
      <c r="E39" s="75"/>
      <c r="F39" s="75"/>
      <c r="G39" s="100"/>
      <c r="H39" s="83"/>
      <c r="I39" s="83"/>
      <c r="J39" s="83"/>
      <c r="K39" s="101"/>
    </row>
    <row r="40" spans="2:21" ht="25.5" customHeight="1" x14ac:dyDescent="0.25">
      <c r="B40" s="41"/>
      <c r="C40" s="102" t="s">
        <v>50</v>
      </c>
      <c r="D40" s="103"/>
      <c r="E40" s="103"/>
      <c r="F40" s="103"/>
      <c r="G40" s="103"/>
      <c r="H40" s="103"/>
      <c r="I40" s="103"/>
      <c r="J40" s="103"/>
      <c r="K40" s="104"/>
    </row>
    <row r="41" spans="2:21" ht="25.5" customHeight="1" x14ac:dyDescent="0.25">
      <c r="B41" s="41"/>
      <c r="C41" s="102" t="s">
        <v>51</v>
      </c>
      <c r="D41" s="103"/>
      <c r="E41" s="103"/>
      <c r="F41" s="103"/>
      <c r="G41" s="103"/>
      <c r="H41" s="103"/>
      <c r="I41" s="103"/>
      <c r="J41" s="103"/>
      <c r="K41" s="104"/>
    </row>
    <row r="42" spans="2:21" ht="25.5" customHeight="1" x14ac:dyDescent="0.25">
      <c r="B42" s="41"/>
      <c r="C42" s="102" t="s">
        <v>52</v>
      </c>
      <c r="D42" s="103"/>
      <c r="E42" s="103"/>
      <c r="F42" s="103"/>
      <c r="G42" s="103"/>
      <c r="H42" s="103"/>
      <c r="I42" s="103"/>
      <c r="J42" s="103"/>
      <c r="K42" s="104"/>
    </row>
    <row r="43" spans="2:21" ht="25.5" customHeight="1" x14ac:dyDescent="0.25">
      <c r="B43" s="41"/>
      <c r="C43" s="102" t="s">
        <v>53</v>
      </c>
      <c r="D43" s="103"/>
      <c r="E43" s="103"/>
      <c r="F43" s="103"/>
      <c r="G43" s="103"/>
      <c r="H43" s="103"/>
      <c r="I43" s="103"/>
      <c r="J43" s="103"/>
      <c r="K43" s="104"/>
    </row>
    <row r="44" spans="2:21" ht="25.5" customHeight="1" x14ac:dyDescent="0.25">
      <c r="B44" s="41"/>
      <c r="C44" s="102" t="s">
        <v>54</v>
      </c>
      <c r="D44" s="103"/>
      <c r="E44" s="103"/>
      <c r="F44" s="103"/>
      <c r="G44" s="103"/>
      <c r="H44" s="103"/>
      <c r="I44" s="103"/>
      <c r="J44" s="103"/>
      <c r="K44" s="104"/>
    </row>
    <row r="45" spans="2:21" ht="25.5" customHeight="1" x14ac:dyDescent="0.25">
      <c r="B45" s="41"/>
      <c r="C45" s="102" t="s">
        <v>55</v>
      </c>
      <c r="D45" s="103"/>
      <c r="E45" s="103"/>
      <c r="F45" s="103"/>
      <c r="G45" s="103"/>
      <c r="H45" s="103"/>
      <c r="I45" s="103"/>
      <c r="J45" s="103"/>
      <c r="K45" s="104"/>
    </row>
    <row r="46" spans="2:21" ht="25.5" customHeight="1" x14ac:dyDescent="0.25">
      <c r="B46" s="41"/>
      <c r="C46" s="102" t="s">
        <v>56</v>
      </c>
      <c r="D46" s="103"/>
      <c r="E46" s="103"/>
      <c r="F46" s="103"/>
      <c r="G46" s="103"/>
      <c r="H46" s="103"/>
      <c r="I46" s="103"/>
      <c r="J46" s="103"/>
      <c r="K46" s="104"/>
    </row>
    <row r="47" spans="2:21" ht="25.5" customHeight="1" x14ac:dyDescent="0.25">
      <c r="B47" s="41"/>
      <c r="C47" s="102" t="s">
        <v>57</v>
      </c>
      <c r="D47" s="103"/>
      <c r="E47" s="103"/>
      <c r="F47" s="103"/>
      <c r="G47" s="103"/>
      <c r="H47" s="103"/>
      <c r="I47" s="103"/>
      <c r="J47" s="103"/>
      <c r="K47" s="104"/>
    </row>
    <row r="48" spans="2:21" ht="25.5" customHeight="1" x14ac:dyDescent="0.25">
      <c r="C48" s="105" t="s">
        <v>58</v>
      </c>
      <c r="D48" s="106"/>
      <c r="E48" s="106"/>
      <c r="F48" s="106"/>
      <c r="G48" s="106"/>
      <c r="H48" s="106"/>
      <c r="I48" s="106"/>
      <c r="J48" s="106"/>
      <c r="K48" s="107"/>
    </row>
    <row r="49" spans="2:21" ht="86.25" customHeight="1" x14ac:dyDescent="0.25"/>
    <row r="50" spans="2:21" ht="39" customHeight="1" x14ac:dyDescent="0.3">
      <c r="B50" s="108" t="s">
        <v>59</v>
      </c>
      <c r="C50" s="108"/>
      <c r="D50" s="108"/>
      <c r="E50" s="108"/>
      <c r="F50" s="108"/>
      <c r="G50" s="108"/>
      <c r="H50" s="108"/>
      <c r="I50" s="108"/>
      <c r="J50" s="108"/>
      <c r="K50" s="108"/>
      <c r="L50" s="108"/>
    </row>
    <row r="53" spans="2:21" ht="23.25" x14ac:dyDescent="0.35">
      <c r="B53" s="109" t="s">
        <v>60</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60%, PROPUESTA TECNICA 25% Y COSTO 15%)</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61</v>
      </c>
      <c r="C57" s="119"/>
      <c r="D57" s="119"/>
      <c r="E57" s="119"/>
      <c r="F57" s="120"/>
      <c r="G57" s="121" t="s">
        <v>62</v>
      </c>
      <c r="H57" s="122"/>
      <c r="I57" s="122"/>
      <c r="J57" s="122"/>
      <c r="K57" s="122"/>
      <c r="L57" s="123"/>
    </row>
    <row r="58" spans="2:21" s="33" customFormat="1" ht="25.5" x14ac:dyDescent="0.25">
      <c r="B58" s="124" t="s">
        <v>63</v>
      </c>
      <c r="C58" s="125" t="s">
        <v>64</v>
      </c>
      <c r="D58" s="126" t="s">
        <v>65</v>
      </c>
      <c r="E58" s="126" t="s">
        <v>66</v>
      </c>
      <c r="F58" s="126" t="s">
        <v>67</v>
      </c>
      <c r="G58" s="126" t="s">
        <v>68</v>
      </c>
      <c r="H58" s="126" t="s">
        <v>69</v>
      </c>
      <c r="I58" s="126" t="s">
        <v>70</v>
      </c>
      <c r="J58" s="126" t="s">
        <v>71</v>
      </c>
      <c r="K58" s="126" t="s">
        <v>72</v>
      </c>
      <c r="L58" s="127" t="s">
        <v>73</v>
      </c>
      <c r="N58"/>
      <c r="O58"/>
      <c r="P58"/>
      <c r="Q58"/>
      <c r="R58"/>
      <c r="S58"/>
      <c r="T58"/>
      <c r="U58"/>
    </row>
    <row r="59" spans="2:21" ht="312" customHeight="1" x14ac:dyDescent="0.25">
      <c r="B59" s="128">
        <f t="shared" ref="B59:E93" si="0">O5</f>
        <v>1</v>
      </c>
      <c r="C59" s="129">
        <f t="shared" si="0"/>
        <v>1</v>
      </c>
      <c r="D59" s="130" t="str">
        <f t="shared" si="0"/>
        <v>pza.</v>
      </c>
      <c r="E59" s="131" t="str">
        <f t="shared" si="0"/>
        <v>Hidro lavadora industrial
•	Voltaje 220v- 50 a 60 Hz.
•	Potencia 2800 W
•	Presión 100 bar
•	Caudal 14 l/min
•	Peso entre los 40 a 50 Kg.
•	Con accesorios (Manguera de alta presión, boquilla, mango, gatillo, ruedas, lanza, conectores de salida, motor, apoyo aislante)
•	Tipo de aislación Clase 1
•	USO INDUSTRIAL</v>
      </c>
      <c r="F59" s="194" t="str">
        <f>U5</f>
        <v>METODO DE CALIFICACION
FASE I (DOCUMENTOS CUMPLE Y NO CUMPLE) (FOTOCOPIAS)
- Cedula de identidad del representante legal o propietario
- Matrícula de comercio/registro SEPREC.
- Número de identificación tributaria actualizado.
NOTA. - El incumplimiento de presentación de cualquiera de los documentos mencionados estará SUJETA A DESCALIFICACIÓN DEL PROCESO.
FASE II (VALORACION TECNICA)
A) CALIDAD (60%)
B) PROPUESTA TECNICA (25%)
a. Hoja de especificaciones técnicas (15%) 
b. Tiempo de entrega (10%)
C) COSTO (15%)
        Precio ofertado (15%)</v>
      </c>
      <c r="G59" s="132"/>
      <c r="H59" s="133"/>
      <c r="I59" s="133"/>
      <c r="J59" s="133"/>
      <c r="K59" s="133"/>
      <c r="L59" s="134"/>
    </row>
    <row r="60" spans="2:21" ht="312" customHeight="1" x14ac:dyDescent="0.25">
      <c r="B60" s="128">
        <f t="shared" si="0"/>
        <v>2</v>
      </c>
      <c r="C60" s="129">
        <f t="shared" si="0"/>
        <v>2</v>
      </c>
      <c r="D60" s="130" t="str">
        <f t="shared" si="0"/>
        <v>PZAS.</v>
      </c>
      <c r="E60" s="131" t="str">
        <f t="shared" si="0"/>
        <v>Amoladora 9" a batería
•	Potencia: 15A 
•	RPM: 6600 
•	Motor Powerstate sin Escobillas
•	Procesador Redlink 
•	Batería redlithium de ion-litio 
•	Con accesorios: Guardia, Mango Lateral, Protector, Llave Inglesa, Brida y Tuerca</v>
      </c>
      <c r="F60" s="195"/>
      <c r="G60" s="132"/>
      <c r="H60" s="133"/>
      <c r="I60" s="133"/>
      <c r="J60" s="133"/>
      <c r="K60" s="133"/>
      <c r="L60" s="134"/>
    </row>
    <row r="61" spans="2:21" ht="312" customHeight="1" x14ac:dyDescent="0.25">
      <c r="B61" s="128">
        <f t="shared" si="0"/>
        <v>3</v>
      </c>
      <c r="C61" s="129">
        <f t="shared" si="0"/>
        <v>2</v>
      </c>
      <c r="D61" s="130" t="str">
        <f t="shared" si="0"/>
        <v>PZAS.</v>
      </c>
      <c r="E61" s="131" t="str">
        <f t="shared" si="0"/>
        <v>Amoladora 9” a cable
•	Voltaje: 127 V
•	Eje: M14
•	Fuente de alimentación: Cable
•	Diámetro de la muela tipo copa (mm): 230
•	Oscilaciones por carga: 6500
•	Peso neto producto (kg): 5.9 - 6.5
•	Uso previsto - Aplicación en material: Corte y desbaste en todo tipo de metal
•	Velocidad sin carga (opm): 6500
•	Diámetro del disco de lijado o tamaño de lijado (mm): 230
•	Velocidad variable: No
•	Oscilaciones sin carga mínima y máxima (rpm): 6500
•	Con Accesorios.</v>
      </c>
      <c r="F61" s="195"/>
      <c r="G61" s="132"/>
      <c r="H61" s="133"/>
      <c r="I61" s="133"/>
      <c r="J61" s="133"/>
      <c r="K61" s="133"/>
      <c r="L61" s="134"/>
    </row>
    <row r="62" spans="2:21" ht="312" customHeight="1" x14ac:dyDescent="0.25">
      <c r="B62" s="128">
        <f t="shared" si="0"/>
        <v>4</v>
      </c>
      <c r="C62" s="129">
        <f t="shared" si="0"/>
        <v>2</v>
      </c>
      <c r="D62" s="130" t="str">
        <f t="shared" si="0"/>
        <v>PZAS.</v>
      </c>
      <c r="E62" s="131" t="str">
        <f t="shared" si="0"/>
        <v>Taladro percutor a Batería
•	RPM. 2100
•	BPM. 0 – 33000 
•	Tamaño De Mandril ½ Pulgada
•	Motor Powerstate Sin Escobillas
•	Procesador Redlink 
•	Batería Redlithium De ION-LITIO
•	Con accesorios completos (Cargador Rápido, 2 Baterías 18V de 5AH, Estuche de Transporte)</v>
      </c>
      <c r="F62" s="195"/>
      <c r="G62" s="132"/>
      <c r="H62" s="133"/>
      <c r="I62" s="133"/>
      <c r="J62" s="133"/>
      <c r="K62" s="133"/>
      <c r="L62" s="134"/>
    </row>
    <row r="63" spans="2:21" ht="312" customHeight="1" x14ac:dyDescent="0.25">
      <c r="B63" s="128">
        <f t="shared" si="0"/>
        <v>5</v>
      </c>
      <c r="C63" s="129">
        <f t="shared" si="0"/>
        <v>2</v>
      </c>
      <c r="D63" s="130" t="str">
        <f t="shared" si="0"/>
        <v>PZAS.</v>
      </c>
      <c r="E63" s="131" t="str">
        <f t="shared" si="0"/>
        <v>Taladro percutor a cable
•	Potencia absorbida 800 W
•	Peso 2.5 kg
•	Velocidad de giro en vacío, 1.ª velocidad 0 – 1,100 rpm
•	Velocidad de giro en vacío, 2. ª velocidad 3,000 rpm
•	Potencia útil 420 W
•	Número máx. de impactos 0 – 17,600 / 48,000 bpm
•	Par de giro nominal 5.2 / 2.0 Nm
•	Rosca de conexión del husillo de taladrar 1/2" – 20 UNF
•	Capacidad mín./máx. de sujeción del portabrocas 1.5 – 13 mm</v>
      </c>
      <c r="F63" s="195"/>
      <c r="G63" s="132"/>
      <c r="H63" s="133"/>
      <c r="I63" s="133"/>
      <c r="J63" s="133"/>
      <c r="K63" s="133"/>
      <c r="L63" s="134"/>
    </row>
    <row r="64" spans="2:21" ht="312" customHeight="1" x14ac:dyDescent="0.25">
      <c r="B64" s="128">
        <f t="shared" si="0"/>
        <v>6</v>
      </c>
      <c r="C64" s="129">
        <f t="shared" si="0"/>
        <v>2</v>
      </c>
      <c r="D64" s="130" t="str">
        <f t="shared" si="0"/>
        <v>PZAS.</v>
      </c>
      <c r="E64" s="131" t="str">
        <f t="shared" si="0"/>
        <v>Arco de soldar portátil
•	Pantalla LED
•	Selector de procesos (STICK / TIG)
•	Conexión TWIST MATE
•	Con accesorios completos
•	Megaforce 225</v>
      </c>
      <c r="F64" s="196"/>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ref="F60:F106" si="1">U11</f>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P15</f>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ref="B94:E106" si="2">O40</f>
        <v>0</v>
      </c>
      <c r="C94" s="129">
        <f t="shared" si="2"/>
        <v>0</v>
      </c>
      <c r="D94" s="130">
        <f t="shared" si="2"/>
        <v>0</v>
      </c>
      <c r="E94" s="131">
        <f t="shared" si="2"/>
        <v>0</v>
      </c>
      <c r="F94" s="131">
        <f t="shared" si="1"/>
        <v>0</v>
      </c>
      <c r="G94" s="132"/>
      <c r="H94" s="133"/>
      <c r="I94" s="133"/>
      <c r="J94" s="133"/>
      <c r="K94" s="133"/>
      <c r="L94" s="134"/>
    </row>
    <row r="95" spans="2:12" ht="40.5" hidden="1" customHeight="1" x14ac:dyDescent="0.25">
      <c r="B95" s="128">
        <f t="shared" si="2"/>
        <v>0</v>
      </c>
      <c r="C95" s="129">
        <f t="shared" si="2"/>
        <v>0</v>
      </c>
      <c r="D95" s="130">
        <f t="shared" si="2"/>
        <v>0</v>
      </c>
      <c r="E95" s="131">
        <f t="shared" si="2"/>
        <v>0</v>
      </c>
      <c r="F95" s="131">
        <f t="shared" si="1"/>
        <v>0</v>
      </c>
      <c r="G95" s="132"/>
      <c r="H95" s="133"/>
      <c r="I95" s="133"/>
      <c r="J95" s="133"/>
      <c r="K95" s="133"/>
      <c r="L95" s="134"/>
    </row>
    <row r="96" spans="2:12" ht="40.5" hidden="1" customHeight="1" x14ac:dyDescent="0.25">
      <c r="B96" s="128">
        <f t="shared" si="2"/>
        <v>0</v>
      </c>
      <c r="C96" s="129">
        <f t="shared" si="2"/>
        <v>0</v>
      </c>
      <c r="D96" s="130">
        <f t="shared" si="2"/>
        <v>0</v>
      </c>
      <c r="E96" s="131">
        <f t="shared" si="2"/>
        <v>0</v>
      </c>
      <c r="F96" s="131">
        <f t="shared" si="1"/>
        <v>0</v>
      </c>
      <c r="G96" s="132"/>
      <c r="H96" s="133"/>
      <c r="I96" s="133"/>
      <c r="J96" s="133"/>
      <c r="K96" s="133"/>
      <c r="L96" s="134"/>
    </row>
    <row r="97" spans="2:12" ht="40.5" hidden="1" customHeight="1" x14ac:dyDescent="0.25">
      <c r="B97" s="128">
        <f t="shared" si="2"/>
        <v>0</v>
      </c>
      <c r="C97" s="129">
        <f t="shared" si="2"/>
        <v>0</v>
      </c>
      <c r="D97" s="130">
        <f t="shared" si="2"/>
        <v>0</v>
      </c>
      <c r="E97" s="131">
        <f t="shared" si="2"/>
        <v>0</v>
      </c>
      <c r="F97" s="131">
        <f t="shared" si="1"/>
        <v>0</v>
      </c>
      <c r="G97" s="132"/>
      <c r="H97" s="133"/>
      <c r="I97" s="133"/>
      <c r="J97" s="133"/>
      <c r="K97" s="133"/>
      <c r="L97" s="134"/>
    </row>
    <row r="98" spans="2:12" ht="40.5" hidden="1" customHeight="1" x14ac:dyDescent="0.25">
      <c r="B98" s="128">
        <f t="shared" si="2"/>
        <v>0</v>
      </c>
      <c r="C98" s="129">
        <f t="shared" si="2"/>
        <v>0</v>
      </c>
      <c r="D98" s="130">
        <f t="shared" si="2"/>
        <v>0</v>
      </c>
      <c r="E98" s="131">
        <f t="shared" si="2"/>
        <v>0</v>
      </c>
      <c r="F98" s="131">
        <f t="shared" si="1"/>
        <v>0</v>
      </c>
      <c r="G98" s="132"/>
      <c r="H98" s="133"/>
      <c r="I98" s="133"/>
      <c r="J98" s="133"/>
      <c r="K98" s="133"/>
      <c r="L98" s="134"/>
    </row>
    <row r="99" spans="2:12" ht="40.5" hidden="1" customHeight="1" x14ac:dyDescent="0.25">
      <c r="B99" s="128">
        <f t="shared" si="2"/>
        <v>0</v>
      </c>
      <c r="C99" s="129">
        <f t="shared" si="2"/>
        <v>0</v>
      </c>
      <c r="D99" s="130">
        <f t="shared" si="2"/>
        <v>0</v>
      </c>
      <c r="E99" s="131">
        <f t="shared" si="2"/>
        <v>0</v>
      </c>
      <c r="F99" s="131">
        <f t="shared" si="1"/>
        <v>0</v>
      </c>
      <c r="G99" s="132"/>
      <c r="H99" s="133"/>
      <c r="I99" s="133"/>
      <c r="J99" s="133"/>
      <c r="K99" s="133"/>
      <c r="L99" s="134"/>
    </row>
    <row r="100" spans="2:12" ht="40.5" hidden="1" customHeight="1" x14ac:dyDescent="0.25">
      <c r="B100" s="128">
        <f t="shared" si="2"/>
        <v>0</v>
      </c>
      <c r="C100" s="129">
        <f t="shared" si="2"/>
        <v>0</v>
      </c>
      <c r="D100" s="130">
        <f t="shared" si="2"/>
        <v>0</v>
      </c>
      <c r="E100" s="131">
        <f t="shared" si="2"/>
        <v>0</v>
      </c>
      <c r="F100" s="131">
        <f t="shared" si="1"/>
        <v>0</v>
      </c>
      <c r="G100" s="132"/>
      <c r="H100" s="133"/>
      <c r="I100" s="133"/>
      <c r="J100" s="133"/>
      <c r="K100" s="133"/>
      <c r="L100" s="134"/>
    </row>
    <row r="101" spans="2:12" ht="40.5" hidden="1" customHeight="1" x14ac:dyDescent="0.25">
      <c r="B101" s="128">
        <f t="shared" si="2"/>
        <v>0</v>
      </c>
      <c r="C101" s="129">
        <f t="shared" si="2"/>
        <v>0</v>
      </c>
      <c r="D101" s="130">
        <f t="shared" si="2"/>
        <v>0</v>
      </c>
      <c r="E101" s="131">
        <f t="shared" si="2"/>
        <v>0</v>
      </c>
      <c r="F101" s="131">
        <f t="shared" si="1"/>
        <v>0</v>
      </c>
      <c r="G101" s="132"/>
      <c r="H101" s="133"/>
      <c r="I101" s="133"/>
      <c r="J101" s="133"/>
      <c r="K101" s="133"/>
      <c r="L101" s="134"/>
    </row>
    <row r="102" spans="2:12" ht="40.5" hidden="1" customHeight="1" x14ac:dyDescent="0.25">
      <c r="B102" s="128">
        <f t="shared" si="2"/>
        <v>0</v>
      </c>
      <c r="C102" s="129">
        <f t="shared" si="2"/>
        <v>0</v>
      </c>
      <c r="D102" s="130">
        <f t="shared" si="2"/>
        <v>0</v>
      </c>
      <c r="E102" s="131">
        <f t="shared" si="2"/>
        <v>0</v>
      </c>
      <c r="F102" s="131">
        <f t="shared" si="1"/>
        <v>0</v>
      </c>
      <c r="G102" s="132"/>
      <c r="H102" s="133"/>
      <c r="I102" s="133"/>
      <c r="J102" s="133"/>
      <c r="K102" s="133"/>
      <c r="L102" s="134"/>
    </row>
    <row r="103" spans="2:12" ht="40.5" hidden="1" customHeight="1" x14ac:dyDescent="0.25">
      <c r="B103" s="128">
        <f t="shared" si="2"/>
        <v>0</v>
      </c>
      <c r="C103" s="129">
        <f t="shared" si="2"/>
        <v>0</v>
      </c>
      <c r="D103" s="130">
        <f t="shared" si="2"/>
        <v>0</v>
      </c>
      <c r="E103" s="131">
        <f t="shared" si="2"/>
        <v>0</v>
      </c>
      <c r="F103" s="131">
        <f t="shared" si="1"/>
        <v>0</v>
      </c>
      <c r="G103" s="132"/>
      <c r="H103" s="133"/>
      <c r="I103" s="133"/>
      <c r="J103" s="133"/>
      <c r="K103" s="133"/>
      <c r="L103" s="134"/>
    </row>
    <row r="104" spans="2:12" ht="40.5" hidden="1" customHeight="1" x14ac:dyDescent="0.25">
      <c r="B104" s="128">
        <f t="shared" si="2"/>
        <v>0</v>
      </c>
      <c r="C104" s="129">
        <f t="shared" si="2"/>
        <v>0</v>
      </c>
      <c r="D104" s="130">
        <f t="shared" si="2"/>
        <v>0</v>
      </c>
      <c r="E104" s="131">
        <f t="shared" si="2"/>
        <v>0</v>
      </c>
      <c r="F104" s="131">
        <f t="shared" si="1"/>
        <v>0</v>
      </c>
      <c r="G104" s="132"/>
      <c r="H104" s="133"/>
      <c r="I104" s="133"/>
      <c r="J104" s="133"/>
      <c r="K104" s="133"/>
      <c r="L104" s="134"/>
    </row>
    <row r="105" spans="2:12" ht="40.5" hidden="1" customHeight="1" x14ac:dyDescent="0.25">
      <c r="B105" s="128">
        <f t="shared" si="2"/>
        <v>0</v>
      </c>
      <c r="C105" s="129">
        <f t="shared" si="2"/>
        <v>0</v>
      </c>
      <c r="D105" s="130">
        <f t="shared" si="2"/>
        <v>0</v>
      </c>
      <c r="E105" s="131">
        <f t="shared" si="2"/>
        <v>0</v>
      </c>
      <c r="F105" s="131">
        <f t="shared" si="1"/>
        <v>0</v>
      </c>
      <c r="G105" s="132"/>
      <c r="H105" s="133"/>
      <c r="I105" s="133"/>
      <c r="J105" s="133"/>
      <c r="K105" s="133"/>
      <c r="L105" s="134"/>
    </row>
    <row r="106" spans="2:12" ht="40.5" hidden="1" customHeight="1" x14ac:dyDescent="0.25">
      <c r="B106" s="128">
        <f t="shared" si="2"/>
        <v>0</v>
      </c>
      <c r="C106" s="129">
        <f t="shared" si="2"/>
        <v>0</v>
      </c>
      <c r="D106" s="130">
        <f t="shared" si="2"/>
        <v>0</v>
      </c>
      <c r="E106" s="131">
        <f t="shared" si="2"/>
        <v>0</v>
      </c>
      <c r="F106" s="131">
        <f t="shared" si="1"/>
        <v>0</v>
      </c>
      <c r="G106" s="132"/>
      <c r="H106" s="133"/>
      <c r="I106" s="133"/>
      <c r="J106" s="133"/>
      <c r="K106" s="133"/>
      <c r="L106" s="134"/>
    </row>
    <row r="107" spans="2:12" ht="40.5" hidden="1" customHeight="1" x14ac:dyDescent="0.25">
      <c r="B107" s="128">
        <f t="shared" ref="B107:E122" si="3">O52</f>
        <v>0</v>
      </c>
      <c r="C107" s="129">
        <f t="shared" si="3"/>
        <v>0</v>
      </c>
      <c r="D107" s="130">
        <f t="shared" si="3"/>
        <v>0</v>
      </c>
      <c r="E107" s="131">
        <f t="shared" si="3"/>
        <v>0</v>
      </c>
      <c r="F107" s="131">
        <f t="shared" ref="F107:F135" si="4">U52</f>
        <v>0</v>
      </c>
      <c r="G107" s="132"/>
      <c r="H107" s="133"/>
      <c r="I107" s="133"/>
      <c r="J107" s="133"/>
      <c r="K107" s="133"/>
      <c r="L107" s="134"/>
    </row>
    <row r="108" spans="2:12" ht="40.5" hidden="1" customHeight="1" x14ac:dyDescent="0.25">
      <c r="B108" s="128">
        <f t="shared" si="3"/>
        <v>0</v>
      </c>
      <c r="C108" s="129">
        <f t="shared" si="3"/>
        <v>0</v>
      </c>
      <c r="D108" s="130">
        <f t="shared" si="3"/>
        <v>0</v>
      </c>
      <c r="E108" s="131">
        <f t="shared" si="3"/>
        <v>0</v>
      </c>
      <c r="F108" s="131">
        <f t="shared" si="4"/>
        <v>0</v>
      </c>
      <c r="G108" s="132"/>
      <c r="H108" s="133"/>
      <c r="I108" s="133"/>
      <c r="J108" s="133"/>
      <c r="K108" s="133"/>
      <c r="L108" s="134"/>
    </row>
    <row r="109" spans="2:12" ht="40.5" hidden="1" customHeight="1" x14ac:dyDescent="0.25">
      <c r="B109" s="128">
        <f t="shared" si="3"/>
        <v>0</v>
      </c>
      <c r="C109" s="129">
        <f t="shared" si="3"/>
        <v>0</v>
      </c>
      <c r="D109" s="130">
        <f t="shared" si="3"/>
        <v>0</v>
      </c>
      <c r="E109" s="131">
        <f t="shared" si="3"/>
        <v>0</v>
      </c>
      <c r="F109" s="131">
        <f t="shared" si="4"/>
        <v>0</v>
      </c>
      <c r="G109" s="132"/>
      <c r="H109" s="133"/>
      <c r="I109" s="133"/>
      <c r="J109" s="133"/>
      <c r="K109" s="133"/>
      <c r="L109" s="134"/>
    </row>
    <row r="110" spans="2:12" ht="40.5" hidden="1" customHeight="1" x14ac:dyDescent="0.25">
      <c r="B110" s="128">
        <f t="shared" si="3"/>
        <v>0</v>
      </c>
      <c r="C110" s="129">
        <f t="shared" si="3"/>
        <v>0</v>
      </c>
      <c r="D110" s="130">
        <f t="shared" si="3"/>
        <v>0</v>
      </c>
      <c r="E110" s="131">
        <f t="shared" si="3"/>
        <v>0</v>
      </c>
      <c r="F110" s="131">
        <f t="shared" si="4"/>
        <v>0</v>
      </c>
      <c r="G110" s="132"/>
      <c r="H110" s="133"/>
      <c r="I110" s="133"/>
      <c r="J110" s="133"/>
      <c r="K110" s="133"/>
      <c r="L110" s="134"/>
    </row>
    <row r="111" spans="2:12" ht="40.5" hidden="1" customHeight="1" x14ac:dyDescent="0.25">
      <c r="B111" s="128">
        <f t="shared" si="3"/>
        <v>0</v>
      </c>
      <c r="C111" s="129">
        <f t="shared" si="3"/>
        <v>0</v>
      </c>
      <c r="D111" s="130">
        <f t="shared" si="3"/>
        <v>0</v>
      </c>
      <c r="E111" s="131">
        <f t="shared" si="3"/>
        <v>0</v>
      </c>
      <c r="F111" s="131">
        <f t="shared" si="4"/>
        <v>0</v>
      </c>
      <c r="G111" s="132"/>
      <c r="H111" s="133"/>
      <c r="I111" s="133"/>
      <c r="J111" s="133"/>
      <c r="K111" s="133"/>
      <c r="L111" s="134"/>
    </row>
    <row r="112" spans="2:12" ht="40.5" hidden="1" customHeight="1" x14ac:dyDescent="0.25">
      <c r="B112" s="128">
        <f t="shared" si="3"/>
        <v>0</v>
      </c>
      <c r="C112" s="129">
        <f t="shared" si="3"/>
        <v>0</v>
      </c>
      <c r="D112" s="130">
        <f t="shared" si="3"/>
        <v>0</v>
      </c>
      <c r="E112" s="131">
        <f t="shared" si="3"/>
        <v>0</v>
      </c>
      <c r="F112" s="131">
        <f t="shared" si="4"/>
        <v>0</v>
      </c>
      <c r="G112" s="132"/>
      <c r="H112" s="133"/>
      <c r="I112" s="133"/>
      <c r="J112" s="133"/>
      <c r="K112" s="133"/>
      <c r="L112" s="134"/>
    </row>
    <row r="113" spans="2:12" ht="40.5" hidden="1" customHeight="1" x14ac:dyDescent="0.25">
      <c r="B113" s="128">
        <f t="shared" si="3"/>
        <v>0</v>
      </c>
      <c r="C113" s="129">
        <f t="shared" si="3"/>
        <v>0</v>
      </c>
      <c r="D113" s="130">
        <f t="shared" si="3"/>
        <v>0</v>
      </c>
      <c r="E113" s="131">
        <f t="shared" si="3"/>
        <v>0</v>
      </c>
      <c r="F113" s="131">
        <f t="shared" si="4"/>
        <v>0</v>
      </c>
      <c r="G113" s="132"/>
      <c r="H113" s="133"/>
      <c r="I113" s="133"/>
      <c r="J113" s="133"/>
      <c r="K113" s="133"/>
      <c r="L113" s="134"/>
    </row>
    <row r="114" spans="2:12" ht="40.5" hidden="1" customHeight="1" x14ac:dyDescent="0.25">
      <c r="B114" s="128">
        <f t="shared" si="3"/>
        <v>0</v>
      </c>
      <c r="C114" s="129">
        <f t="shared" si="3"/>
        <v>0</v>
      </c>
      <c r="D114" s="130">
        <f t="shared" si="3"/>
        <v>0</v>
      </c>
      <c r="E114" s="131">
        <f t="shared" si="3"/>
        <v>0</v>
      </c>
      <c r="F114" s="131">
        <f t="shared" si="4"/>
        <v>0</v>
      </c>
      <c r="G114" s="132"/>
      <c r="H114" s="133"/>
      <c r="I114" s="133"/>
      <c r="J114" s="133"/>
      <c r="K114" s="133"/>
      <c r="L114" s="134"/>
    </row>
    <row r="115" spans="2:12" ht="40.5" hidden="1" customHeight="1" x14ac:dyDescent="0.25">
      <c r="B115" s="128">
        <f t="shared" si="3"/>
        <v>0</v>
      </c>
      <c r="C115" s="129">
        <f t="shared" si="3"/>
        <v>0</v>
      </c>
      <c r="D115" s="130">
        <f t="shared" si="3"/>
        <v>0</v>
      </c>
      <c r="E115" s="131">
        <f t="shared" si="3"/>
        <v>0</v>
      </c>
      <c r="F115" s="131">
        <f t="shared" si="4"/>
        <v>0</v>
      </c>
      <c r="G115" s="132"/>
      <c r="H115" s="133"/>
      <c r="I115" s="133"/>
      <c r="J115" s="133"/>
      <c r="K115" s="133"/>
      <c r="L115" s="134"/>
    </row>
    <row r="116" spans="2:12" ht="40.5" hidden="1" customHeight="1" x14ac:dyDescent="0.25">
      <c r="B116" s="128">
        <f t="shared" si="3"/>
        <v>0</v>
      </c>
      <c r="C116" s="129">
        <f t="shared" si="3"/>
        <v>0</v>
      </c>
      <c r="D116" s="130">
        <f t="shared" si="3"/>
        <v>0</v>
      </c>
      <c r="E116" s="131">
        <f t="shared" si="3"/>
        <v>0</v>
      </c>
      <c r="F116" s="131">
        <f t="shared" si="4"/>
        <v>0</v>
      </c>
      <c r="G116" s="132"/>
      <c r="H116" s="133"/>
      <c r="I116" s="133"/>
      <c r="J116" s="133"/>
      <c r="K116" s="133"/>
      <c r="L116" s="134"/>
    </row>
    <row r="117" spans="2:12" ht="40.5" hidden="1" customHeight="1" x14ac:dyDescent="0.25">
      <c r="B117" s="128">
        <f t="shared" si="3"/>
        <v>0</v>
      </c>
      <c r="C117" s="129">
        <f t="shared" si="3"/>
        <v>0</v>
      </c>
      <c r="D117" s="130">
        <f t="shared" si="3"/>
        <v>0</v>
      </c>
      <c r="E117" s="131">
        <f t="shared" si="3"/>
        <v>0</v>
      </c>
      <c r="F117" s="131">
        <f t="shared" si="4"/>
        <v>0</v>
      </c>
      <c r="G117" s="132"/>
      <c r="H117" s="133"/>
      <c r="I117" s="133"/>
      <c r="J117" s="133"/>
      <c r="K117" s="133"/>
      <c r="L117" s="134"/>
    </row>
    <row r="118" spans="2:12" ht="40.5" hidden="1" customHeight="1" x14ac:dyDescent="0.25">
      <c r="B118" s="128">
        <f t="shared" si="3"/>
        <v>0</v>
      </c>
      <c r="C118" s="129">
        <f t="shared" si="3"/>
        <v>0</v>
      </c>
      <c r="D118" s="130">
        <f t="shared" si="3"/>
        <v>0</v>
      </c>
      <c r="E118" s="131">
        <f t="shared" si="3"/>
        <v>0</v>
      </c>
      <c r="F118" s="131">
        <f t="shared" si="4"/>
        <v>0</v>
      </c>
      <c r="G118" s="132"/>
      <c r="H118" s="133"/>
      <c r="I118" s="133"/>
      <c r="J118" s="133"/>
      <c r="K118" s="133"/>
      <c r="L118" s="134"/>
    </row>
    <row r="119" spans="2:12" ht="40.5" hidden="1" customHeight="1" x14ac:dyDescent="0.25">
      <c r="B119" s="128">
        <f t="shared" si="3"/>
        <v>0</v>
      </c>
      <c r="C119" s="129">
        <f t="shared" si="3"/>
        <v>0</v>
      </c>
      <c r="D119" s="130">
        <f t="shared" si="3"/>
        <v>0</v>
      </c>
      <c r="E119" s="131">
        <f t="shared" si="3"/>
        <v>0</v>
      </c>
      <c r="F119" s="131">
        <f t="shared" si="4"/>
        <v>0</v>
      </c>
      <c r="G119" s="132"/>
      <c r="H119" s="133"/>
      <c r="I119" s="133"/>
      <c r="J119" s="133"/>
      <c r="K119" s="133"/>
      <c r="L119" s="134"/>
    </row>
    <row r="120" spans="2:12" ht="40.5" hidden="1" customHeight="1" x14ac:dyDescent="0.25">
      <c r="B120" s="128">
        <f t="shared" si="3"/>
        <v>0</v>
      </c>
      <c r="C120" s="135">
        <f t="shared" si="3"/>
        <v>0</v>
      </c>
      <c r="D120" s="130">
        <f t="shared" si="3"/>
        <v>0</v>
      </c>
      <c r="E120" s="131">
        <f t="shared" si="3"/>
        <v>0</v>
      </c>
      <c r="F120" s="131">
        <f t="shared" si="4"/>
        <v>0</v>
      </c>
      <c r="G120" s="132"/>
      <c r="H120" s="133"/>
      <c r="I120" s="133"/>
      <c r="J120" s="133"/>
      <c r="K120" s="133"/>
      <c r="L120" s="134"/>
    </row>
    <row r="121" spans="2:12" ht="40.5" hidden="1" customHeight="1" x14ac:dyDescent="0.25">
      <c r="B121" s="128">
        <f t="shared" si="3"/>
        <v>0</v>
      </c>
      <c r="C121" s="135">
        <f t="shared" si="3"/>
        <v>0</v>
      </c>
      <c r="D121" s="130">
        <f t="shared" si="3"/>
        <v>0</v>
      </c>
      <c r="E121" s="131">
        <f t="shared" si="3"/>
        <v>0</v>
      </c>
      <c r="F121" s="131"/>
      <c r="G121" s="132"/>
      <c r="H121" s="133"/>
      <c r="I121" s="133"/>
      <c r="J121" s="133"/>
      <c r="K121" s="133"/>
      <c r="L121" s="134"/>
    </row>
    <row r="122" spans="2:12" ht="40.5" hidden="1" customHeight="1" x14ac:dyDescent="0.25">
      <c r="B122" s="128">
        <f t="shared" si="3"/>
        <v>0</v>
      </c>
      <c r="C122" s="135">
        <f t="shared" si="3"/>
        <v>0</v>
      </c>
      <c r="D122" s="130">
        <f t="shared" si="3"/>
        <v>0</v>
      </c>
      <c r="E122" s="131">
        <f t="shared" si="3"/>
        <v>0</v>
      </c>
      <c r="F122" s="131">
        <f t="shared" si="4"/>
        <v>0</v>
      </c>
      <c r="G122" s="132"/>
      <c r="H122" s="133"/>
      <c r="I122" s="133"/>
      <c r="J122" s="133"/>
      <c r="K122" s="133"/>
      <c r="L122" s="134"/>
    </row>
    <row r="123" spans="2:12" ht="40.5" hidden="1" customHeight="1" x14ac:dyDescent="0.25">
      <c r="B123" s="128">
        <f t="shared" ref="B123:E135" si="5">O68</f>
        <v>0</v>
      </c>
      <c r="C123" s="135">
        <f t="shared" si="5"/>
        <v>0</v>
      </c>
      <c r="D123" s="130">
        <f t="shared" si="5"/>
        <v>0</v>
      </c>
      <c r="E123" s="131">
        <f t="shared" si="5"/>
        <v>0</v>
      </c>
      <c r="F123" s="131">
        <f t="shared" si="4"/>
        <v>0</v>
      </c>
      <c r="G123" s="132"/>
      <c r="H123" s="133"/>
      <c r="I123" s="133"/>
      <c r="J123" s="133"/>
      <c r="K123" s="133"/>
      <c r="L123" s="134"/>
    </row>
    <row r="124" spans="2:12" ht="40.5" hidden="1" customHeight="1" x14ac:dyDescent="0.25">
      <c r="B124" s="128">
        <f t="shared" si="5"/>
        <v>0</v>
      </c>
      <c r="C124" s="135">
        <f t="shared" si="5"/>
        <v>0</v>
      </c>
      <c r="D124" s="130">
        <f t="shared" si="5"/>
        <v>0</v>
      </c>
      <c r="E124" s="131">
        <f t="shared" si="5"/>
        <v>0</v>
      </c>
      <c r="F124" s="131">
        <f t="shared" si="4"/>
        <v>0</v>
      </c>
      <c r="G124" s="132"/>
      <c r="H124" s="133"/>
      <c r="I124" s="133"/>
      <c r="J124" s="133"/>
      <c r="K124" s="133"/>
      <c r="L124" s="134"/>
    </row>
    <row r="125" spans="2:12" ht="40.5" hidden="1" customHeight="1" x14ac:dyDescent="0.25">
      <c r="B125" s="128">
        <f t="shared" si="5"/>
        <v>0</v>
      </c>
      <c r="C125" s="135">
        <f t="shared" si="5"/>
        <v>0</v>
      </c>
      <c r="D125" s="130">
        <f t="shared" si="5"/>
        <v>0</v>
      </c>
      <c r="E125" s="131">
        <f t="shared" si="5"/>
        <v>0</v>
      </c>
      <c r="F125" s="131">
        <f t="shared" si="4"/>
        <v>0</v>
      </c>
      <c r="G125" s="132"/>
      <c r="H125" s="133"/>
      <c r="I125" s="133"/>
      <c r="J125" s="133"/>
      <c r="K125" s="133"/>
      <c r="L125" s="134"/>
    </row>
    <row r="126" spans="2:12" ht="40.5" hidden="1" customHeight="1" x14ac:dyDescent="0.25">
      <c r="B126" s="128">
        <f t="shared" si="5"/>
        <v>0</v>
      </c>
      <c r="C126" s="135">
        <f t="shared" si="5"/>
        <v>0</v>
      </c>
      <c r="D126" s="130">
        <f t="shared" si="5"/>
        <v>0</v>
      </c>
      <c r="E126" s="131">
        <f t="shared" si="5"/>
        <v>0</v>
      </c>
      <c r="F126" s="131">
        <f t="shared" si="4"/>
        <v>0</v>
      </c>
      <c r="G126" s="132"/>
      <c r="H126" s="133"/>
      <c r="I126" s="133"/>
      <c r="J126" s="133"/>
      <c r="K126" s="133"/>
      <c r="L126" s="134"/>
    </row>
    <row r="127" spans="2:12" ht="40.5" hidden="1" customHeight="1" x14ac:dyDescent="0.25">
      <c r="B127" s="128">
        <f t="shared" si="5"/>
        <v>0</v>
      </c>
      <c r="C127" s="135">
        <f t="shared" si="5"/>
        <v>0</v>
      </c>
      <c r="D127" s="130">
        <f t="shared" si="5"/>
        <v>0</v>
      </c>
      <c r="E127" s="131">
        <f t="shared" si="5"/>
        <v>0</v>
      </c>
      <c r="F127" s="131">
        <f t="shared" si="4"/>
        <v>0</v>
      </c>
      <c r="G127" s="132"/>
      <c r="H127" s="133"/>
      <c r="I127" s="133"/>
      <c r="J127" s="133"/>
      <c r="K127" s="133"/>
      <c r="L127" s="134"/>
    </row>
    <row r="128" spans="2:12" ht="40.5" hidden="1" customHeight="1" x14ac:dyDescent="0.25">
      <c r="B128" s="128">
        <f t="shared" si="5"/>
        <v>0</v>
      </c>
      <c r="C128" s="135">
        <f t="shared" si="5"/>
        <v>0</v>
      </c>
      <c r="D128" s="130">
        <f t="shared" si="5"/>
        <v>0</v>
      </c>
      <c r="E128" s="131">
        <f t="shared" si="5"/>
        <v>0</v>
      </c>
      <c r="F128" s="131">
        <f t="shared" si="4"/>
        <v>0</v>
      </c>
      <c r="G128" s="132"/>
      <c r="H128" s="133"/>
      <c r="I128" s="133"/>
      <c r="J128" s="133"/>
      <c r="K128" s="133"/>
      <c r="L128" s="134"/>
    </row>
    <row r="129" spans="2:12" ht="40.5" hidden="1" customHeight="1" x14ac:dyDescent="0.25">
      <c r="B129" s="128">
        <f t="shared" si="5"/>
        <v>0</v>
      </c>
      <c r="C129" s="135">
        <f t="shared" si="5"/>
        <v>0</v>
      </c>
      <c r="D129" s="130">
        <f t="shared" si="5"/>
        <v>0</v>
      </c>
      <c r="E129" s="131">
        <f t="shared" si="5"/>
        <v>0</v>
      </c>
      <c r="F129" s="131">
        <f t="shared" si="4"/>
        <v>0</v>
      </c>
      <c r="G129" s="132"/>
      <c r="H129" s="133"/>
      <c r="I129" s="133"/>
      <c r="J129" s="133"/>
      <c r="K129" s="133"/>
      <c r="L129" s="134"/>
    </row>
    <row r="130" spans="2:12" ht="40.5" hidden="1" customHeight="1" x14ac:dyDescent="0.25">
      <c r="B130" s="128">
        <f t="shared" si="5"/>
        <v>0</v>
      </c>
      <c r="C130" s="135">
        <f t="shared" si="5"/>
        <v>0</v>
      </c>
      <c r="D130" s="130">
        <f t="shared" si="5"/>
        <v>0</v>
      </c>
      <c r="E130" s="131">
        <f t="shared" si="5"/>
        <v>0</v>
      </c>
      <c r="F130" s="131">
        <f t="shared" si="4"/>
        <v>0</v>
      </c>
      <c r="G130" s="132"/>
      <c r="H130" s="133"/>
      <c r="I130" s="133"/>
      <c r="J130" s="133"/>
      <c r="K130" s="133"/>
      <c r="L130" s="134"/>
    </row>
    <row r="131" spans="2:12" ht="40.5" hidden="1" customHeight="1" x14ac:dyDescent="0.25">
      <c r="B131" s="128">
        <f t="shared" si="5"/>
        <v>0</v>
      </c>
      <c r="C131" s="135">
        <f t="shared" si="5"/>
        <v>0</v>
      </c>
      <c r="D131" s="130">
        <f t="shared" si="5"/>
        <v>0</v>
      </c>
      <c r="E131" s="131">
        <f t="shared" si="5"/>
        <v>0</v>
      </c>
      <c r="F131" s="131">
        <f t="shared" si="4"/>
        <v>0</v>
      </c>
      <c r="G131" s="132"/>
      <c r="H131" s="133"/>
      <c r="I131" s="133"/>
      <c r="J131" s="133"/>
      <c r="K131" s="133"/>
      <c r="L131" s="134"/>
    </row>
    <row r="132" spans="2:12" ht="40.5" hidden="1" customHeight="1" x14ac:dyDescent="0.25">
      <c r="B132" s="128">
        <f t="shared" si="5"/>
        <v>0</v>
      </c>
      <c r="C132" s="135">
        <f t="shared" si="5"/>
        <v>0</v>
      </c>
      <c r="D132" s="130">
        <f t="shared" si="5"/>
        <v>0</v>
      </c>
      <c r="E132" s="131">
        <f t="shared" si="5"/>
        <v>0</v>
      </c>
      <c r="F132" s="131">
        <f t="shared" si="4"/>
        <v>0</v>
      </c>
      <c r="G132" s="132"/>
      <c r="H132" s="133"/>
      <c r="I132" s="133"/>
      <c r="J132" s="133"/>
      <c r="K132" s="133"/>
      <c r="L132" s="134"/>
    </row>
    <row r="133" spans="2:12" ht="40.5" hidden="1" customHeight="1" x14ac:dyDescent="0.25">
      <c r="B133" s="128">
        <f t="shared" si="5"/>
        <v>0</v>
      </c>
      <c r="C133" s="135">
        <f t="shared" si="5"/>
        <v>0</v>
      </c>
      <c r="D133" s="130">
        <f t="shared" si="5"/>
        <v>0</v>
      </c>
      <c r="E133" s="131">
        <f t="shared" si="5"/>
        <v>0</v>
      </c>
      <c r="F133" s="131">
        <f t="shared" si="4"/>
        <v>0</v>
      </c>
      <c r="G133" s="132"/>
      <c r="H133" s="133"/>
      <c r="I133" s="133"/>
      <c r="J133" s="133"/>
      <c r="K133" s="133"/>
      <c r="L133" s="134"/>
    </row>
    <row r="134" spans="2:12" ht="40.5" hidden="1" customHeight="1" x14ac:dyDescent="0.25">
      <c r="B134" s="128">
        <f t="shared" si="5"/>
        <v>0</v>
      </c>
      <c r="C134" s="135">
        <f t="shared" si="5"/>
        <v>0</v>
      </c>
      <c r="D134" s="130">
        <f t="shared" si="5"/>
        <v>0</v>
      </c>
      <c r="E134" s="131">
        <f t="shared" si="5"/>
        <v>0</v>
      </c>
      <c r="F134" s="131">
        <f t="shared" si="4"/>
        <v>0</v>
      </c>
      <c r="G134" s="132"/>
      <c r="H134" s="133"/>
      <c r="I134" s="133"/>
      <c r="J134" s="133"/>
      <c r="K134" s="133"/>
      <c r="L134" s="134"/>
    </row>
    <row r="135" spans="2:12" ht="40.5" hidden="1" customHeight="1" x14ac:dyDescent="0.25">
      <c r="B135" s="128">
        <f t="shared" si="5"/>
        <v>0</v>
      </c>
      <c r="C135" s="135">
        <f t="shared" si="5"/>
        <v>0</v>
      </c>
      <c r="D135" s="130">
        <f t="shared" si="5"/>
        <v>0</v>
      </c>
      <c r="E135" s="131">
        <f t="shared" si="5"/>
        <v>0</v>
      </c>
      <c r="F135" s="131">
        <f t="shared" si="4"/>
        <v>0</v>
      </c>
      <c r="G135" s="132"/>
      <c r="H135" s="133"/>
      <c r="I135" s="133"/>
      <c r="J135" s="133"/>
      <c r="K135" s="133"/>
      <c r="L135" s="134"/>
    </row>
    <row r="136" spans="2:12" x14ac:dyDescent="0.25">
      <c r="B136" s="136" t="s">
        <v>74</v>
      </c>
      <c r="C136" s="137"/>
      <c r="D136" s="137"/>
      <c r="E136" s="137"/>
      <c r="F136" s="137"/>
      <c r="G136" s="137"/>
      <c r="H136" s="137"/>
      <c r="I136" s="137"/>
      <c r="J136" s="137"/>
      <c r="K136" s="138"/>
      <c r="L136" s="134"/>
    </row>
    <row r="137" spans="2:12" ht="15.75" thickBot="1" x14ac:dyDescent="0.3">
      <c r="B137" s="139" t="s">
        <v>75</v>
      </c>
      <c r="C137" s="140"/>
      <c r="D137" s="140"/>
      <c r="E137" s="140"/>
      <c r="F137" s="140"/>
      <c r="G137" s="140"/>
      <c r="H137" s="140"/>
      <c r="I137" s="140"/>
      <c r="J137" s="140"/>
      <c r="K137" s="140"/>
      <c r="L137" s="141"/>
    </row>
    <row r="138" spans="2:12" ht="18.75" x14ac:dyDescent="0.3">
      <c r="B138" s="103" t="s">
        <v>76</v>
      </c>
      <c r="C138" s="142"/>
      <c r="D138" s="142"/>
      <c r="E138" s="142"/>
      <c r="F138" s="142"/>
      <c r="G138" s="142"/>
      <c r="H138" s="142"/>
      <c r="I138" s="142"/>
      <c r="J138" s="142"/>
      <c r="K138" s="142"/>
    </row>
    <row r="139" spans="2:12" ht="18.75" x14ac:dyDescent="0.25">
      <c r="B139" s="103" t="s">
        <v>77</v>
      </c>
      <c r="C139" s="103"/>
      <c r="D139" s="103"/>
      <c r="E139" s="103"/>
      <c r="F139" s="103"/>
      <c r="G139" s="103"/>
      <c r="H139" s="103"/>
      <c r="I139" s="103"/>
      <c r="J139" s="103"/>
      <c r="K139" s="103"/>
      <c r="L139" s="103"/>
    </row>
    <row r="140" spans="2:12" ht="21" x14ac:dyDescent="0.25">
      <c r="B140" s="143" t="s">
        <v>78</v>
      </c>
      <c r="C140" s="143"/>
      <c r="D140" s="143"/>
      <c r="E140" s="143"/>
      <c r="F140" s="144"/>
      <c r="G140" s="145"/>
      <c r="H140" s="146"/>
      <c r="I140" s="146"/>
      <c r="J140" s="146"/>
      <c r="K140" s="146"/>
      <c r="L140" s="146"/>
    </row>
    <row r="141" spans="2:12" ht="80.25" customHeight="1" x14ac:dyDescent="0.25">
      <c r="B141" s="147" t="s">
        <v>79</v>
      </c>
      <c r="C141" s="148"/>
      <c r="D141" s="148"/>
      <c r="E141" s="148"/>
      <c r="F141" s="148"/>
      <c r="G141" s="148"/>
      <c r="H141" s="148"/>
      <c r="I141" s="148"/>
      <c r="J141" s="148"/>
      <c r="K141" s="148"/>
      <c r="L141" s="149"/>
    </row>
    <row r="142" spans="2:12" ht="18.75" x14ac:dyDescent="0.25">
      <c r="B142" s="150" t="s">
        <v>80</v>
      </c>
      <c r="C142" s="151"/>
      <c r="D142" s="151"/>
      <c r="E142" s="151"/>
      <c r="F142" s="152"/>
      <c r="G142" s="153"/>
      <c r="H142" s="154"/>
      <c r="I142" s="154"/>
      <c r="J142" s="154"/>
      <c r="K142" s="154"/>
      <c r="L142" s="155"/>
    </row>
    <row r="143" spans="2:12" ht="18.75" x14ac:dyDescent="0.25">
      <c r="B143" s="156" t="s">
        <v>81</v>
      </c>
      <c r="C143" s="157"/>
      <c r="D143" s="157"/>
      <c r="E143" s="157"/>
      <c r="F143" s="158"/>
      <c r="G143" s="159" t="s">
        <v>82</v>
      </c>
      <c r="H143" s="160"/>
      <c r="I143" s="160"/>
      <c r="J143" s="160"/>
      <c r="K143" s="160"/>
      <c r="L143" s="161"/>
    </row>
    <row r="144" spans="2:12" ht="18.75" x14ac:dyDescent="0.25">
      <c r="B144" s="156" t="s">
        <v>83</v>
      </c>
      <c r="C144" s="157"/>
      <c r="D144" s="157"/>
      <c r="E144" s="157"/>
      <c r="F144" s="158"/>
      <c r="G144" s="162"/>
      <c r="H144" s="163"/>
      <c r="I144" s="163"/>
      <c r="J144" s="163"/>
      <c r="K144" s="163"/>
      <c r="L144" s="164"/>
    </row>
    <row r="145" spans="2:12" ht="24.75" customHeight="1" x14ac:dyDescent="0.25">
      <c r="B145" s="165" t="s">
        <v>84</v>
      </c>
      <c r="C145" s="166"/>
      <c r="D145" s="166"/>
      <c r="E145" s="166"/>
      <c r="F145" s="166"/>
      <c r="G145" s="166"/>
      <c r="H145" s="166"/>
      <c r="I145" s="166"/>
      <c r="J145" s="166"/>
      <c r="K145" s="166"/>
      <c r="L145" s="167"/>
    </row>
    <row r="146" spans="2:12" ht="19.5" thickBot="1" x14ac:dyDescent="0.3">
      <c r="B146" s="168" t="s">
        <v>85</v>
      </c>
      <c r="C146" s="169"/>
      <c r="D146" s="169"/>
      <c r="E146" s="169"/>
      <c r="F146" s="170"/>
      <c r="G146" s="171"/>
      <c r="H146" s="172"/>
      <c r="I146" s="172"/>
      <c r="J146" s="172"/>
      <c r="K146" s="172"/>
      <c r="L146" s="173"/>
    </row>
    <row r="147" spans="2:12" ht="21" x14ac:dyDescent="0.35">
      <c r="B147" s="174" t="s">
        <v>48</v>
      </c>
      <c r="C147" s="50"/>
      <c r="D147" s="50"/>
      <c r="E147" s="50"/>
      <c r="F147" s="175"/>
      <c r="G147" s="176"/>
      <c r="H147" s="176"/>
      <c r="I147" s="176"/>
      <c r="J147" s="176"/>
      <c r="K147" s="177"/>
      <c r="L147" s="178"/>
    </row>
    <row r="148" spans="2:12" ht="18.75" x14ac:dyDescent="0.3">
      <c r="B148" s="179" t="s">
        <v>86</v>
      </c>
      <c r="C148" s="180"/>
      <c r="D148" s="180"/>
      <c r="E148" s="180"/>
      <c r="F148" s="180"/>
      <c r="G148" s="180"/>
      <c r="H148" s="180"/>
      <c r="I148" s="180"/>
      <c r="J148" s="180"/>
      <c r="K148" s="180"/>
      <c r="L148" s="181"/>
    </row>
    <row r="149" spans="2:12" ht="18.75" x14ac:dyDescent="0.3">
      <c r="B149" s="179" t="s">
        <v>87</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88</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89</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90</v>
      </c>
      <c r="C155" s="193"/>
      <c r="D155" s="193"/>
      <c r="E155" s="193"/>
      <c r="F155" s="193"/>
      <c r="G155" s="193"/>
      <c r="H155" s="193"/>
      <c r="I155" s="193"/>
      <c r="J155" s="193"/>
      <c r="K155" s="193"/>
      <c r="L155" s="193"/>
    </row>
  </sheetData>
  <mergeCells count="60">
    <mergeCell ref="B155:L155"/>
    <mergeCell ref="F59:F64"/>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272D11DE-3179-4461-8D18-589E1151D50C}"/>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2023-04-20T18:59:24Z</cp:lastPrinted>
  <dcterms:created xsi:type="dcterms:W3CDTF">2023-04-20T18:57:52Z</dcterms:created>
  <dcterms:modified xsi:type="dcterms:W3CDTF">2023-04-20T19:03:25Z</dcterms:modified>
</cp:coreProperties>
</file>