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pacheco\Desktop\PROCESOS 2023\CD 184 ADQUISICION DE BANDEJAS CABLECANAL PARA INTERIOR MINA\"/>
    </mc:Choice>
  </mc:AlternateContent>
  <xr:revisionPtr revIDLastSave="0" documentId="8_{0742271F-2105-494C-8AD5-3E8916602347}" xr6:coauthVersionLast="47" xr6:coauthVersionMax="47" xr10:uidLastSave="{00000000-0000-0000-0000-000000000000}"/>
  <bookViews>
    <workbookView xWindow="-120" yWindow="-120" windowWidth="29040" windowHeight="15990" xr2:uid="{900BC11A-0973-4270-B0B6-901F05FB48F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3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<sst xmlns="http://schemas.openxmlformats.org/spreadsheetml/2006/main" count="107" uniqueCount="89">
  <si>
    <t xml:space="preserve">Nº </t>
  </si>
  <si>
    <t>CD-184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</si>
  <si>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</si>
  <si>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</si>
  <si>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</si>
  <si>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</si>
  <si>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</si>
  <si>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</si>
  <si>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</si>
  <si>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</si>
  <si>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</si>
  <si>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</si>
  <si>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</si>
  <si>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</si>
  <si>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</si>
  <si>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CLQ-23-CD-184/2023 ADQUISICION DE BANDEJAS CABLECANAL PARA INTERIOR MINA DE LA EMPRESA MINERA COLQUIRI (MODALIDAD DE CONTRATACION DIRECTA)</t>
  </si>
  <si>
    <t>pza.</t>
  </si>
  <si>
    <t>CABLECANAL RECTO TIPO ESCALERA, PESADO 10X24 cm X 2 m CINCADO</t>
  </si>
  <si>
    <t>CALIDAD PROPUESTA TECNICA Y COSTO (CALIDAD 40%, PROPUESTA TECNICA 35% Y COSTO 25%)</t>
  </si>
  <si>
    <t>Por Item</t>
  </si>
  <si>
    <t>CONDICIONES TECNICAS
Bandejas cablecanal: para trabajo pesado
Tratamiento: Cincado
Lugar de instalación: interior mina
Tensión de conductor a instalar aislado 6.6 KV
CONDICOONES ADICIONALES 
Plazo de entrega: 20 días calendario
Manuales: debe contar con ficha técnica
Lugar de entrega: Almacenes de la Empresa Minera Colquiri.
Garantía mínima de 1 año</t>
  </si>
  <si>
    <t>CABLECANAL RECTO TIPO ESCALERA, PESADO 10X34 cm X 2 m CINCADO</t>
  </si>
  <si>
    <t>(en blanco)</t>
  </si>
  <si>
    <t>CABLECANAL TAPA PLANA RECTA P/10X24 cm X 2 m CINCADO</t>
  </si>
  <si>
    <t>CABLECANAL TAPA PLANA RECTA P/10X34 cm X 2 m CINCADO</t>
  </si>
  <si>
    <t>Fecha lÍmite de presentaccion de propuestas</t>
  </si>
  <si>
    <t>27 de Abril de 2023 , Horas: 14:30</t>
  </si>
  <si>
    <t>CABLECANAL CONECTOR UNION UNIVERSAL COMPLETO (PERNOS Y ARANDELAS)</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</si>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</sst>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9B7355E-F7B2-400C-9E83-0C905606D28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175AABA-7125-473E-91E6-AAD21EC73EC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0558EF2-7037-4D53-A364-7F2BCF656BE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327E1EC-6E4C-4EFB-BD39-5E56B0C7C79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FB6D9BCF-C31F-40E2-A0BF-B41050E658D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E98A491-9A84-479C-B36D-A7381052786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3668F81-6506-4C73-BDEC-6055C18E19D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D5990A77-112E-41E2-ADFA-EE7C82A64FA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99B2907-2E12-4AA5-B076-C8A806554A6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B1200AB-4849-4AEB-A3DF-D01BCF248E3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A1889C2-E8FD-4A08-98BE-D523A7BD02D2}"/>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EB1A13E-ED4D-4C77-9DF7-CE248E5AE6B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FC05EC4-AD13-4A6F-B256-673E5AD6222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4B82BC4-1E28-4766-86D7-A50F9D7321B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7641D56-1BB5-4E06-9439-1312E800A38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6CC61CC-2C7C-461A-9E3C-30B062C4593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61D5A76-DC81-4E30-9756-04FE14B36565}"/>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CD11931-BFFB-4F2D-B170-416A001D829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55EFD6F-0868-492A-8DB8-FE4AABDE9CB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9BBDBB4-4322-48D8-A655-D946DC7702C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BCDEB21-DB78-4D1B-9797-14DCAA352A5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7008973-5F4E-4991-AD6C-B3196646BD5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F031654-6437-4306-8310-F8AAF358D15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E51DA429-344B-4942-BC43-3A171C5AD54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CE9F049-09CF-46FE-A088-FFA3C2C558B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AC1A749-867E-47AE-BEB1-086FAB39D6F7}"/>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9DB0E8F-B4BC-49F6-9843-36618B554B6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140CD589-2C58-4623-A801-AA2CDDC4C41F}"/>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8D93E6E0-D1C3-4DE1-AF37-0919C8CB821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FB14CEFC-6169-43A8-843D-99717E37210D}"/>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63E5B6DA-BD5F-49A2-BB6E-8ED339FFA2F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C6FE32E-9EE2-4EC6-B2E9-E0390564202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CB558EAC-A884-46EE-AA02-6799F57F209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0BB39A6-A4F5-47D2-9662-9E9FF76253A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F334A2A2-DF2A-4E62-8757-45AACD81DCF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1774FE3A-74D3-4DE0-9535-8240F01F6DC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F8DDDC1-3BBC-4496-8EBD-F81E2360D1D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D0FCB95E-58E9-4F5C-A473-067572AE163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1F413DC-0F09-444E-8135-176B29E4818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9C8E701-8DD6-41F3-B550-2A1D1B8F6C8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75796DE-DA29-443C-AF12-98E51DD0224F}"/>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2B79BDA8-1F2B-48AF-BCEA-5102E6714FF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0AFC753-9999-4AB5-806F-FE1BC104AB7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D83B196-8425-487C-92F8-30D4DDEBF15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916C24C6-BA85-41CC-8621-B5EB58CB56B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4DF3A20F-4ADA-4735-A434-9E2156C21E5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36.913080439816" createdVersion="3" refreshedVersion="8" minRefreshableVersion="3" recordCount="8997" xr:uid="{56D82462-ACF1-4AAA-A233-A9FF6A8765D2}">
  <cacheSource type="worksheet">
    <worksheetSource ref="A2:CR9236"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7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4-1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LABORATORIO QUIMICO"/>
        <s v="MINA"/>
        <s v="SERVICIOS GENERALES"/>
        <s v="PLANTA CONCENTRADORA"/>
        <s v="SEGURIDAD INDUSTRIAL Y MEDIO AMBIENTE"/>
        <s v="OBRAS CIVILES"/>
        <s v="ALMACEN-PLANIFICACION DE MATERIALES"/>
        <s v="MANTENIMIENTO Y SERVICIOS"/>
        <s v="INGENIERIA Y PLANIFICACION"/>
        <s v="ADMINISTRACION"/>
        <m/>
        <s v="SISTEMAS" u="1"/>
        <s v="RESPONSABILIDAD SOCIAL" u="1"/>
      </sharedItems>
    </cacheField>
    <cacheField name="SUPERVISOR " numFmtId="0">
      <sharedItems containsBlank="1" count="50">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s v="ISAAC ARMANDO ARISPE GONZALES "/>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4-21T00:00:00"/>
    </cacheField>
    <cacheField name="MES-REC" numFmtId="0">
      <sharedItems containsNonDate="0" containsString="0" containsBlank="1"/>
    </cacheField>
    <cacheField name="CERTF presup" numFmtId="0">
      <sharedItems containsString="0" containsBlank="1" containsNumber="1" containsInteger="1" minValue="2" maxValue="381"/>
    </cacheField>
    <cacheField name="SERV/BIEN/OBRA" numFmtId="0">
      <sharedItems containsBlank="1"/>
    </cacheField>
    <cacheField name="CONCEPTO" numFmtId="0">
      <sharedItems containsBlank="1" count="131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40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CABLECANAL RECTO TIPO ESCALERA, PESADO 10X24 cm X 2 m CINCADO"/>
        <s v="CABLECANAL RECTO TIPO ESCALERA, PESADO 10X34 cm X 2 m CINCADO"/>
        <s v="CABLECANAL TAPA PLANA RECTA P/10X24 cm X 2 m CINCADO"/>
        <s v="CABLECANAL TAPA PLANA RECTA P/10X34 cm X 2 m CINCADO"/>
        <s v="CABLECANAL CONECTOR UNION UNIVERSAL COMPLETO (PERNOS Y ARANDELAS)"/>
        <n v="95" u="1"/>
        <n v="98" u="1"/>
      </sharedItems>
    </cacheField>
    <cacheField name="CANT" numFmtId="0">
      <sharedItems containsBlank="1" containsMixedTypes="1" containsNumber="1" minValue="-0.25" maxValue="2100000" count="240">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149"/>
        <n v="25"/>
        <n v="650"/>
        <n v="160"/>
        <n v="50"/>
        <n v="140"/>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265" u="1"/>
        <n v="336" u="1"/>
        <n v="6600" u="1"/>
        <n v="44" u="1"/>
        <n v="204" u="1"/>
        <n v="1400" u="1"/>
        <n v="560" u="1"/>
        <n v="1800" u="1"/>
        <n v="74" u="1"/>
        <n v="960" u="1"/>
        <n v="50000" u="1"/>
        <n v="410" u="1"/>
        <n v="78" u="1"/>
        <n v="1005" u="1"/>
        <n v="1270" u="1"/>
        <n v="48" u="1"/>
        <n v="220" u="1"/>
        <n v="850" u="1"/>
        <n v="1670" u="1"/>
        <n v="7150" u="1"/>
        <n v="624" u="1"/>
        <n v="13000" u="1"/>
        <n v="14988" u="1"/>
        <n v="540" u="1"/>
        <n v="198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7">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haredItems>
    </cacheField>
    <cacheField name="TEXTO ADICIONAL" numFmtId="0">
      <sharedItems containsBlank="1" count="38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ESPECIFICACIONES TECNICAS _x000a_COLORES Y CANTIDAD DE LATAS O BOTES_x000a_AMARILLO: 38 LATAS_x000a_NEGRO: 20 LATAS_x000a_VERDE: 28 LATAS_x000a_BLANCO: 34 LATAS_x000a_ROJO: 10 LATAS_x000a_NARANJA: 12 LATAS_x000a_AZUL: 8 LATAS_x000a_ORO: 5 LATAS_x000a_PLATA: _x0009_5 LATAS_x000a_PRESENTACION DE CATALOGO OBLIGATORIO" u="1"/>
        <s v="MARCA NSK" u="1"/>
        <s v="FLYGT 2125" u="1"/>
        <s v="BOMBA ASH 2 X 1.5" u="1"/>
        <s v="ADHESIVO REFLECTIVO" u="1"/>
        <s v="( 42208) DONALSON USA-WIX USA" u="1"/>
        <s v="LITIOGRASS" u="1"/>
        <s v="O EQUIVALENTE" u="1"/>
        <s v="MARCA ATLAS COPCO-5554 4940 01" u="1"/>
        <s v="EN TRAMOS DE 20 M,SISTEMA DE ACOPLADO,OJALES,ETC"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15%)_x000a_C)_x0009_COSTO (15%)_x000a_        Precio ofertado (15%)"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ESPECIFICACIONES TECNICAS _x000a_CONDICIONES ADICIONALES _x000a_•_x0009_Hoja de especificaciones técnicas     45 Puntos_x000a_•_x0009_Tiempo de Entrega                             55 Puntos"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30">
        <s v="25/01/2023"/>
        <s v="30/11/2022"/>
        <s v="17/01/2023"/>
        <s v="31/01/2023"/>
        <s v="08/02/2023"/>
        <s v="12/12/2022"/>
        <s v="15/02/2023"/>
        <s v="27/02/2023"/>
        <s v="28/02/2023"/>
        <s v="14/03/2023"/>
        <s v="15/03/2023"/>
        <s v="21/03/2023"/>
        <s v="28/03/2023"/>
        <s v="20/03/2023"/>
        <s v="23/03/2023"/>
        <s v="30/03/2023"/>
        <s v="11/04/2023"/>
        <s v="05/04/2023"/>
        <s v="29/03/2023"/>
        <s v="04/04/2023"/>
        <s v="03/04/2023"/>
        <s v="13/04/2023"/>
        <s v="27/04/2023"/>
        <m/>
        <d v="2022-11-30T00:00:00" u="1"/>
        <s v="19/04/2023"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2">
        <s v="14:30"/>
        <s v="14: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2">
        <s v="JAQUELINE DURAN COSSIO"/>
        <s v="PAMELA O. CAYO MAMANI "/>
        <s v="FRANZ  FLORES ERGUETA"/>
        <s v="FRANZ FLORES ERGUETA"/>
        <s v="HENRY LUNA CHINO"/>
        <s v="OSCAR ZABALA SOLIZ"/>
        <s v="MARTIN TALLACAGUA PALOMINO "/>
        <s v="MARIA JAQUELINE DURAN COSSIO"/>
        <s v="PAMELA OLIVIA CAYO MAMANI"/>
        <s v="MARTIN DAVID TALLACAGUA POLOMINO"/>
        <m/>
        <s v="DOUGLA MEDRANO" u="1"/>
        <s v="FRANZ GUILLERMO CARLOS FLORES ERGUETA"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51">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FRANZ RICHARD HUAYTA APAZA "/>
        <s v="ISAAC ARMANDO ARISPE GONZALES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4-04T00:00:00"/>
    </cacheField>
    <cacheField name="CITE IT" numFmtId="0">
      <sharedItems containsDate="1" containsBlank="1" containsMixedTypes="1" minDate="1900-01-01T09:45:04" maxDate="6772-09-19T05:43:04" count="723">
        <m/>
        <s v="IT-BISO-004/2023"/>
        <s v="EMC-ITPLA-005/2023"/>
        <s v="CMB/EMC/O.CIV-ADQ/INF-001/2023"/>
        <s v="IT/ALM-020/2022"/>
        <s v="IT-BISO-005/2023"/>
        <s v="I.T.ADQ.MANTTO Y SERV.01/2023"/>
        <s v="CMB/EMC/OCIV-ADQ/008/IT-008/2023"/>
        <s v="LAB-INF-013/2023"/>
        <s v="I.T.ADQ.MANTTO Y SERV.05/2023"/>
        <s v="EMC-ITPL-025/2023"/>
        <s v="I.T.ADQ.MANTTO Y SERV.12/2023"/>
        <s v="CMB/EMC/ING-PLA/0070/2023"/>
        <s v="REC-4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50">
        <m/>
        <s v="CD-19"/>
        <s v="CD-15"/>
        <s v="CD-03"/>
        <s v="CD-21"/>
        <s v="CD-10"/>
        <s v="CD-13"/>
        <s v="CD-18"/>
        <s v="CD-65"/>
        <s v="CD-73"/>
        <s v="CM-10"/>
        <s v="CD-120"/>
        <s v="CD-117"/>
        <s v="CD-131"/>
        <s v="CD-132"/>
        <s v="CM-11"/>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ount="26">
        <n v="0"/>
        <s v="CD-19-A"/>
        <s v="CD-19-B"/>
        <s v="CD-19-C"/>
        <s v="CD-19-D"/>
        <s v="CD-19-E"/>
        <s v="CD-15-A"/>
        <s v="CD-15-B"/>
        <s v="CD-15-C"/>
        <s v="CD-15-D"/>
        <s v="CD-15-E"/>
        <s v="CD-03"/>
        <s v="CD-21"/>
        <s v="CD-10"/>
        <s v="CD-13"/>
        <s v="CD-18"/>
        <s v="CD-65-A"/>
        <s v="CD-65-B"/>
        <s v="CD-73"/>
        <s v="CM-10"/>
        <s v="CD-120"/>
        <s v="CD-117"/>
        <s v="CD-131"/>
        <s v="CD-132"/>
        <s v="CM-11"/>
        <m/>
      </sharedItems>
    </cacheField>
    <cacheField name="CONTRATO" numFmtId="0">
      <sharedItems containsBlank="1" containsMixedTypes="1" containsNumber="1" containsInteger="1" minValue="200" maxValue="200" count="18">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47-CD-65/2023"/>
        <s v="EMC-UAL-048-CD-65/2023"/>
        <n v="200" u="1"/>
      </sharedItems>
    </cacheField>
    <cacheField name="PROVEEDOR" numFmtId="0">
      <sharedItems containsBlank="1" containsMixedTypes="1" containsNumber="1" containsInteger="1" minValue="0" maxValue="0" count="25">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ATLAS COPCO BOLIVIA S.A. COMPRESORES, MAQUINARIA Y SERVICIOS"/>
        <s v="PETROLEO DESARROLLO E IMPORTACIONES S.A. PRODIMSA"/>
        <s v="EMPRESA CONSTRUCTORA VAROSER S.R.L."/>
        <s v="COMERCIO E INDUSTRIAS GONZALES - BRIAN FRANCISCO GONZALES PINELL "/>
        <s v="ELECTRICAL PRODUCTS &amp; ENGINEERING LTDA."/>
        <s v="ELECTRORED BOLIVIA S.R.L."/>
        <s v="DESMART LTDA."/>
        <s v="INTERQUIMICA INDUSTRIAL S.A."/>
        <s v="ALBERTO CALDERON ALVAREZ"/>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24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n v="30"/>
    <m/>
    <m/>
    <m/>
    <m/>
    <s v="COLQUIRI"/>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d v="2023-03-20T00:00:00"/>
    <x v="6"/>
    <d v="2023-03-28T00:00:00"/>
    <s v="CD-65-A"/>
    <s v="CD-65-A"/>
    <x v="8"/>
    <n v="197228.23"/>
    <x v="16"/>
    <x v="15"/>
    <x v="15"/>
    <m/>
    <n v="30"/>
    <n v="30"/>
    <m/>
    <d v="2023-03-14T00:00:00"/>
    <s v="05/04/2023"/>
    <s v="COLQUIRI"/>
    <m/>
    <m/>
    <s v="CLQ-23-CD-65/2023 ADQUISICION DE ACEITE PARA COMPRESORES DE AIRE DE LA EMPRESA MINERA COLQUIRI (MODALIDAD DE CONTRATACION DIRECTA)"/>
    <s v="PLAN-MAT-0001/2015"/>
    <n v="34200"/>
    <n v="1"/>
    <s v="OIL RIF NDURANCE, N° PARTE 1630091900  "/>
    <s v="M3"/>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d v="2023-03-20T00:00:00"/>
    <x v="6"/>
    <d v="2023-03-28T00:00:00"/>
    <s v="CD-65-A"/>
    <s v="CD-65-A"/>
    <x v="8"/>
    <n v="197228.23"/>
    <x v="16"/>
    <x v="15"/>
    <x v="15"/>
    <m/>
    <n v="30"/>
    <n v="30"/>
    <m/>
    <d v="2023-03-14T00:00:00"/>
    <s v="05/04/2023"/>
    <s v="COLQUIRI"/>
    <m/>
    <m/>
    <s v="CLQ-23-CD-65/2023 ADQUISICION DE ACEITE PARA COMPRESORES DE AIRE DE LA EMPRESA MINERA COLQUIRI (MODALIDAD DE CONTRATACION DIRECTA)"/>
    <s v="PLAN-MAT-0001/2015"/>
    <n v="34200"/>
    <n v="1"/>
    <s v="ACEITE ROTO INJECT, N° PARTE 1630091800 (ATLAS COPCO) "/>
    <s v="M3"/>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d v="2023-03-20T00:00:00"/>
    <x v="6"/>
    <d v="2023-03-28T00:00:00"/>
    <s v="CD-65-B"/>
    <s v="CD-65-B"/>
    <x v="8"/>
    <n v="159968.64000000001"/>
    <x v="17"/>
    <x v="16"/>
    <x v="16"/>
    <m/>
    <n v="30"/>
    <n v="90"/>
    <m/>
    <d v="2023-03-14T00:00:00"/>
    <s v="05/04/2023"/>
    <s v="COLQUIRI"/>
    <m/>
    <m/>
    <s v="CLQ-23-CD-65/2023 ADQUISICION DE ACEITE PARA COMPRESORES DE AIRE DE LA EMPRESA MINERA COLQUIRI (MODALIDAD DE CONTRATACION DIRECTA)"/>
    <s v="PLAN-MAT-0001/2015"/>
    <n v="34200"/>
    <n v="1"/>
    <s v="ACEITE CPI-9301-46 PARA COMPRESOR (LUBRIZOL) "/>
    <s v="M3"/>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x v="7"/>
    <x v="9"/>
    <s v="ADQ.MANTTO Y SERV. 05/2023"/>
    <d v="2023-03-07T00:00:00"/>
    <m/>
    <n v="165"/>
    <s v="BIEN"/>
    <x v="38"/>
    <n v="379912.95"/>
    <x v="0"/>
    <x v="197"/>
    <x v="7"/>
    <x v="5"/>
    <x v="25"/>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e v="#REF!"/>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8"/>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ASTM A36 Ø= 2 1/2&quot;X6 m. "/>
    <s v="M3"/>
    <n v="5"/>
    <m/>
    <n v="0"/>
    <m/>
    <m/>
    <m/>
    <n v="0"/>
    <n v="0"/>
    <n v="0"/>
    <n v="0"/>
    <e v="#REF!"/>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199"/>
    <x v="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ASTM A36 Ø = 2 1/4&quot;X6 m. "/>
    <s v="M3"/>
    <n v="2"/>
    <m/>
    <n v="0"/>
    <m/>
    <m/>
    <m/>
    <n v="0"/>
    <n v="0"/>
    <n v="0"/>
    <n v="0"/>
    <e v="#REF!"/>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0"/>
    <x v="8"/>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3&quot;X2 m. "/>
    <s v="M3"/>
    <n v="6"/>
    <m/>
    <n v="0"/>
    <m/>
    <m/>
    <m/>
    <n v="0"/>
    <n v="0"/>
    <n v="0"/>
    <n v="0"/>
    <e v="#REF!"/>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1"/>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3.1/2&quot;X2 m. "/>
    <s v="M3"/>
    <n v="3"/>
    <m/>
    <n v="0"/>
    <m/>
    <m/>
    <m/>
    <n v="0"/>
    <n v="0"/>
    <n v="0"/>
    <n v="0"/>
    <e v="#REF!"/>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2"/>
    <x v="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5&quot;X2 m. "/>
    <s v="M3"/>
    <n v="2"/>
    <m/>
    <n v="0"/>
    <m/>
    <m/>
    <m/>
    <n v="0"/>
    <n v="0"/>
    <n v="0"/>
    <n v="0"/>
    <e v="#REF!"/>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3"/>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e v="#REF!"/>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4"/>
    <x v="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e v="#REF!"/>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5"/>
    <x v="2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Ø = 2 1/2&quot;X 0,3 m "/>
    <s v="M3"/>
    <n v="4"/>
    <m/>
    <n v="0"/>
    <m/>
    <m/>
    <m/>
    <n v="0"/>
    <n v="0"/>
    <n v="0"/>
    <n v="0"/>
    <e v="#REF!"/>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6"/>
    <x v="8"/>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e v="#REF!"/>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7"/>
    <x v="5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8"/>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e v="#REF!"/>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09"/>
    <x v="3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1&quot; X 6 m "/>
    <s v="KG"/>
    <n v="16"/>
    <m/>
    <n v="0"/>
    <m/>
    <m/>
    <m/>
    <n v="0"/>
    <n v="0"/>
    <n v="0"/>
    <n v="0"/>
    <e v="#REF!"/>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0"/>
    <x v="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1/2&quot; X 6 m "/>
    <s v="KG"/>
    <n v="10"/>
    <m/>
    <n v="0"/>
    <m/>
    <m/>
    <m/>
    <n v="0"/>
    <n v="0"/>
    <n v="0"/>
    <n v="0"/>
    <e v="#REF!"/>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1"/>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3&quot; X 6 m "/>
    <s v="KG"/>
    <n v="5"/>
    <m/>
    <n v="0"/>
    <m/>
    <m/>
    <m/>
    <n v="0"/>
    <n v="0"/>
    <n v="0"/>
    <n v="0"/>
    <e v="#REF!"/>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2"/>
    <x v="3"/>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3/4&quot; X 6 m "/>
    <s v="KG"/>
    <n v="12"/>
    <m/>
    <n v="0"/>
    <m/>
    <m/>
    <m/>
    <n v="0"/>
    <n v="0"/>
    <n v="0"/>
    <n v="0"/>
    <e v="#REF!"/>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3"/>
    <x v="2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80 Ø = 2&quot; X 6 m "/>
    <s v="KG"/>
    <n v="20"/>
    <m/>
    <n v="0"/>
    <m/>
    <m/>
    <m/>
    <n v="0"/>
    <n v="0"/>
    <n v="0"/>
    <n v="0"/>
    <e v="#REF!"/>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4"/>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2&quot; X 6 m "/>
    <s v="KG"/>
    <n v="5"/>
    <m/>
    <n v="0"/>
    <m/>
    <m/>
    <m/>
    <n v="0"/>
    <n v="0"/>
    <n v="0"/>
    <n v="0"/>
    <e v="#REF!"/>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5"/>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3&quot; X 6 m "/>
    <s v="KG"/>
    <n v="3"/>
    <m/>
    <n v="0"/>
    <m/>
    <m/>
    <m/>
    <n v="0"/>
    <n v="0"/>
    <n v="0"/>
    <n v="0"/>
    <e v="#REF!"/>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6"/>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3/4&quot; X 6 m "/>
    <s v="KG"/>
    <n v="5"/>
    <m/>
    <n v="0"/>
    <m/>
    <m/>
    <m/>
    <n v="0"/>
    <n v="0"/>
    <n v="0"/>
    <n v="0"/>
    <e v="#REF!"/>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7"/>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4&quot; X 6 m "/>
    <s v="KG"/>
    <n v="1"/>
    <m/>
    <n v="0"/>
    <m/>
    <m/>
    <m/>
    <n v="0"/>
    <n v="0"/>
    <n v="0"/>
    <n v="0"/>
    <e v="#REF!"/>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8"/>
    <x v="62"/>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Fierro liso, acero ASTM A36 Ø = 5/8&quot; X 6 m "/>
    <s v="KG"/>
    <n v="9"/>
    <m/>
    <n v="0"/>
    <m/>
    <m/>
    <m/>
    <n v="0"/>
    <n v="0"/>
    <n v="0"/>
    <n v="0"/>
    <e v="#REF!"/>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19"/>
    <x v="2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e v="#REF!"/>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0"/>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e v="#REF!"/>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1"/>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e v="#REF!"/>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2"/>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e v="#REF!"/>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3"/>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e v="#REF!"/>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4"/>
    <x v="8"/>
    <x v="18"/>
    <x v="0"/>
    <x v="5"/>
    <x v="0"/>
    <x v="9"/>
    <s v="14/03/2023"/>
    <x v="0"/>
    <s v="15:00"/>
    <s v="PERCY BORIS ROJAS BILBAO"/>
    <x v="7"/>
    <x v="12"/>
    <m/>
    <x v="0"/>
    <m/>
    <m/>
    <m/>
    <x v="0"/>
    <m/>
    <x v="0"/>
    <x v="0"/>
    <x v="0"/>
    <m/>
    <n v="30"/>
    <m/>
    <m/>
    <m/>
    <m/>
    <s v="COLQUIRI"/>
    <m/>
    <m/>
    <s v="CLQ-23-CD-67/2023 ADQUISICION DE DISPOSITIVOS DE PROTECCION ELECTRICO PARA COMPRESORES MINA DE LA EMPRESA MINERA COLQUIRI (MODALIDAD DE CONTRATACION DIRECTA)"/>
    <s v="PLAN-MAT-0001/2015"/>
    <n v="34200"/>
    <s v="2"/>
    <s v="SURGE ARRESTER MWD 8 (ABB) 8KV "/>
    <s v="KG"/>
    <n v="10"/>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5"/>
    <x v="16"/>
    <x v="18"/>
    <x v="0"/>
    <x v="5"/>
    <x v="0"/>
    <x v="9"/>
    <s v="14/03/2023"/>
    <x v="0"/>
    <s v="15:00"/>
    <s v="PERCY BORIS ROJAS BILBAO"/>
    <x v="7"/>
    <x v="12"/>
    <m/>
    <x v="0"/>
    <m/>
    <m/>
    <m/>
    <x v="0"/>
    <m/>
    <x v="0"/>
    <x v="0"/>
    <x v="0"/>
    <m/>
    <n v="30"/>
    <m/>
    <m/>
    <m/>
    <m/>
    <s v="COLQUIRI"/>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6"/>
    <x v="29"/>
    <x v="52"/>
    <x v="26"/>
    <x v="6"/>
    <x v="1"/>
    <x v="9"/>
    <s v="14/03/2023"/>
    <x v="0"/>
    <s v="15:00"/>
    <s v="DAVID BAGNER ZAMBRANA PINTO"/>
    <x v="7"/>
    <x v="13"/>
    <m/>
    <x v="0"/>
    <m/>
    <m/>
    <m/>
    <x v="0"/>
    <m/>
    <x v="0"/>
    <x v="0"/>
    <x v="0"/>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7"/>
    <x v="63"/>
    <x v="53"/>
    <x v="27"/>
    <x v="7"/>
    <x v="1"/>
    <x v="9"/>
    <s v="14/03/2023"/>
    <x v="0"/>
    <s v="15:00"/>
    <s v="DAVID BAGNER ZAMBRANA PINTO"/>
    <x v="7"/>
    <x v="13"/>
    <m/>
    <x v="0"/>
    <m/>
    <m/>
    <m/>
    <x v="0"/>
    <m/>
    <x v="0"/>
    <x v="0"/>
    <x v="0"/>
    <m/>
    <n v="30"/>
    <m/>
    <m/>
    <m/>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8"/>
    <x v="16"/>
    <x v="54"/>
    <x v="0"/>
    <x v="0"/>
    <x v="1"/>
    <x v="9"/>
    <s v="14/03/2023"/>
    <x v="0"/>
    <s v="15:00"/>
    <s v="HILARION PEÑARANDA COLQUE"/>
    <x v="7"/>
    <x v="14"/>
    <d v="2023-03-21T00:00:00"/>
    <x v="7"/>
    <d v="2023-03-29T00:00:00"/>
    <s v="CD-73"/>
    <s v="CD-73"/>
    <x v="9"/>
    <n v="246919.34"/>
    <x v="18"/>
    <x v="0"/>
    <x v="17"/>
    <m/>
    <n v="30"/>
    <n v="100"/>
    <m/>
    <d v="2023-03-14T00:00:00"/>
    <m/>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1900-04-09T00:00:00"/>
    <s v="ABR"/>
    <m/>
    <n v="3110"/>
    <n v="823"/>
    <m/>
    <m/>
    <n v="-10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29"/>
    <x v="64"/>
    <x v="10"/>
    <x v="0"/>
    <x v="0"/>
    <x v="0"/>
    <x v="10"/>
    <s v="15/03/2023"/>
    <x v="0"/>
    <s v="15:00"/>
    <s v="DAVID BAGNER ZAMBRANA PINTO"/>
    <x v="8"/>
    <x v="15"/>
    <m/>
    <x v="0"/>
    <m/>
    <m/>
    <m/>
    <x v="0"/>
    <m/>
    <x v="0"/>
    <x v="0"/>
    <x v="0"/>
    <m/>
    <n v="30"/>
    <m/>
    <m/>
    <m/>
    <m/>
    <s v="COLQUIRI"/>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0"/>
    <x v="65"/>
    <x v="10"/>
    <x v="0"/>
    <x v="0"/>
    <x v="0"/>
    <x v="10"/>
    <s v="15/03/2023"/>
    <x v="0"/>
    <s v="15:00"/>
    <s v="DAVID BAGNER ZAMBRANA PINTO"/>
    <x v="8"/>
    <x v="15"/>
    <m/>
    <x v="0"/>
    <m/>
    <m/>
    <m/>
    <x v="0"/>
    <m/>
    <x v="0"/>
    <x v="0"/>
    <x v="0"/>
    <m/>
    <n v="30"/>
    <m/>
    <m/>
    <m/>
    <m/>
    <s v="COLQUIRI"/>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1"/>
    <x v="66"/>
    <x v="10"/>
    <x v="28"/>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2"/>
    <x v="23"/>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3"/>
    <x v="22"/>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4"/>
    <x v="22"/>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5"/>
    <x v="67"/>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6"/>
    <x v="68"/>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7"/>
    <x v="69"/>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8"/>
    <x v="70"/>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39"/>
    <x v="28"/>
    <x v="10"/>
    <x v="29"/>
    <x v="0"/>
    <x v="1"/>
    <x v="10"/>
    <s v="15/03/2023"/>
    <x v="0"/>
    <s v="15:00"/>
    <s v="DAVID BAGNER ZAMBRANA PINTO"/>
    <x v="8"/>
    <x v="15"/>
    <m/>
    <x v="0"/>
    <m/>
    <m/>
    <m/>
    <x v="0"/>
    <m/>
    <x v="0"/>
    <x v="0"/>
    <x v="0"/>
    <m/>
    <n v="30"/>
    <m/>
    <m/>
    <m/>
    <m/>
    <s v="COLQUIRI"/>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0"/>
    <x v="71"/>
    <x v="10"/>
    <x v="0"/>
    <x v="0"/>
    <x v="1"/>
    <x v="10"/>
    <s v="15/03/2023"/>
    <x v="0"/>
    <s v="15:00"/>
    <s v="DAVID BAGNER ZAMBRANA PINTO"/>
    <x v="8"/>
    <x v="15"/>
    <m/>
    <x v="0"/>
    <m/>
    <m/>
    <m/>
    <x v="0"/>
    <m/>
    <x v="0"/>
    <x v="0"/>
    <x v="0"/>
    <m/>
    <n v="30"/>
    <m/>
    <m/>
    <m/>
    <m/>
    <s v="COLQUIRI"/>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1"/>
    <x v="45"/>
    <x v="5"/>
    <x v="3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2"/>
    <x v="45"/>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3"/>
    <x v="72"/>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4"/>
    <x v="9"/>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5"/>
    <x v="72"/>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6"/>
    <x v="3"/>
    <x v="5"/>
    <x v="31"/>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7"/>
    <x v="29"/>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8"/>
    <x v="45"/>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49"/>
    <x v="3"/>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0"/>
    <x v="27"/>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1"/>
    <x v="45"/>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2"/>
    <x v="7"/>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3"/>
    <x v="16"/>
    <x v="54"/>
    <x v="32"/>
    <x v="0"/>
    <x v="1"/>
    <x v="13"/>
    <s v="20/03/2023"/>
    <x v="0"/>
    <s v="15:00"/>
    <s v="MANUELA NATIVIDAD QUISPE CHINO"/>
    <x v="7"/>
    <x v="18"/>
    <d v="2023-03-22T00:00:00"/>
    <x v="8"/>
    <d v="2023-03-31T00:00:00"/>
    <s v="CM-10"/>
    <s v="CM-10"/>
    <x v="10"/>
    <n v="4500"/>
    <x v="19"/>
    <x v="0"/>
    <x v="18"/>
    <m/>
    <n v="30"/>
    <n v="6"/>
    <m/>
    <d v="2023-03-20T00:00:00"/>
    <m/>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m/>
    <n v="0"/>
    <n v="646.55172413793105"/>
    <n v="0"/>
    <n v="0"/>
    <n v="0"/>
    <d v="1900-01-05T00:00:00"/>
    <m/>
    <m/>
    <s v="2974-2992"/>
    <s v="2069-2080"/>
    <m/>
    <m/>
    <n v="-6"/>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4"/>
    <x v="16"/>
    <x v="54"/>
    <x v="33"/>
    <x v="5"/>
    <x v="1"/>
    <x v="14"/>
    <s v="23/03/2023"/>
    <x v="0"/>
    <s v="15:00"/>
    <s v="CLOVIS VELASCO HINOJOSA "/>
    <x v="7"/>
    <x v="16"/>
    <m/>
    <x v="0"/>
    <m/>
    <m/>
    <m/>
    <x v="0"/>
    <m/>
    <x v="0"/>
    <x v="0"/>
    <x v="0"/>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5"/>
    <x v="72"/>
    <x v="5"/>
    <x v="34"/>
    <x v="5"/>
    <x v="1"/>
    <x v="14"/>
    <s v="23/03/2023"/>
    <x v="0"/>
    <s v="15:00"/>
    <s v="CLOVIS VELASCO HINOJOSA "/>
    <x v="7"/>
    <x v="16"/>
    <d v="2023-03-24T00:00:00"/>
    <x v="9"/>
    <d v="2023-07-06T00:00:00"/>
    <s v="CD-120"/>
    <s v="CD-120"/>
    <x v="11"/>
    <n v="241192"/>
    <x v="20"/>
    <x v="0"/>
    <x v="19"/>
    <m/>
    <n v="30"/>
    <n v="150"/>
    <m/>
    <d v="2023-03-23T00:00:00"/>
    <m/>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1900-05-29T00:00:00"/>
    <m/>
    <m/>
    <s v="2974-2992"/>
    <s v="2069-2080"/>
    <m/>
    <m/>
    <n v="-15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6"/>
    <x v="16"/>
    <x v="5"/>
    <x v="35"/>
    <x v="5"/>
    <x v="1"/>
    <x v="14"/>
    <s v="23/03/2023"/>
    <x v="0"/>
    <s v="15:00"/>
    <s v="CLOVIS VELASCO HINOJOSA "/>
    <x v="7"/>
    <x v="11"/>
    <m/>
    <x v="0"/>
    <m/>
    <m/>
    <m/>
    <x v="0"/>
    <m/>
    <x v="0"/>
    <x v="0"/>
    <x v="0"/>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7"/>
    <x v="9"/>
    <x v="5"/>
    <x v="36"/>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8"/>
    <x v="73"/>
    <x v="5"/>
    <x v="0"/>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59"/>
    <x v="29"/>
    <x v="5"/>
    <x v="0"/>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0"/>
    <x v="9"/>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1"/>
    <x v="9"/>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2"/>
    <x v="9"/>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3"/>
    <x v="26"/>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1900-01-19T00:00:00"/>
    <m/>
    <m/>
    <s v="2974-2992"/>
    <s v="2069-2080"/>
    <m/>
    <m/>
    <n v="-2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4"/>
    <x v="4"/>
    <x v="56"/>
    <x v="37"/>
    <x v="3"/>
    <x v="1"/>
    <x v="14"/>
    <s v="23/03/2023"/>
    <x v="0"/>
    <s v="15:00"/>
    <s v="HILARION PEÑARANDA COLQUE"/>
    <x v="0"/>
    <x v="20"/>
    <m/>
    <x v="0"/>
    <m/>
    <m/>
    <m/>
    <x v="0"/>
    <m/>
    <x v="0"/>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5"/>
    <x v="39"/>
    <x v="10"/>
    <x v="38"/>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6"/>
    <x v="1"/>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7"/>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8"/>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69"/>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0"/>
    <x v="26"/>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1"/>
    <x v="22"/>
    <x v="10"/>
    <x v="39"/>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2"/>
    <x v="3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3"/>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4"/>
    <x v="38"/>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5"/>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6"/>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7"/>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8"/>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79"/>
    <x v="26"/>
    <x v="58"/>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0"/>
    <x v="2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1"/>
    <x v="35"/>
    <x v="1"/>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2"/>
    <x v="8"/>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3"/>
    <x v="74"/>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4"/>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5"/>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6"/>
    <x v="8"/>
    <x v="59"/>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7"/>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8"/>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89"/>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0"/>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1"/>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2"/>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3"/>
    <x v="8"/>
    <x v="10"/>
    <x v="40"/>
    <x v="5"/>
    <x v="0"/>
    <x v="15"/>
    <s v="30/03/2023"/>
    <x v="0"/>
    <s v="15:00"/>
    <s v="CLOVIS VELASCO HINOJOZA "/>
    <x v="8"/>
    <x v="21"/>
    <m/>
    <x v="0"/>
    <m/>
    <m/>
    <m/>
    <x v="0"/>
    <m/>
    <x v="0"/>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4"/>
    <x v="33"/>
    <x v="10"/>
    <x v="41"/>
    <x v="5"/>
    <x v="1"/>
    <x v="15"/>
    <s v="30/03/2023"/>
    <x v="0"/>
    <s v="15:00"/>
    <s v="RUBEN SALAZAR VILLCA"/>
    <x v="8"/>
    <x v="16"/>
    <d v="2023-03-30T00:00:00"/>
    <x v="11"/>
    <d v="2023-04-13T00:00:00"/>
    <s v="CD-131"/>
    <s v="CD-131"/>
    <x v="13"/>
    <n v="99600"/>
    <x v="22"/>
    <x v="0"/>
    <x v="21"/>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5"/>
    <x v="38"/>
    <x v="56"/>
    <x v="42"/>
    <x v="8"/>
    <x v="1"/>
    <x v="15"/>
    <s v="30/03/2023"/>
    <x v="0"/>
    <s v="15:00"/>
    <s v="HILARION PEÑARANDA COLQUE"/>
    <x v="8"/>
    <x v="20"/>
    <d v="2023-04-03T00:00:00"/>
    <x v="12"/>
    <d v="2023-04-17T00:00:00"/>
    <s v="CD-132"/>
    <s v="CD-132"/>
    <x v="14"/>
    <n v="44625"/>
    <x v="23"/>
    <x v="0"/>
    <x v="22"/>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6"/>
    <x v="45"/>
    <x v="56"/>
    <x v="43"/>
    <x v="0"/>
    <x v="0"/>
    <x v="15"/>
    <s v="30/03/2023"/>
    <x v="0"/>
    <s v="15:00"/>
    <s v="JOSE ALFREDO MIRANDA TICONA "/>
    <x v="8"/>
    <x v="22"/>
    <m/>
    <x v="0"/>
    <m/>
    <m/>
    <m/>
    <x v="0"/>
    <m/>
    <x v="0"/>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7"/>
    <x v="16"/>
    <x v="56"/>
    <x v="44"/>
    <x v="5"/>
    <x v="1"/>
    <x v="16"/>
    <s v="11/04/2023"/>
    <x v="0"/>
    <s v="15:00"/>
    <s v="OSCAR MIRKO MIRANDA ROMERO "/>
    <x v="8"/>
    <x v="12"/>
    <m/>
    <x v="0"/>
    <m/>
    <m/>
    <m/>
    <x v="0"/>
    <m/>
    <x v="0"/>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8"/>
    <x v="29"/>
    <x v="56"/>
    <x v="0"/>
    <x v="5"/>
    <x v="1"/>
    <x v="16"/>
    <s v="11/04/2023"/>
    <x v="0"/>
    <s v="15:00"/>
    <s v="OSCAR MIRKO MIRANDA ROMERO "/>
    <x v="8"/>
    <x v="21"/>
    <m/>
    <x v="0"/>
    <m/>
    <m/>
    <m/>
    <x v="0"/>
    <m/>
    <x v="0"/>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299"/>
    <x v="7"/>
    <x v="56"/>
    <x v="45"/>
    <x v="5"/>
    <x v="1"/>
    <x v="15"/>
    <s v="30/03/2023"/>
    <x v="0"/>
    <s v="15:00"/>
    <s v="FRANZ LOZANO MARZA"/>
    <x v="8"/>
    <x v="17"/>
    <m/>
    <x v="0"/>
    <m/>
    <m/>
    <m/>
    <x v="0"/>
    <m/>
    <x v="0"/>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0"/>
    <x v="7"/>
    <x v="56"/>
    <x v="46"/>
    <x v="5"/>
    <x v="1"/>
    <x v="15"/>
    <s v="30/03/2023"/>
    <x v="0"/>
    <s v="15:00"/>
    <s v="FRANZ LOZANO MARZA"/>
    <x v="8"/>
    <x v="17"/>
    <m/>
    <x v="0"/>
    <m/>
    <m/>
    <m/>
    <x v="0"/>
    <m/>
    <x v="0"/>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1"/>
    <x v="7"/>
    <x v="56"/>
    <x v="47"/>
    <x v="5"/>
    <x v="0"/>
    <x v="15"/>
    <s v="30/03/2023"/>
    <x v="0"/>
    <s v="15:00"/>
    <s v="CLOVIS VELASCO HINOJOZA "/>
    <x v="8"/>
    <x v="21"/>
    <m/>
    <x v="0"/>
    <m/>
    <m/>
    <m/>
    <x v="0"/>
    <m/>
    <x v="0"/>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2"/>
    <x v="7"/>
    <x v="56"/>
    <x v="0"/>
    <x v="5"/>
    <x v="0"/>
    <x v="15"/>
    <s v="30/03/2023"/>
    <x v="0"/>
    <s v="15:00"/>
    <s v="CLOVIS VELASCO HINOJOZA "/>
    <x v="8"/>
    <x v="21"/>
    <m/>
    <x v="0"/>
    <m/>
    <m/>
    <m/>
    <x v="0"/>
    <m/>
    <x v="0"/>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3"/>
    <x v="7"/>
    <x v="56"/>
    <x v="0"/>
    <x v="5"/>
    <x v="0"/>
    <x v="15"/>
    <s v="30/03/2023"/>
    <x v="0"/>
    <s v="15:00"/>
    <s v="CLOVIS VELASCO HINOJOZA "/>
    <x v="8"/>
    <x v="21"/>
    <m/>
    <x v="0"/>
    <m/>
    <m/>
    <m/>
    <x v="0"/>
    <m/>
    <x v="0"/>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x v="8"/>
    <x v="10"/>
    <s v="CMB/EMC/O.CIV-ADQ/009/2023"/>
    <d v="2023-03-22T00:00:00"/>
    <m/>
    <n v="286"/>
    <s v="BIEN"/>
    <x v="65"/>
    <n v="376173.87"/>
    <x v="0"/>
    <x v="304"/>
    <x v="16"/>
    <x v="54"/>
    <x v="0"/>
    <x v="0"/>
    <x v="1"/>
    <x v="15"/>
    <s v="30/03/2023"/>
    <x v="0"/>
    <s v="15:00"/>
    <s v="EDMY LYDIA MAGNE GUTIERREZ"/>
    <x v="8"/>
    <x v="14"/>
    <m/>
    <x v="0"/>
    <m/>
    <m/>
    <m/>
    <x v="0"/>
    <m/>
    <x v="0"/>
    <x v="0"/>
    <x v="0"/>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0"/>
    <x v="305"/>
    <x v="16"/>
    <x v="60"/>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1"/>
    <x v="306"/>
    <x v="7"/>
    <x v="56"/>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2"/>
    <x v="307"/>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3"/>
    <x v="308"/>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4"/>
    <x v="309"/>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5"/>
    <x v="310"/>
    <x v="7"/>
    <x v="56"/>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6"/>
    <x v="311"/>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7"/>
    <x v="312"/>
    <x v="45"/>
    <x v="56"/>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8"/>
    <x v="313"/>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9"/>
    <x v="314"/>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x v="9"/>
    <x v="14"/>
    <s v="ADM-004/2023"/>
    <d v="2023-03-16T00:00:00"/>
    <m/>
    <n v="39"/>
    <s v="SERV/BIEN/OBRA"/>
    <x v="67"/>
    <n v="47583"/>
    <x v="0"/>
    <x v="315"/>
    <x v="16"/>
    <x v="54"/>
    <x v="48"/>
    <x v="9"/>
    <x v="1"/>
    <x v="18"/>
    <s v="29/03/2023"/>
    <x v="0"/>
    <s v="15:00"/>
    <s v="MARIA JAQUELINE DURAN COSSIO"/>
    <x v="7"/>
    <x v="23"/>
    <d v="2023-03-29T00:00:00"/>
    <x v="13"/>
    <d v="2023-03-29T00:00:00"/>
    <s v="CM-11"/>
    <s v="CM-11"/>
    <x v="15"/>
    <n v="47583"/>
    <x v="24"/>
    <x v="0"/>
    <x v="23"/>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x v="4"/>
    <x v="11"/>
    <s v="EMC-SIMA-015-2023"/>
    <d v="2023-03-07T00:00:00"/>
    <m/>
    <n v="164"/>
    <s v="BIEN"/>
    <x v="68"/>
    <n v="12250"/>
    <x v="0"/>
    <x v="316"/>
    <x v="75"/>
    <x v="62"/>
    <x v="49"/>
    <x v="10"/>
    <x v="1"/>
    <x v="19"/>
    <s v="04/04/2023"/>
    <x v="0"/>
    <s v="15:00"/>
    <s v="FRANZ RICHARD HUAYTA APAZA "/>
    <x v="9"/>
    <x v="24"/>
    <m/>
    <x v="0"/>
    <m/>
    <m/>
    <m/>
    <x v="0"/>
    <m/>
    <x v="0"/>
    <x v="0"/>
    <x v="0"/>
    <m/>
    <m/>
    <m/>
    <m/>
    <m/>
    <m/>
    <m/>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x v="4"/>
    <x v="11"/>
    <s v="EMC-SIMA-020-2023"/>
    <d v="2023-03-07T00:00:00"/>
    <m/>
    <n v="163"/>
    <s v="BIEN"/>
    <x v="69"/>
    <n v="11994.5"/>
    <x v="0"/>
    <x v="317"/>
    <x v="76"/>
    <x v="63"/>
    <x v="50"/>
    <x v="10"/>
    <x v="1"/>
    <x v="19"/>
    <s v="04/04/2023"/>
    <x v="0"/>
    <s v="15:00"/>
    <s v="FRANZ RICHARD HUAYTA APAZA "/>
    <x v="9"/>
    <x v="13"/>
    <m/>
    <x v="0"/>
    <m/>
    <m/>
    <m/>
    <x v="0"/>
    <m/>
    <x v="0"/>
    <x v="0"/>
    <x v="0"/>
    <m/>
    <m/>
    <m/>
    <m/>
    <m/>
    <m/>
    <m/>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x v="2"/>
    <x v="15"/>
    <s v="ADQ/BISO-P-010/2023"/>
    <d v="2023-03-27T00:00:00"/>
    <m/>
    <n v="304"/>
    <s v="BIEN"/>
    <x v="70"/>
    <n v="25023.599999999999"/>
    <x v="0"/>
    <x v="318"/>
    <x v="3"/>
    <x v="56"/>
    <x v="0"/>
    <x v="1"/>
    <x v="1"/>
    <x v="20"/>
    <s v="03/04/2023"/>
    <x v="0"/>
    <s v="15:00"/>
    <s v="ISAAC ARMANDO ARISPE GONZALES "/>
    <x v="7"/>
    <x v="25"/>
    <m/>
    <x v="0"/>
    <m/>
    <m/>
    <m/>
    <x v="0"/>
    <m/>
    <x v="0"/>
    <x v="0"/>
    <x v="0"/>
    <m/>
    <m/>
    <m/>
    <m/>
    <m/>
    <m/>
    <m/>
    <m/>
    <m/>
    <s v="CLQ-23-CM-13/2023 ADQUISICION DE PINTURAS VARIOS"/>
    <s v="ADQ/BISO-P-010/2023"/>
    <n v="34200"/>
    <n v="1"/>
    <s v="Pintura latex tradicional Monopol color Blanco  de 18 lts. "/>
    <s v="PIEZAS"/>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71"/>
    <m/>
    <s v="COTIZACION"/>
    <s v="MARZO"/>
    <d v="2023-03-23T00:00:00"/>
    <s v="C-3-EDDY FAZ PACHECO"/>
    <n v="34200"/>
    <s v="PRODUCTOS QUIMICOS"/>
    <x v="2"/>
    <x v="15"/>
    <s v="ADQ/BISO-P-010/2023"/>
    <d v="2023-03-27T00:00:00"/>
    <m/>
    <n v="304"/>
    <s v="BIEN"/>
    <x v="70"/>
    <n v="25023.599999999999"/>
    <x v="1"/>
    <x v="319"/>
    <x v="29"/>
    <x v="56"/>
    <x v="0"/>
    <x v="1"/>
    <x v="1"/>
    <x v="20"/>
    <s v="03/04/2023"/>
    <x v="0"/>
    <s v="15:00"/>
    <s v="ISAAC ARMANDO ARISPE GONZALES "/>
    <x v="7"/>
    <x v="25"/>
    <m/>
    <x v="0"/>
    <m/>
    <m/>
    <m/>
    <x v="0"/>
    <m/>
    <x v="0"/>
    <x v="0"/>
    <x v="0"/>
    <m/>
    <m/>
    <m/>
    <m/>
    <m/>
    <m/>
    <m/>
    <m/>
    <m/>
    <s v="CLQ-23-CM-13/2023 ADQUISICION DE PINTURAS VARIOS"/>
    <s v="ADQ/BISO-P-010/2023"/>
    <n v="34200"/>
    <n v="2"/>
    <s v="Pintura latex tradicional Monopol color Marfil  de 18 lts. "/>
    <s v="PIEZAS"/>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71"/>
    <m/>
    <s v="COTIZACION"/>
    <s v="MARZO"/>
    <d v="2023-03-23T00:00:00"/>
    <s v="C-3-EDDY FAZ PACHECO"/>
    <n v="34200"/>
    <s v="PRODUCTOS QUIMICOS"/>
    <x v="2"/>
    <x v="15"/>
    <s v="ADQ/BISO-P-010/2023"/>
    <d v="2023-03-27T00:00:00"/>
    <m/>
    <n v="304"/>
    <s v="BIEN"/>
    <x v="70"/>
    <n v="25023.599999999999"/>
    <x v="2"/>
    <x v="320"/>
    <x v="29"/>
    <x v="56"/>
    <x v="0"/>
    <x v="1"/>
    <x v="1"/>
    <x v="20"/>
    <s v="03/04/2023"/>
    <x v="0"/>
    <s v="15:00"/>
    <s v="ISAAC ARMANDO ARISPE GONZALES "/>
    <x v="7"/>
    <x v="25"/>
    <m/>
    <x v="0"/>
    <m/>
    <m/>
    <m/>
    <x v="0"/>
    <m/>
    <x v="0"/>
    <x v="0"/>
    <x v="0"/>
    <m/>
    <m/>
    <m/>
    <m/>
    <m/>
    <m/>
    <m/>
    <m/>
    <m/>
    <s v="CLQ-23-CM-13/2023 ADQUISICION DE PINTURAS VARIOS"/>
    <s v="ADQ/BISO-P-010/2023"/>
    <n v="34200"/>
    <n v="3"/>
    <s v="Pintura latex tradicional Monopol color Crema  de 18 lts. "/>
    <s v="PIEZAS"/>
    <n v="1"/>
    <m/>
    <n v="0"/>
    <m/>
    <m/>
    <m/>
    <n v="0"/>
    <n v="0"/>
    <n v="0"/>
    <n v="0"/>
    <n v="3"/>
    <d v="1899-12-30T00:00:00"/>
    <s v="ABR"/>
    <m/>
    <n v="3099"/>
    <s v="479-480"/>
    <m/>
    <m/>
    <n v="0"/>
    <n v="0"/>
    <n v="0"/>
    <n v="0"/>
    <m/>
    <m/>
    <m/>
    <m/>
    <m/>
    <m/>
    <m/>
    <m/>
    <s v="L"/>
    <m/>
    <s v="OC"/>
    <m/>
    <s v="15-0517-00-568733-0-E"/>
    <m/>
    <n v="1748511"/>
    <m/>
    <n v="0"/>
  </r>
  <r>
    <x v="0"/>
    <x v="71"/>
    <m/>
    <s v="COTIZACION"/>
    <s v="MARZO"/>
    <d v="2023-03-23T00:00:00"/>
    <s v="C-3-EDDY FAZ PACHECO"/>
    <n v="34200"/>
    <s v="PRODUCTOS QUIMICOS"/>
    <x v="2"/>
    <x v="15"/>
    <s v="ADQ/BISO-P-010/2023"/>
    <d v="2023-03-27T00:00:00"/>
    <m/>
    <n v="304"/>
    <s v="BIEN"/>
    <x v="70"/>
    <n v="25023.599999999999"/>
    <x v="3"/>
    <x v="321"/>
    <x v="29"/>
    <x v="56"/>
    <x v="0"/>
    <x v="1"/>
    <x v="1"/>
    <x v="20"/>
    <s v="03/04/2023"/>
    <x v="0"/>
    <s v="15:00"/>
    <s v="ISAAC ARMANDO ARISPE GONZALES "/>
    <x v="7"/>
    <x v="25"/>
    <m/>
    <x v="0"/>
    <m/>
    <m/>
    <m/>
    <x v="0"/>
    <m/>
    <x v="0"/>
    <x v="0"/>
    <x v="0"/>
    <m/>
    <m/>
    <m/>
    <m/>
    <m/>
    <m/>
    <m/>
    <m/>
    <m/>
    <s v="CLQ-23-CM-13/2023 ADQUISICION DE PINTURAS VARIOS"/>
    <s v="ADQ/BISO-P-010/2023"/>
    <n v="34200"/>
    <n v="4"/>
    <s v="Pintura latex tradicional Monopol color Vainilla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4"/>
    <x v="322"/>
    <x v="29"/>
    <x v="56"/>
    <x v="0"/>
    <x v="1"/>
    <x v="1"/>
    <x v="20"/>
    <s v="03/04/2023"/>
    <x v="0"/>
    <s v="15:00"/>
    <s v="ISAAC ARMANDO ARISPE GONZALES "/>
    <x v="7"/>
    <x v="25"/>
    <m/>
    <x v="0"/>
    <m/>
    <m/>
    <m/>
    <x v="0"/>
    <m/>
    <x v="0"/>
    <x v="0"/>
    <x v="0"/>
    <m/>
    <m/>
    <m/>
    <m/>
    <m/>
    <m/>
    <m/>
    <m/>
    <m/>
    <s v="CLQ-23-CM-13/2023 ADQUISICION DE PINTURAS VARIOS"/>
    <s v="ADQ/BISO-P-010/2023"/>
    <n v="34200"/>
    <n v="5"/>
    <s v="Pintura latex tradicional Monopol color Arena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5"/>
    <x v="323"/>
    <x v="29"/>
    <x v="56"/>
    <x v="0"/>
    <x v="1"/>
    <x v="1"/>
    <x v="20"/>
    <s v="03/04/2023"/>
    <x v="0"/>
    <s v="15:00"/>
    <s v="ISAAC ARMANDO ARISPE GONZALES "/>
    <x v="7"/>
    <x v="25"/>
    <m/>
    <x v="0"/>
    <m/>
    <m/>
    <m/>
    <x v="0"/>
    <m/>
    <x v="0"/>
    <x v="0"/>
    <x v="0"/>
    <m/>
    <m/>
    <m/>
    <m/>
    <m/>
    <m/>
    <m/>
    <m/>
    <m/>
    <s v="CLQ-23-CM-13/2023 ADQUISICION DE PINTURAS VARIOS"/>
    <s v="ADQ/BISO-P-010/2023"/>
    <n v="34200"/>
    <n v="6"/>
    <s v="Pintura latex tradicional Monopol color Durasno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6"/>
    <x v="324"/>
    <x v="29"/>
    <x v="56"/>
    <x v="0"/>
    <x v="1"/>
    <x v="1"/>
    <x v="20"/>
    <s v="03/04/2023"/>
    <x v="0"/>
    <s v="15:00"/>
    <s v="ISAAC ARMANDO ARISPE GONZALES "/>
    <x v="7"/>
    <x v="25"/>
    <m/>
    <x v="0"/>
    <m/>
    <m/>
    <m/>
    <x v="0"/>
    <m/>
    <x v="0"/>
    <x v="0"/>
    <x v="0"/>
    <m/>
    <m/>
    <m/>
    <m/>
    <m/>
    <m/>
    <m/>
    <m/>
    <m/>
    <s v="CLQ-23-CM-13/2023 ADQUISICION DE PINTURAS VARIOS"/>
    <s v="ADQ/BISO-P-010/2023"/>
    <n v="34200"/>
    <n v="7"/>
    <s v="Pintura latex tradicional Monopol color Girasol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7"/>
    <x v="325"/>
    <x v="29"/>
    <x v="56"/>
    <x v="0"/>
    <x v="1"/>
    <x v="1"/>
    <x v="20"/>
    <s v="03/04/2023"/>
    <x v="0"/>
    <s v="15:00"/>
    <s v="ISAAC ARMANDO ARISPE GONZALES "/>
    <x v="7"/>
    <x v="25"/>
    <m/>
    <x v="0"/>
    <m/>
    <m/>
    <m/>
    <x v="0"/>
    <m/>
    <x v="0"/>
    <x v="0"/>
    <x v="0"/>
    <m/>
    <m/>
    <m/>
    <m/>
    <m/>
    <m/>
    <m/>
    <m/>
    <m/>
    <s v="CLQ-23-CM-13/2023 ADQUISICION DE PINTURAS VARIOS"/>
    <s v="ADQ/BISO-P-010/2023"/>
    <n v="34200"/>
    <n v="8"/>
    <s v="Pintura Sintetica brillo Monopol  de 3,5 lts. Color roj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8"/>
    <x v="326"/>
    <x v="29"/>
    <x v="56"/>
    <x v="0"/>
    <x v="1"/>
    <x v="1"/>
    <x v="20"/>
    <s v="03/04/2023"/>
    <x v="0"/>
    <s v="15:00"/>
    <s v="ISAAC ARMANDO ARISPE GONZALES "/>
    <x v="7"/>
    <x v="25"/>
    <m/>
    <x v="0"/>
    <m/>
    <m/>
    <m/>
    <x v="0"/>
    <m/>
    <x v="0"/>
    <x v="0"/>
    <x v="0"/>
    <m/>
    <m/>
    <m/>
    <m/>
    <m/>
    <m/>
    <m/>
    <m/>
    <m/>
    <s v="CLQ-23-CM-13/2023 ADQUISICION DE PINTURAS VARIOS"/>
    <s v="ADQ/BISO-P-010/2023"/>
    <n v="34200"/>
    <n v="9"/>
    <s v="Pintura Sintetica brillo Monopol  de 3,5 lts. Color negr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9"/>
    <x v="327"/>
    <x v="29"/>
    <x v="56"/>
    <x v="0"/>
    <x v="1"/>
    <x v="1"/>
    <x v="20"/>
    <s v="03/04/2023"/>
    <x v="0"/>
    <s v="15:00"/>
    <s v="ISAAC ARMANDO ARISPE GONZALES "/>
    <x v="7"/>
    <x v="25"/>
    <m/>
    <x v="0"/>
    <m/>
    <m/>
    <m/>
    <x v="0"/>
    <m/>
    <x v="0"/>
    <x v="0"/>
    <x v="0"/>
    <m/>
    <m/>
    <m/>
    <m/>
    <m/>
    <m/>
    <m/>
    <m/>
    <m/>
    <s v="CLQ-23-CM-13/2023 ADQUISICION DE PINTURAS VARIOS"/>
    <s v="ADQ/BISO-P-010/2023"/>
    <n v="34200"/>
    <n v="10"/>
    <s v="Pintura Sintetica brillo Monopol  de 3,5 lts. Color café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0"/>
    <x v="328"/>
    <x v="29"/>
    <x v="56"/>
    <x v="0"/>
    <x v="1"/>
    <x v="1"/>
    <x v="20"/>
    <s v="03/04/2023"/>
    <x v="0"/>
    <s v="15:00"/>
    <s v="ISAAC ARMANDO ARISPE GONZALES "/>
    <x v="7"/>
    <x v="25"/>
    <m/>
    <x v="0"/>
    <m/>
    <m/>
    <m/>
    <x v="0"/>
    <m/>
    <x v="0"/>
    <x v="0"/>
    <x v="0"/>
    <m/>
    <m/>
    <m/>
    <m/>
    <m/>
    <m/>
    <m/>
    <m/>
    <m/>
    <s v="CLQ-23-CM-13/2023 ADQUISICION DE PINTURAS VARIOS"/>
    <s v="ADQ/BISO-P-010/2023"/>
    <n v="34200"/>
    <n v="11"/>
    <s v="Pintura Sintetica brillo Monopol  de 3,5 lts. Color blanc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1"/>
    <x v="329"/>
    <x v="29"/>
    <x v="56"/>
    <x v="0"/>
    <x v="1"/>
    <x v="1"/>
    <x v="20"/>
    <s v="03/04/2023"/>
    <x v="0"/>
    <s v="15:00"/>
    <s v="ISAAC ARMANDO ARISPE GONZALES "/>
    <x v="7"/>
    <x v="25"/>
    <m/>
    <x v="0"/>
    <m/>
    <m/>
    <m/>
    <x v="0"/>
    <m/>
    <x v="0"/>
    <x v="0"/>
    <x v="0"/>
    <m/>
    <m/>
    <m/>
    <m/>
    <m/>
    <m/>
    <m/>
    <m/>
    <m/>
    <s v="CLQ-23-CM-13/2023 ADQUISICION DE PINTURAS VARIOS"/>
    <s v="ADQ/BISO-P-010/2023"/>
    <n v="34200"/>
    <n v="12"/>
    <s v="Pintura Sintetica brillo Monopol  de 3,5 lts. Color azul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2"/>
    <x v="330"/>
    <x v="29"/>
    <x v="56"/>
    <x v="0"/>
    <x v="1"/>
    <x v="1"/>
    <x v="20"/>
    <s v="03/04/2023"/>
    <x v="0"/>
    <s v="15:00"/>
    <s v="ISAAC ARMANDO ARISPE GONZALES "/>
    <x v="7"/>
    <x v="25"/>
    <m/>
    <x v="0"/>
    <m/>
    <m/>
    <m/>
    <x v="0"/>
    <m/>
    <x v="0"/>
    <x v="0"/>
    <x v="0"/>
    <m/>
    <m/>
    <m/>
    <m/>
    <m/>
    <m/>
    <m/>
    <m/>
    <m/>
    <s v="CLQ-23-CM-13/2023 ADQUISICION DE PINTURAS VARIOS"/>
    <s v="ADQ/BISO-P-010/2023"/>
    <n v="34200"/>
    <n v="13"/>
    <s v="Pintura Sintetica brillo Monopol  de 3,5 lts. Color amarill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3"/>
    <x v="331"/>
    <x v="8"/>
    <x v="56"/>
    <x v="0"/>
    <x v="1"/>
    <x v="1"/>
    <x v="20"/>
    <s v="03/04/2023"/>
    <x v="0"/>
    <s v="15:00"/>
    <s v="ISAAC ARMANDO ARISPE GONZALES "/>
    <x v="7"/>
    <x v="25"/>
    <m/>
    <x v="0"/>
    <m/>
    <m/>
    <m/>
    <x v="0"/>
    <m/>
    <x v="0"/>
    <x v="0"/>
    <x v="0"/>
    <m/>
    <m/>
    <m/>
    <m/>
    <m/>
    <m/>
    <m/>
    <m/>
    <m/>
    <s v="CLQ-23-CM-13/2023 ADQUISICION DE PINTURAS VARIOS"/>
    <s v="ADQ/BISO-P-010/2023"/>
    <n v="34200"/>
    <n v="14"/>
    <s v="Pintura en Aerosol Multi USO  color Blanco Brilloso 400ml "/>
    <s v="PIEZAS"/>
    <n v="1"/>
    <m/>
    <n v="0"/>
    <m/>
    <m/>
    <m/>
    <n v="0"/>
    <n v="0"/>
    <n v="0"/>
    <n v="0"/>
    <n v="5"/>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4"/>
    <x v="332"/>
    <x v="8"/>
    <x v="56"/>
    <x v="0"/>
    <x v="1"/>
    <x v="1"/>
    <x v="20"/>
    <s v="03/04/2023"/>
    <x v="0"/>
    <s v="15:00"/>
    <s v="ISAAC ARMANDO ARISPE GONZALES "/>
    <x v="7"/>
    <x v="25"/>
    <m/>
    <x v="0"/>
    <m/>
    <m/>
    <m/>
    <x v="0"/>
    <m/>
    <x v="0"/>
    <x v="0"/>
    <x v="0"/>
    <m/>
    <m/>
    <m/>
    <m/>
    <m/>
    <m/>
    <m/>
    <m/>
    <m/>
    <s v="CLQ-23-CM-13/2023 ADQUISICION DE PINTURAS VARIOS"/>
    <s v="ADQ/BISO-P-010/2023"/>
    <n v="34200"/>
    <n v="15"/>
    <s v="Pintura en Aerosol Multi USO  color Rojo Vivo 400ml "/>
    <s v="PIEZAS"/>
    <n v="1"/>
    <m/>
    <n v="0"/>
    <m/>
    <m/>
    <m/>
    <n v="0"/>
    <n v="0"/>
    <n v="0"/>
    <n v="0"/>
    <n v="5"/>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5"/>
    <x v="333"/>
    <x v="8"/>
    <x v="56"/>
    <x v="0"/>
    <x v="1"/>
    <x v="1"/>
    <x v="20"/>
    <s v="03/04/2023"/>
    <x v="0"/>
    <s v="15:00"/>
    <s v="ISAAC ARMANDO ARISPE GONZALES "/>
    <x v="7"/>
    <x v="25"/>
    <m/>
    <x v="0"/>
    <m/>
    <m/>
    <m/>
    <x v="0"/>
    <m/>
    <x v="0"/>
    <x v="0"/>
    <x v="0"/>
    <m/>
    <m/>
    <m/>
    <m/>
    <m/>
    <m/>
    <m/>
    <m/>
    <m/>
    <s v="CLQ-23-CM-13/2023 ADQUISICION DE PINTURAS VARIOS"/>
    <s v="ADQ/BISO-P-010/2023"/>
    <n v="34200"/>
    <n v="16"/>
    <s v="Pintura en Aerosol Multi USO  color Amarillo Vivo 400ml "/>
    <s v="PIEZAS"/>
    <n v="24"/>
    <m/>
    <n v="0"/>
    <m/>
    <m/>
    <m/>
    <n v="0"/>
    <n v="0"/>
    <n v="0"/>
    <n v="0"/>
    <n v="-18"/>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6"/>
    <x v="334"/>
    <x v="8"/>
    <x v="56"/>
    <x v="0"/>
    <x v="1"/>
    <x v="1"/>
    <x v="20"/>
    <s v="03/04/2023"/>
    <x v="0"/>
    <s v="15:00"/>
    <s v="ISAAC ARMANDO ARISPE GONZALES "/>
    <x v="7"/>
    <x v="25"/>
    <m/>
    <x v="0"/>
    <m/>
    <m/>
    <m/>
    <x v="0"/>
    <m/>
    <x v="0"/>
    <x v="0"/>
    <x v="0"/>
    <m/>
    <m/>
    <m/>
    <m/>
    <m/>
    <m/>
    <m/>
    <m/>
    <m/>
    <s v="CLQ-23-CM-13/2023 ADQUISICION DE PINTURAS VARIOS"/>
    <s v="ADQ/BISO-P-010/2023"/>
    <n v="34200"/>
    <n v="17"/>
    <s v="Pintura en Aerosol Multi USO  color Negro Brilloso 400ml "/>
    <s v="PIEZAS"/>
    <n v="6"/>
    <m/>
    <n v="0"/>
    <m/>
    <m/>
    <m/>
    <n v="0"/>
    <n v="0"/>
    <n v="0"/>
    <n v="0"/>
    <n v="0"/>
    <d v="1899-12-30T00:00:00"/>
    <s v="MAR"/>
    <m/>
    <n v="3008"/>
    <n v="2609"/>
    <m/>
    <m/>
    <n v="0"/>
    <n v="0"/>
    <n v="0"/>
    <n v="0"/>
    <m/>
    <m/>
    <m/>
    <m/>
    <m/>
    <m/>
    <m/>
    <s v="GASTO"/>
    <s v="L"/>
    <m/>
    <s v="OC"/>
    <m/>
    <s v="15-0517-00-572508-0-E "/>
    <m/>
    <n v="1762520"/>
    <m/>
    <m/>
  </r>
  <r>
    <x v="0"/>
    <x v="71"/>
    <m/>
    <s v="COTIZACION"/>
    <s v="MARZO"/>
    <d v="2023-03-23T00:00:00"/>
    <s v="C-3-EDDY FAZ PACHECO"/>
    <n v="34200"/>
    <s v="PRODUCTOS QUIMICOS"/>
    <x v="2"/>
    <x v="15"/>
    <s v="ADQ/BISO-P-010/2023"/>
    <d v="2023-03-27T00:00:00"/>
    <m/>
    <n v="304"/>
    <s v="BIEN"/>
    <x v="70"/>
    <n v="25023.599999999999"/>
    <x v="17"/>
    <x v="335"/>
    <x v="8"/>
    <x v="56"/>
    <x v="0"/>
    <x v="1"/>
    <x v="1"/>
    <x v="20"/>
    <s v="03/04/2023"/>
    <x v="0"/>
    <s v="15:00"/>
    <s v="ISAAC ARMANDO ARISPE GONZALES "/>
    <x v="7"/>
    <x v="25"/>
    <m/>
    <x v="0"/>
    <m/>
    <m/>
    <m/>
    <x v="0"/>
    <m/>
    <x v="0"/>
    <x v="0"/>
    <x v="0"/>
    <m/>
    <m/>
    <m/>
    <m/>
    <m/>
    <m/>
    <m/>
    <m/>
    <m/>
    <s v="CLQ-23-CM-13/2023 ADQUISICION DE PINTURAS VARIOS"/>
    <s v="ADQ/BISO-P-010/2023"/>
    <n v="34200"/>
    <n v="18"/>
    <s v="Pintura en Aerosol Multi USO  color Plata Metalico 400ml "/>
    <s v="PIEZAS"/>
    <n v="6"/>
    <m/>
    <n v="0"/>
    <m/>
    <m/>
    <m/>
    <n v="0"/>
    <n v="0"/>
    <n v="0"/>
    <n v="0"/>
    <n v="0"/>
    <d v="1899-12-30T00:00:00"/>
    <s v="MAR"/>
    <m/>
    <n v="3008"/>
    <n v="2609"/>
    <m/>
    <m/>
    <n v="0"/>
    <n v="0"/>
    <n v="0"/>
    <n v="0"/>
    <m/>
    <m/>
    <m/>
    <m/>
    <m/>
    <m/>
    <m/>
    <s v="GASTO"/>
    <s v="L"/>
    <m/>
    <s v="OC"/>
    <m/>
    <s v="15-0517-00-572508-0-E "/>
    <m/>
    <n v="1762520"/>
    <m/>
    <m/>
  </r>
  <r>
    <x v="0"/>
    <x v="71"/>
    <m/>
    <s v="COTIZACION"/>
    <s v="MARZO"/>
    <d v="2023-03-23T00:00:00"/>
    <s v="C-3-EDDY FAZ PACHECO"/>
    <n v="34200"/>
    <s v="PRODUCTOS QUIMICOS"/>
    <x v="2"/>
    <x v="15"/>
    <s v="ADQ/BISO-P-010/2023"/>
    <d v="2023-03-27T00:00:00"/>
    <m/>
    <n v="304"/>
    <s v="BIEN"/>
    <x v="70"/>
    <n v="25023.599999999999"/>
    <x v="18"/>
    <x v="336"/>
    <x v="8"/>
    <x v="56"/>
    <x v="0"/>
    <x v="1"/>
    <x v="1"/>
    <x v="20"/>
    <s v="03/04/2023"/>
    <x v="0"/>
    <s v="15:00"/>
    <s v="ISAAC ARMANDO ARISPE GONZALES "/>
    <x v="7"/>
    <x v="25"/>
    <m/>
    <x v="0"/>
    <m/>
    <m/>
    <m/>
    <x v="0"/>
    <m/>
    <x v="0"/>
    <x v="0"/>
    <x v="0"/>
    <m/>
    <m/>
    <m/>
    <m/>
    <m/>
    <m/>
    <m/>
    <m/>
    <m/>
    <s v="CLQ-23-CM-13/2023 ADQUISICION DE PINTURAS VARIOS"/>
    <s v="ADQ/BISO-P-010/2023"/>
    <n v="34200"/>
    <n v="19"/>
    <s v="Pintura en Aerosol Multi USO  color Oro Metalico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19"/>
    <x v="337"/>
    <x v="8"/>
    <x v="56"/>
    <x v="0"/>
    <x v="1"/>
    <x v="1"/>
    <x v="20"/>
    <s v="03/04/2023"/>
    <x v="0"/>
    <s v="15:00"/>
    <s v="ISAAC ARMANDO ARISPE GONZALES "/>
    <x v="7"/>
    <x v="25"/>
    <m/>
    <x v="0"/>
    <m/>
    <m/>
    <m/>
    <x v="0"/>
    <m/>
    <x v="0"/>
    <x v="0"/>
    <x v="0"/>
    <m/>
    <m/>
    <m/>
    <m/>
    <m/>
    <m/>
    <m/>
    <m/>
    <m/>
    <s v="CLQ-23-CM-13/2023 ADQUISICION DE PINTURAS VARIOS"/>
    <s v="ADQ/BISO-P-010/2023"/>
    <n v="34200"/>
    <n v="20"/>
    <s v="Pintura en Aerosol Multi USO  color Naranja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0"/>
    <x v="338"/>
    <x v="8"/>
    <x v="56"/>
    <x v="0"/>
    <x v="1"/>
    <x v="1"/>
    <x v="20"/>
    <s v="03/04/2023"/>
    <x v="0"/>
    <s v="15:00"/>
    <s v="ISAAC ARMANDO ARISPE GONZALES "/>
    <x v="7"/>
    <x v="25"/>
    <m/>
    <x v="0"/>
    <m/>
    <m/>
    <m/>
    <x v="0"/>
    <m/>
    <x v="0"/>
    <x v="0"/>
    <x v="0"/>
    <m/>
    <m/>
    <m/>
    <m/>
    <m/>
    <m/>
    <m/>
    <m/>
    <m/>
    <s v="CLQ-23-CM-13/2023 ADQUISICION DE PINTURAS VARIOS"/>
    <s v="ADQ/BISO-P-010/2023"/>
    <n v="34200"/>
    <n v="21"/>
    <s v="Pintura en Aerosol Multi USO  color Rojo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1"/>
    <x v="339"/>
    <x v="8"/>
    <x v="56"/>
    <x v="0"/>
    <x v="1"/>
    <x v="1"/>
    <x v="20"/>
    <s v="03/04/2023"/>
    <x v="0"/>
    <s v="15:00"/>
    <s v="ISAAC ARMANDO ARISPE GONZALES "/>
    <x v="7"/>
    <x v="25"/>
    <m/>
    <x v="0"/>
    <m/>
    <m/>
    <m/>
    <x v="0"/>
    <m/>
    <x v="0"/>
    <x v="0"/>
    <x v="0"/>
    <m/>
    <m/>
    <m/>
    <m/>
    <m/>
    <m/>
    <m/>
    <m/>
    <m/>
    <s v="CLQ-23-CM-13/2023 ADQUISICION DE PINTURAS VARIOS"/>
    <s v="ADQ/BISO-P-010/2023"/>
    <n v="34200"/>
    <n v="22"/>
    <s v="Pintura en Aerosol Multi USO  color Verde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2"/>
    <x v="340"/>
    <x v="8"/>
    <x v="56"/>
    <x v="0"/>
    <x v="1"/>
    <x v="1"/>
    <x v="20"/>
    <s v="03/04/2023"/>
    <x v="0"/>
    <s v="15:00"/>
    <s v="ISAAC ARMANDO ARISPE GONZALES "/>
    <x v="7"/>
    <x v="25"/>
    <m/>
    <x v="0"/>
    <m/>
    <m/>
    <m/>
    <x v="0"/>
    <m/>
    <x v="0"/>
    <x v="0"/>
    <x v="0"/>
    <m/>
    <m/>
    <m/>
    <m/>
    <m/>
    <m/>
    <m/>
    <m/>
    <m/>
    <s v="CLQ-23-CM-13/2023 ADQUISICION DE PINTURAS VARIOS"/>
    <s v="ADQ/BISO-P-010/2023"/>
    <n v="34200"/>
    <n v="23"/>
    <s v="Pintura en Aerosol Multi USO  color Amarillo Fluorescente 400ml "/>
    <s v="PIEZAS"/>
    <n v="6"/>
    <m/>
    <n v="0"/>
    <m/>
    <m/>
    <m/>
    <n v="0"/>
    <n v="0"/>
    <n v="0"/>
    <n v="0"/>
    <n v="0"/>
    <d v="1899-12-30T00:00:00"/>
    <m/>
    <m/>
    <m/>
    <m/>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3"/>
    <x v="341"/>
    <x v="9"/>
    <x v="56"/>
    <x v="0"/>
    <x v="1"/>
    <x v="1"/>
    <x v="20"/>
    <s v="03/04/2023"/>
    <x v="0"/>
    <s v="15:00"/>
    <s v="ISAAC ARMANDO ARISPE GONZALES "/>
    <x v="7"/>
    <x v="25"/>
    <m/>
    <x v="0"/>
    <m/>
    <m/>
    <m/>
    <x v="0"/>
    <m/>
    <x v="0"/>
    <x v="0"/>
    <x v="0"/>
    <m/>
    <m/>
    <m/>
    <m/>
    <m/>
    <m/>
    <m/>
    <m/>
    <m/>
    <s v="CLQ-23-CM-13/2023 ADQUISICION DE PINTURAS VARIOS"/>
    <s v="ADQ/BISO-P-010/2023"/>
    <n v="34200"/>
    <n v="24"/>
    <s v="Barniz copal  brilloso de 3,5 lts. "/>
    <s v="PIEZAS"/>
    <n v="10"/>
    <m/>
    <n v="0"/>
    <m/>
    <m/>
    <m/>
    <n v="0"/>
    <n v="0"/>
    <n v="0"/>
    <n v="0"/>
    <n v="0"/>
    <d v="1899-12-30T00:00:00"/>
    <s v="ABR"/>
    <m/>
    <n v="3144"/>
    <m/>
    <m/>
    <m/>
    <n v="0"/>
    <n v="0"/>
    <n v="0"/>
    <n v="0"/>
    <m/>
    <m/>
    <m/>
    <m/>
    <m/>
    <m/>
    <m/>
    <s v="GASTO"/>
    <s v="I"/>
    <m/>
    <s v="OC"/>
    <m/>
    <m/>
    <m/>
    <s v="15-0517-00--0-E"/>
    <m/>
    <m/>
  </r>
  <r>
    <x v="0"/>
    <x v="71"/>
    <m/>
    <s v="COTIZACION"/>
    <s v="MARZO"/>
    <d v="2023-03-23T00:00:00"/>
    <s v="C-3-EDDY FAZ PACHECO"/>
    <n v="34200"/>
    <s v="PRODUCTOS QUIMICOS"/>
    <x v="2"/>
    <x v="15"/>
    <s v="ADQ/BISO-P-010/2023"/>
    <d v="2023-03-27T00:00:00"/>
    <m/>
    <n v="304"/>
    <s v="BIEN"/>
    <x v="70"/>
    <n v="25023.599999999999"/>
    <x v="24"/>
    <x v="342"/>
    <x v="27"/>
    <x v="56"/>
    <x v="0"/>
    <x v="1"/>
    <x v="1"/>
    <x v="20"/>
    <s v="03/04/2023"/>
    <x v="0"/>
    <s v="15:00"/>
    <s v="ISAAC ARMANDO ARISPE GONZALES "/>
    <x v="7"/>
    <x v="25"/>
    <m/>
    <x v="0"/>
    <m/>
    <m/>
    <m/>
    <x v="0"/>
    <m/>
    <x v="0"/>
    <x v="0"/>
    <x v="0"/>
    <m/>
    <m/>
    <m/>
    <m/>
    <m/>
    <m/>
    <m/>
    <m/>
    <m/>
    <s v="CLQ-23-CM-13/2023 ADQUISICION DE PINTURAS VARIOS"/>
    <s v="ADQ/BISO-P-010/2023"/>
    <n v="34200"/>
    <n v="25"/>
    <s v="Barniz copal  mate de 3,5 lts. "/>
    <s v="PIEZAS"/>
    <n v="50"/>
    <m/>
    <n v="0"/>
    <m/>
    <m/>
    <m/>
    <n v="0"/>
    <n v="0"/>
    <n v="0"/>
    <n v="0"/>
    <n v="-45"/>
    <d v="1899-12-30T00:00:00"/>
    <n v="98"/>
    <m/>
    <m/>
    <m/>
    <m/>
    <m/>
    <n v="0"/>
    <n v="0"/>
    <n v="0"/>
    <n v="0"/>
    <m/>
    <m/>
    <m/>
    <m/>
    <m/>
    <m/>
    <m/>
    <s v="GASTO"/>
    <s v="L"/>
    <m/>
    <s v="OC"/>
    <s v="-"/>
    <s v="-"/>
    <m/>
    <s v="-"/>
    <m/>
    <n v="0"/>
  </r>
  <r>
    <x v="0"/>
    <x v="71"/>
    <m/>
    <s v="COTIZACION"/>
    <s v="MARZO"/>
    <d v="2023-03-23T00:00:00"/>
    <s v="C-3-EDDY FAZ PACHECO"/>
    <n v="34200"/>
    <s v="PRODUCTOS QUIMICOS"/>
    <x v="2"/>
    <x v="15"/>
    <s v="ADQ/BISO-P-010/2023"/>
    <d v="2023-03-27T00:00:00"/>
    <m/>
    <n v="304"/>
    <s v="BIEN"/>
    <x v="70"/>
    <n v="25023.599999999999"/>
    <x v="25"/>
    <x v="343"/>
    <x v="27"/>
    <x v="56"/>
    <x v="0"/>
    <x v="1"/>
    <x v="1"/>
    <x v="20"/>
    <s v="03/04/2023"/>
    <x v="0"/>
    <s v="15:00"/>
    <s v="ISAAC ARMANDO ARISPE GONZALES "/>
    <x v="7"/>
    <x v="25"/>
    <m/>
    <x v="0"/>
    <m/>
    <m/>
    <m/>
    <x v="0"/>
    <m/>
    <x v="0"/>
    <x v="0"/>
    <x v="0"/>
    <m/>
    <m/>
    <m/>
    <m/>
    <m/>
    <m/>
    <m/>
    <m/>
    <m/>
    <s v="CLQ-23-CM-13/2023 ADQUISICION DE PINTURAS VARIOS"/>
    <s v="ADQ/BISO-P-010/2023"/>
    <n v="34200"/>
    <n v="26"/>
    <s v="Barniz Acrilico  al Solvente para Piedra y Ceramica de 3,5 lts. "/>
    <s v="PIEZAS"/>
    <n v="5"/>
    <m/>
    <n v="0"/>
    <m/>
    <m/>
    <m/>
    <n v="0"/>
    <n v="0"/>
    <n v="0"/>
    <n v="0"/>
    <n v="0"/>
    <d v="1899-12-30T00:00:00"/>
    <s v="ABR"/>
    <m/>
    <n v="3144"/>
    <m/>
    <m/>
    <m/>
    <n v="0"/>
    <n v="0"/>
    <n v="0"/>
    <n v="0"/>
    <m/>
    <m/>
    <m/>
    <m/>
    <m/>
    <m/>
    <m/>
    <m/>
    <s v="I"/>
    <m/>
    <s v="OC"/>
    <m/>
    <m/>
    <m/>
    <s v="15-0517-00--0-E"/>
    <m/>
    <m/>
  </r>
  <r>
    <x v="0"/>
    <x v="71"/>
    <m/>
    <s v="COTIZACION"/>
    <s v="MARZO"/>
    <d v="2023-03-23T00:00:00"/>
    <s v="C-3-EDDY FAZ PACHECO"/>
    <n v="34200"/>
    <s v="PRODUCTOS QUIMICOS"/>
    <x v="2"/>
    <x v="15"/>
    <s v="ADQ/BISO-P-010/2023"/>
    <d v="2023-03-27T00:00:00"/>
    <m/>
    <n v="304"/>
    <s v="BIEN"/>
    <x v="70"/>
    <n v="25023.599999999999"/>
    <x v="26"/>
    <x v="344"/>
    <x v="27"/>
    <x v="56"/>
    <x v="0"/>
    <x v="1"/>
    <x v="1"/>
    <x v="20"/>
    <s v="03/04/2023"/>
    <x v="0"/>
    <s v="15:00"/>
    <s v="ISAAC ARMANDO ARISPE GONZALES "/>
    <x v="7"/>
    <x v="25"/>
    <m/>
    <x v="0"/>
    <m/>
    <m/>
    <m/>
    <x v="0"/>
    <m/>
    <x v="0"/>
    <x v="0"/>
    <x v="0"/>
    <m/>
    <m/>
    <m/>
    <m/>
    <m/>
    <m/>
    <m/>
    <m/>
    <m/>
    <s v="CLQ-23-CM-13/2023 ADQUISICION DE PINTURAS VARIOS"/>
    <s v="ADQ/BISO-P-010/2023"/>
    <n v="34200"/>
    <n v="27"/>
    <s v="Barniz Acrilico filtro UV brilloso transparente de 3,5 lts. "/>
    <s v="PIEZAS"/>
    <n v="130"/>
    <m/>
    <n v="0"/>
    <m/>
    <m/>
    <m/>
    <n v="0"/>
    <n v="0"/>
    <n v="0"/>
    <n v="0"/>
    <n v="-125"/>
    <d v="1899-12-30T00:00:00"/>
    <n v="98"/>
    <m/>
    <m/>
    <m/>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7"/>
    <x v="345"/>
    <x v="9"/>
    <x v="56"/>
    <x v="0"/>
    <x v="1"/>
    <x v="1"/>
    <x v="20"/>
    <s v="03/04/2023"/>
    <x v="0"/>
    <s v="15:00"/>
    <s v="ISAAC ARMANDO ARISPE GONZALES "/>
    <x v="7"/>
    <x v="25"/>
    <m/>
    <x v="0"/>
    <m/>
    <m/>
    <m/>
    <x v="0"/>
    <m/>
    <x v="0"/>
    <x v="0"/>
    <x v="0"/>
    <m/>
    <m/>
    <m/>
    <m/>
    <m/>
    <m/>
    <m/>
    <m/>
    <m/>
    <s v="CLQ-23-CM-13/2023 ADQUISICION DE PINTURAS VARIOS"/>
    <s v="ADQ/BISO-P-010/2023"/>
    <n v="34200"/>
    <n v="28"/>
    <s v="Tinte para pintura latex universal color amarillo ocre 50ml "/>
    <s v="PIEZAS"/>
    <n v="10"/>
    <m/>
    <n v="0"/>
    <m/>
    <m/>
    <m/>
    <n v="0"/>
    <n v="0"/>
    <n v="0"/>
    <n v="0"/>
    <n v="0"/>
    <d v="1899-12-30T00:00:00"/>
    <s v="FEB"/>
    <m/>
    <n v="2975"/>
    <n v="213"/>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8"/>
    <x v="346"/>
    <x v="9"/>
    <x v="56"/>
    <x v="0"/>
    <x v="1"/>
    <x v="1"/>
    <x v="20"/>
    <s v="03/04/2023"/>
    <x v="0"/>
    <s v="15:00"/>
    <s v="ISAAC ARMANDO ARISPE GONZALES "/>
    <x v="7"/>
    <x v="25"/>
    <m/>
    <x v="0"/>
    <m/>
    <m/>
    <m/>
    <x v="0"/>
    <m/>
    <x v="0"/>
    <x v="0"/>
    <x v="0"/>
    <m/>
    <m/>
    <m/>
    <m/>
    <m/>
    <m/>
    <m/>
    <m/>
    <m/>
    <s v="CLQ-23-CM-13/2023 ADQUISICION DE PINTURAS VARIOS"/>
    <s v="ADQ/BISO-P-010/2023"/>
    <n v="34200"/>
    <n v="29"/>
    <s v="Tinte para pintura latex universal color naranja 50ml "/>
    <s v="PIEZAS"/>
    <n v="130"/>
    <m/>
    <n v="0"/>
    <m/>
    <m/>
    <m/>
    <n v="0"/>
    <n v="0"/>
    <n v="0"/>
    <n v="0"/>
    <n v="-120"/>
    <d v="1899-12-30T00:00:00"/>
    <n v="98"/>
    <m/>
    <m/>
    <m/>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9"/>
    <x v="347"/>
    <x v="9"/>
    <x v="56"/>
    <x v="0"/>
    <x v="1"/>
    <x v="1"/>
    <x v="20"/>
    <s v="03/04/2023"/>
    <x v="0"/>
    <s v="15:00"/>
    <s v="ISAAC ARMANDO ARISPE GONZALES "/>
    <x v="7"/>
    <x v="25"/>
    <m/>
    <x v="0"/>
    <m/>
    <m/>
    <m/>
    <x v="0"/>
    <m/>
    <x v="0"/>
    <x v="0"/>
    <x v="0"/>
    <m/>
    <m/>
    <m/>
    <m/>
    <m/>
    <m/>
    <m/>
    <m/>
    <m/>
    <s v="CLQ-23-CM-13/2023 ADQUISICION DE PINTURAS VARIOS"/>
    <s v="ADQ/BISO-P-010/2023"/>
    <n v="34200"/>
    <n v="30"/>
    <s v="Tinte para pintura latex universal color rojo ocre 50ml "/>
    <s v="PIEZAS"/>
    <n v="10"/>
    <m/>
    <n v="0"/>
    <m/>
    <m/>
    <m/>
    <n v="0"/>
    <n v="0"/>
    <n v="0"/>
    <n v="0"/>
    <n v="0"/>
    <d v="1899-12-30T00:00:00"/>
    <s v="FEB"/>
    <m/>
    <n v="2975"/>
    <n v="213"/>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30"/>
    <x v="348"/>
    <x v="9"/>
    <x v="56"/>
    <x v="0"/>
    <x v="1"/>
    <x v="1"/>
    <x v="20"/>
    <s v="03/04/2023"/>
    <x v="0"/>
    <s v="15:00"/>
    <s v="ISAAC ARMANDO ARISPE GONZALES "/>
    <x v="7"/>
    <x v="25"/>
    <m/>
    <x v="0"/>
    <m/>
    <m/>
    <m/>
    <x v="0"/>
    <m/>
    <x v="0"/>
    <x v="0"/>
    <x v="0"/>
    <m/>
    <m/>
    <m/>
    <m/>
    <m/>
    <m/>
    <m/>
    <m/>
    <m/>
    <s v="CLQ-23-CM-13/2023 ADQUISICION DE PINTURAS VARIOS"/>
    <s v="ADQ/BISO-P-010/2023"/>
    <n v="34200"/>
    <n v="31"/>
    <s v="Tinte para pintura latex universal color azul 50ml "/>
    <s v="PIEZAS"/>
    <n v="10"/>
    <m/>
    <n v="0"/>
    <m/>
    <m/>
    <m/>
    <n v="0"/>
    <n v="0"/>
    <n v="0"/>
    <n v="0"/>
    <n v="10"/>
    <d v="1899-12-30T00:00:00"/>
    <s v="ABR"/>
    <m/>
    <n v="3084"/>
    <n v="121802"/>
    <m/>
    <d v="2015-04-20T00:00:00"/>
    <n v="0"/>
    <n v="0"/>
    <n v="0"/>
    <n v="0"/>
    <m/>
    <m/>
    <m/>
    <m/>
    <s v="ABR"/>
    <m/>
    <m/>
    <s v="GASTO"/>
    <s v="L"/>
    <m/>
    <s v="OC"/>
    <m/>
    <m/>
    <m/>
    <s v="15-0517-00--0-E"/>
    <m/>
    <n v="0"/>
  </r>
  <r>
    <x v="0"/>
    <x v="71"/>
    <m/>
    <s v="COTIZACION"/>
    <s v="MARZO"/>
    <d v="2023-03-23T00:00:00"/>
    <s v="C-3-EDDY FAZ PACHECO"/>
    <n v="34200"/>
    <s v="PRODUCTOS QUIMICOS"/>
    <x v="2"/>
    <x v="15"/>
    <s v="ADQ/BISO-P-010/2023"/>
    <d v="2023-03-27T00:00:00"/>
    <m/>
    <n v="304"/>
    <s v="BIEN"/>
    <x v="70"/>
    <n v="25023.599999999999"/>
    <x v="31"/>
    <x v="349"/>
    <x v="9"/>
    <x v="56"/>
    <x v="0"/>
    <x v="1"/>
    <x v="1"/>
    <x v="20"/>
    <s v="03/04/2023"/>
    <x v="0"/>
    <s v="15:00"/>
    <s v="ISAAC ARMANDO ARISPE GONZALES "/>
    <x v="7"/>
    <x v="25"/>
    <m/>
    <x v="0"/>
    <m/>
    <m/>
    <m/>
    <x v="0"/>
    <m/>
    <x v="25"/>
    <x v="0"/>
    <x v="0"/>
    <m/>
    <m/>
    <m/>
    <m/>
    <m/>
    <m/>
    <m/>
    <m/>
    <m/>
    <s v="CLQ-23-CM-13/2023 ADQUISICION DE PINTURAS VARIOS"/>
    <s v="ADQ/BISO-P-010/2023"/>
    <n v="34200"/>
    <n v="32"/>
    <s v="Tinte para pintura latex universal color verde 50ml "/>
    <s v="PIEZAS"/>
    <n v="10"/>
    <m/>
    <n v="0"/>
    <m/>
    <m/>
    <m/>
    <n v="0"/>
    <n v="0"/>
    <n v="0"/>
    <n v="0"/>
    <n v="10"/>
    <d v="1899-12-30T00:00:00"/>
    <m/>
    <m/>
    <m/>
    <m/>
    <m/>
    <m/>
    <n v="0"/>
    <n v="0"/>
    <n v="0"/>
    <n v="0"/>
    <m/>
    <m/>
    <m/>
    <m/>
    <m/>
    <m/>
    <m/>
    <s v="GASTO"/>
    <s v="L"/>
    <m/>
    <s v="OC"/>
    <m/>
    <m/>
    <m/>
    <s v="15-0517-00--0-E"/>
    <m/>
    <n v="0"/>
  </r>
  <r>
    <x v="0"/>
    <x v="71"/>
    <m/>
    <s v="COTIZACION"/>
    <s v="MARZO"/>
    <d v="2023-03-23T00:00:00"/>
    <s v="C-3-EDDY FAZ PACHECO"/>
    <n v="34200"/>
    <s v="PRODUCTOS QUIMICOS"/>
    <x v="2"/>
    <x v="15"/>
    <s v="ADQ/BISO-P-010/2023"/>
    <d v="2023-03-27T00:00:00"/>
    <m/>
    <n v="304"/>
    <s v="BIEN"/>
    <x v="70"/>
    <n v="25023.599999999999"/>
    <x v="32"/>
    <x v="350"/>
    <x v="9"/>
    <x v="56"/>
    <x v="0"/>
    <x v="1"/>
    <x v="1"/>
    <x v="20"/>
    <s v="03/04/2023"/>
    <x v="0"/>
    <s v="15:00"/>
    <s v="ISAAC ARMANDO ARISPE GONZALES "/>
    <x v="7"/>
    <x v="25"/>
    <m/>
    <x v="0"/>
    <m/>
    <m/>
    <m/>
    <x v="0"/>
    <m/>
    <x v="25"/>
    <x v="0"/>
    <x v="0"/>
    <m/>
    <m/>
    <m/>
    <m/>
    <m/>
    <m/>
    <m/>
    <m/>
    <m/>
    <s v="CLQ-23-CM-13/2023 ADQUISICION DE PINTURAS VARIOS"/>
    <s v="ADQ/BISO-P-010/2023"/>
    <n v="34200"/>
    <n v="33"/>
    <s v="Tinte para pintura latex universal color negro 50ml "/>
    <s v="PIEZAS"/>
    <n v="10"/>
    <m/>
    <n v="0"/>
    <m/>
    <m/>
    <m/>
    <n v="0"/>
    <n v="0"/>
    <n v="0"/>
    <n v="0"/>
    <n v="10"/>
    <d v="1899-12-30T00:00:00"/>
    <m/>
    <m/>
    <m/>
    <m/>
    <m/>
    <m/>
    <n v="0"/>
    <n v="0"/>
    <n v="0"/>
    <n v="0"/>
    <m/>
    <m/>
    <m/>
    <m/>
    <m/>
    <m/>
    <m/>
    <s v="GASTO"/>
    <s v="L"/>
    <m/>
    <s v="OC"/>
    <n v="98"/>
    <m/>
    <m/>
    <s v="15-0517-00--0-E"/>
    <m/>
    <m/>
  </r>
  <r>
    <x v="0"/>
    <x v="71"/>
    <m/>
    <s v="COTIZACION"/>
    <s v="MARZO"/>
    <d v="2023-03-23T00:00:00"/>
    <s v="C-3-EDDY FAZ PACHECO"/>
    <n v="34200"/>
    <s v="PRODUCTOS QUIMICOS"/>
    <x v="2"/>
    <x v="15"/>
    <s v="ADQ/BISO-P-010/2023"/>
    <d v="2023-03-27T00:00:00"/>
    <m/>
    <n v="304"/>
    <s v="BIEN"/>
    <x v="70"/>
    <n v="25023.599999999999"/>
    <x v="33"/>
    <x v="351"/>
    <x v="7"/>
    <x v="56"/>
    <x v="0"/>
    <x v="1"/>
    <x v="1"/>
    <x v="20"/>
    <s v="03/04/2023"/>
    <x v="0"/>
    <s v="15:00"/>
    <s v="ISAAC ARMANDO ARISPE GONZALES "/>
    <x v="7"/>
    <x v="25"/>
    <m/>
    <x v="0"/>
    <m/>
    <m/>
    <m/>
    <x v="0"/>
    <m/>
    <x v="25"/>
    <x v="0"/>
    <x v="0"/>
    <m/>
    <m/>
    <m/>
    <m/>
    <m/>
    <m/>
    <m/>
    <m/>
    <m/>
    <s v="CLQ-23-CM-13/2023 ADQUISICION DE PINTURAS VARIOS"/>
    <s v="ADQ/BISO-P-010/2023"/>
    <n v="34200"/>
    <n v="34"/>
    <s v="Carpicola  de 10 lts. "/>
    <s v="PIEZAS"/>
    <n v="2"/>
    <m/>
    <n v="0"/>
    <m/>
    <m/>
    <m/>
    <n v="0"/>
    <n v="0"/>
    <n v="0"/>
    <n v="0"/>
    <n v="2"/>
    <d v="1899-12-30T00:00:00"/>
    <m/>
    <m/>
    <m/>
    <m/>
    <m/>
    <m/>
    <n v="0"/>
    <n v="0"/>
    <n v="0"/>
    <n v="0"/>
    <m/>
    <m/>
    <m/>
    <m/>
    <m/>
    <m/>
    <m/>
    <s v="GASTO"/>
    <m/>
    <m/>
    <s v="OC"/>
    <m/>
    <m/>
    <m/>
    <s v="15-0517-00--0-E"/>
    <m/>
    <n v="0"/>
  </r>
  <r>
    <x v="0"/>
    <x v="71"/>
    <m/>
    <s v="COTIZACION"/>
    <s v="MARZO"/>
    <d v="2023-03-23T00:00:00"/>
    <s v="C-3-EDDY FAZ PACHECO"/>
    <n v="34200"/>
    <s v="PRODUCTOS QUIMICOS"/>
    <x v="2"/>
    <x v="15"/>
    <s v="ADQ/BISO-P-010/2023"/>
    <d v="2023-03-27T00:00:00"/>
    <m/>
    <n v="304"/>
    <s v="BIEN"/>
    <x v="70"/>
    <n v="25023.599999999999"/>
    <x v="34"/>
    <x v="352"/>
    <x v="27"/>
    <x v="56"/>
    <x v="0"/>
    <x v="1"/>
    <x v="1"/>
    <x v="20"/>
    <s v="03/04/2023"/>
    <x v="0"/>
    <s v="15:00"/>
    <s v="ISAAC ARMANDO ARISPE GONZALES "/>
    <x v="7"/>
    <x v="25"/>
    <m/>
    <x v="0"/>
    <m/>
    <m/>
    <m/>
    <x v="0"/>
    <m/>
    <x v="25"/>
    <x v="0"/>
    <x v="0"/>
    <m/>
    <m/>
    <m/>
    <m/>
    <m/>
    <m/>
    <m/>
    <m/>
    <m/>
    <s v="CLQ-23-CM-13/2023 ADQUISICION DE PINTURAS VARIOS"/>
    <s v="ADQ/BISO-P-010/2023"/>
    <n v="34200"/>
    <n v="35"/>
    <s v="Masilla Para Madera de 3,5 lts. "/>
    <s v="PIEZAS"/>
    <n v="5"/>
    <m/>
    <n v="0"/>
    <m/>
    <m/>
    <m/>
    <n v="0"/>
    <n v="0"/>
    <n v="0"/>
    <n v="0"/>
    <n v="5"/>
    <d v="1899-12-30T00:00:00"/>
    <m/>
    <m/>
    <m/>
    <m/>
    <m/>
    <m/>
    <n v="0"/>
    <n v="0"/>
    <n v="0"/>
    <n v="0"/>
    <m/>
    <m/>
    <m/>
    <m/>
    <m/>
    <m/>
    <m/>
    <s v="GASTO"/>
    <s v="L"/>
    <m/>
    <s v="OC"/>
    <m/>
    <m/>
    <m/>
    <s v="15-0517-00--0-E"/>
    <m/>
    <n v="0"/>
  </r>
  <r>
    <x v="0"/>
    <x v="71"/>
    <m/>
    <s v="COTIZACION"/>
    <s v="MARZO"/>
    <d v="2023-03-23T00:00:00"/>
    <s v="C-3-EDDY FAZ PACHECO"/>
    <n v="34200"/>
    <s v="PRODUCTOS QUIMICOS"/>
    <x v="2"/>
    <x v="15"/>
    <s v="ADQ/BISO-P-010/2023"/>
    <d v="2023-03-27T00:00:00"/>
    <m/>
    <n v="304"/>
    <s v="BIEN"/>
    <x v="70"/>
    <n v="25023.599999999999"/>
    <x v="35"/>
    <x v="353"/>
    <x v="59"/>
    <x v="56"/>
    <x v="0"/>
    <x v="1"/>
    <x v="1"/>
    <x v="20"/>
    <s v="03/04/2023"/>
    <x v="0"/>
    <s v="15:00"/>
    <s v="ISAAC ARMANDO ARISPE GONZALES "/>
    <x v="7"/>
    <x v="25"/>
    <m/>
    <x v="0"/>
    <m/>
    <m/>
    <m/>
    <x v="0"/>
    <m/>
    <x v="25"/>
    <x v="0"/>
    <x v="0"/>
    <m/>
    <m/>
    <m/>
    <m/>
    <m/>
    <m/>
    <m/>
    <m/>
    <m/>
    <s v="CLQ-23-CM-13/2023 ADQUISICION DE PINTURAS VARIOS"/>
    <s v="ADQ/BISO-P-010/2023"/>
    <n v="34200"/>
    <n v="36"/>
    <s v="Brocha de 1&quot; "/>
    <s v="PIEZAS"/>
    <n v="15"/>
    <m/>
    <n v="0"/>
    <m/>
    <m/>
    <m/>
    <n v="0"/>
    <n v="0"/>
    <n v="0"/>
    <n v="0"/>
    <n v="15"/>
    <d v="1899-12-30T00:00:00"/>
    <s v="ABR"/>
    <m/>
    <n v="3076"/>
    <n v="106"/>
    <m/>
    <m/>
    <n v="0"/>
    <n v="0"/>
    <n v="0"/>
    <n v="0"/>
    <m/>
    <m/>
    <m/>
    <m/>
    <m/>
    <m/>
    <m/>
    <s v="GASTO"/>
    <s v="L"/>
    <m/>
    <s v="OC"/>
    <m/>
    <m/>
    <m/>
    <s v="15-0517-00--0-E"/>
    <m/>
    <m/>
  </r>
  <r>
    <x v="0"/>
    <x v="71"/>
    <m/>
    <s v="COTIZACION"/>
    <s v="MARZO"/>
    <d v="2023-03-23T00:00:00"/>
    <s v="C-3-EDDY FAZ PACHECO"/>
    <n v="34200"/>
    <s v="PRODUCTOS QUIMICOS"/>
    <x v="2"/>
    <x v="15"/>
    <s v="ADQ/BISO-P-010/2023"/>
    <d v="2023-03-27T00:00:00"/>
    <m/>
    <n v="304"/>
    <s v="BIEN"/>
    <x v="70"/>
    <n v="25023.599999999999"/>
    <x v="36"/>
    <x v="354"/>
    <x v="77"/>
    <x v="56"/>
    <x v="0"/>
    <x v="1"/>
    <x v="1"/>
    <x v="20"/>
    <s v="03/04/2023"/>
    <x v="0"/>
    <s v="15:00"/>
    <s v="ISAAC ARMANDO ARISPE GONZALES "/>
    <x v="7"/>
    <x v="25"/>
    <m/>
    <x v="0"/>
    <m/>
    <m/>
    <m/>
    <x v="0"/>
    <m/>
    <x v="25"/>
    <x v="0"/>
    <x v="0"/>
    <m/>
    <m/>
    <m/>
    <m/>
    <m/>
    <m/>
    <m/>
    <m/>
    <m/>
    <s v="CLQ-23-CM-13/2023 ADQUISICION DE PINTURAS VARIOS"/>
    <s v="ADQ/BISO-P-010/2023"/>
    <n v="34200"/>
    <n v="37"/>
    <s v="Brocha de 2&quot; "/>
    <s v="PIEZAS"/>
    <n v="25"/>
    <m/>
    <n v="0"/>
    <m/>
    <m/>
    <m/>
    <n v="0"/>
    <n v="0"/>
    <n v="0"/>
    <n v="0"/>
    <n v="25"/>
    <d v="1899-12-30T00:00:00"/>
    <s v="OCT"/>
    <m/>
    <n v="3786"/>
    <n v="11191"/>
    <n v="871"/>
    <d v="2015-12-18T00:00:00"/>
    <n v="0"/>
    <n v="0"/>
    <n v="0"/>
    <n v="0"/>
    <n v="5941"/>
    <n v="5321"/>
    <m/>
    <m/>
    <s v="DIC"/>
    <m/>
    <m/>
    <m/>
    <s v="L"/>
    <s v="NORMAL"/>
    <s v="OC"/>
    <n v="323867"/>
    <n v="1933924"/>
    <n v="2058577"/>
    <s v="15-0517-00-622709-0-E"/>
    <m/>
    <s v="GARANTIA CUMPLIMIENTO DE CONTRATO"/>
  </r>
  <r>
    <x v="0"/>
    <x v="71"/>
    <m/>
    <s v="COTIZACION"/>
    <s v="MARZO"/>
    <d v="2023-03-23T00:00:00"/>
    <s v="C-3-EDDY FAZ PACHECO"/>
    <n v="34200"/>
    <s v="PRODUCTOS QUIMICOS"/>
    <x v="2"/>
    <x v="15"/>
    <s v="ADQ/BISO-P-010/2023"/>
    <d v="2023-03-27T00:00:00"/>
    <m/>
    <n v="304"/>
    <s v="BIEN"/>
    <x v="70"/>
    <n v="25023.599999999999"/>
    <x v="37"/>
    <x v="355"/>
    <x v="77"/>
    <x v="56"/>
    <x v="0"/>
    <x v="1"/>
    <x v="1"/>
    <x v="20"/>
    <s v="03/04/2023"/>
    <x v="0"/>
    <s v="15:00"/>
    <s v="ISAAC ARMANDO ARISPE GONZALES "/>
    <x v="7"/>
    <x v="25"/>
    <m/>
    <x v="0"/>
    <m/>
    <m/>
    <m/>
    <x v="0"/>
    <m/>
    <x v="25"/>
    <x v="0"/>
    <x v="0"/>
    <m/>
    <m/>
    <m/>
    <m/>
    <m/>
    <m/>
    <m/>
    <m/>
    <m/>
    <s v="CLQ-23-CM-13/2023 ADQUISICION DE PINTURAS VARIOS"/>
    <s v="ADQ/BISO-P-010/2023"/>
    <n v="34200"/>
    <n v="38"/>
    <s v="Brocha de 4&quot; "/>
    <s v="PIEZAS"/>
    <n v="25"/>
    <m/>
    <n v="0"/>
    <m/>
    <m/>
    <m/>
    <n v="0"/>
    <n v="0"/>
    <n v="0"/>
    <n v="0"/>
    <n v="25"/>
    <d v="1899-12-30T00:00:00"/>
    <s v="OCT"/>
    <m/>
    <n v="3786"/>
    <n v="11191"/>
    <n v="871"/>
    <d v="2015-12-18T00:00:00"/>
    <n v="0"/>
    <n v="0"/>
    <n v="0"/>
    <n v="0"/>
    <n v="5941"/>
    <n v="5321"/>
    <m/>
    <m/>
    <s v="DIC"/>
    <m/>
    <m/>
    <m/>
    <s v="L"/>
    <s v="NORMAL"/>
    <s v="OC"/>
    <n v="323867"/>
    <n v="1933924"/>
    <n v="2058577"/>
    <s v="15-0517-00-622709-0-E"/>
    <m/>
    <m/>
  </r>
  <r>
    <x v="0"/>
    <x v="71"/>
    <m/>
    <s v="COTIZACION"/>
    <s v="MARZO"/>
    <d v="2023-03-23T00:00:00"/>
    <s v="C-3-EDDY FAZ PACHECO"/>
    <n v="34200"/>
    <s v="PRODUCTOS QUIMICOS"/>
    <x v="2"/>
    <x v="15"/>
    <s v="ADQ/BISO-P-010/2023"/>
    <d v="2023-03-27T00:00:00"/>
    <m/>
    <n v="304"/>
    <s v="BIEN"/>
    <x v="70"/>
    <n v="25023.599999999999"/>
    <x v="38"/>
    <x v="356"/>
    <x v="38"/>
    <x v="56"/>
    <x v="0"/>
    <x v="1"/>
    <x v="1"/>
    <x v="20"/>
    <s v="03/04/2023"/>
    <x v="0"/>
    <s v="15:00"/>
    <s v="ISAAC ARMANDO ARISPE GONZALES "/>
    <x v="7"/>
    <x v="25"/>
    <m/>
    <x v="0"/>
    <m/>
    <m/>
    <m/>
    <x v="0"/>
    <m/>
    <x v="25"/>
    <x v="0"/>
    <x v="0"/>
    <m/>
    <m/>
    <m/>
    <m/>
    <m/>
    <m/>
    <m/>
    <m/>
    <m/>
    <s v="CLQ-23-CM-13/2023 ADQUISICION DE PINTURAS VARIOS"/>
    <s v="ADQ/BISO-P-010/2023"/>
    <n v="34200"/>
    <n v="39"/>
    <s v="Rodillo Polilana  "/>
    <s v="PIEZAS"/>
    <n v="35"/>
    <m/>
    <n v="0"/>
    <m/>
    <m/>
    <m/>
    <n v="0"/>
    <n v="0"/>
    <n v="0"/>
    <n v="0"/>
    <n v="35"/>
    <d v="1899-12-30T00:00:00"/>
    <s v="ABR"/>
    <m/>
    <n v="3118"/>
    <n v="223"/>
    <m/>
    <m/>
    <n v="0"/>
    <n v="0"/>
    <n v="0"/>
    <n v="0"/>
    <m/>
    <m/>
    <m/>
    <m/>
    <m/>
    <m/>
    <m/>
    <s v="GASTO"/>
    <s v="L"/>
    <m/>
    <s v="OC"/>
    <m/>
    <m/>
    <m/>
    <s v="15-0517-00--0-E"/>
    <m/>
    <m/>
  </r>
  <r>
    <x v="0"/>
    <x v="72"/>
    <m/>
    <s v="COTIZACION"/>
    <s v="MARZO"/>
    <d v="2023-03-28T00:00:00"/>
    <s v="C-3-EDDY FAZ PACHECO"/>
    <n v="34500"/>
    <s v="PRODUCTOS NO METALICOS Y PLASTICOS"/>
    <x v="1"/>
    <x v="13"/>
    <s v="ADQ/MINA-032/2023"/>
    <d v="2023-03-30T00:00:00"/>
    <m/>
    <n v="313"/>
    <s v="BIEN"/>
    <x v="71"/>
    <n v="69150"/>
    <x v="0"/>
    <x v="357"/>
    <x v="12"/>
    <x v="64"/>
    <x v="51"/>
    <x v="0"/>
    <x v="0"/>
    <x v="17"/>
    <s v="05/04/2023"/>
    <x v="0"/>
    <s v="15:00"/>
    <s v="JOSE ALFREDO MIRANDA TICONA "/>
    <x v="7"/>
    <x v="22"/>
    <m/>
    <x v="0"/>
    <m/>
    <m/>
    <m/>
    <x v="0"/>
    <m/>
    <x v="25"/>
    <x v="0"/>
    <x v="0"/>
    <m/>
    <m/>
    <m/>
    <m/>
    <m/>
    <m/>
    <m/>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m/>
    <m/>
    <m/>
    <n v="0"/>
    <n v="0"/>
    <n v="0"/>
    <n v="0"/>
    <n v="3000"/>
    <d v="1899-12-30T00:00:00"/>
    <s v="ABR"/>
    <m/>
    <n v="3118"/>
    <n v="223"/>
    <m/>
    <m/>
    <n v="0"/>
    <n v="0"/>
    <n v="0"/>
    <n v="0"/>
    <m/>
    <m/>
    <m/>
    <m/>
    <m/>
    <m/>
    <m/>
    <m/>
    <s v="L"/>
    <m/>
    <s v="OC"/>
    <m/>
    <m/>
    <m/>
    <s v="15-0517-00--0-E"/>
    <m/>
    <m/>
  </r>
  <r>
    <x v="0"/>
    <x v="72"/>
    <m/>
    <s v="COTIZACION"/>
    <s v="MARZO"/>
    <d v="2023-03-28T00:00:00"/>
    <s v="C-3-EDDY FAZ PACHECO"/>
    <n v="34500"/>
    <s v="PRODUCTOS NO METALICOS Y PLASTICOS"/>
    <x v="1"/>
    <x v="13"/>
    <s v="ADQ/MINA-032/2023"/>
    <d v="2023-03-30T00:00:00"/>
    <m/>
    <n v="313"/>
    <s v="BIEN"/>
    <x v="71"/>
    <n v="69150"/>
    <x v="1"/>
    <x v="358"/>
    <x v="78"/>
    <x v="64"/>
    <x v="0"/>
    <x v="0"/>
    <x v="0"/>
    <x v="17"/>
    <s v="05/04/2023"/>
    <x v="0"/>
    <s v="15:00"/>
    <s v="JOSE ALFREDO MIRANDA TICONA "/>
    <x v="7"/>
    <x v="22"/>
    <m/>
    <x v="0"/>
    <m/>
    <m/>
    <m/>
    <x v="0"/>
    <m/>
    <x v="25"/>
    <x v="0"/>
    <x v="0"/>
    <m/>
    <m/>
    <m/>
    <m/>
    <m/>
    <m/>
    <m/>
    <m/>
    <m/>
    <s v="CLQ-23-CD-167/2023 ADQUISICION DE CUERDA NYLON DE DIFERENTES MEDIDAS "/>
    <s v="ADQ/MINA-032/2023"/>
    <n v="34500"/>
    <n v="2"/>
    <s v="Cuerda de nylon  de 1”_x000a_- Especificar longitud de los rollos_x000a_- Color azul._x000a_- Resistencia a la ruptura 7650 Kg-Fuerza "/>
    <s v="M"/>
    <n v="650"/>
    <m/>
    <n v="0"/>
    <m/>
    <m/>
    <m/>
    <n v="0"/>
    <n v="0"/>
    <n v="0"/>
    <n v="0"/>
    <n v="650"/>
    <d v="1899-12-30T00:00:00"/>
    <s v="ABR"/>
    <m/>
    <n v="3118"/>
    <n v="223"/>
    <m/>
    <m/>
    <n v="0"/>
    <n v="0"/>
    <n v="0"/>
    <n v="0"/>
    <m/>
    <m/>
    <m/>
    <m/>
    <m/>
    <m/>
    <m/>
    <m/>
    <s v="L"/>
    <m/>
    <s v="OC"/>
    <m/>
    <m/>
    <m/>
    <s v="15-0517-00--0-E"/>
    <m/>
    <m/>
  </r>
  <r>
    <x v="0"/>
    <x v="72"/>
    <m/>
    <s v="COTIZACION"/>
    <s v="MARZO"/>
    <d v="2023-03-28T00:00:00"/>
    <s v="C-3-EDDY FAZ PACHECO"/>
    <n v="34500"/>
    <s v="PRODUCTOS NO METALICOS Y PLASTICOS"/>
    <x v="1"/>
    <x v="13"/>
    <s v="ADQ/MINA-032/2023"/>
    <d v="2023-03-30T00:00:00"/>
    <m/>
    <n v="313"/>
    <s v="BIEN"/>
    <x v="71"/>
    <n v="69150"/>
    <x v="2"/>
    <x v="359"/>
    <x v="10"/>
    <x v="64"/>
    <x v="0"/>
    <x v="0"/>
    <x v="0"/>
    <x v="17"/>
    <s v="05/04/2023"/>
    <x v="0"/>
    <s v="15:00"/>
    <s v="JOSE ALFREDO MIRANDA TICONA "/>
    <x v="7"/>
    <x v="22"/>
    <m/>
    <x v="0"/>
    <m/>
    <m/>
    <m/>
    <x v="0"/>
    <m/>
    <x v="25"/>
    <x v="0"/>
    <x v="0"/>
    <m/>
    <m/>
    <m/>
    <m/>
    <m/>
    <m/>
    <m/>
    <m/>
    <m/>
    <s v="CLQ-23-CD-167/2023 ADQUISICION DE CUERDA NYLON DE DIFERENTES MEDIDAS "/>
    <s v="ADQ/MINA-032/2023"/>
    <n v="34500"/>
    <n v="3"/>
    <s v="Cuerda de nylon  de 1/2”_x000a_- Especificar longitud de los rollos_x000a_- Color azul._x000a_- Resistencia a la ruptura 7650 Kg-Fuerza "/>
    <s v="M"/>
    <n v="500"/>
    <m/>
    <n v="0"/>
    <m/>
    <m/>
    <m/>
    <n v="0"/>
    <n v="0"/>
    <n v="0"/>
    <n v="0"/>
    <n v="500"/>
    <d v="1899-12-30T00:00:00"/>
    <s v="MAR"/>
    <m/>
    <n v="3069"/>
    <n v="1297"/>
    <m/>
    <m/>
    <n v="0"/>
    <n v="0"/>
    <n v="0"/>
    <n v="0"/>
    <m/>
    <m/>
    <m/>
    <m/>
    <m/>
    <m/>
    <m/>
    <m/>
    <s v="L"/>
    <m/>
    <s v="OC"/>
    <m/>
    <m/>
    <m/>
    <s v="15-0517-00--0-E"/>
    <m/>
    <m/>
  </r>
  <r>
    <x v="0"/>
    <x v="73"/>
    <m/>
    <s v="COTIZACION"/>
    <s v="MARZO"/>
    <d v="2023-03-29T00:00:00"/>
    <s v="C-3-EDDY FAZ PACHECO"/>
    <n v="34200"/>
    <s v="PRODUCTOS QUIMICOS"/>
    <x v="4"/>
    <x v="11"/>
    <s v="SIMA-19/2023"/>
    <d v="2023-03-30T00:00:00"/>
    <m/>
    <n v="316"/>
    <s v="BIEN"/>
    <x v="72"/>
    <n v="21507.200000000001"/>
    <x v="0"/>
    <x v="360"/>
    <x v="79"/>
    <x v="65"/>
    <x v="52"/>
    <x v="0"/>
    <x v="1"/>
    <x v="21"/>
    <s v="13/04/2023"/>
    <x v="0"/>
    <s v="15:00"/>
    <s v="DAVID BAGNER ZAMBRANA PINTO"/>
    <x v="7"/>
    <x v="15"/>
    <m/>
    <x v="0"/>
    <m/>
    <m/>
    <m/>
    <x v="0"/>
    <m/>
    <x v="25"/>
    <x v="0"/>
    <x v="0"/>
    <m/>
    <m/>
    <m/>
    <m/>
    <m/>
    <m/>
    <m/>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160"/>
    <d v="1899-12-30T00:00:00"/>
    <m/>
    <m/>
    <n v="3101"/>
    <n v="236"/>
    <m/>
    <m/>
    <n v="0"/>
    <n v="0"/>
    <n v="0"/>
    <n v="0"/>
    <m/>
    <m/>
    <m/>
    <m/>
    <m/>
    <m/>
    <m/>
    <s v="GASTO"/>
    <s v="L"/>
    <s v="NORMAL"/>
    <s v="OC"/>
    <m/>
    <s v="15-0517-00-580539-0-E"/>
    <m/>
    <n v="1792339"/>
    <m/>
    <m/>
  </r>
  <r>
    <x v="0"/>
    <x v="74"/>
    <m/>
    <s v="COTIZACION"/>
    <s v="ABRIL"/>
    <d v="2023-04-04T00:00:00"/>
    <s v="C-3-EDDY FAZ PACHECO"/>
    <n v="34800"/>
    <s v="HERRAMIENTAS MENORES"/>
    <x v="4"/>
    <x v="11"/>
    <s v="EMC-SIMA-039-2023"/>
    <d v="2023-04-13T00:00:00"/>
    <m/>
    <n v="334"/>
    <s v="BIEN"/>
    <x v="73"/>
    <n v="21924.26"/>
    <x v="0"/>
    <x v="361"/>
    <x v="8"/>
    <x v="18"/>
    <x v="53"/>
    <x v="10"/>
    <x v="1"/>
    <x v="22"/>
    <s v="27/04/2023"/>
    <x v="0"/>
    <s v="15:00"/>
    <s v="FRANZ RICHARD HUAYTA APAZA "/>
    <x v="6"/>
    <x v="24"/>
    <m/>
    <x v="0"/>
    <m/>
    <m/>
    <m/>
    <x v="0"/>
    <m/>
    <x v="25"/>
    <x v="0"/>
    <x v="0"/>
    <m/>
    <m/>
    <m/>
    <m/>
    <m/>
    <m/>
    <m/>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6"/>
    <d v="1899-12-30T00:00:00"/>
    <s v="ABR"/>
    <m/>
    <n v="3145"/>
    <n v="1614"/>
    <m/>
    <m/>
    <n v="0"/>
    <n v="0"/>
    <n v="0"/>
    <n v="0"/>
    <m/>
    <m/>
    <m/>
    <m/>
    <m/>
    <m/>
    <m/>
    <s v="GASTO"/>
    <s v="L"/>
    <m/>
    <s v="OC"/>
    <m/>
    <s v="15-0517-00-570062-0-E"/>
    <m/>
    <n v="1753169"/>
    <m/>
    <m/>
  </r>
  <r>
    <x v="0"/>
    <x v="74"/>
    <m/>
    <s v="COTIZACION"/>
    <s v="ABRIL"/>
    <d v="2023-04-04T00:00:00"/>
    <s v="C-3-EDDY FAZ PACHECO"/>
    <n v="34800"/>
    <s v="HERRAMIENTAS MENORES"/>
    <x v="4"/>
    <x v="11"/>
    <s v="EMC-SIMA-039-2023"/>
    <d v="2023-04-13T00:00:00"/>
    <m/>
    <n v="334"/>
    <s v="BIEN"/>
    <x v="73"/>
    <n v="21924.26"/>
    <x v="1"/>
    <x v="362"/>
    <x v="45"/>
    <x v="18"/>
    <x v="0"/>
    <x v="10"/>
    <x v="1"/>
    <x v="22"/>
    <s v="27/04/2023"/>
    <x v="0"/>
    <s v="15:00"/>
    <s v="FRANZ RICHARD HUAYTA APAZA "/>
    <x v="6"/>
    <x v="24"/>
    <m/>
    <x v="0"/>
    <m/>
    <m/>
    <m/>
    <x v="0"/>
    <m/>
    <x v="25"/>
    <x v="0"/>
    <x v="0"/>
    <m/>
    <m/>
    <m/>
    <m/>
    <m/>
    <m/>
    <m/>
    <m/>
    <m/>
    <s v="CLQ-23-CD-169/2023 ADQUISICION DE DIFERENTES HERRAMIENTAS MANUALES"/>
    <s v="EMC-SIMA-039-2023"/>
    <n v="34800"/>
    <n v="2"/>
    <s v="Combo de 10 Lb. "/>
    <s v="Pza."/>
    <n v="3"/>
    <m/>
    <n v="0"/>
    <m/>
    <m/>
    <m/>
    <n v="0"/>
    <n v="0"/>
    <n v="0"/>
    <n v="0"/>
    <n v="3"/>
    <d v="1899-12-30T00:00:00"/>
    <s v="ABR"/>
    <m/>
    <n v="3145"/>
    <n v="1614"/>
    <m/>
    <m/>
    <n v="0"/>
    <n v="0"/>
    <n v="0"/>
    <n v="0"/>
    <m/>
    <m/>
    <m/>
    <m/>
    <m/>
    <m/>
    <m/>
    <m/>
    <s v="L"/>
    <m/>
    <s v="OC"/>
    <m/>
    <s v="15-0517-00-570062-0-E"/>
    <m/>
    <n v="1753169"/>
    <m/>
    <m/>
  </r>
  <r>
    <x v="0"/>
    <x v="74"/>
    <m/>
    <s v="COTIZACION"/>
    <s v="ABRIL"/>
    <d v="2023-04-04T00:00:00"/>
    <s v="C-3-EDDY FAZ PACHECO"/>
    <n v="34800"/>
    <s v="HERRAMIENTAS MENORES"/>
    <x v="4"/>
    <x v="11"/>
    <s v="EMC-SIMA-039-2023"/>
    <d v="2023-04-13T00:00:00"/>
    <m/>
    <n v="334"/>
    <s v="BIEN"/>
    <x v="73"/>
    <n v="21924.26"/>
    <x v="2"/>
    <x v="363"/>
    <x v="45"/>
    <x v="18"/>
    <x v="0"/>
    <x v="10"/>
    <x v="1"/>
    <x v="22"/>
    <s v="27/04/2023"/>
    <x v="0"/>
    <s v="15:00"/>
    <s v="FRANZ RICHARD HUAYTA APAZA "/>
    <x v="6"/>
    <x v="24"/>
    <m/>
    <x v="0"/>
    <m/>
    <m/>
    <m/>
    <x v="0"/>
    <m/>
    <x v="25"/>
    <x v="0"/>
    <x v="0"/>
    <m/>
    <m/>
    <m/>
    <m/>
    <m/>
    <m/>
    <m/>
    <m/>
    <m/>
    <s v="CLQ-23-CD-169/2023 ADQUISICION DE DIFERENTES HERRAMIENTAS MANUALES"/>
    <s v="EMC-SIMA-039-2023"/>
    <n v="34800"/>
    <n v="3"/>
    <s v="Combo de 16 Lb.  "/>
    <s v="Pza."/>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3"/>
    <x v="364"/>
    <x v="8"/>
    <x v="66"/>
    <x v="0"/>
    <x v="10"/>
    <x v="1"/>
    <x v="22"/>
    <s v="27/04/2023"/>
    <x v="0"/>
    <s v="15:00"/>
    <s v="FRANZ RICHARD HUAYTA APAZA "/>
    <x v="6"/>
    <x v="24"/>
    <m/>
    <x v="0"/>
    <m/>
    <m/>
    <m/>
    <x v="0"/>
    <m/>
    <x v="25"/>
    <x v="0"/>
    <x v="0"/>
    <m/>
    <m/>
    <m/>
    <m/>
    <m/>
    <m/>
    <m/>
    <m/>
    <m/>
    <s v="CLQ-23-CD-169/2023 ADQUISICION DE DIFERENTES HERRAMIENTAS MANUALES"/>
    <s v="EMC-SIMA-039-2023"/>
    <n v="34800"/>
    <n v="4"/>
    <s v="Juego de destornilladores de 10 piezas cushiongrip "/>
    <s v="Jgo."/>
    <n v="6"/>
    <m/>
    <n v="0"/>
    <m/>
    <m/>
    <m/>
    <n v="0"/>
    <n v="0"/>
    <n v="0"/>
    <n v="0"/>
    <n v="6"/>
    <d v="1899-12-30T00:00:00"/>
    <s v="OCT"/>
    <m/>
    <n v="3718"/>
    <n v="59"/>
    <n v="770"/>
    <d v="2015-12-07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4"/>
    <x v="365"/>
    <x v="45"/>
    <x v="55"/>
    <x v="0"/>
    <x v="10"/>
    <x v="1"/>
    <x v="22"/>
    <s v="27/04/2023"/>
    <x v="0"/>
    <s v="15:00"/>
    <s v="FRANZ RICHARD HUAYTA APAZA "/>
    <x v="6"/>
    <x v="24"/>
    <m/>
    <x v="0"/>
    <m/>
    <m/>
    <m/>
    <x v="0"/>
    <m/>
    <x v="25"/>
    <x v="0"/>
    <x v="0"/>
    <m/>
    <m/>
    <m/>
    <m/>
    <m/>
    <m/>
    <m/>
    <m/>
    <m/>
    <s v="CLQ-23-CD-169/2023 ADQUISICION DE DIFERENTES HERRAMIENTAS MANUALES"/>
    <s v="EMC-SIMA-039-2023"/>
    <n v="34800"/>
    <n v="5"/>
    <s v="Llave inglesa de 8”  "/>
    <s v="Pzas."/>
    <n v="3"/>
    <m/>
    <n v="0"/>
    <m/>
    <m/>
    <m/>
    <n v="0"/>
    <n v="0"/>
    <n v="0"/>
    <n v="0"/>
    <n v="3"/>
    <d v="1899-12-30T00:00:00"/>
    <s v="OCT"/>
    <m/>
    <n v="3718"/>
    <n v="59"/>
    <n v="770"/>
    <d v="2015-12-07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5"/>
    <x v="366"/>
    <x v="45"/>
    <x v="55"/>
    <x v="0"/>
    <x v="10"/>
    <x v="1"/>
    <x v="22"/>
    <s v="27/04/2023"/>
    <x v="0"/>
    <s v="15:00"/>
    <s v="FRANZ RICHARD HUAYTA APAZA "/>
    <x v="6"/>
    <x v="24"/>
    <m/>
    <x v="0"/>
    <m/>
    <m/>
    <m/>
    <x v="0"/>
    <m/>
    <x v="25"/>
    <x v="0"/>
    <x v="0"/>
    <m/>
    <m/>
    <m/>
    <m/>
    <m/>
    <m/>
    <m/>
    <m/>
    <m/>
    <s v="CLQ-23-CD-169/2023 ADQUISICION DE DIFERENTES HERRAMIENTAS MANUALES"/>
    <s v="EMC-SIMA-039-2023"/>
    <n v="34800"/>
    <n v="6"/>
    <s v="Llave inglesa de 12”  "/>
    <s v="Pzas."/>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6"/>
    <x v="367"/>
    <x v="29"/>
    <x v="66"/>
    <x v="0"/>
    <x v="10"/>
    <x v="1"/>
    <x v="22"/>
    <s v="27/04/2023"/>
    <x v="0"/>
    <s v="15:00"/>
    <s v="FRANZ RICHARD HUAYTA APAZA "/>
    <x v="6"/>
    <x v="24"/>
    <m/>
    <x v="0"/>
    <m/>
    <m/>
    <m/>
    <x v="0"/>
    <m/>
    <x v="25"/>
    <x v="0"/>
    <x v="0"/>
    <m/>
    <m/>
    <m/>
    <m/>
    <m/>
    <m/>
    <m/>
    <m/>
    <m/>
    <s v="CLQ-23-CD-169/2023 ADQUISICION DE DIFERENTES HERRAMIENTAS MANUALES"/>
    <s v="EMC-SIMA-039-2023"/>
    <n v="34800"/>
    <n v="7"/>
    <s v="Llave Allen (Jgo llaves allen pulgada y métrica de 10 pzas. "/>
    <s v="Jgo."/>
    <n v="4"/>
    <m/>
    <n v="0"/>
    <m/>
    <m/>
    <m/>
    <n v="0"/>
    <n v="0"/>
    <n v="0"/>
    <n v="0"/>
    <n v="4"/>
    <d v="1899-12-30T00:00:00"/>
    <s v="OCT"/>
    <m/>
    <n v="3718"/>
    <n v="59"/>
    <n v="770"/>
    <d v="2015-12-07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7"/>
    <x v="368"/>
    <x v="29"/>
    <x v="66"/>
    <x v="0"/>
    <x v="10"/>
    <x v="1"/>
    <x v="22"/>
    <s v="27/04/2023"/>
    <x v="0"/>
    <s v="15:00"/>
    <s v="FRANZ RICHARD HUAYTA APAZA "/>
    <x v="6"/>
    <x v="24"/>
    <m/>
    <x v="0"/>
    <m/>
    <m/>
    <m/>
    <x v="0"/>
    <m/>
    <x v="25"/>
    <x v="0"/>
    <x v="0"/>
    <m/>
    <m/>
    <m/>
    <m/>
    <m/>
    <m/>
    <m/>
    <m/>
    <m/>
    <s v="CLQ-23-CD-169/2023 ADQUISICION DE DIFERENTES HERRAMIENTAS MANUALES"/>
    <s v="EMC-SIMA-039-2023"/>
    <n v="34800"/>
    <n v="8"/>
    <s v="Juego de Llaves combinadas métricas clásicas 15 piezas desde 8mm hasta 22mm "/>
    <s v="Jgo."/>
    <n v="4"/>
    <m/>
    <n v="0"/>
    <m/>
    <m/>
    <m/>
    <n v="0"/>
    <n v="0"/>
    <n v="0"/>
    <n v="0"/>
    <n v="4"/>
    <d v="1899-12-30T00:00:00"/>
    <s v="NOV"/>
    <m/>
    <n v="3767"/>
    <n v="519"/>
    <n v="805"/>
    <d v="2015-12-15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8"/>
    <x v="369"/>
    <x v="7"/>
    <x v="55"/>
    <x v="0"/>
    <x v="10"/>
    <x v="1"/>
    <x v="22"/>
    <s v="27/04/2023"/>
    <x v="0"/>
    <s v="15:00"/>
    <s v="FRANZ RICHARD HUAYTA APAZA "/>
    <x v="6"/>
    <x v="24"/>
    <m/>
    <x v="0"/>
    <m/>
    <m/>
    <m/>
    <x v="0"/>
    <m/>
    <x v="25"/>
    <x v="0"/>
    <x v="0"/>
    <m/>
    <m/>
    <m/>
    <m/>
    <m/>
    <m/>
    <m/>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x v="4"/>
    <x v="11"/>
    <s v="EMC-SIMA-039-2023"/>
    <d v="2023-04-13T00:00:00"/>
    <m/>
    <n v="334"/>
    <s v="BIEN"/>
    <x v="73"/>
    <n v="21924.26"/>
    <x v="9"/>
    <x v="370"/>
    <x v="9"/>
    <x v="55"/>
    <x v="0"/>
    <x v="10"/>
    <x v="1"/>
    <x v="22"/>
    <s v="27/04/2023"/>
    <x v="0"/>
    <s v="15:00"/>
    <s v="FRANZ RICHARD HUAYTA APAZA "/>
    <x v="6"/>
    <x v="24"/>
    <m/>
    <x v="0"/>
    <m/>
    <m/>
    <m/>
    <x v="0"/>
    <m/>
    <x v="25"/>
    <x v="0"/>
    <x v="0"/>
    <m/>
    <m/>
    <m/>
    <m/>
    <m/>
    <m/>
    <m/>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x v="4"/>
    <x v="11"/>
    <s v="EMC-SIMA-039-2023"/>
    <d v="2023-04-13T00:00:00"/>
    <m/>
    <n v="334"/>
    <s v="BIEN"/>
    <x v="73"/>
    <n v="21924.26"/>
    <x v="10"/>
    <x v="371"/>
    <x v="29"/>
    <x v="55"/>
    <x v="0"/>
    <x v="10"/>
    <x v="1"/>
    <x v="22"/>
    <s v="27/04/2023"/>
    <x v="0"/>
    <s v="15:00"/>
    <s v="FRANZ RICHARD HUAYTA APAZA "/>
    <x v="6"/>
    <x v="24"/>
    <m/>
    <x v="0"/>
    <m/>
    <m/>
    <m/>
    <x v="0"/>
    <m/>
    <x v="25"/>
    <x v="0"/>
    <x v="0"/>
    <m/>
    <m/>
    <m/>
    <m/>
    <m/>
    <m/>
    <m/>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x v="4"/>
    <x v="11"/>
    <s v="EMC-SIMA-039-2023"/>
    <d v="2023-04-13T00:00:00"/>
    <m/>
    <n v="334"/>
    <s v="BIEN"/>
    <x v="73"/>
    <n v="21924.26"/>
    <x v="11"/>
    <x v="372"/>
    <x v="35"/>
    <x v="55"/>
    <x v="0"/>
    <x v="10"/>
    <x v="1"/>
    <x v="22"/>
    <s v="27/04/2023"/>
    <x v="0"/>
    <s v="15:00"/>
    <s v="FRANZ RICHARD HUAYTA APAZA "/>
    <x v="6"/>
    <x v="24"/>
    <m/>
    <x v="0"/>
    <m/>
    <m/>
    <m/>
    <x v="0"/>
    <m/>
    <x v="25"/>
    <x v="0"/>
    <x v="0"/>
    <m/>
    <m/>
    <m/>
    <m/>
    <m/>
    <m/>
    <m/>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x v="4"/>
    <x v="11"/>
    <s v="EMC-SIMA-039-2023"/>
    <d v="2023-04-13T00:00:00"/>
    <m/>
    <n v="334"/>
    <s v="BIEN"/>
    <x v="73"/>
    <n v="21924.26"/>
    <x v="12"/>
    <x v="373"/>
    <x v="3"/>
    <x v="66"/>
    <x v="0"/>
    <x v="10"/>
    <x v="1"/>
    <x v="22"/>
    <s v="27/04/2023"/>
    <x v="0"/>
    <s v="15:00"/>
    <s v="FRANZ RICHARD HUAYTA APAZA "/>
    <x v="6"/>
    <x v="24"/>
    <m/>
    <x v="0"/>
    <m/>
    <m/>
    <m/>
    <x v="0"/>
    <m/>
    <x v="25"/>
    <x v="0"/>
    <x v="0"/>
    <m/>
    <m/>
    <m/>
    <m/>
    <m/>
    <m/>
    <m/>
    <m/>
    <m/>
    <s v="CLQ-23-CD-169/2023 ADQUISICION DE DIFERENTES HERRAMIENTAS MANUALES"/>
    <s v="EMC-SIMA-039-2023"/>
    <n v="34800"/>
    <n v="13"/>
    <s v="Jgo 3 alicates (8&quot; ELEC 6&quot; CORT 6&quot; PTA) "/>
    <m/>
    <n v="12"/>
    <m/>
    <n v="0"/>
    <m/>
    <m/>
    <m/>
    <n v="0"/>
    <n v="0"/>
    <n v="0"/>
    <n v="0"/>
    <n v="0"/>
    <d v="1899-12-30T00:00:00"/>
    <m/>
    <m/>
    <m/>
    <m/>
    <m/>
    <m/>
    <n v="0"/>
    <n v="0"/>
    <n v="0"/>
    <n v="0"/>
    <m/>
    <m/>
    <m/>
    <m/>
    <m/>
    <m/>
    <m/>
    <m/>
    <s v="I"/>
    <s v="NORMAL"/>
    <s v="OC"/>
    <m/>
    <m/>
    <m/>
    <s v="15-0517-00--0-E"/>
    <m/>
    <m/>
  </r>
  <r>
    <x v="0"/>
    <x v="74"/>
    <m/>
    <s v="COTIZACION"/>
    <s v="ABRIL"/>
    <d v="2023-04-04T00:00:00"/>
    <s v="C-3-EDDY FAZ PACHECO"/>
    <n v="34800"/>
    <s v="HERRAMIENTAS MENORES"/>
    <x v="4"/>
    <x v="11"/>
    <s v="EMC-SIMA-039-2023"/>
    <d v="2023-04-13T00:00:00"/>
    <m/>
    <n v="334"/>
    <s v="BIEN"/>
    <x v="73"/>
    <n v="21924.26"/>
    <x v="13"/>
    <x v="374"/>
    <x v="9"/>
    <x v="13"/>
    <x v="0"/>
    <x v="10"/>
    <x v="1"/>
    <x v="22"/>
    <s v="27/04/2023"/>
    <x v="0"/>
    <s v="15:00"/>
    <s v="FRANZ RICHARD HUAYTA APAZA "/>
    <x v="6"/>
    <x v="24"/>
    <m/>
    <x v="0"/>
    <m/>
    <m/>
    <m/>
    <x v="0"/>
    <m/>
    <x v="25"/>
    <x v="0"/>
    <x v="0"/>
    <m/>
    <m/>
    <m/>
    <m/>
    <m/>
    <m/>
    <m/>
    <m/>
    <m/>
    <s v="CLQ-23-CD-169/2023 ADQUISICION DE DIFERENTES HERRAMIENTAS MANUALES"/>
    <s v="EMC-SIMA-039-2023"/>
    <n v="34800"/>
    <n v="14"/>
    <s v="Lijas en diferentes medidas para madera (números a convenir) "/>
    <s v="Rollos"/>
    <n v="1100"/>
    <m/>
    <n v="0"/>
    <m/>
    <m/>
    <m/>
    <n v="0"/>
    <n v="0"/>
    <n v="0"/>
    <n v="0"/>
    <n v="110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x v="4"/>
    <x v="11"/>
    <s v="EMC-SIMA-039-2023"/>
    <d v="2023-04-13T00:00:00"/>
    <m/>
    <n v="334"/>
    <s v="BIEN"/>
    <x v="73"/>
    <n v="21924.26"/>
    <x v="14"/>
    <x v="375"/>
    <x v="59"/>
    <x v="55"/>
    <x v="0"/>
    <x v="10"/>
    <x v="1"/>
    <x v="22"/>
    <s v="27/04/2023"/>
    <x v="0"/>
    <s v="15:00"/>
    <s v="FRANZ RICHARD HUAYTA APAZA "/>
    <x v="6"/>
    <x v="24"/>
    <m/>
    <x v="0"/>
    <m/>
    <m/>
    <m/>
    <x v="0"/>
    <m/>
    <x v="25"/>
    <x v="0"/>
    <x v="0"/>
    <m/>
    <m/>
    <m/>
    <m/>
    <m/>
    <m/>
    <m/>
    <m/>
    <m/>
    <s v="CLQ-23-CD-169/2023 ADQUISICION DE DIFERENTES HERRAMIENTAS MANUALES"/>
    <s v="EMC-SIMA-039-2023"/>
    <n v="34800"/>
    <n v="15"/>
    <s v="Pala redonda T-2000, puño &quot;Y&quot;. "/>
    <s v="Pzas."/>
    <n v="1000"/>
    <m/>
    <n v="0"/>
    <m/>
    <m/>
    <m/>
    <n v="0"/>
    <n v="0"/>
    <n v="0"/>
    <n v="0"/>
    <n v="1000"/>
    <d v="1899-12-30T00:00:00"/>
    <s v="AGO"/>
    <m/>
    <n v="3470"/>
    <n v="53"/>
    <n v="689"/>
    <d v="2015-11-20T00:00:00"/>
    <n v="0"/>
    <n v="0"/>
    <n v="0"/>
    <n v="0"/>
    <m/>
    <m/>
    <m/>
    <m/>
    <s v="NOV"/>
    <m/>
    <m/>
    <m/>
    <s v="L"/>
    <s v="NORMAL"/>
    <s v="OC"/>
    <m/>
    <m/>
    <m/>
    <s v="15-0517-00--0-E"/>
    <m/>
    <m/>
  </r>
  <r>
    <x v="0"/>
    <x v="74"/>
    <m/>
    <s v="COTIZACION"/>
    <s v="ABRIL"/>
    <d v="2023-04-04T00:00:00"/>
    <s v="C-3-EDDY FAZ PACHECO"/>
    <n v="34800"/>
    <s v="HERRAMIENTAS MENORES"/>
    <x v="4"/>
    <x v="11"/>
    <s v="EMC-SIMA-039-2023"/>
    <d v="2023-04-13T00:00:00"/>
    <m/>
    <n v="334"/>
    <s v="BIEN"/>
    <x v="73"/>
    <n v="21924.26"/>
    <x v="15"/>
    <x v="376"/>
    <x v="9"/>
    <x v="55"/>
    <x v="0"/>
    <x v="10"/>
    <x v="1"/>
    <x v="22"/>
    <s v="27/04/2023"/>
    <x v="0"/>
    <s v="15:00"/>
    <s v="FRANZ RICHARD HUAYTA APAZA "/>
    <x v="6"/>
    <x v="24"/>
    <m/>
    <x v="0"/>
    <m/>
    <m/>
    <m/>
    <x v="0"/>
    <m/>
    <x v="25"/>
    <x v="0"/>
    <x v="0"/>
    <m/>
    <m/>
    <m/>
    <m/>
    <m/>
    <m/>
    <m/>
    <m/>
    <m/>
    <s v="CLQ-23-CD-169/2023 ADQUISICION DE DIFERENTES HERRAMIENTAS MANUALES"/>
    <s v="EMC-SIMA-039-2023"/>
    <n v="34800"/>
    <n v="16"/>
    <s v="Pala cuadrada T-2000, puño &quot;Y&quot; "/>
    <s v="Pzas."/>
    <n v="10"/>
    <m/>
    <n v="0"/>
    <m/>
    <m/>
    <m/>
    <n v="0"/>
    <n v="0"/>
    <n v="0"/>
    <n v="0"/>
    <n v="10"/>
    <d v="1899-12-30T00:00:00"/>
    <m/>
    <m/>
    <m/>
    <m/>
    <m/>
    <m/>
    <n v="0"/>
    <n v="0"/>
    <n v="0"/>
    <n v="0"/>
    <m/>
    <m/>
    <m/>
    <m/>
    <m/>
    <m/>
    <m/>
    <s v="GASTO"/>
    <s v="L"/>
    <m/>
    <s v="OC"/>
    <m/>
    <m/>
    <m/>
    <s v="15-0517-00--0-E"/>
    <m/>
    <m/>
  </r>
  <r>
    <x v="0"/>
    <x v="74"/>
    <m/>
    <s v="COTIZACION"/>
    <s v="ABRIL"/>
    <d v="2023-04-04T00:00:00"/>
    <s v="C-3-EDDY FAZ PACHECO"/>
    <n v="34800"/>
    <s v="HERRAMIENTAS MENORES"/>
    <x v="4"/>
    <x v="11"/>
    <s v="EMC-SIMA-039-2023"/>
    <d v="2023-04-13T00:00:00"/>
    <m/>
    <n v="334"/>
    <s v="BIEN"/>
    <x v="73"/>
    <n v="21924.26"/>
    <x v="16"/>
    <x v="377"/>
    <x v="9"/>
    <x v="55"/>
    <x v="0"/>
    <x v="10"/>
    <x v="1"/>
    <x v="22"/>
    <s v="27/04/2023"/>
    <x v="0"/>
    <s v="15:00"/>
    <s v="FRANZ RICHARD HUAYTA APAZA "/>
    <x v="6"/>
    <x v="24"/>
    <m/>
    <x v="0"/>
    <m/>
    <m/>
    <m/>
    <x v="0"/>
    <m/>
    <x v="25"/>
    <x v="0"/>
    <x v="0"/>
    <m/>
    <m/>
    <m/>
    <m/>
    <m/>
    <m/>
    <m/>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x v="4"/>
    <x v="11"/>
    <s v="EMC-SIMA-039-2023"/>
    <d v="2023-04-13T00:00:00"/>
    <m/>
    <n v="334"/>
    <s v="BIEN"/>
    <x v="73"/>
    <n v="21924.26"/>
    <x v="17"/>
    <x v="378"/>
    <x v="9"/>
    <x v="55"/>
    <x v="0"/>
    <x v="10"/>
    <x v="1"/>
    <x v="22"/>
    <s v="27/04/2023"/>
    <x v="0"/>
    <s v="15:00"/>
    <s v="FRANZ RICHARD HUAYTA APAZA "/>
    <x v="6"/>
    <x v="24"/>
    <m/>
    <x v="0"/>
    <m/>
    <m/>
    <m/>
    <x v="0"/>
    <m/>
    <x v="25"/>
    <x v="0"/>
    <x v="0"/>
    <m/>
    <m/>
    <m/>
    <m/>
    <m/>
    <m/>
    <m/>
    <m/>
    <m/>
    <s v="CLQ-23-CD-169/2023 ADQUISICION DE DIFERENTES HERRAMIENTAS MANUALES"/>
    <s v="EMC-SIMA-039-2023"/>
    <n v="34800"/>
    <n v="18"/>
    <s v="Brocha de 4&quot;  "/>
    <s v="Pzas."/>
    <n v="1"/>
    <m/>
    <n v="0"/>
    <m/>
    <m/>
    <m/>
    <n v="0"/>
    <n v="0"/>
    <n v="0"/>
    <n v="0"/>
    <n v="9"/>
    <d v="1899-12-30T00:00:00"/>
    <s v="ABR"/>
    <m/>
    <n v="3090"/>
    <n v="752"/>
    <m/>
    <m/>
    <n v="0"/>
    <n v="0"/>
    <n v="0"/>
    <n v="0"/>
    <m/>
    <m/>
    <m/>
    <m/>
    <m/>
    <m/>
    <m/>
    <s v="GASTO"/>
    <s v="L"/>
    <s v="NORMAL"/>
    <s v="OC"/>
    <m/>
    <s v="15-0517-00-570146-0-E"/>
    <m/>
    <n v="1772176"/>
    <m/>
    <n v="0"/>
  </r>
  <r>
    <x v="0"/>
    <x v="74"/>
    <m/>
    <s v="COTIZACION"/>
    <s v="ABRIL"/>
    <d v="2023-04-04T00:00:00"/>
    <s v="C-3-EDDY FAZ PACHECO"/>
    <n v="34800"/>
    <s v="HERRAMIENTAS MENORES"/>
    <x v="4"/>
    <x v="11"/>
    <s v="EMC-SIMA-039-2023"/>
    <d v="2023-04-13T00:00:00"/>
    <m/>
    <n v="334"/>
    <s v="BIEN"/>
    <x v="73"/>
    <n v="21924.26"/>
    <x v="18"/>
    <x v="379"/>
    <x v="9"/>
    <x v="55"/>
    <x v="0"/>
    <x v="10"/>
    <x v="1"/>
    <x v="22"/>
    <s v="27/04/2023"/>
    <x v="0"/>
    <s v="15:00"/>
    <s v="FRANZ RICHARD HUAYTA APAZA "/>
    <x v="6"/>
    <x v="24"/>
    <m/>
    <x v="0"/>
    <m/>
    <m/>
    <m/>
    <x v="0"/>
    <m/>
    <x v="25"/>
    <x v="0"/>
    <x v="0"/>
    <m/>
    <m/>
    <m/>
    <m/>
    <m/>
    <m/>
    <m/>
    <m/>
    <m/>
    <s v="CLQ-23-CD-169/2023 ADQUISICION DE DIFERENTES HERRAMIENTAS MANUALES"/>
    <s v="EMC-SIMA-039-2023"/>
    <n v="34800"/>
    <n v="19"/>
    <s v="Brocha de 3&quot;  "/>
    <s v="Pzas."/>
    <n v="1"/>
    <m/>
    <n v="0"/>
    <m/>
    <m/>
    <m/>
    <n v="0"/>
    <n v="0"/>
    <n v="0"/>
    <n v="0"/>
    <n v="9"/>
    <d v="1899-12-30T00:00:00"/>
    <s v="ABR"/>
    <m/>
    <n v="3100"/>
    <n v="2098"/>
    <m/>
    <m/>
    <n v="0"/>
    <n v="0"/>
    <n v="0"/>
    <n v="0"/>
    <m/>
    <m/>
    <m/>
    <m/>
    <m/>
    <m/>
    <m/>
    <s v="GASTO"/>
    <s v="L"/>
    <s v="NORMAL"/>
    <s v="OC"/>
    <m/>
    <s v="15-0517-00-570146-0-E"/>
    <m/>
    <n v="1772176"/>
    <m/>
    <n v="0"/>
  </r>
  <r>
    <x v="0"/>
    <x v="74"/>
    <m/>
    <s v="COTIZACION"/>
    <s v="ABRIL"/>
    <d v="2023-04-04T00:00:00"/>
    <s v="C-3-EDDY FAZ PACHECO"/>
    <n v="34800"/>
    <s v="HERRAMIENTAS MENORES"/>
    <x v="4"/>
    <x v="11"/>
    <s v="EMC-SIMA-039-2023"/>
    <d v="2023-04-13T00:00:00"/>
    <m/>
    <n v="334"/>
    <s v="BIEN"/>
    <x v="73"/>
    <n v="21924.26"/>
    <x v="19"/>
    <x v="380"/>
    <x v="9"/>
    <x v="55"/>
    <x v="0"/>
    <x v="10"/>
    <x v="1"/>
    <x v="22"/>
    <s v="27/04/2023"/>
    <x v="0"/>
    <s v="15:00"/>
    <s v="FRANZ RICHARD HUAYTA APAZA "/>
    <x v="6"/>
    <x v="24"/>
    <m/>
    <x v="0"/>
    <m/>
    <m/>
    <m/>
    <x v="0"/>
    <m/>
    <x v="25"/>
    <x v="0"/>
    <x v="0"/>
    <m/>
    <m/>
    <m/>
    <m/>
    <m/>
    <m/>
    <m/>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x v="4"/>
    <x v="11"/>
    <s v="EMC-SIMA-039-2023"/>
    <d v="2023-04-13T00:00:00"/>
    <m/>
    <n v="334"/>
    <s v="BIEN"/>
    <x v="73"/>
    <n v="21924.26"/>
    <x v="20"/>
    <x v="381"/>
    <x v="9"/>
    <x v="55"/>
    <x v="0"/>
    <x v="10"/>
    <x v="1"/>
    <x v="22"/>
    <s v="27/04/2023"/>
    <x v="0"/>
    <s v="15:00"/>
    <s v="FRANZ RICHARD HUAYTA APAZA "/>
    <x v="6"/>
    <x v="24"/>
    <m/>
    <x v="0"/>
    <m/>
    <m/>
    <m/>
    <x v="0"/>
    <m/>
    <x v="25"/>
    <x v="0"/>
    <x v="0"/>
    <m/>
    <m/>
    <m/>
    <m/>
    <m/>
    <m/>
    <m/>
    <m/>
    <m/>
    <s v="CLQ-23-CD-169/2023 ADQUISICION DE DIFERENTES HERRAMIENTAS MANUALES"/>
    <s v="EMC-SIMA-039-2023"/>
    <n v="34800"/>
    <n v="21"/>
    <s v="Brocha de 1&quot;  "/>
    <s v="Pzas."/>
    <n v="10"/>
    <m/>
    <n v="0"/>
    <m/>
    <m/>
    <m/>
    <n v="0"/>
    <n v="0"/>
    <n v="0"/>
    <n v="0"/>
    <m/>
    <d v="1899-12-30T00:00:00"/>
    <m/>
    <m/>
    <m/>
    <m/>
    <m/>
    <m/>
    <n v="0"/>
    <n v="0"/>
    <n v="0"/>
    <n v="0"/>
    <m/>
    <m/>
    <m/>
    <m/>
    <m/>
    <m/>
    <m/>
    <m/>
    <s v="L"/>
    <s v="NORMAL"/>
    <s v="OC"/>
    <m/>
    <m/>
    <m/>
    <s v="15-0517-00--0-E"/>
    <m/>
    <m/>
  </r>
  <r>
    <x v="0"/>
    <x v="74"/>
    <m/>
    <s v="COTIZACION"/>
    <s v="ABRIL"/>
    <d v="2023-04-04T00:00:00"/>
    <s v="C-3-EDDY FAZ PACHECO"/>
    <n v="34800"/>
    <s v="HERRAMIENTAS MENORES"/>
    <x v="4"/>
    <x v="11"/>
    <s v="EMC-SIMA-039-2023"/>
    <d v="2023-04-13T00:00:00"/>
    <m/>
    <n v="334"/>
    <s v="BIEN"/>
    <x v="73"/>
    <n v="21924.26"/>
    <x v="21"/>
    <x v="382"/>
    <x v="9"/>
    <x v="55"/>
    <x v="0"/>
    <x v="10"/>
    <x v="1"/>
    <x v="22"/>
    <s v="27/04/2023"/>
    <x v="0"/>
    <s v="15:00"/>
    <s v="FRANZ RICHARD HUAYTA APAZA "/>
    <x v="6"/>
    <x v="24"/>
    <m/>
    <x v="0"/>
    <m/>
    <m/>
    <m/>
    <x v="0"/>
    <m/>
    <x v="25"/>
    <x v="0"/>
    <x v="0"/>
    <m/>
    <m/>
    <m/>
    <m/>
    <m/>
    <m/>
    <m/>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x v="4"/>
    <x v="11"/>
    <s v="EMC-SIMA-039-2023"/>
    <d v="2023-04-13T00:00:00"/>
    <m/>
    <n v="334"/>
    <s v="BIEN"/>
    <x v="73"/>
    <n v="21924.26"/>
    <x v="22"/>
    <x v="383"/>
    <x v="9"/>
    <x v="55"/>
    <x v="0"/>
    <x v="10"/>
    <x v="1"/>
    <x v="22"/>
    <s v="27/04/2023"/>
    <x v="0"/>
    <s v="15:00"/>
    <s v="FRANZ RICHARD HUAYTA APAZA "/>
    <x v="6"/>
    <x v="24"/>
    <m/>
    <x v="0"/>
    <m/>
    <m/>
    <m/>
    <x v="0"/>
    <m/>
    <x v="25"/>
    <x v="0"/>
    <x v="0"/>
    <m/>
    <m/>
    <m/>
    <m/>
    <m/>
    <m/>
    <m/>
    <m/>
    <m/>
    <s v="CLQ-23-CD-169/2023 ADQUISICION DE DIFERENTES HERRAMIENTAS MANUALES"/>
    <m/>
    <m/>
    <n v="23"/>
    <s v="Rodillo de lana de 4&quot; "/>
    <m/>
    <m/>
    <m/>
    <m/>
    <m/>
    <m/>
    <m/>
    <n v="0"/>
    <n v="0"/>
    <n v="0"/>
    <n v="0"/>
    <m/>
    <d v="1899-12-30T00:00:00"/>
    <m/>
    <m/>
    <m/>
    <m/>
    <m/>
    <m/>
    <n v="0"/>
    <n v="0"/>
    <n v="0"/>
    <n v="0"/>
    <m/>
    <m/>
    <m/>
    <m/>
    <m/>
    <m/>
    <m/>
    <m/>
    <s v="L"/>
    <s v="NORMAL"/>
    <s v="OC"/>
    <m/>
    <m/>
    <m/>
    <s v="15-0517-00--0-E"/>
    <m/>
    <m/>
  </r>
  <r>
    <x v="0"/>
    <x v="74"/>
    <m/>
    <s v="COTIZACION"/>
    <s v="ABRIL"/>
    <d v="2023-04-04T00:00:00"/>
    <s v="C-3-EDDY FAZ PACHECO"/>
    <n v="34800"/>
    <s v="HERRAMIENTAS MENORES"/>
    <x v="4"/>
    <x v="11"/>
    <s v="EMC-SIMA-039-2023"/>
    <d v="2023-04-13T00:00:00"/>
    <m/>
    <n v="334"/>
    <s v="BIEN"/>
    <x v="73"/>
    <n v="21924.26"/>
    <x v="23"/>
    <x v="384"/>
    <x v="16"/>
    <x v="66"/>
    <x v="0"/>
    <x v="10"/>
    <x v="1"/>
    <x v="22"/>
    <s v="27/04/2023"/>
    <x v="0"/>
    <s v="15:00"/>
    <s v="FRANZ RICHARD HUAYTA APAZA "/>
    <x v="6"/>
    <x v="24"/>
    <m/>
    <x v="0"/>
    <m/>
    <m/>
    <m/>
    <x v="0"/>
    <m/>
    <x v="25"/>
    <x v="0"/>
    <x v="0"/>
    <m/>
    <m/>
    <m/>
    <m/>
    <m/>
    <m/>
    <m/>
    <m/>
    <m/>
    <s v="CLQ-23-CD-169/2023 ADQUISICION DE DIFERENTES HERRAMIENTAS MANUALES"/>
    <s v="EMC-SIMA-039-2023"/>
    <n v="34800"/>
    <n v="24"/>
    <s v="Juego de Pinceles de 24 pzas.  "/>
    <s v="Jgo."/>
    <m/>
    <m/>
    <n v="0"/>
    <m/>
    <m/>
    <m/>
    <n v="0"/>
    <n v="0"/>
    <n v="0"/>
    <n v="0"/>
    <n v="1"/>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x v="4"/>
    <x v="11"/>
    <s v="EMC-SIMA-039-2023"/>
    <d v="2023-04-13T00:00:00"/>
    <m/>
    <n v="334"/>
    <s v="BIEN"/>
    <x v="73"/>
    <n v="21924.26"/>
    <x v="24"/>
    <x v="385"/>
    <x v="45"/>
    <x v="55"/>
    <x v="0"/>
    <x v="10"/>
    <x v="1"/>
    <x v="22"/>
    <s v="27/04/2023"/>
    <x v="0"/>
    <s v="15:00"/>
    <s v="FRANZ RICHARD HUAYTA APAZA "/>
    <x v="6"/>
    <x v="24"/>
    <m/>
    <x v="0"/>
    <m/>
    <m/>
    <m/>
    <x v="0"/>
    <m/>
    <x v="25"/>
    <x v="0"/>
    <x v="0"/>
    <m/>
    <m/>
    <m/>
    <m/>
    <m/>
    <m/>
    <m/>
    <m/>
    <m/>
    <s v="CLQ-23-CD-169/2023 ADQUISICION DE DIFERENTES HERRAMIENTAS MANUALES"/>
    <s v="EMC-SIMA-039-2023"/>
    <n v="34800"/>
    <n v="25"/>
    <s v="Soplete (de 30 A 50 PSI Alta presión vaso de 1 litro) "/>
    <s v="Pzas."/>
    <n v="1"/>
    <m/>
    <n v="0"/>
    <m/>
    <m/>
    <m/>
    <n v="0"/>
    <n v="0"/>
    <n v="0"/>
    <n v="0"/>
    <n v="1"/>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x v="4"/>
    <x v="11"/>
    <s v="EMC-SIMA-039-2023"/>
    <d v="2023-04-13T00:00:00"/>
    <m/>
    <n v="334"/>
    <s v="BIEN"/>
    <x v="73"/>
    <n v="21924.26"/>
    <x v="25"/>
    <x v="386"/>
    <x v="45"/>
    <x v="55"/>
    <x v="0"/>
    <x v="10"/>
    <x v="1"/>
    <x v="22"/>
    <s v="27/04/2023"/>
    <x v="0"/>
    <s v="15:00"/>
    <s v="FRANZ RICHARD HUAYTA APAZA "/>
    <x v="6"/>
    <x v="24"/>
    <m/>
    <x v="0"/>
    <m/>
    <m/>
    <m/>
    <x v="0"/>
    <m/>
    <x v="25"/>
    <x v="0"/>
    <x v="0"/>
    <m/>
    <m/>
    <m/>
    <m/>
    <m/>
    <m/>
    <m/>
    <m/>
    <m/>
    <s v="CLQ-23-CD-169/2023 ADQUISICION DE DIFERENTES HERRAMIENTAS MANUALES"/>
    <s v="EMC-SIMA-039-2023"/>
    <n v="34800"/>
    <n v="26"/>
    <s v="Tijera Ojalatera "/>
    <s v="Pzas."/>
    <n v="3"/>
    <m/>
    <n v="0"/>
    <m/>
    <m/>
    <m/>
    <n v="4476951.24"/>
    <n v="0"/>
    <n v="0"/>
    <n v="0"/>
    <n v="0"/>
    <d v="1899-12-30T00:00:00"/>
    <s v="JUL"/>
    <m/>
    <s v=" -"/>
    <n v="1599"/>
    <m/>
    <m/>
    <n v="0"/>
    <n v="0"/>
    <n v="313386.58680000005"/>
    <n v="4163564.6532000001"/>
    <m/>
    <n v="4604"/>
    <d v="2015-09-01T00:00:00"/>
    <m/>
    <m/>
    <m/>
    <m/>
    <s v="INV"/>
    <s v="I"/>
    <s v="NORMAL"/>
    <s v="OC"/>
    <m/>
    <m/>
    <m/>
    <s v="15-0517-00--0-E"/>
    <m/>
    <s v="CARTA DE CREDITO"/>
  </r>
  <r>
    <x v="0"/>
    <x v="75"/>
    <m/>
    <s v="COTIZACION"/>
    <s v="ABRIL"/>
    <d v="2023-04-04T00:00:00"/>
    <s v="C-3-EDDY FAZ PACHECO"/>
    <n v="43700"/>
    <s v="OTRAS MAQUINARIAS Y EQUIPO"/>
    <x v="4"/>
    <x v="11"/>
    <s v="EMC-SIMA-039-2023"/>
    <d v="2023-04-13T00:00:00"/>
    <m/>
    <n v="333"/>
    <s v="BIEN"/>
    <x v="74"/>
    <n v="35820.800000000003"/>
    <x v="0"/>
    <x v="387"/>
    <x v="16"/>
    <x v="18"/>
    <x v="54"/>
    <x v="10"/>
    <x v="0"/>
    <x v="22"/>
    <s v="27/04/2023"/>
    <x v="0"/>
    <s v="15:00"/>
    <s v="FRANZ RICHARD HUAYTA APAZA "/>
    <x v="6"/>
    <x v="24"/>
    <m/>
    <x v="0"/>
    <m/>
    <m/>
    <m/>
    <x v="0"/>
    <m/>
    <x v="25"/>
    <x v="0"/>
    <x v="0"/>
    <m/>
    <m/>
    <m/>
    <m/>
    <m/>
    <m/>
    <m/>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3579.47"/>
    <n v="0"/>
    <n v="0"/>
    <n v="0"/>
    <n v="0"/>
    <d v="1899-12-30T00:00:00"/>
    <s v="JUL"/>
    <m/>
    <s v=" -"/>
    <n v="5542"/>
    <m/>
    <m/>
    <n v="0"/>
    <n v="0"/>
    <n v="250.56290000000001"/>
    <n v="3328.9070999999999"/>
    <m/>
    <n v="4605"/>
    <d v="2015-09-01T00:00:00"/>
    <m/>
    <m/>
    <m/>
    <m/>
    <s v="INV"/>
    <s v="I"/>
    <s v="NORMAL"/>
    <s v="OC"/>
    <m/>
    <m/>
    <m/>
    <s v="15-0517-00--0-E"/>
    <m/>
    <s v="VENTA DE DIVISAS"/>
  </r>
  <r>
    <x v="0"/>
    <x v="75"/>
    <m/>
    <s v="COTIZACION"/>
    <s v="ABRIL"/>
    <d v="2023-04-04T00:00:00"/>
    <s v="C-3-EDDY FAZ PACHECO"/>
    <n v="43700"/>
    <s v="OTRAS MAQUINARIAS Y EQUIPO"/>
    <x v="4"/>
    <x v="11"/>
    <s v="EMC-SIMA-039-2023"/>
    <d v="2023-04-13T00:00:00"/>
    <m/>
    <n v="333"/>
    <s v="BIEN"/>
    <x v="74"/>
    <n v="35820.800000000003"/>
    <x v="1"/>
    <x v="388"/>
    <x v="7"/>
    <x v="55"/>
    <x v="0"/>
    <x v="10"/>
    <x v="0"/>
    <x v="22"/>
    <s v="27/04/2023"/>
    <x v="0"/>
    <s v="15:00"/>
    <s v="FRANZ RICHARD HUAYTA APAZA "/>
    <x v="6"/>
    <x v="24"/>
    <m/>
    <x v="0"/>
    <m/>
    <m/>
    <m/>
    <x v="0"/>
    <m/>
    <x v="25"/>
    <x v="0"/>
    <x v="0"/>
    <m/>
    <m/>
    <m/>
    <m/>
    <m/>
    <m/>
    <m/>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2476.31"/>
    <n v="0"/>
    <n v="0"/>
    <n v="0"/>
    <n v="0"/>
    <d v="1899-12-30T00:00:00"/>
    <s v="OCT"/>
    <m/>
    <s v=" -"/>
    <n v="14306"/>
    <m/>
    <m/>
    <n v="0"/>
    <n v="0"/>
    <n v="173.3417"/>
    <n v="2302.9683"/>
    <m/>
    <n v="4845"/>
    <d v="2015-11-04T00:00:00"/>
    <m/>
    <m/>
    <m/>
    <m/>
    <s v="INV"/>
    <s v="I"/>
    <s v="NORMAL"/>
    <s v="OC"/>
    <m/>
    <m/>
    <m/>
    <s v="15-0517-00--0-E"/>
    <m/>
    <s v="COMISIONES BCB"/>
  </r>
  <r>
    <x v="0"/>
    <x v="75"/>
    <m/>
    <s v="COTIZACION"/>
    <s v="ABRIL"/>
    <d v="2023-04-04T00:00:00"/>
    <s v="C-3-EDDY FAZ PACHECO"/>
    <n v="43700"/>
    <s v="OTRAS MAQUINARIAS Y EQUIPO"/>
    <x v="4"/>
    <x v="11"/>
    <s v="EMC-SIMA-039-2023"/>
    <d v="2023-04-13T00:00:00"/>
    <m/>
    <n v="333"/>
    <s v="BIEN"/>
    <x v="74"/>
    <n v="35820.800000000003"/>
    <x v="2"/>
    <x v="389"/>
    <x v="7"/>
    <x v="55"/>
    <x v="0"/>
    <x v="10"/>
    <x v="0"/>
    <x v="22"/>
    <s v="27/04/2023"/>
    <x v="0"/>
    <s v="15:00"/>
    <s v="FRANZ RICHARD HUAYTA APAZA "/>
    <x v="6"/>
    <x v="24"/>
    <m/>
    <x v="0"/>
    <m/>
    <m/>
    <m/>
    <x v="0"/>
    <m/>
    <x v="25"/>
    <x v="0"/>
    <x v="0"/>
    <m/>
    <m/>
    <m/>
    <m/>
    <m/>
    <m/>
    <m/>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75"/>
    <n v="0"/>
    <n v="0"/>
    <n v="0"/>
    <n v="0"/>
    <d v="1899-12-30T00:00:00"/>
    <s v="OCT"/>
    <m/>
    <s v=" -"/>
    <s v="100926-291599"/>
    <m/>
    <m/>
    <n v="0"/>
    <n v="0"/>
    <n v="5.2500000000000009"/>
    <n v="69.75"/>
    <m/>
    <m/>
    <d v="2015-10-30T00:00:00"/>
    <m/>
    <m/>
    <m/>
    <m/>
    <s v="INV"/>
    <s v="I"/>
    <s v="NORMAL"/>
    <s v="OC"/>
    <m/>
    <m/>
    <m/>
    <s v="15-0517-00--0-E"/>
    <m/>
    <s v="ENVIO DOCUMENTACION Y GIROS"/>
  </r>
  <r>
    <x v="0"/>
    <x v="75"/>
    <m/>
    <s v="COTIZACION"/>
    <s v="ABRIL"/>
    <d v="2023-04-04T00:00:00"/>
    <s v="C-3-EDDY FAZ PACHECO"/>
    <n v="43700"/>
    <s v="OTRAS MAQUINARIAS Y EQUIPO"/>
    <x v="4"/>
    <x v="11"/>
    <s v="EMC-SIMA-039-2023"/>
    <d v="2023-04-13T00:00:00"/>
    <m/>
    <n v="333"/>
    <s v="BIEN"/>
    <x v="74"/>
    <n v="35820.800000000003"/>
    <x v="3"/>
    <x v="390"/>
    <x v="7"/>
    <x v="55"/>
    <x v="0"/>
    <x v="10"/>
    <x v="0"/>
    <x v="22"/>
    <s v="27/04/2023"/>
    <x v="0"/>
    <s v="15:00"/>
    <s v="FRANZ RICHARD HUAYTA APAZA "/>
    <x v="6"/>
    <x v="24"/>
    <m/>
    <x v="0"/>
    <m/>
    <m/>
    <m/>
    <x v="0"/>
    <m/>
    <x v="25"/>
    <x v="0"/>
    <x v="0"/>
    <m/>
    <m/>
    <m/>
    <m/>
    <m/>
    <m/>
    <m/>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687268"/>
    <n v="0"/>
    <n v="0"/>
    <n v="0"/>
    <n v="0"/>
    <d v="1899-12-30T00:00:00"/>
    <s v="OCT"/>
    <m/>
    <s v=" -"/>
    <n v="62478954"/>
    <m/>
    <m/>
    <n v="0"/>
    <n v="0"/>
    <n v="48108.76"/>
    <n v="639159.24"/>
    <m/>
    <m/>
    <d v="2015-10-30T00:00:00"/>
    <m/>
    <m/>
    <m/>
    <m/>
    <s v="INV"/>
    <s v="I"/>
    <s v="NORMAL"/>
    <s v="OC"/>
    <m/>
    <m/>
    <m/>
    <s v="15-0517-00--0-E"/>
    <m/>
    <s v="LIQUIDACION ADUANA"/>
  </r>
  <r>
    <x v="0"/>
    <x v="75"/>
    <m/>
    <s v="COTIZACION"/>
    <s v="ABRIL"/>
    <d v="2023-04-04T00:00:00"/>
    <s v="C-3-EDDY FAZ PACHECO"/>
    <n v="43700"/>
    <s v="OTRAS MAQUINARIAS Y EQUIPO"/>
    <x v="4"/>
    <x v="11"/>
    <s v="EMC-SIMA-039-2023"/>
    <d v="2023-04-13T00:00:00"/>
    <m/>
    <n v="333"/>
    <s v="BIEN"/>
    <x v="74"/>
    <n v="35820.800000000003"/>
    <x v="4"/>
    <x v="391"/>
    <x v="7"/>
    <x v="55"/>
    <x v="0"/>
    <x v="10"/>
    <x v="0"/>
    <x v="22"/>
    <s v="27/04/2023"/>
    <x v="0"/>
    <s v="15:00"/>
    <s v="FRANZ RICHARD HUAYTA APAZA "/>
    <x v="6"/>
    <x v="24"/>
    <m/>
    <x v="0"/>
    <m/>
    <m/>
    <m/>
    <x v="0"/>
    <m/>
    <x v="25"/>
    <x v="0"/>
    <x v="0"/>
    <m/>
    <m/>
    <m/>
    <m/>
    <m/>
    <m/>
    <m/>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12502.93"/>
    <n v="0"/>
    <n v="0"/>
    <n v="0"/>
    <n v="0"/>
    <d v="1899-12-30T00:00:00"/>
    <s v="NOV"/>
    <m/>
    <s v=" -"/>
    <s v="7830-100926"/>
    <m/>
    <m/>
    <n v="0"/>
    <n v="0"/>
    <n v="875.20510000000013"/>
    <n v="11627.724900000001"/>
    <m/>
    <m/>
    <d v="2015-11-30T00:00:00"/>
    <m/>
    <m/>
    <m/>
    <m/>
    <s v="INV"/>
    <s v="I"/>
    <s v="NORMAL"/>
    <s v="OC"/>
    <m/>
    <m/>
    <m/>
    <s v="15-0517-00--0-E"/>
    <m/>
    <s v="ALMACENAMIENTO ADUANAS"/>
  </r>
  <r>
    <x v="0"/>
    <x v="75"/>
    <m/>
    <s v="COTIZACION"/>
    <s v="ABRIL"/>
    <d v="2023-04-04T00:00:00"/>
    <s v="C-3-EDDY FAZ PACHECO"/>
    <n v="43700"/>
    <s v="OTRAS MAQUINARIAS Y EQUIPO"/>
    <x v="4"/>
    <x v="11"/>
    <s v="EMC-SIMA-039-2023"/>
    <d v="2023-04-13T00:00:00"/>
    <m/>
    <n v="333"/>
    <s v="BIEN"/>
    <x v="74"/>
    <n v="35820.800000000003"/>
    <x v="5"/>
    <x v="392"/>
    <x v="7"/>
    <x v="55"/>
    <x v="0"/>
    <x v="10"/>
    <x v="0"/>
    <x v="22"/>
    <s v="27/04/2023"/>
    <x v="0"/>
    <s v="15:00"/>
    <s v="FRANZ RICHARD HUAYTA APAZA "/>
    <x v="6"/>
    <x v="24"/>
    <m/>
    <x v="0"/>
    <m/>
    <m/>
    <m/>
    <x v="0"/>
    <m/>
    <x v="25"/>
    <x v="0"/>
    <x v="0"/>
    <m/>
    <m/>
    <m/>
    <m/>
    <m/>
    <m/>
    <m/>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x v="7"/>
    <x v="9"/>
    <s v="ADQ.MANTTO Y SERV. 49/2023"/>
    <d v="2023-04-20T00:00:00"/>
    <m/>
    <n v="381"/>
    <s v="SERVICIO"/>
    <x v="75"/>
    <n v="347400"/>
    <x v="0"/>
    <x v="393"/>
    <x v="16"/>
    <x v="54"/>
    <x v="55"/>
    <x v="5"/>
    <x v="0"/>
    <x v="22"/>
    <s v="27/04/2023"/>
    <x v="0"/>
    <s v="15:00"/>
    <s v="RUBEN SALAZAR VILLCA"/>
    <x v="9"/>
    <x v="16"/>
    <m/>
    <x v="0"/>
    <m/>
    <m/>
    <m/>
    <x v="0"/>
    <m/>
    <x v="25"/>
    <x v="0"/>
    <x v="0"/>
    <m/>
    <m/>
    <m/>
    <m/>
    <m/>
    <m/>
    <m/>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3600"/>
    <n v="0"/>
    <n v="0"/>
    <n v="0"/>
    <n v="0"/>
    <d v="1899-12-30T00:00:00"/>
    <s v="NOV"/>
    <m/>
    <s v=" -"/>
    <n v="7372"/>
    <n v="932"/>
    <d v="2015-12-31T00:00:00"/>
    <n v="0"/>
    <n v="0"/>
    <n v="252.00000000000003"/>
    <n v="3348"/>
    <m/>
    <m/>
    <m/>
    <m/>
    <s v="DIC"/>
    <m/>
    <m/>
    <s v="INV"/>
    <s v="I"/>
    <s v="NORMAL"/>
    <s v="OC"/>
    <m/>
    <m/>
    <m/>
    <s v="15-0517-00--0-E"/>
    <m/>
    <s v="TRANSPORTE A COLQUIRI"/>
  </r>
  <r>
    <x v="0"/>
    <x v="76"/>
    <m/>
    <s v="COTIZACION"/>
    <s v="ABRIL"/>
    <d v="2023-04-14T00:00:00"/>
    <s v="C-3-EDDY FAZ PACHECO"/>
    <n v="24120"/>
    <s v="MANTENIMIENTO Y REPARACION DE MAQUINARIA Y EQUIPOS"/>
    <x v="7"/>
    <x v="9"/>
    <s v="ADQ.MANTTO Y SERV. 49/2023"/>
    <d v="2023-04-20T00:00:00"/>
    <m/>
    <n v="381"/>
    <s v="SERVICIO"/>
    <x v="75"/>
    <n v="347400"/>
    <x v="1"/>
    <x v="394"/>
    <x v="16"/>
    <x v="54"/>
    <x v="0"/>
    <x v="5"/>
    <x v="0"/>
    <x v="22"/>
    <s v="27/04/2023"/>
    <x v="0"/>
    <s v="15:00"/>
    <s v="RUBEN SALAZAR VILLCA"/>
    <x v="9"/>
    <x v="16"/>
    <m/>
    <x v="0"/>
    <m/>
    <m/>
    <m/>
    <x v="0"/>
    <m/>
    <x v="25"/>
    <x v="0"/>
    <x v="0"/>
    <m/>
    <m/>
    <m/>
    <m/>
    <m/>
    <m/>
    <m/>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2476.31"/>
    <n v="0"/>
    <n v="0"/>
    <n v="0"/>
    <n v="0"/>
    <d v="1899-12-30T00:00:00"/>
    <m/>
    <m/>
    <m/>
    <n v="6279"/>
    <m/>
    <m/>
    <n v="0"/>
    <n v="0"/>
    <n v="173.3417"/>
    <n v="2302.9683"/>
    <m/>
    <n v="5283"/>
    <d v="2016-02-11T00:00:00"/>
    <m/>
    <m/>
    <m/>
    <m/>
    <s v="INV"/>
    <s v="I"/>
    <s v="NORMAL"/>
    <s v="OC"/>
    <m/>
    <m/>
    <m/>
    <s v="15-0517-00--0-E"/>
    <m/>
    <s v="COMISIONES BCB"/>
  </r>
  <r>
    <x v="0"/>
    <x v="76"/>
    <m/>
    <s v="COTIZACION"/>
    <s v="ABRIL"/>
    <d v="2023-04-14T00:00:00"/>
    <s v="C-3-EDDY FAZ PACHECO"/>
    <n v="24120"/>
    <s v="MANTENIMIENTO Y REPARACION DE MAQUINARIA Y EQUIPOS"/>
    <x v="7"/>
    <x v="9"/>
    <s v="ADQ.MANTTO Y SERV. 49/2023"/>
    <d v="2023-04-20T00:00:00"/>
    <m/>
    <n v="381"/>
    <s v="SERVICIO"/>
    <x v="75"/>
    <n v="347400"/>
    <x v="2"/>
    <x v="395"/>
    <x v="16"/>
    <x v="54"/>
    <x v="0"/>
    <x v="5"/>
    <x v="0"/>
    <x v="22"/>
    <s v="27/04/2023"/>
    <x v="0"/>
    <s v="15:00"/>
    <s v="RUBEN SALAZAR VILLCA"/>
    <x v="9"/>
    <x v="16"/>
    <m/>
    <x v="0"/>
    <m/>
    <m/>
    <m/>
    <x v="0"/>
    <m/>
    <x v="25"/>
    <x v="0"/>
    <x v="0"/>
    <m/>
    <m/>
    <m/>
    <m/>
    <m/>
    <m/>
    <m/>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667628"/>
    <n v="0"/>
    <n v="0"/>
    <n v="0"/>
    <n v="0"/>
    <d v="1899-12-30T00:00:00"/>
    <m/>
    <m/>
    <m/>
    <n v="5066"/>
    <m/>
    <m/>
    <n v="0"/>
    <n v="0"/>
    <n v="46733.960000000006"/>
    <n v="620894.04"/>
    <m/>
    <m/>
    <d v="2016-03-07T00:00:00"/>
    <m/>
    <m/>
    <m/>
    <m/>
    <s v="INV"/>
    <s v="I"/>
    <s v="NORMAL"/>
    <s v="OC"/>
    <m/>
    <m/>
    <m/>
    <s v="15-0517-00--0-E"/>
    <m/>
    <s v="LIQUIDACION ADUANA"/>
  </r>
  <r>
    <x v="0"/>
    <x v="77"/>
    <m/>
    <s v="COTIZACION"/>
    <s v="ABRIL"/>
    <d v="2023-04-14T00:00:00"/>
    <s v="C-3-EDDY FAZ PACHECO"/>
    <n v="39700"/>
    <s v="MATERIAL ELECTRICO"/>
    <x v="7"/>
    <x v="9"/>
    <s v="ADQ.MANTTO Y SERV. 50/2023"/>
    <d v="2023-04-20T00:00:00"/>
    <m/>
    <n v="379"/>
    <s v="BIEN"/>
    <x v="76"/>
    <n v="44290"/>
    <x v="0"/>
    <x v="396"/>
    <x v="26"/>
    <x v="18"/>
    <x v="56"/>
    <x v="5"/>
    <x v="0"/>
    <x v="22"/>
    <s v="27/04/2023"/>
    <x v="0"/>
    <s v="15:00"/>
    <s v="RUBEN SALAZAR VILLCA"/>
    <x v="9"/>
    <x v="16"/>
    <m/>
    <x v="0"/>
    <m/>
    <m/>
    <m/>
    <x v="0"/>
    <m/>
    <x v="25"/>
    <x v="0"/>
    <x v="0"/>
    <m/>
    <m/>
    <m/>
    <m/>
    <m/>
    <m/>
    <m/>
    <m/>
    <m/>
    <s v="CLQ-23-CD-184/2023 ADQUISICION DE BANDEJAS CABLECANAL PARA INTERIOR MINA DE LA EMPRESA MINERA COLQUIRI (MODALIDAD DE CONTRATACION DIRECTA)"/>
    <s v="ADQ.MANTTO Y SERV. 50/2023"/>
    <n v="39700"/>
    <n v="1"/>
    <s v="CABLECANAL RECTO TIPO ESCALERA, PESADO 10X24 cm X 2 m CINCADO 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PZA."/>
    <n v="20"/>
    <m/>
    <n v="0"/>
    <m/>
    <m/>
    <m/>
    <n v="52461"/>
    <n v="0"/>
    <n v="0"/>
    <n v="0"/>
    <n v="0"/>
    <d v="1899-12-30T00:00:00"/>
    <m/>
    <m/>
    <m/>
    <n v="5067"/>
    <m/>
    <m/>
    <n v="0"/>
    <n v="0"/>
    <n v="3672.2700000000004"/>
    <n v="48788.729999999996"/>
    <m/>
    <m/>
    <d v="2016-03-07T00:00:00"/>
    <m/>
    <m/>
    <m/>
    <m/>
    <s v="INV"/>
    <s v="I"/>
    <s v="NORMAL"/>
    <s v="OC"/>
    <m/>
    <m/>
    <m/>
    <s v="15-0517-00--0-E"/>
    <m/>
    <s v="DESADUANIZACION MOTOR"/>
  </r>
  <r>
    <x v="0"/>
    <x v="77"/>
    <m/>
    <s v="COTIZACION"/>
    <s v="ABRIL"/>
    <d v="2023-04-14T00:00:00"/>
    <s v="C-3-EDDY FAZ PACHECO"/>
    <n v="39700"/>
    <s v="MATERIAL ELECTRICO"/>
    <x v="7"/>
    <x v="9"/>
    <s v="ADQ.MANTTO Y SERV. 50/2023"/>
    <d v="2023-04-20T00:00:00"/>
    <m/>
    <n v="379"/>
    <s v="BIEN"/>
    <x v="76"/>
    <n v="44290"/>
    <x v="1"/>
    <x v="397"/>
    <x v="80"/>
    <x v="18"/>
    <x v="0"/>
    <x v="5"/>
    <x v="0"/>
    <x v="22"/>
    <s v="27/04/2023"/>
    <x v="0"/>
    <s v="15:00"/>
    <s v="RUBEN SALAZAR VILLCA"/>
    <x v="9"/>
    <x v="16"/>
    <m/>
    <x v="0"/>
    <m/>
    <m/>
    <m/>
    <x v="0"/>
    <m/>
    <x v="25"/>
    <x v="0"/>
    <x v="0"/>
    <m/>
    <m/>
    <m/>
    <m/>
    <m/>
    <m/>
    <m/>
    <m/>
    <m/>
    <s v="CLQ-23-CD-184/2023 ADQUISICION DE BANDEJAS CABLECANAL PARA INTERIOR MINA DE LA EMPRESA MINERA COLQUIRI (MODALIDAD DE CONTRATACION DIRECTA)"/>
    <s v="ADQ.MANTTO Y SERV. 50/2023"/>
    <n v="39700"/>
    <n v="2"/>
    <s v="CABLECANAL RECTO TIPO ESCALERA, PESADO 10X34 cm X 2 m CINCADO "/>
    <s v="PZA."/>
    <n v="50"/>
    <m/>
    <n v="0"/>
    <m/>
    <m/>
    <m/>
    <n v="13053.45"/>
    <n v="0"/>
    <n v="0"/>
    <n v="0"/>
    <n v="0"/>
    <d v="1899-12-30T00:00:00"/>
    <m/>
    <m/>
    <m/>
    <m/>
    <m/>
    <m/>
    <n v="0"/>
    <n v="0"/>
    <n v="913.74150000000009"/>
    <n v="12139.708500000001"/>
    <m/>
    <m/>
    <d v="2016-03-07T00:00:00"/>
    <m/>
    <m/>
    <m/>
    <m/>
    <s v="INV"/>
    <s v="I"/>
    <s v="NORMAL"/>
    <s v="OC"/>
    <m/>
    <m/>
    <m/>
    <s v="15-0517-00--0-E"/>
    <m/>
    <s v="ALMACENAMIENTO ADUANAS"/>
  </r>
  <r>
    <x v="0"/>
    <x v="77"/>
    <m/>
    <s v="COTIZACION"/>
    <s v="ABRIL"/>
    <d v="2023-04-14T00:00:00"/>
    <s v="C-3-EDDY FAZ PACHECO"/>
    <n v="39700"/>
    <s v="MATERIAL ELECTRICO"/>
    <x v="7"/>
    <x v="9"/>
    <s v="ADQ.MANTTO Y SERV. 50/2023"/>
    <d v="2023-04-20T00:00:00"/>
    <m/>
    <n v="379"/>
    <s v="BIEN"/>
    <x v="76"/>
    <n v="44290"/>
    <x v="2"/>
    <x v="398"/>
    <x v="26"/>
    <x v="18"/>
    <x v="0"/>
    <x v="5"/>
    <x v="0"/>
    <x v="22"/>
    <s v="27/04/2023"/>
    <x v="0"/>
    <s v="15:00"/>
    <s v="RUBEN SALAZAR VILLCA"/>
    <x v="9"/>
    <x v="16"/>
    <m/>
    <x v="0"/>
    <m/>
    <m/>
    <m/>
    <x v="0"/>
    <m/>
    <x v="25"/>
    <x v="0"/>
    <x v="0"/>
    <m/>
    <m/>
    <m/>
    <m/>
    <m/>
    <m/>
    <m/>
    <m/>
    <m/>
    <s v="CLQ-23-CD-184/2023 ADQUISICION DE BANDEJAS CABLECANAL PARA INTERIOR MINA DE LA EMPRESA MINERA COLQUIRI (MODALIDAD DE CONTRATACION DIRECTA)"/>
    <s v="ADQ.MANTTO Y SERV. 50/2023"/>
    <n v="39700"/>
    <n v="3"/>
    <s v="CABLECANAL TAPA PLANA RECTA P/10X24 cm X 2 m CINCADO "/>
    <s v="PZA."/>
    <n v="20"/>
    <m/>
    <n v="0"/>
    <m/>
    <m/>
    <m/>
    <n v="150"/>
    <n v="0"/>
    <n v="0"/>
    <n v="0"/>
    <n v="0"/>
    <d v="1899-12-30T00:00:00"/>
    <m/>
    <m/>
    <m/>
    <m/>
    <m/>
    <m/>
    <n v="0"/>
    <n v="0"/>
    <n v="10.500000000000002"/>
    <n v="139.5"/>
    <m/>
    <m/>
    <d v="2016-03-07T00:00:00"/>
    <m/>
    <m/>
    <m/>
    <m/>
    <s v="INV"/>
    <s v="I"/>
    <s v="NORMAL"/>
    <s v="OC"/>
    <m/>
    <m/>
    <m/>
    <s v="15-0517-00--0-E"/>
    <m/>
    <s v="OTROS GASTOS"/>
  </r>
  <r>
    <x v="0"/>
    <x v="77"/>
    <m/>
    <s v="COTIZACION"/>
    <s v="ABRIL"/>
    <d v="2023-04-14T00:00:00"/>
    <s v="C-3-EDDY FAZ PACHECO"/>
    <n v="39700"/>
    <s v="MATERIAL ELECTRICO"/>
    <x v="7"/>
    <x v="9"/>
    <s v="ADQ.MANTTO Y SERV. 50/2023"/>
    <d v="2023-04-20T00:00:00"/>
    <m/>
    <n v="379"/>
    <s v="BIEN"/>
    <x v="76"/>
    <n v="44290"/>
    <x v="3"/>
    <x v="399"/>
    <x v="80"/>
    <x v="18"/>
    <x v="0"/>
    <x v="5"/>
    <x v="0"/>
    <x v="22"/>
    <s v="27/04/2023"/>
    <x v="0"/>
    <s v="15:00"/>
    <s v="RUBEN SALAZAR VILLCA"/>
    <x v="9"/>
    <x v="16"/>
    <m/>
    <x v="0"/>
    <m/>
    <m/>
    <m/>
    <x v="0"/>
    <m/>
    <x v="25"/>
    <x v="0"/>
    <x v="0"/>
    <m/>
    <m/>
    <m/>
    <m/>
    <m/>
    <m/>
    <m/>
    <m/>
    <m/>
    <s v="CLQ-23-CD-184/2023 ADQUISICION DE BANDEJAS CABLECANAL PARA INTERIOR MINA DE LA EMPRESA MINERA COLQUIRI (MODALIDAD DE CONTRATACION DIRECTA)"/>
    <s v="ADQ.MANTTO Y SERV. 50/2023"/>
    <n v="39700"/>
    <n v="4"/>
    <s v="CABLECANAL TAPA PLANA RECTA P/10X34 cm X 2 m CINCADO "/>
    <s v="PZA."/>
    <n v="50"/>
    <m/>
    <n v="0"/>
    <m/>
    <m/>
    <m/>
    <n v="0"/>
    <n v="0"/>
    <n v="0"/>
    <n v="0"/>
    <n v="0"/>
    <d v="1899-12-30T00:00:00"/>
    <m/>
    <m/>
    <m/>
    <n v="41102"/>
    <m/>
    <m/>
    <n v="0"/>
    <n v="0"/>
    <n v="0"/>
    <n v="0"/>
    <m/>
    <m/>
    <m/>
    <m/>
    <m/>
    <m/>
    <m/>
    <s v="INV"/>
    <s v="I"/>
    <s v="NORMAL"/>
    <s v="OC"/>
    <m/>
    <m/>
    <m/>
    <s v="15-0517-00--0-E"/>
    <m/>
    <m/>
  </r>
  <r>
    <x v="0"/>
    <x v="77"/>
    <m/>
    <s v="COTIZACION"/>
    <s v="ABRIL"/>
    <d v="2023-04-14T00:00:00"/>
    <s v="C-3-EDDY FAZ PACHECO"/>
    <n v="39700"/>
    <s v="MATERIAL ELECTRICO"/>
    <x v="7"/>
    <x v="9"/>
    <s v="ADQ.MANTTO Y SERV. 50/2023"/>
    <d v="2023-04-20T00:00:00"/>
    <m/>
    <n v="379"/>
    <s v="BIEN"/>
    <x v="76"/>
    <n v="44290"/>
    <x v="4"/>
    <x v="400"/>
    <x v="81"/>
    <x v="18"/>
    <x v="0"/>
    <x v="5"/>
    <x v="0"/>
    <x v="22"/>
    <s v="27/04/2023"/>
    <x v="0"/>
    <s v="15:00"/>
    <s v="RUBEN SALAZAR VILLCA"/>
    <x v="9"/>
    <x v="16"/>
    <m/>
    <x v="0"/>
    <m/>
    <m/>
    <m/>
    <x v="0"/>
    <m/>
    <x v="25"/>
    <x v="0"/>
    <x v="0"/>
    <m/>
    <m/>
    <m/>
    <m/>
    <m/>
    <m/>
    <m/>
    <m/>
    <m/>
    <s v="CLQ-23-CD-184/2023 ADQUISICION DE BANDEJAS CABLECANAL PARA INTERIOR MINA DE LA EMPRESA MINERA COLQUIRI (MODALIDAD DE CONTRATACION DIRECTA)"/>
    <s v="ADQ.MANTTO Y SERV. 50/2023"/>
    <n v="39700"/>
    <n v="5"/>
    <s v="CABLECANAL CONECTOR UNION UNIVERSAL COMPLETO (PERNOS Y ARANDELAS) "/>
    <s v="PZA."/>
    <n v="140"/>
    <m/>
    <n v="0"/>
    <m/>
    <m/>
    <m/>
    <n v="0"/>
    <n v="0"/>
    <n v="0"/>
    <n v="0"/>
    <n v="0"/>
    <d v="1899-12-30T00:00:00"/>
    <m/>
    <m/>
    <m/>
    <m/>
    <m/>
    <m/>
    <n v="0"/>
    <n v="0"/>
    <n v="0"/>
    <n v="0"/>
    <m/>
    <m/>
    <m/>
    <m/>
    <m/>
    <m/>
    <m/>
    <s v="INV"/>
    <s v="I"/>
    <s v="NORMAL"/>
    <s v="OC"/>
    <m/>
    <m/>
    <m/>
    <s v="15-0517-00--0-E"/>
    <m/>
    <m/>
  </r>
  <r>
    <x v="0"/>
    <x v="78"/>
    <m/>
    <m/>
    <m/>
    <m/>
    <s v="C-3-EDDY FAZ PACHECO"/>
    <m/>
    <e v="#N/A"/>
    <x v="10"/>
    <x v="16"/>
    <m/>
    <m/>
    <m/>
    <m/>
    <m/>
    <x v="77"/>
    <m/>
    <x v="61"/>
    <x v="38"/>
    <x v="46"/>
    <x v="20"/>
    <x v="0"/>
    <x v="11"/>
    <x v="4"/>
    <x v="23"/>
    <m/>
    <x v="0"/>
    <s v="15:00"/>
    <m/>
    <x v="10"/>
    <x v="0"/>
    <m/>
    <x v="0"/>
    <m/>
    <m/>
    <m/>
    <x v="0"/>
    <m/>
    <x v="25"/>
    <x v="0"/>
    <x v="0"/>
    <m/>
    <m/>
    <m/>
    <m/>
    <m/>
    <m/>
    <m/>
    <m/>
    <m/>
    <n v="0"/>
    <n v="0"/>
    <n v="0"/>
    <n v="0"/>
    <s v=" "/>
    <n v="0"/>
    <n v="0"/>
    <m/>
    <n v="0"/>
    <m/>
    <m/>
    <m/>
    <n v="0"/>
    <n v="0"/>
    <n v="0"/>
    <n v="0"/>
    <n v="0"/>
    <d v="1899-12-30T00:00:00"/>
    <m/>
    <m/>
    <m/>
    <m/>
    <m/>
    <m/>
    <n v="0"/>
    <n v="0"/>
    <n v="0"/>
    <n v="0"/>
    <m/>
    <m/>
    <m/>
    <m/>
    <m/>
    <m/>
    <m/>
    <s v="INV"/>
    <s v="I"/>
    <s v="NORMAL"/>
    <s v="OC"/>
    <m/>
    <m/>
    <m/>
    <s v="15-0517-00--0-E"/>
    <m/>
    <m/>
  </r>
  <r>
    <x v="0"/>
    <x v="78"/>
    <m/>
    <m/>
    <m/>
    <m/>
    <s v="C-3-EDDY FAZ PACHECO"/>
    <m/>
    <e v="#N/A"/>
    <x v="10"/>
    <x v="16"/>
    <m/>
    <m/>
    <m/>
    <m/>
    <m/>
    <x v="77"/>
    <m/>
    <x v="61"/>
    <x v="38"/>
    <x v="46"/>
    <x v="20"/>
    <x v="0"/>
    <x v="11"/>
    <x v="4"/>
    <x v="23"/>
    <m/>
    <x v="0"/>
    <s v="15:00"/>
    <m/>
    <x v="10"/>
    <x v="0"/>
    <m/>
    <x v="0"/>
    <m/>
    <m/>
    <m/>
    <x v="0"/>
    <m/>
    <x v="25"/>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78"/>
    <m/>
    <m/>
    <m/>
    <m/>
    <s v="C-3-EDDY FAZ PACHECO"/>
    <m/>
    <e v="#N/A"/>
    <x v="10"/>
    <x v="16"/>
    <m/>
    <m/>
    <m/>
    <m/>
    <m/>
    <x v="77"/>
    <m/>
    <x v="61"/>
    <x v="38"/>
    <x v="46"/>
    <x v="20"/>
    <x v="0"/>
    <x v="11"/>
    <x v="4"/>
    <x v="23"/>
    <m/>
    <x v="0"/>
    <s v="15:00"/>
    <m/>
    <x v="10"/>
    <x v="0"/>
    <m/>
    <x v="0"/>
    <m/>
    <m/>
    <m/>
    <x v="0"/>
    <m/>
    <x v="25"/>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78"/>
    <m/>
    <m/>
    <m/>
    <m/>
    <s v="C-3-EDDY FAZ PACHECO"/>
    <m/>
    <e v="#N/A"/>
    <x v="10"/>
    <x v="16"/>
    <m/>
    <m/>
    <m/>
    <m/>
    <m/>
    <x v="77"/>
    <m/>
    <x v="61"/>
    <x v="38"/>
    <x v="46"/>
    <x v="20"/>
    <x v="0"/>
    <x v="11"/>
    <x v="4"/>
    <x v="23"/>
    <m/>
    <x v="0"/>
    <s v="15:00"/>
    <m/>
    <x v="10"/>
    <x v="0"/>
    <m/>
    <x v="0"/>
    <m/>
    <m/>
    <m/>
    <x v="0"/>
    <m/>
    <x v="25"/>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78"/>
    <m/>
    <m/>
    <m/>
    <m/>
    <s v="C-3-EDDY FAZ PACHECO"/>
    <m/>
    <e v="#N/A"/>
    <x v="10"/>
    <x v="16"/>
    <m/>
    <m/>
    <m/>
    <m/>
    <m/>
    <x v="77"/>
    <m/>
    <x v="61"/>
    <x v="38"/>
    <x v="46"/>
    <x v="20"/>
    <x v="0"/>
    <x v="11"/>
    <x v="4"/>
    <x v="23"/>
    <m/>
    <x v="0"/>
    <s v="15:00"/>
    <m/>
    <x v="10"/>
    <x v="0"/>
    <m/>
    <x v="0"/>
    <m/>
    <m/>
    <m/>
    <x v="0"/>
    <m/>
    <x v="25"/>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78"/>
    <m/>
    <m/>
    <m/>
    <m/>
    <s v="C-3-EDDY FAZ PACHECO"/>
    <m/>
    <e v="#N/A"/>
    <x v="10"/>
    <x v="16"/>
    <m/>
    <m/>
    <m/>
    <m/>
    <m/>
    <x v="77"/>
    <m/>
    <x v="61"/>
    <x v="38"/>
    <x v="46"/>
    <x v="20"/>
    <x v="0"/>
    <x v="11"/>
    <x v="4"/>
    <x v="23"/>
    <m/>
    <x v="0"/>
    <s v="15:00"/>
    <m/>
    <x v="10"/>
    <x v="0"/>
    <m/>
    <x v="0"/>
    <m/>
    <m/>
    <m/>
    <x v="0"/>
    <m/>
    <x v="25"/>
    <x v="0"/>
    <x v="0"/>
    <m/>
    <m/>
    <m/>
    <m/>
    <m/>
    <m/>
    <m/>
    <m/>
    <m/>
    <n v="0"/>
    <m/>
    <n v="0"/>
    <n v="0"/>
    <s v=" "/>
    <n v="0"/>
    <n v="1"/>
    <m/>
    <n v="0"/>
    <m/>
    <m/>
    <m/>
    <n v="0"/>
    <n v="0"/>
    <n v="0"/>
    <n v="0"/>
    <n v="-1"/>
    <d v="2016-05-20T00:00:00"/>
    <m/>
    <m/>
    <m/>
    <m/>
    <s v="x"/>
    <d v="2016-06-07T00:00:00"/>
    <n v="-42510"/>
    <n v="0"/>
    <n v="0"/>
    <n v="0"/>
    <m/>
    <m/>
    <m/>
    <m/>
    <s v="JUN"/>
    <m/>
    <m/>
    <s v="INV"/>
    <s v="I"/>
    <s v="NORMAL"/>
    <s v="OC"/>
    <m/>
    <m/>
    <m/>
    <s v="15-0517-00--0-E"/>
    <m/>
    <m/>
  </r>
  <r>
    <x v="0"/>
    <x v="78"/>
    <m/>
    <m/>
    <m/>
    <m/>
    <s v="C-3-EDDY FAZ PACHECO"/>
    <m/>
    <e v="#N/A"/>
    <x v="10"/>
    <x v="16"/>
    <m/>
    <m/>
    <m/>
    <m/>
    <m/>
    <x v="77"/>
    <m/>
    <x v="61"/>
    <x v="38"/>
    <x v="46"/>
    <x v="20"/>
    <x v="0"/>
    <x v="11"/>
    <x v="4"/>
    <x v="23"/>
    <m/>
    <x v="0"/>
    <s v="15:00"/>
    <m/>
    <x v="10"/>
    <x v="0"/>
    <m/>
    <x v="0"/>
    <m/>
    <m/>
    <m/>
    <x v="0"/>
    <m/>
    <x v="25"/>
    <x v="0"/>
    <x v="0"/>
    <m/>
    <m/>
    <m/>
    <m/>
    <m/>
    <m/>
    <m/>
    <m/>
    <m/>
    <n v="0"/>
    <m/>
    <n v="0"/>
    <n v="0"/>
    <s v=" "/>
    <n v="0"/>
    <n v="1"/>
    <m/>
    <n v="0"/>
    <m/>
    <m/>
    <m/>
    <n v="0"/>
    <n v="0"/>
    <n v="0"/>
    <n v="0"/>
    <n v="-1"/>
    <d v="2016-06-06T00:00:00"/>
    <m/>
    <m/>
    <m/>
    <m/>
    <s v="x"/>
    <d v="2016-06-07T00:00:00"/>
    <n v="-42527"/>
    <n v="0"/>
    <n v="0"/>
    <n v="0"/>
    <m/>
    <m/>
    <m/>
    <m/>
    <s v="JUN"/>
    <m/>
    <m/>
    <s v="INV"/>
    <s v="I"/>
    <s v="NORMAL"/>
    <s v="OC"/>
    <m/>
    <m/>
    <m/>
    <s v="15-0517-00--0-E"/>
    <m/>
    <m/>
  </r>
  <r>
    <x v="0"/>
    <x v="78"/>
    <m/>
    <m/>
    <m/>
    <m/>
    <s v="CO37-FRANZ MERLO"/>
    <m/>
    <e v="#N/A"/>
    <x v="10"/>
    <x v="16"/>
    <m/>
    <m/>
    <m/>
    <m/>
    <m/>
    <x v="77"/>
    <m/>
    <x v="61"/>
    <x v="38"/>
    <x v="46"/>
    <x v="20"/>
    <x v="0"/>
    <x v="11"/>
    <x v="4"/>
    <x v="23"/>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8"/>
    <m/>
    <m/>
    <m/>
    <m/>
    <s v="CO37-FRANZ MERLO"/>
    <m/>
    <e v="#N/A"/>
    <x v="10"/>
    <x v="16"/>
    <m/>
    <m/>
    <m/>
    <m/>
    <m/>
    <x v="77"/>
    <m/>
    <x v="61"/>
    <x v="38"/>
    <x v="46"/>
    <x v="20"/>
    <x v="0"/>
    <x v="11"/>
    <x v="4"/>
    <x v="23"/>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8"/>
    <m/>
    <m/>
    <m/>
    <m/>
    <s v="CO37-FRANZ MERLO"/>
    <m/>
    <e v="#N/A"/>
    <x v="10"/>
    <x v="16"/>
    <m/>
    <m/>
    <m/>
    <m/>
    <m/>
    <x v="77"/>
    <m/>
    <x v="61"/>
    <x v="38"/>
    <x v="46"/>
    <x v="20"/>
    <x v="0"/>
    <x v="11"/>
    <x v="4"/>
    <x v="23"/>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8"/>
    <m/>
    <m/>
    <m/>
    <m/>
    <s v="CO37-FRANZ MERLO"/>
    <m/>
    <e v="#N/A"/>
    <x v="10"/>
    <x v="16"/>
    <m/>
    <m/>
    <m/>
    <m/>
    <m/>
    <x v="77"/>
    <m/>
    <x v="61"/>
    <x v="38"/>
    <x v="46"/>
    <x v="20"/>
    <x v="0"/>
    <x v="11"/>
    <x v="4"/>
    <x v="23"/>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8"/>
    <m/>
    <m/>
    <m/>
    <m/>
    <s v="CO37-FRANZ MERLO"/>
    <m/>
    <e v="#N/A"/>
    <x v="10"/>
    <x v="16"/>
    <m/>
    <m/>
    <m/>
    <m/>
    <m/>
    <x v="77"/>
    <m/>
    <x v="61"/>
    <x v="38"/>
    <x v="46"/>
    <x v="20"/>
    <x v="0"/>
    <x v="11"/>
    <x v="4"/>
    <x v="23"/>
    <m/>
    <x v="0"/>
    <s v="15:00"/>
    <m/>
    <x v="10"/>
    <x v="0"/>
    <m/>
    <x v="0"/>
    <m/>
    <m/>
    <m/>
    <x v="0"/>
    <m/>
    <x v="25"/>
    <x v="0"/>
    <x v="0"/>
    <m/>
    <m/>
    <m/>
    <m/>
    <m/>
    <m/>
    <m/>
    <m/>
    <m/>
    <n v="0"/>
    <n v="0"/>
    <n v="0"/>
    <n v="0"/>
    <s v=" "/>
    <n v="0"/>
    <n v="6"/>
    <m/>
    <n v="0"/>
    <m/>
    <m/>
    <m/>
    <n v="0"/>
    <n v="0"/>
    <n v="0"/>
    <n v="0"/>
    <n v="-6"/>
    <d v="1899-12-30T00:00:00"/>
    <s v="MAR"/>
    <m/>
    <n v="3019"/>
    <n v="472"/>
    <m/>
    <m/>
    <n v="0"/>
    <n v="0"/>
    <n v="0"/>
    <n v="0"/>
    <m/>
    <m/>
    <m/>
    <m/>
    <m/>
    <m/>
    <m/>
    <m/>
    <s v="L"/>
    <m/>
    <s v="OC"/>
    <m/>
    <s v="15-0517-00-570122-0-E"/>
    <m/>
    <n v="1753345"/>
    <m/>
    <m/>
  </r>
  <r>
    <x v="0"/>
    <x v="78"/>
    <m/>
    <m/>
    <m/>
    <m/>
    <s v="CO37-FRANZ MERLO"/>
    <m/>
    <e v="#N/A"/>
    <x v="10"/>
    <x v="16"/>
    <m/>
    <m/>
    <m/>
    <m/>
    <m/>
    <x v="77"/>
    <m/>
    <x v="61"/>
    <x v="38"/>
    <x v="46"/>
    <x v="20"/>
    <x v="0"/>
    <x v="11"/>
    <x v="4"/>
    <x v="23"/>
    <m/>
    <x v="0"/>
    <s v="15:00"/>
    <m/>
    <x v="10"/>
    <x v="0"/>
    <m/>
    <x v="0"/>
    <m/>
    <m/>
    <m/>
    <x v="0"/>
    <m/>
    <x v="25"/>
    <x v="0"/>
    <x v="0"/>
    <m/>
    <m/>
    <m/>
    <m/>
    <m/>
    <m/>
    <m/>
    <m/>
    <m/>
    <n v="0"/>
    <n v="0"/>
    <n v="0"/>
    <n v="0"/>
    <s v=" "/>
    <n v="0"/>
    <n v="13"/>
    <m/>
    <n v="0"/>
    <m/>
    <m/>
    <m/>
    <n v="0"/>
    <n v="0"/>
    <n v="0"/>
    <n v="0"/>
    <n v="-13"/>
    <d v="1899-12-30T00:00:00"/>
    <s v="MAR"/>
    <m/>
    <n v="3019"/>
    <n v="472"/>
    <m/>
    <d v="2015-04-08T00:00:00"/>
    <n v="0"/>
    <n v="0"/>
    <n v="0"/>
    <n v="0"/>
    <m/>
    <m/>
    <m/>
    <m/>
    <s v="ABR"/>
    <m/>
    <m/>
    <m/>
    <s v="L"/>
    <m/>
    <s v="OC"/>
    <m/>
    <s v="15-0517-00-570122-0-E"/>
    <m/>
    <n v="1753345"/>
    <m/>
    <m/>
  </r>
  <r>
    <x v="0"/>
    <x v="78"/>
    <m/>
    <m/>
    <m/>
    <m/>
    <s v="CO37-FRANZ MERLO"/>
    <m/>
    <e v="#N/A"/>
    <x v="10"/>
    <x v="16"/>
    <m/>
    <m/>
    <m/>
    <m/>
    <m/>
    <x v="77"/>
    <m/>
    <x v="61"/>
    <x v="38"/>
    <x v="46"/>
    <x v="20"/>
    <x v="0"/>
    <x v="11"/>
    <x v="4"/>
    <x v="23"/>
    <m/>
    <x v="0"/>
    <s v="15:00"/>
    <m/>
    <x v="10"/>
    <x v="0"/>
    <m/>
    <x v="0"/>
    <m/>
    <m/>
    <m/>
    <x v="0"/>
    <m/>
    <x v="25"/>
    <x v="0"/>
    <x v="0"/>
    <m/>
    <m/>
    <m/>
    <m/>
    <m/>
    <m/>
    <m/>
    <m/>
    <m/>
    <n v="0"/>
    <n v="0"/>
    <n v="0"/>
    <n v="0"/>
    <s v=" "/>
    <n v="0"/>
    <n v="2"/>
    <m/>
    <n v="0"/>
    <m/>
    <m/>
    <m/>
    <n v="0"/>
    <n v="0"/>
    <n v="0"/>
    <n v="0"/>
    <n v="-2"/>
    <d v="1899-12-30T00:00:00"/>
    <s v="MAR"/>
    <m/>
    <n v="3019"/>
    <n v="472"/>
    <m/>
    <m/>
    <n v="0"/>
    <n v="0"/>
    <n v="0"/>
    <n v="0"/>
    <m/>
    <m/>
    <m/>
    <m/>
    <m/>
    <m/>
    <m/>
    <m/>
    <s v="L"/>
    <m/>
    <s v="OC"/>
    <m/>
    <s v="15-0517-00-570122-0-E"/>
    <m/>
    <n v="1753345"/>
    <m/>
    <m/>
  </r>
  <r>
    <x v="0"/>
    <x v="78"/>
    <m/>
    <m/>
    <m/>
    <m/>
    <s v="CO37-FRANZ MERLO"/>
    <m/>
    <e v="#N/A"/>
    <x v="10"/>
    <x v="16"/>
    <m/>
    <m/>
    <m/>
    <m/>
    <m/>
    <x v="77"/>
    <m/>
    <x v="61"/>
    <x v="38"/>
    <x v="46"/>
    <x v="20"/>
    <x v="0"/>
    <x v="11"/>
    <x v="4"/>
    <x v="23"/>
    <m/>
    <x v="0"/>
    <s v="15:00"/>
    <m/>
    <x v="10"/>
    <x v="0"/>
    <m/>
    <x v="0"/>
    <m/>
    <m/>
    <m/>
    <x v="0"/>
    <m/>
    <x v="25"/>
    <x v="0"/>
    <x v="0"/>
    <m/>
    <m/>
    <m/>
    <m/>
    <m/>
    <m/>
    <m/>
    <m/>
    <m/>
    <n v="0"/>
    <n v="0"/>
    <n v="0"/>
    <n v="0"/>
    <s v=" "/>
    <n v="0"/>
    <n v="6"/>
    <m/>
    <n v="0"/>
    <m/>
    <m/>
    <m/>
    <n v="0"/>
    <n v="0"/>
    <n v="0"/>
    <n v="0"/>
    <n v="-6"/>
    <d v="1899-12-30T00:00:00"/>
    <m/>
    <m/>
    <m/>
    <m/>
    <m/>
    <d v="2015-04-08T00:00:00"/>
    <n v="0"/>
    <n v="0"/>
    <n v="0"/>
    <n v="0"/>
    <m/>
    <m/>
    <m/>
    <m/>
    <s v="ABR"/>
    <m/>
    <m/>
    <m/>
    <s v="L"/>
    <m/>
    <s v="OC"/>
    <m/>
    <s v="15-0517-00-570122-0-E"/>
    <m/>
    <n v="1753345"/>
    <m/>
    <m/>
  </r>
  <r>
    <x v="0"/>
    <x v="78"/>
    <m/>
    <m/>
    <m/>
    <m/>
    <s v="CO37-FRANZ MERLO"/>
    <m/>
    <e v="#N/A"/>
    <x v="10"/>
    <x v="16"/>
    <m/>
    <m/>
    <m/>
    <m/>
    <m/>
    <x v="77"/>
    <m/>
    <x v="61"/>
    <x v="38"/>
    <x v="46"/>
    <x v="20"/>
    <x v="0"/>
    <x v="11"/>
    <x v="4"/>
    <x v="23"/>
    <m/>
    <x v="0"/>
    <s v="15:00"/>
    <m/>
    <x v="10"/>
    <x v="0"/>
    <m/>
    <x v="0"/>
    <m/>
    <m/>
    <m/>
    <x v="0"/>
    <m/>
    <x v="25"/>
    <x v="0"/>
    <x v="0"/>
    <m/>
    <m/>
    <m/>
    <m/>
    <m/>
    <m/>
    <m/>
    <m/>
    <m/>
    <n v="0"/>
    <n v="0"/>
    <n v="0"/>
    <n v="0"/>
    <s v=" "/>
    <n v="0"/>
    <n v="23"/>
    <m/>
    <n v="0"/>
    <m/>
    <m/>
    <m/>
    <n v="0"/>
    <n v="0"/>
    <n v="0"/>
    <n v="0"/>
    <n v="-23"/>
    <d v="1899-12-30T00:00:00"/>
    <s v="MAR"/>
    <m/>
    <n v="3019"/>
    <n v="472"/>
    <m/>
    <m/>
    <n v="0"/>
    <n v="0"/>
    <n v="0"/>
    <n v="0"/>
    <m/>
    <m/>
    <m/>
    <m/>
    <m/>
    <m/>
    <m/>
    <m/>
    <s v="L"/>
    <m/>
    <s v="OC"/>
    <m/>
    <s v="15-0517-00-570122-0-E"/>
    <m/>
    <n v="1753345"/>
    <m/>
    <m/>
  </r>
  <r>
    <x v="0"/>
    <x v="78"/>
    <m/>
    <m/>
    <m/>
    <m/>
    <s v="CO37-FRANZ MERLO"/>
    <m/>
    <e v="#N/A"/>
    <x v="10"/>
    <x v="16"/>
    <m/>
    <m/>
    <m/>
    <m/>
    <m/>
    <x v="77"/>
    <m/>
    <x v="61"/>
    <x v="38"/>
    <x v="46"/>
    <x v="20"/>
    <x v="0"/>
    <x v="11"/>
    <x v="4"/>
    <x v="23"/>
    <m/>
    <x v="0"/>
    <s v="15:00"/>
    <m/>
    <x v="10"/>
    <x v="0"/>
    <m/>
    <x v="0"/>
    <m/>
    <m/>
    <m/>
    <x v="0"/>
    <m/>
    <x v="25"/>
    <x v="0"/>
    <x v="0"/>
    <m/>
    <m/>
    <m/>
    <m/>
    <m/>
    <m/>
    <m/>
    <m/>
    <m/>
    <n v="0"/>
    <n v="0"/>
    <n v="0"/>
    <n v="0"/>
    <s v=" "/>
    <n v="0"/>
    <n v="6"/>
    <m/>
    <n v="0"/>
    <m/>
    <m/>
    <m/>
    <n v="0"/>
    <n v="0"/>
    <n v="0"/>
    <n v="0"/>
    <n v="-6"/>
    <d v="1899-12-30T00:00:00"/>
    <m/>
    <m/>
    <m/>
    <m/>
    <m/>
    <d v="2015-04-08T00:00:00"/>
    <n v="0"/>
    <n v="0"/>
    <n v="0"/>
    <n v="0"/>
    <m/>
    <m/>
    <m/>
    <m/>
    <s v="ABR"/>
    <m/>
    <m/>
    <m/>
    <s v="L"/>
    <m/>
    <s v="OC"/>
    <m/>
    <s v="15-0517-00-570122-0-E"/>
    <m/>
    <n v="1753345"/>
    <m/>
    <m/>
  </r>
  <r>
    <x v="0"/>
    <x v="78"/>
    <m/>
    <m/>
    <m/>
    <m/>
    <s v="CO37-FRANZ MERLO"/>
    <m/>
    <e v="#N/A"/>
    <x v="10"/>
    <x v="16"/>
    <m/>
    <m/>
    <m/>
    <m/>
    <m/>
    <x v="77"/>
    <m/>
    <x v="61"/>
    <x v="38"/>
    <x v="46"/>
    <x v="20"/>
    <x v="0"/>
    <x v="11"/>
    <x v="4"/>
    <x v="23"/>
    <m/>
    <x v="0"/>
    <s v="15:00"/>
    <m/>
    <x v="10"/>
    <x v="0"/>
    <m/>
    <x v="0"/>
    <m/>
    <m/>
    <m/>
    <x v="0"/>
    <m/>
    <x v="25"/>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78"/>
    <m/>
    <m/>
    <m/>
    <m/>
    <s v="CO37-FRANZ MERLO"/>
    <m/>
    <e v="#N/A"/>
    <x v="10"/>
    <x v="16"/>
    <m/>
    <m/>
    <m/>
    <m/>
    <m/>
    <x v="77"/>
    <m/>
    <x v="61"/>
    <x v="38"/>
    <x v="46"/>
    <x v="20"/>
    <x v="0"/>
    <x v="11"/>
    <x v="4"/>
    <x v="23"/>
    <m/>
    <x v="0"/>
    <s v="15:00"/>
    <m/>
    <x v="10"/>
    <x v="0"/>
    <m/>
    <x v="0"/>
    <m/>
    <m/>
    <m/>
    <x v="0"/>
    <m/>
    <x v="25"/>
    <x v="0"/>
    <x v="0"/>
    <m/>
    <m/>
    <m/>
    <m/>
    <m/>
    <m/>
    <m/>
    <m/>
    <m/>
    <n v="0"/>
    <n v="0"/>
    <n v="0"/>
    <n v="0"/>
    <s v=" "/>
    <n v="0"/>
    <n v="56000"/>
    <m/>
    <n v="0"/>
    <m/>
    <m/>
    <m/>
    <n v="0"/>
    <n v="0"/>
    <n v="0"/>
    <n v="0"/>
    <n v="-56000"/>
    <d v="1899-12-30T00:00:00"/>
    <s v="MAY"/>
    <m/>
    <n v="3255"/>
    <n v="2599"/>
    <m/>
    <m/>
    <n v="0"/>
    <n v="0"/>
    <n v="0"/>
    <n v="0"/>
    <m/>
    <m/>
    <m/>
    <m/>
    <m/>
    <m/>
    <m/>
    <m/>
    <s v="L"/>
    <s v="NORMAL"/>
    <s v="OC"/>
    <m/>
    <s v="15-0517-00-580540-0-E"/>
    <m/>
    <n v="1792340"/>
    <m/>
    <m/>
  </r>
  <r>
    <x v="0"/>
    <x v="78"/>
    <m/>
    <m/>
    <m/>
    <m/>
    <s v="CO37-FRANZ MERLO"/>
    <m/>
    <e v="#N/A"/>
    <x v="10"/>
    <x v="16"/>
    <m/>
    <m/>
    <m/>
    <m/>
    <m/>
    <x v="77"/>
    <m/>
    <x v="61"/>
    <x v="38"/>
    <x v="46"/>
    <x v="20"/>
    <x v="0"/>
    <x v="11"/>
    <x v="4"/>
    <x v="23"/>
    <m/>
    <x v="0"/>
    <s v="15:00"/>
    <m/>
    <x v="10"/>
    <x v="0"/>
    <m/>
    <x v="0"/>
    <m/>
    <m/>
    <m/>
    <x v="0"/>
    <m/>
    <x v="25"/>
    <x v="0"/>
    <x v="0"/>
    <m/>
    <m/>
    <m/>
    <m/>
    <m/>
    <m/>
    <m/>
    <m/>
    <m/>
    <n v="0"/>
    <n v="0"/>
    <n v="0"/>
    <n v="0"/>
    <s v=" "/>
    <n v="0"/>
    <n v="52000"/>
    <m/>
    <n v="0"/>
    <m/>
    <m/>
    <m/>
    <n v="0"/>
    <n v="0"/>
    <n v="0"/>
    <n v="0"/>
    <n v="-108000"/>
    <d v="1899-12-30T00:00:00"/>
    <s v="JUN"/>
    <m/>
    <n v="3265"/>
    <n v="2607"/>
    <m/>
    <m/>
    <n v="0"/>
    <n v="0"/>
    <n v="0"/>
    <n v="0"/>
    <m/>
    <m/>
    <m/>
    <m/>
    <m/>
    <m/>
    <m/>
    <m/>
    <s v="L"/>
    <s v="NORMAL"/>
    <s v="OC"/>
    <m/>
    <s v="15-0517-00-580540-0-E"/>
    <m/>
    <n v="1792340"/>
    <m/>
    <m/>
  </r>
  <r>
    <x v="0"/>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R"/>
    <m/>
    <n v="3006"/>
    <n v="147"/>
    <m/>
    <m/>
    <n v="0"/>
    <n v="0"/>
    <n v="0"/>
    <n v="0"/>
    <m/>
    <m/>
    <m/>
    <m/>
    <m/>
    <m/>
    <m/>
    <s v="GASTO"/>
    <s v="L"/>
    <m/>
    <s v="OC"/>
    <n v="79"/>
    <s v="15-0517-00-570302-0-E"/>
    <m/>
    <n v="1754047"/>
    <m/>
    <m/>
  </r>
  <r>
    <x v="0"/>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m/>
    <m/>
    <m/>
    <m/>
    <m/>
    <m/>
    <n v="0"/>
    <n v="0"/>
    <n v="0"/>
    <n v="0"/>
    <m/>
    <m/>
    <m/>
    <m/>
    <m/>
    <m/>
    <m/>
    <m/>
    <s v="L"/>
    <m/>
    <s v="OC"/>
    <m/>
    <m/>
    <m/>
    <s v="15-0517-00--0-E"/>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m/>
    <m/>
    <m/>
    <m/>
    <m/>
    <m/>
    <n v="0"/>
    <n v="0"/>
    <n v="0"/>
    <n v="0"/>
    <m/>
    <m/>
    <m/>
    <m/>
    <m/>
    <m/>
    <m/>
    <m/>
    <s v="L"/>
    <m/>
    <s v="OC"/>
    <m/>
    <m/>
    <m/>
    <s v="15-0517-00--0-E"/>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R"/>
    <m/>
    <n v="3004"/>
    <n v="595"/>
    <m/>
    <m/>
    <n v="0"/>
    <n v="0"/>
    <n v="0"/>
    <n v="0"/>
    <m/>
    <m/>
    <m/>
    <m/>
    <m/>
    <m/>
    <m/>
    <s v="GASTO"/>
    <s v="L"/>
    <m/>
    <s v="OC"/>
    <m/>
    <n v="1751220"/>
    <n v="1751224"/>
    <s v="15-0517-00-569500-0-E"/>
    <m/>
    <m/>
  </r>
  <r>
    <x v="1"/>
    <x v="78"/>
    <m/>
    <m/>
    <m/>
    <m/>
    <s v="CO37-FRANZ MERLO"/>
    <m/>
    <e v="#N/A"/>
    <x v="10"/>
    <x v="16"/>
    <m/>
    <m/>
    <m/>
    <m/>
    <m/>
    <x v="77"/>
    <m/>
    <x v="61"/>
    <x v="38"/>
    <x v="46"/>
    <x v="20"/>
    <x v="0"/>
    <x v="11"/>
    <x v="4"/>
    <x v="23"/>
    <m/>
    <x v="0"/>
    <s v="15:00"/>
    <m/>
    <x v="10"/>
    <x v="0"/>
    <m/>
    <x v="0"/>
    <m/>
    <m/>
    <m/>
    <x v="0"/>
    <m/>
    <x v="25"/>
    <x v="0"/>
    <x v="0"/>
    <m/>
    <m/>
    <m/>
    <m/>
    <m/>
    <m/>
    <m/>
    <m/>
    <m/>
    <n v="0"/>
    <n v="0"/>
    <n v="0"/>
    <n v="0"/>
    <s v=" "/>
    <n v="0"/>
    <n v="48"/>
    <m/>
    <n v="0"/>
    <m/>
    <m/>
    <m/>
    <n v="0"/>
    <n v="0"/>
    <n v="0"/>
    <n v="0"/>
    <s v=" --"/>
    <d v="1899-12-30T00:00:00"/>
    <s v="ABR"/>
    <m/>
    <n v="3083"/>
    <n v="101"/>
    <m/>
    <m/>
    <n v="0"/>
    <n v="0"/>
    <n v="0"/>
    <n v="0"/>
    <m/>
    <m/>
    <m/>
    <m/>
    <m/>
    <m/>
    <m/>
    <m/>
    <s v="L"/>
    <s v="NORMAL"/>
    <s v="OC"/>
    <m/>
    <s v="15-0517-00-569496-0-E"/>
    <m/>
    <n v="1776218"/>
    <m/>
    <m/>
  </r>
  <r>
    <x v="1"/>
    <x v="78"/>
    <m/>
    <m/>
    <m/>
    <m/>
    <s v="CO37-FRANZ MERLO"/>
    <m/>
    <e v="#N/A"/>
    <x v="10"/>
    <x v="16"/>
    <m/>
    <m/>
    <m/>
    <m/>
    <m/>
    <x v="77"/>
    <m/>
    <x v="61"/>
    <x v="38"/>
    <x v="46"/>
    <x v="20"/>
    <x v="0"/>
    <x v="11"/>
    <x v="4"/>
    <x v="23"/>
    <m/>
    <x v="0"/>
    <s v="15:00"/>
    <m/>
    <x v="10"/>
    <x v="0"/>
    <m/>
    <x v="0"/>
    <m/>
    <m/>
    <m/>
    <x v="0"/>
    <m/>
    <x v="25"/>
    <x v="0"/>
    <x v="0"/>
    <m/>
    <m/>
    <m/>
    <m/>
    <m/>
    <m/>
    <m/>
    <m/>
    <m/>
    <n v="0"/>
    <n v="0"/>
    <n v="0"/>
    <n v="0"/>
    <s v=" "/>
    <n v="0"/>
    <n v="96"/>
    <m/>
    <n v="0"/>
    <m/>
    <m/>
    <m/>
    <n v="0"/>
    <n v="0"/>
    <n v="0"/>
    <n v="0"/>
    <s v=" --"/>
    <d v="1899-12-30T00:00:00"/>
    <s v="ABR"/>
    <m/>
    <n v="3163"/>
    <n v="102"/>
    <m/>
    <m/>
    <n v="0"/>
    <n v="0"/>
    <n v="0"/>
    <n v="0"/>
    <m/>
    <m/>
    <m/>
    <m/>
    <m/>
    <m/>
    <m/>
    <m/>
    <s v="L"/>
    <s v="NORMAL"/>
    <s v="OC"/>
    <m/>
    <s v="15-0517-00-569496-0-E"/>
    <m/>
    <n v="1776218"/>
    <m/>
    <m/>
  </r>
  <r>
    <x v="1"/>
    <x v="78"/>
    <m/>
    <m/>
    <m/>
    <m/>
    <s v="CO37-FRANZ MERLO"/>
    <m/>
    <e v="#N/A"/>
    <x v="10"/>
    <x v="16"/>
    <m/>
    <m/>
    <m/>
    <m/>
    <m/>
    <x v="77"/>
    <m/>
    <x v="61"/>
    <x v="38"/>
    <x v="46"/>
    <x v="20"/>
    <x v="0"/>
    <x v="11"/>
    <x v="4"/>
    <x v="23"/>
    <m/>
    <x v="0"/>
    <s v="15:00"/>
    <m/>
    <x v="10"/>
    <x v="0"/>
    <m/>
    <x v="0"/>
    <m/>
    <m/>
    <m/>
    <x v="0"/>
    <m/>
    <x v="25"/>
    <x v="0"/>
    <x v="0"/>
    <m/>
    <m/>
    <m/>
    <m/>
    <m/>
    <m/>
    <m/>
    <m/>
    <m/>
    <n v="0"/>
    <n v="0"/>
    <n v="0"/>
    <n v="0"/>
    <s v=" "/>
    <n v="0"/>
    <m/>
    <m/>
    <n v="0"/>
    <m/>
    <m/>
    <m/>
    <n v="0"/>
    <n v="0"/>
    <n v="0"/>
    <n v="0"/>
    <s v=" --"/>
    <d v="1899-12-30T00:00:00"/>
    <m/>
    <m/>
    <m/>
    <m/>
    <m/>
    <m/>
    <n v="0"/>
    <n v="0"/>
    <n v="0"/>
    <n v="0"/>
    <m/>
    <m/>
    <m/>
    <m/>
    <m/>
    <m/>
    <m/>
    <m/>
    <s v="L"/>
    <s v="NORMAL"/>
    <s v="OC"/>
    <m/>
    <s v="15-0517-00-569496-0-E"/>
    <m/>
    <n v="1776218"/>
    <m/>
    <m/>
  </r>
  <r>
    <x v="1"/>
    <x v="78"/>
    <m/>
    <m/>
    <m/>
    <m/>
    <s v="CO37-FRANZ MERLO"/>
    <m/>
    <e v="#N/A"/>
    <x v="10"/>
    <x v="16"/>
    <m/>
    <m/>
    <m/>
    <m/>
    <m/>
    <x v="77"/>
    <m/>
    <x v="61"/>
    <x v="38"/>
    <x v="46"/>
    <x v="20"/>
    <x v="0"/>
    <x v="11"/>
    <x v="4"/>
    <x v="23"/>
    <m/>
    <x v="0"/>
    <s v="15:00"/>
    <m/>
    <x v="10"/>
    <x v="0"/>
    <m/>
    <x v="0"/>
    <m/>
    <m/>
    <m/>
    <x v="0"/>
    <m/>
    <x v="25"/>
    <x v="0"/>
    <x v="0"/>
    <m/>
    <m/>
    <m/>
    <m/>
    <m/>
    <m/>
    <m/>
    <m/>
    <m/>
    <n v="0"/>
    <n v="0"/>
    <n v="0"/>
    <n v="0"/>
    <s v=" "/>
    <n v="0"/>
    <n v="48"/>
    <m/>
    <n v="0"/>
    <m/>
    <m/>
    <m/>
    <n v="0"/>
    <n v="0"/>
    <n v="0"/>
    <n v="0"/>
    <s v=" --"/>
    <d v="1899-12-30T00:00:00"/>
    <s v="ABR"/>
    <m/>
    <n v="3083"/>
    <n v="101"/>
    <m/>
    <m/>
    <n v="0"/>
    <n v="0"/>
    <n v="0"/>
    <n v="0"/>
    <m/>
    <m/>
    <m/>
    <m/>
    <m/>
    <m/>
    <m/>
    <m/>
    <s v="L"/>
    <s v="NORMAL"/>
    <s v="OC"/>
    <m/>
    <s v="15-0517-00-569496-0-E"/>
    <m/>
    <n v="1776218"/>
    <m/>
    <m/>
  </r>
  <r>
    <x v="1"/>
    <x v="78"/>
    <m/>
    <m/>
    <m/>
    <m/>
    <s v="CO37-FRANZ MERLO"/>
    <m/>
    <e v="#N/A"/>
    <x v="10"/>
    <x v="16"/>
    <m/>
    <m/>
    <m/>
    <m/>
    <m/>
    <x v="77"/>
    <m/>
    <x v="61"/>
    <x v="38"/>
    <x v="46"/>
    <x v="20"/>
    <x v="0"/>
    <x v="11"/>
    <x v="4"/>
    <x v="23"/>
    <m/>
    <x v="0"/>
    <s v="15:00"/>
    <m/>
    <x v="10"/>
    <x v="0"/>
    <m/>
    <x v="0"/>
    <m/>
    <m/>
    <m/>
    <x v="0"/>
    <m/>
    <x v="25"/>
    <x v="0"/>
    <x v="0"/>
    <m/>
    <m/>
    <m/>
    <m/>
    <m/>
    <m/>
    <m/>
    <m/>
    <m/>
    <n v="0"/>
    <n v="0"/>
    <n v="0"/>
    <n v="0"/>
    <s v=" "/>
    <n v="0"/>
    <n v="108"/>
    <m/>
    <n v="0"/>
    <m/>
    <m/>
    <m/>
    <n v="0"/>
    <n v="0"/>
    <n v="0"/>
    <n v="0"/>
    <s v=" --"/>
    <d v="1899-12-30T00:00:00"/>
    <s v="ABR"/>
    <m/>
    <n v="3163"/>
    <n v="102"/>
    <m/>
    <m/>
    <n v="0"/>
    <n v="0"/>
    <n v="0"/>
    <n v="0"/>
    <m/>
    <m/>
    <m/>
    <m/>
    <m/>
    <m/>
    <m/>
    <m/>
    <s v="L"/>
    <s v="NORMAL"/>
    <s v="OC"/>
    <m/>
    <s v="15-0517-00-569496-0-E"/>
    <m/>
    <n v="1776218"/>
    <m/>
    <m/>
  </r>
  <r>
    <x v="1"/>
    <x v="78"/>
    <m/>
    <m/>
    <m/>
    <m/>
    <s v="CO37-FRANZ MERLO"/>
    <m/>
    <e v="#N/A"/>
    <x v="10"/>
    <x v="16"/>
    <m/>
    <m/>
    <m/>
    <m/>
    <m/>
    <x v="77"/>
    <m/>
    <x v="61"/>
    <x v="38"/>
    <x v="46"/>
    <x v="20"/>
    <x v="0"/>
    <x v="11"/>
    <x v="4"/>
    <x v="23"/>
    <m/>
    <x v="0"/>
    <s v="15:00"/>
    <m/>
    <x v="10"/>
    <x v="0"/>
    <m/>
    <x v="0"/>
    <m/>
    <m/>
    <m/>
    <x v="0"/>
    <m/>
    <x v="25"/>
    <x v="0"/>
    <x v="0"/>
    <m/>
    <m/>
    <m/>
    <m/>
    <m/>
    <m/>
    <m/>
    <m/>
    <m/>
    <n v="0"/>
    <n v="0"/>
    <n v="0"/>
    <n v="0"/>
    <s v=" "/>
    <n v="0"/>
    <m/>
    <m/>
    <n v="0"/>
    <m/>
    <m/>
    <m/>
    <n v="0"/>
    <n v="0"/>
    <n v="0"/>
    <n v="0"/>
    <s v=" --"/>
    <d v="1899-12-30T00:00:00"/>
    <m/>
    <m/>
    <m/>
    <m/>
    <m/>
    <m/>
    <n v="0"/>
    <n v="0"/>
    <n v="0"/>
    <n v="0"/>
    <m/>
    <m/>
    <m/>
    <m/>
    <m/>
    <m/>
    <m/>
    <m/>
    <s v="L"/>
    <s v="NORMAL"/>
    <s v="OC"/>
    <m/>
    <s v="15-0517-00-569496-0-E"/>
    <m/>
    <n v="1776218"/>
    <m/>
    <m/>
  </r>
  <r>
    <x v="1"/>
    <x v="78"/>
    <m/>
    <m/>
    <m/>
    <m/>
    <s v="CO37-FRANZ MERLO"/>
    <m/>
    <e v="#N/A"/>
    <x v="10"/>
    <x v="16"/>
    <m/>
    <m/>
    <m/>
    <m/>
    <m/>
    <x v="77"/>
    <m/>
    <x v="61"/>
    <x v="38"/>
    <x v="46"/>
    <x v="20"/>
    <x v="0"/>
    <x v="11"/>
    <x v="4"/>
    <x v="23"/>
    <m/>
    <x v="0"/>
    <s v="15:00"/>
    <m/>
    <x v="10"/>
    <x v="0"/>
    <m/>
    <x v="0"/>
    <m/>
    <m/>
    <m/>
    <x v="0"/>
    <m/>
    <x v="25"/>
    <x v="0"/>
    <x v="0"/>
    <m/>
    <m/>
    <m/>
    <m/>
    <m/>
    <m/>
    <m/>
    <m/>
    <m/>
    <n v="0"/>
    <n v="0"/>
    <n v="0"/>
    <n v="0"/>
    <s v=" "/>
    <n v="0"/>
    <n v="288"/>
    <m/>
    <n v="0"/>
    <m/>
    <m/>
    <m/>
    <n v="0"/>
    <n v="0"/>
    <n v="0"/>
    <n v="0"/>
    <s v=" --"/>
    <d v="1899-12-30T00:00:00"/>
    <s v="ABR"/>
    <m/>
    <n v="3083"/>
    <n v="101"/>
    <m/>
    <m/>
    <n v="0"/>
    <n v="0"/>
    <n v="0"/>
    <n v="0"/>
    <m/>
    <m/>
    <m/>
    <m/>
    <m/>
    <m/>
    <m/>
    <m/>
    <s v="L"/>
    <s v="NORMAL"/>
    <s v="OC"/>
    <m/>
    <s v="15-0517-00-569496-0-E"/>
    <m/>
    <n v="1776218"/>
    <m/>
    <m/>
  </r>
  <r>
    <x v="1"/>
    <x v="78"/>
    <m/>
    <m/>
    <m/>
    <m/>
    <s v="CO37-FRANZ MERLO"/>
    <m/>
    <e v="#N/A"/>
    <x v="10"/>
    <x v="16"/>
    <m/>
    <m/>
    <m/>
    <m/>
    <m/>
    <x v="77"/>
    <m/>
    <x v="61"/>
    <x v="38"/>
    <x v="46"/>
    <x v="20"/>
    <x v="0"/>
    <x v="11"/>
    <x v="4"/>
    <x v="23"/>
    <m/>
    <x v="0"/>
    <s v="15:00"/>
    <m/>
    <x v="10"/>
    <x v="0"/>
    <m/>
    <x v="0"/>
    <m/>
    <m/>
    <m/>
    <x v="0"/>
    <m/>
    <x v="25"/>
    <x v="0"/>
    <x v="0"/>
    <m/>
    <m/>
    <m/>
    <m/>
    <m/>
    <m/>
    <m/>
    <m/>
    <m/>
    <n v="0"/>
    <n v="0"/>
    <n v="0"/>
    <n v="0"/>
    <s v=" "/>
    <n v="0"/>
    <n v="12"/>
    <m/>
    <n v="0"/>
    <m/>
    <m/>
    <m/>
    <n v="0"/>
    <n v="0"/>
    <n v="0"/>
    <n v="0"/>
    <s v=" --"/>
    <d v="1899-12-30T00:00:00"/>
    <s v="ABR"/>
    <m/>
    <n v="3163"/>
    <n v="102"/>
    <m/>
    <m/>
    <n v="0"/>
    <n v="0"/>
    <n v="0"/>
    <n v="0"/>
    <m/>
    <m/>
    <m/>
    <m/>
    <m/>
    <m/>
    <m/>
    <m/>
    <s v="L"/>
    <s v="NORMAL"/>
    <s v="OC"/>
    <m/>
    <s v="15-0517-00-569496-0-E"/>
    <m/>
    <n v="1776218"/>
    <m/>
    <m/>
  </r>
  <r>
    <x v="1"/>
    <x v="78"/>
    <m/>
    <m/>
    <m/>
    <m/>
    <s v="CO37-FRANZ MERLO"/>
    <m/>
    <e v="#N/A"/>
    <x v="10"/>
    <x v="16"/>
    <m/>
    <m/>
    <m/>
    <m/>
    <m/>
    <x v="77"/>
    <m/>
    <x v="61"/>
    <x v="38"/>
    <x v="46"/>
    <x v="20"/>
    <x v="0"/>
    <x v="11"/>
    <x v="4"/>
    <x v="23"/>
    <m/>
    <x v="0"/>
    <s v="15:00"/>
    <m/>
    <x v="10"/>
    <x v="0"/>
    <m/>
    <x v="0"/>
    <m/>
    <m/>
    <m/>
    <x v="0"/>
    <m/>
    <x v="25"/>
    <x v="0"/>
    <x v="0"/>
    <m/>
    <m/>
    <m/>
    <m/>
    <m/>
    <m/>
    <m/>
    <m/>
    <m/>
    <n v="0"/>
    <n v="0"/>
    <n v="0"/>
    <n v="0"/>
    <s v=" "/>
    <n v="0"/>
    <m/>
    <m/>
    <n v="0"/>
    <m/>
    <m/>
    <m/>
    <n v="0"/>
    <n v="0"/>
    <n v="0"/>
    <n v="0"/>
    <s v=" --"/>
    <d v="1899-12-30T00:00:00"/>
    <m/>
    <m/>
    <m/>
    <m/>
    <m/>
    <m/>
    <n v="0"/>
    <n v="0"/>
    <n v="0"/>
    <n v="0"/>
    <m/>
    <m/>
    <m/>
    <m/>
    <m/>
    <m/>
    <m/>
    <m/>
    <s v="L"/>
    <s v="NORMAL"/>
    <s v="OC"/>
    <m/>
    <s v="15-0517-00-569496-0-E"/>
    <m/>
    <n v="1776218"/>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m/>
    <m/>
    <m/>
    <m/>
    <m/>
    <m/>
    <n v="0"/>
    <n v="0"/>
    <n v="0"/>
    <n v="0"/>
    <m/>
    <m/>
    <m/>
    <m/>
    <m/>
    <m/>
    <m/>
    <m/>
    <s v="L"/>
    <m/>
    <s v="OC"/>
    <m/>
    <s v="15-0517-00-570308-0-E"/>
    <m/>
    <n v="1754069"/>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m/>
    <m/>
    <m/>
    <m/>
    <m/>
    <m/>
    <n v="0"/>
    <n v="0"/>
    <n v="0"/>
    <n v="0"/>
    <m/>
    <m/>
    <m/>
    <m/>
    <m/>
    <m/>
    <m/>
    <m/>
    <s v="L"/>
    <m/>
    <s v="OC"/>
    <m/>
    <s v="15-0517-00-570308-0-E"/>
    <m/>
    <n v="1754069"/>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3"/>
    <m/>
    <n v="0"/>
    <m/>
    <m/>
    <m/>
    <n v="0"/>
    <n v="0"/>
    <n v="0"/>
    <n v="0"/>
    <n v="-3"/>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1"/>
    <m/>
    <n v="0"/>
    <m/>
    <m/>
    <m/>
    <n v="0"/>
    <n v="0"/>
    <n v="0"/>
    <n v="0"/>
    <n v="-1"/>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2"/>
    <m/>
    <n v="0"/>
    <m/>
    <m/>
    <m/>
    <n v="0"/>
    <n v="0"/>
    <n v="0"/>
    <n v="0"/>
    <n v="-2"/>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ABR"/>
    <m/>
    <n v="3132"/>
    <n v="552"/>
    <m/>
    <m/>
    <n v="0"/>
    <n v="0"/>
    <n v="0"/>
    <n v="0"/>
    <m/>
    <m/>
    <m/>
    <m/>
    <m/>
    <m/>
    <m/>
    <m/>
    <s v="L"/>
    <m/>
    <s v="OC"/>
    <m/>
    <s v="15-0517-00-572606-0-E"/>
    <m/>
    <n v="1762517"/>
    <m/>
    <m/>
  </r>
  <r>
    <x v="1"/>
    <x v="78"/>
    <m/>
    <m/>
    <m/>
    <m/>
    <s v="CO37-FRANZ MERLO"/>
    <m/>
    <e v="#N/A"/>
    <x v="10"/>
    <x v="16"/>
    <m/>
    <m/>
    <m/>
    <m/>
    <m/>
    <x v="77"/>
    <m/>
    <x v="61"/>
    <x v="38"/>
    <x v="46"/>
    <x v="20"/>
    <x v="0"/>
    <x v="11"/>
    <x v="4"/>
    <x v="23"/>
    <m/>
    <x v="0"/>
    <s v="15:00"/>
    <m/>
    <x v="10"/>
    <x v="0"/>
    <m/>
    <x v="0"/>
    <m/>
    <m/>
    <m/>
    <x v="0"/>
    <m/>
    <x v="25"/>
    <x v="0"/>
    <x v="0"/>
    <m/>
    <m/>
    <m/>
    <m/>
    <m/>
    <m/>
    <m/>
    <m/>
    <m/>
    <n v="0"/>
    <n v="0"/>
    <n v="0"/>
    <n v="0"/>
    <s v=" "/>
    <n v="0"/>
    <n v="0"/>
    <m/>
    <n v="0"/>
    <m/>
    <m/>
    <m/>
    <n v="0"/>
    <n v="0"/>
    <n v="0"/>
    <n v="0"/>
    <n v="0"/>
    <d v="1899-12-30T00:00:00"/>
    <s v="ABR"/>
    <m/>
    <n v="3132"/>
    <n v="552"/>
    <m/>
    <m/>
    <n v="0"/>
    <n v="0"/>
    <n v="0"/>
    <n v="0"/>
    <m/>
    <m/>
    <m/>
    <m/>
    <m/>
    <m/>
    <m/>
    <m/>
    <s v="L"/>
    <m/>
    <s v="OC"/>
    <m/>
    <s v="15-0517-00-572606-0-E"/>
    <m/>
    <n v="1762517"/>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s v=" "/>
    <m/>
    <m/>
    <m/>
    <m/>
    <m/>
    <m/>
    <m/>
    <m/>
    <m/>
    <m/>
    <m/>
    <m/>
    <m/>
    <m/>
    <m/>
    <m/>
    <m/>
    <m/>
    <m/>
    <m/>
    <m/>
    <m/>
    <m/>
    <m/>
    <m/>
    <m/>
    <m/>
    <m/>
    <m/>
    <m/>
    <m/>
    <m/>
    <m/>
    <m/>
    <m/>
    <m/>
    <m/>
    <m/>
    <m/>
    <m/>
  </r>
  <r>
    <x v="2"/>
    <x v="78"/>
    <m/>
    <m/>
    <m/>
    <m/>
    <m/>
    <m/>
    <m/>
    <x v="10"/>
    <x v="16"/>
    <m/>
    <m/>
    <m/>
    <m/>
    <m/>
    <x v="77"/>
    <m/>
    <x v="61"/>
    <x v="38"/>
    <x v="46"/>
    <x v="20"/>
    <x v="0"/>
    <x v="11"/>
    <x v="4"/>
    <x v="23"/>
    <m/>
    <x v="2"/>
    <m/>
    <m/>
    <x v="10"/>
    <x v="0"/>
    <m/>
    <x v="0"/>
    <m/>
    <m/>
    <m/>
    <x v="0"/>
    <m/>
    <x v="25"/>
    <x v="0"/>
    <x v="0"/>
    <m/>
    <m/>
    <m/>
    <m/>
    <m/>
    <m/>
    <m/>
    <m/>
    <m/>
    <m/>
    <m/>
    <m/>
    <m/>
    <s v=" "/>
    <m/>
    <m/>
    <m/>
    <m/>
    <m/>
    <m/>
    <m/>
    <m/>
    <m/>
    <m/>
    <m/>
    <m/>
    <m/>
    <m/>
    <m/>
    <m/>
    <m/>
    <m/>
    <m/>
    <m/>
    <m/>
    <m/>
    <m/>
    <m/>
    <m/>
    <m/>
    <m/>
    <m/>
    <m/>
    <m/>
    <m/>
    <m/>
    <m/>
    <m/>
    <m/>
    <m/>
    <m/>
    <m/>
    <m/>
    <m/>
  </r>
  <r>
    <x v="2"/>
    <x v="78"/>
    <m/>
    <m/>
    <m/>
    <m/>
    <m/>
    <m/>
    <m/>
    <x v="10"/>
    <x v="16"/>
    <m/>
    <m/>
    <m/>
    <m/>
    <m/>
    <x v="77"/>
    <m/>
    <x v="61"/>
    <x v="38"/>
    <x v="46"/>
    <x v="20"/>
    <x v="0"/>
    <x v="11"/>
    <x v="4"/>
    <x v="23"/>
    <m/>
    <x v="2"/>
    <m/>
    <m/>
    <x v="10"/>
    <x v="0"/>
    <m/>
    <x v="0"/>
    <m/>
    <m/>
    <m/>
    <x v="0"/>
    <m/>
    <x v="25"/>
    <x v="0"/>
    <x v="0"/>
    <m/>
    <m/>
    <m/>
    <m/>
    <m/>
    <m/>
    <m/>
    <m/>
    <m/>
    <m/>
    <m/>
    <m/>
    <m/>
    <s v=" "/>
    <m/>
    <m/>
    <m/>
    <m/>
    <m/>
    <m/>
    <m/>
    <m/>
    <m/>
    <m/>
    <m/>
    <m/>
    <m/>
    <m/>
    <m/>
    <m/>
    <m/>
    <m/>
    <m/>
    <m/>
    <m/>
    <m/>
    <m/>
    <m/>
    <m/>
    <m/>
    <m/>
    <m/>
    <m/>
    <m/>
    <m/>
    <m/>
    <m/>
    <m/>
    <m/>
    <m/>
    <m/>
    <m/>
    <m/>
    <m/>
  </r>
  <r>
    <x v="2"/>
    <x v="78"/>
    <m/>
    <m/>
    <m/>
    <m/>
    <m/>
    <m/>
    <m/>
    <x v="10"/>
    <x v="16"/>
    <m/>
    <m/>
    <m/>
    <m/>
    <m/>
    <x v="77"/>
    <m/>
    <x v="61"/>
    <x v="38"/>
    <x v="46"/>
    <x v="20"/>
    <x v="0"/>
    <x v="11"/>
    <x v="4"/>
    <x v="23"/>
    <m/>
    <x v="2"/>
    <m/>
    <m/>
    <x v="10"/>
    <x v="0"/>
    <m/>
    <x v="0"/>
    <m/>
    <m/>
    <m/>
    <x v="0"/>
    <m/>
    <x v="25"/>
    <x v="0"/>
    <x v="0"/>
    <m/>
    <m/>
    <m/>
    <m/>
    <m/>
    <m/>
    <m/>
    <m/>
    <m/>
    <m/>
    <m/>
    <m/>
    <m/>
    <s v=" "/>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s v="                                                                                                                                                                                                                                                                                                                                                                                                                                                                                                                                                                                                                                                                                                                                                                                         "/>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s v="                                                  "/>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n v="7.4753699999999998"/>
    <n v="0"/>
    <m/>
    <m/>
    <m/>
    <m/>
    <m/>
    <m/>
    <m/>
    <m/>
    <m/>
    <m/>
    <m/>
    <m/>
    <m/>
    <m/>
    <m/>
    <m/>
    <m/>
    <m/>
    <m/>
    <m/>
    <m/>
    <m/>
    <m/>
    <m/>
    <m/>
    <m/>
    <m/>
    <m/>
    <m/>
    <m/>
    <m/>
    <m/>
    <m/>
    <m/>
    <m/>
  </r>
  <r>
    <x v="0"/>
    <x v="78"/>
    <m/>
    <m/>
    <m/>
    <m/>
    <m/>
    <m/>
    <m/>
    <x v="10"/>
    <x v="16"/>
    <m/>
    <m/>
    <m/>
    <m/>
    <m/>
    <x v="77"/>
    <m/>
    <x v="61"/>
    <x v="38"/>
    <x v="46"/>
    <x v="20"/>
    <x v="0"/>
    <x v="11"/>
    <x v="4"/>
    <x v="23"/>
    <m/>
    <x v="2"/>
    <m/>
    <m/>
    <x v="10"/>
    <x v="0"/>
    <m/>
    <x v="0"/>
    <m/>
    <m/>
    <m/>
    <x v="0"/>
    <m/>
    <x v="25"/>
    <x v="0"/>
    <x v="0"/>
    <m/>
    <m/>
    <m/>
    <m/>
    <m/>
    <m/>
    <m/>
    <m/>
    <m/>
    <m/>
    <m/>
    <m/>
    <m/>
    <m/>
    <m/>
    <m/>
    <m/>
    <m/>
    <n v="0"/>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0"/>
    <x v="78"/>
    <m/>
    <m/>
    <m/>
    <m/>
    <m/>
    <m/>
    <m/>
    <x v="10"/>
    <x v="16"/>
    <m/>
    <m/>
    <m/>
    <m/>
    <m/>
    <x v="77"/>
    <m/>
    <x v="61"/>
    <x v="38"/>
    <x v="46"/>
    <x v="20"/>
    <x v="0"/>
    <x v="11"/>
    <x v="4"/>
    <x v="23"/>
    <m/>
    <x v="2"/>
    <m/>
    <m/>
    <x v="10"/>
    <x v="0"/>
    <m/>
    <x v="0"/>
    <m/>
    <m/>
    <m/>
    <x v="0"/>
    <m/>
    <x v="25"/>
    <x v="0"/>
    <x v="0"/>
    <m/>
    <m/>
    <m/>
    <m/>
    <m/>
    <m/>
    <m/>
    <m/>
    <m/>
    <m/>
    <m/>
    <m/>
    <m/>
    <m/>
    <m/>
    <m/>
    <m/>
    <m/>
    <m/>
    <m/>
    <m/>
    <m/>
    <m/>
    <m/>
    <m/>
    <m/>
    <m/>
    <m/>
    <m/>
    <m/>
    <m/>
    <m/>
    <m/>
    <m/>
    <m/>
    <m/>
    <m/>
    <m/>
    <m/>
    <m/>
    <m/>
    <m/>
    <m/>
    <m/>
    <m/>
    <m/>
    <m/>
    <m/>
    <m/>
    <m/>
    <m/>
    <m/>
    <m/>
    <m/>
  </r>
  <r>
    <x v="2"/>
    <x v="78"/>
    <m/>
    <m/>
    <m/>
    <m/>
    <m/>
    <m/>
    <m/>
    <x v="10"/>
    <x v="16"/>
    <m/>
    <m/>
    <m/>
    <m/>
    <m/>
    <x v="77"/>
    <m/>
    <x v="61"/>
    <x v="38"/>
    <x v="46"/>
    <x v="20"/>
    <x v="0"/>
    <x v="11"/>
    <x v="4"/>
    <x v="23"/>
    <m/>
    <x v="2"/>
    <m/>
    <m/>
    <x v="10"/>
    <x v="0"/>
    <m/>
    <x v="0"/>
    <m/>
    <m/>
    <m/>
    <x v="0"/>
    <m/>
    <x v="25"/>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54C72E-D71E-4084-9B10-113FFA59AB91}" name="Tabla dinámica1" cacheId="33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0"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75">
        <item m="1" x="79"/>
        <item m="1" x="826"/>
        <item m="1" x="644"/>
        <item m="1" x="616"/>
        <item m="1" x="536"/>
        <item m="1" x="522"/>
        <item m="1" x="509"/>
        <item m="1" x="944"/>
        <item m="1" x="463"/>
        <item m="1" x="679"/>
        <item m="1" x="929"/>
        <item m="1" x="603"/>
        <item m="1" x="843"/>
        <item m="1" x="354"/>
        <item m="1" x="589"/>
        <item m="1" x="671"/>
        <item m="1" x="796"/>
        <item m="1" x="203"/>
        <item m="1" x="440"/>
        <item m="1" x="654"/>
        <item m="1" x="778"/>
        <item m="1" x="909"/>
        <item m="1" x="108"/>
        <item m="1" x="190"/>
        <item m="1" x="422"/>
        <item m="1" x="761"/>
        <item m="1" x="890"/>
        <item m="1" x="97"/>
        <item m="1" x="274"/>
        <item m="1" x="403"/>
        <item m="1" x="523"/>
        <item m="1" x="624"/>
        <item m="1" x="742"/>
        <item m="1" x="871"/>
        <item m="1" x="86"/>
        <item m="1" x="510"/>
        <item m="1" x="610"/>
        <item m="1" x="726"/>
        <item m="1" x="854"/>
        <item m="1" x="969"/>
        <item m="1" x="157"/>
        <item m="1" x="246"/>
        <item m="1" x="364"/>
        <item m="1" x="495"/>
        <item m="1" x="596"/>
        <item m="1" x="708"/>
        <item m="1" x="834"/>
        <item m="1" x="957"/>
        <item m="1" x="145"/>
        <item m="1" x="345"/>
        <item m="1" x="570"/>
        <item m="1" x="122"/>
        <item m="1" x="209"/>
        <item m="1" x="309"/>
        <item m="1" x="377"/>
        <item m="1" x="557"/>
        <item m="1" x="663"/>
        <item m="1" x="720"/>
        <item m="1" x="785"/>
        <item m="1" x="847"/>
        <item m="1" x="358"/>
        <item m="1" x="430"/>
        <item m="1" x="490"/>
        <item m="1" x="543"/>
        <item m="1" x="593"/>
        <item m="1" x="647"/>
        <item m="1" x="705"/>
        <item m="1" x="768"/>
        <item m="1" x="829"/>
        <item m="1" x="898"/>
        <item m="1" x="100"/>
        <item m="1" x="141"/>
        <item m="1" x="183"/>
        <item m="1" x="230"/>
        <item m="1" x="279"/>
        <item m="1" x="339"/>
        <item m="1" x="411"/>
        <item m="1" x="475"/>
        <item m="1" x="529"/>
        <item m="1" x="579"/>
        <item m="1" x="633"/>
        <item m="1" x="690"/>
        <item m="1" x="750"/>
        <item m="1" x="814"/>
        <item m="1" x="879"/>
        <item m="1" x="940"/>
        <item m="1" x="90"/>
        <item m="1" x="130"/>
        <item m="1" x="172"/>
        <item m="1" x="218"/>
        <item m="1" x="265"/>
        <item m="1" x="322"/>
        <item m="1" x="393"/>
        <item m="1" x="460"/>
        <item m="1" x="516"/>
        <item m="1" x="567"/>
        <item m="1" x="618"/>
        <item m="1" x="675"/>
        <item m="1" x="734"/>
        <item m="1" x="799"/>
        <item m="1" x="862"/>
        <item m="1" x="926"/>
        <item m="1" x="973"/>
        <item m="1" x="119"/>
        <item m="1" x="162"/>
        <item m="1" x="205"/>
        <item m="1" x="253"/>
        <item m="1" x="306"/>
        <item m="1" x="374"/>
        <item m="1" x="444"/>
        <item m="1" x="502"/>
        <item m="1" x="554"/>
        <item m="1" x="605"/>
        <item m="1" x="658"/>
        <item m="1" x="717"/>
        <item m="1" x="782"/>
        <item m="1" x="844"/>
        <item m="1" x="912"/>
        <item m="1" x="962"/>
        <item m="1" x="110"/>
        <item m="1" x="152"/>
        <item m="1" x="193"/>
        <item m="1" x="241"/>
        <item m="1" x="292"/>
        <item m="1" x="355"/>
        <item m="1" x="426"/>
        <item m="1" x="487"/>
        <item m="1" x="540"/>
        <item m="1" x="590"/>
        <item m="1" x="642"/>
        <item m="1" x="702"/>
        <item m="1" x="765"/>
        <item m="1" x="827"/>
        <item m="1" x="894"/>
        <item m="1" x="950"/>
        <item m="1" x="99"/>
        <item m="1" x="140"/>
        <item m="1" x="181"/>
        <item m="1" x="229"/>
        <item m="1" x="278"/>
        <item m="1" x="338"/>
        <item m="1" x="408"/>
        <item m="1" x="473"/>
        <item m="1" x="527"/>
        <item m="1" x="578"/>
        <item m="1" x="628"/>
        <item m="1" x="688"/>
        <item m="1" x="748"/>
        <item m="1" x="813"/>
        <item m="1" x="877"/>
        <item m="1" x="939"/>
        <item m="1" x="89"/>
        <item m="1" x="129"/>
        <item m="1" x="170"/>
        <item m="1" x="217"/>
        <item m="1" x="264"/>
        <item m="1" x="321"/>
        <item m="1" x="390"/>
        <item m="1" x="459"/>
        <item m="1" x="514"/>
        <item m="1" x="565"/>
        <item m="1" x="614"/>
        <item m="1" x="673"/>
        <item m="1" x="732"/>
        <item m="1" x="798"/>
        <item m="1" x="860"/>
        <item m="1" x="925"/>
        <item m="1" x="972"/>
        <item m="1" x="118"/>
        <item m="1" x="138"/>
        <item m="1" x="160"/>
        <item m="1" x="180"/>
        <item m="1" x="204"/>
        <item m="1" x="228"/>
        <item m="1" x="626"/>
        <item m="1" x="686"/>
        <item m="1" x="715"/>
        <item x="78"/>
        <item m="1" x="326"/>
        <item m="1" x="602"/>
        <item m="1" x="107"/>
        <item m="1" x="96"/>
        <item m="1" x="956"/>
        <item m="1" x="588"/>
        <item m="1" x="630"/>
        <item m="1" x="428"/>
        <item m="1" x="128"/>
        <item m="1" x="723"/>
        <item m="1" x="795"/>
        <item m="1" x="384"/>
        <item m="1" x="914"/>
        <item m="1" x="252"/>
        <item m="1" x="277"/>
        <item m="1" x="304"/>
        <item m="1" x="335"/>
        <item m="1" x="370"/>
        <item m="1" x="406"/>
        <item m="1" x="441"/>
        <item m="1" x="470"/>
        <item m="1" x="499"/>
        <item m="1" x="525"/>
        <item m="1" x="551"/>
        <item m="1" x="575"/>
        <item m="1" x="600"/>
        <item m="1" x="655"/>
        <item m="1" x="746"/>
        <item m="1" x="779"/>
        <item m="1" x="811"/>
        <item m="1" x="841"/>
        <item m="1" x="875"/>
        <item m="1" x="910"/>
        <item m="1" x="937"/>
        <item m="1" x="961"/>
        <item m="1" x="88"/>
        <item m="1" x="109"/>
        <item m="1" x="127"/>
        <item m="1" x="149"/>
        <item m="1" x="169"/>
        <item m="1" x="192"/>
        <item m="1" x="216"/>
        <item m="1" x="240"/>
        <item m="1" x="263"/>
        <item m="1" x="291"/>
        <item m="1" x="318"/>
        <item m="1" x="352"/>
        <item m="1" x="388"/>
        <item m="1" x="424"/>
        <item m="1" x="455"/>
        <item m="1" x="289"/>
        <item m="1" x="484"/>
        <item m="1" x="512"/>
        <item m="1" x="538"/>
        <item m="1" x="562"/>
        <item m="1" x="586"/>
        <item m="1" x="612"/>
        <item m="1" x="640"/>
        <item m="1" x="669"/>
        <item m="1" x="699"/>
        <item m="1" x="729"/>
        <item m="1" x="762"/>
        <item m="1" x="793"/>
        <item m="1" x="537"/>
        <item m="1" x="320"/>
        <item m="1" x="824"/>
        <item m="1" x="857"/>
        <item m="1" x="891"/>
        <item m="1" x="922"/>
        <item m="1" x="949"/>
        <item m="1" x="971"/>
        <item m="1" x="98"/>
        <item m="1" x="116"/>
        <item m="1" x="137"/>
        <item m="1" x="159"/>
        <item m="1" x="178"/>
        <item m="1" x="201"/>
        <item m="1" x="226"/>
        <item m="1" x="250"/>
        <item m="1" x="275"/>
        <item m="1" x="302"/>
        <item m="1" x="333"/>
        <item m="1" x="368"/>
        <item m="1" x="404"/>
        <item m="1" x="438"/>
        <item m="1" x="469"/>
        <item m="1" x="498"/>
        <item m="1" x="524"/>
        <item m="1" x="548"/>
        <item m="1" x="574"/>
        <item m="1" x="599"/>
        <item m="1" x="625"/>
        <item m="1" x="652"/>
        <item m="1" x="684"/>
        <item m="1" x="713"/>
        <item m="1" x="744"/>
        <item m="1" x="776"/>
        <item m="1" x="809"/>
        <item m="1" x="839"/>
        <item m="1" x="873"/>
        <item m="1" x="907"/>
        <item m="1" x="936"/>
        <item m="1" x="960"/>
        <item m="1" x="87"/>
        <item m="1" x="106"/>
        <item m="1" x="150"/>
        <item m="1" x="161"/>
        <item m="1" x="457"/>
        <item m="1" x="126"/>
        <item m="1" x="148"/>
        <item m="1" x="168"/>
        <item m="1" x="189"/>
        <item m="1" x="213"/>
        <item m="1" x="237"/>
        <item m="1" x="260"/>
        <item m="1" x="287"/>
        <item m="1" x="315"/>
        <item m="1" x="349"/>
        <item m="1" x="385"/>
        <item m="1" x="420"/>
        <item m="1" x="453"/>
        <item m="1" x="483"/>
        <item m="1" x="511"/>
        <item m="1" x="535"/>
        <item m="1" x="561"/>
        <item m="1" x="585"/>
        <item m="1" x="611"/>
        <item m="1" x="639"/>
        <item m="1" x="667"/>
        <item m="1" x="697"/>
        <item m="1" x="727"/>
        <item m="1" x="758"/>
        <item m="1" x="792"/>
        <item m="1" x="822"/>
        <item m="1" x="855"/>
        <item m="1" x="888"/>
        <item m="1" x="920"/>
        <item m="1" x="948"/>
        <item m="1" x="970"/>
        <item m="1" x="95"/>
        <item m="1" x="115"/>
        <item m="1" x="136"/>
        <item m="1" x="158"/>
        <item m="1" x="177"/>
        <item m="1" x="200"/>
        <item m="1" x="224"/>
        <item m="1" x="248"/>
        <item m="1" x="272"/>
        <item m="1" x="300"/>
        <item m="1" x="331"/>
        <item m="1" x="366"/>
        <item m="1" x="401"/>
        <item m="1" x="436"/>
        <item m="1" x="468"/>
        <item m="1" x="497"/>
        <item m="1" x="521"/>
        <item m="1" x="547"/>
        <item m="1" x="573"/>
        <item m="1" x="598"/>
        <item m="1" x="623"/>
        <item m="1" x="651"/>
        <item m="1" x="682"/>
        <item m="1" x="710"/>
        <item m="1" x="740"/>
        <item m="1" x="773"/>
        <item m="1" x="806"/>
        <item m="1" x="836"/>
        <item m="1" x="869"/>
        <item m="1" x="904"/>
        <item m="1" x="934"/>
        <item m="1" x="958"/>
        <item m="1" x="83"/>
        <item m="1" x="104"/>
        <item m="1" x="124"/>
        <item m="1" x="146"/>
        <item m="1" x="166"/>
        <item m="1" x="221"/>
        <item m="1" x="187"/>
        <item m="1" x="211"/>
        <item m="1" x="234"/>
        <item m="1" x="257"/>
        <item m="1" x="284"/>
        <item m="1" x="313"/>
        <item m="1" x="346"/>
        <item m="1" x="381"/>
        <item m="1" x="417"/>
        <item m="1" x="450"/>
        <item m="1" x="481"/>
        <item m="1" x="507"/>
        <item m="1" x="533"/>
        <item m="1" x="559"/>
        <item m="1" x="583"/>
        <item m="1" x="609"/>
        <item m="1" x="637"/>
        <item m="1" x="665"/>
        <item m="1" x="695"/>
        <item m="1" x="722"/>
        <item m="1" x="755"/>
        <item m="1" x="789"/>
        <item m="1" x="819"/>
        <item m="1" x="851"/>
        <item m="1" x="885"/>
        <item m="1" x="918"/>
        <item m="1" x="946"/>
        <item m="1" x="966"/>
        <item m="1" x="93"/>
        <item m="1" x="113"/>
        <item m="1" x="134"/>
        <item m="1" x="155"/>
        <item m="1" x="175"/>
        <item m="1" x="198"/>
        <item m="1" x="222"/>
        <item m="1" x="244"/>
        <item m="1" x="268"/>
        <item m="1" x="296"/>
        <item m="1" x="327"/>
        <item m="1" x="361"/>
        <item m="1" x="397"/>
        <item m="1" x="432"/>
        <item m="1" x="464"/>
        <item m="1" x="492"/>
        <item m="1" x="519"/>
        <item m="1" x="545"/>
        <item m="1" x="571"/>
        <item m="1" x="595"/>
        <item m="1" x="621"/>
        <item m="1" x="649"/>
        <item m="1" x="680"/>
        <item m="1" x="707"/>
        <item m="1" x="737"/>
        <item m="1" x="770"/>
        <item m="1" x="803"/>
        <item m="1" x="832"/>
        <item m="1" x="866"/>
        <item m="1" x="901"/>
        <item m="1" x="931"/>
        <item m="1" x="954"/>
        <item m="1" x="82"/>
        <item m="1" x="103"/>
        <item m="1" x="123"/>
        <item m="1" x="144"/>
        <item m="1" x="165"/>
        <item m="1" x="186"/>
        <item m="1" x="210"/>
        <item m="1" x="233"/>
        <item m="1" x="256"/>
        <item m="1" x="282"/>
        <item m="1" x="311"/>
        <item m="1" x="343"/>
        <item m="1" x="379"/>
        <item m="1" x="415"/>
        <item m="1" x="448"/>
        <item m="1" x="478"/>
        <item m="1" x="505"/>
        <item m="1" x="532"/>
        <item m="1" x="558"/>
        <item m="1" x="582"/>
        <item m="1" x="608"/>
        <item m="1" x="636"/>
        <item m="1" x="664"/>
        <item m="1" x="693"/>
        <item m="1" x="721"/>
        <item m="1" x="753"/>
        <item m="1" x="786"/>
        <item m="1" x="817"/>
        <item m="1" x="848"/>
        <item m="1" x="882"/>
        <item m="1" x="916"/>
        <item m="1" x="930"/>
        <item m="1" x="943"/>
        <item m="1" x="952"/>
        <item m="1" x="964"/>
        <item m="1" x="81"/>
        <item m="1" x="92"/>
        <item m="1" x="102"/>
        <item m="1" x="112"/>
        <item m="1" x="121"/>
        <item m="1" x="577"/>
        <item m="1" x="132"/>
        <item m="1" x="143"/>
        <item m="1" x="154"/>
        <item m="1" x="164"/>
        <item m="1" x="174"/>
        <item m="1" x="185"/>
        <item m="1" x="197"/>
        <item m="1" x="208"/>
        <item m="1" x="220"/>
        <item m="1" x="232"/>
        <item m="1" x="243"/>
        <item m="1" x="255"/>
        <item m="1" x="267"/>
        <item m="1" x="281"/>
        <item m="1" x="294"/>
        <item m="1" x="308"/>
        <item m="1" x="324"/>
        <item m="1" x="341"/>
        <item m="1" x="359"/>
        <item m="1" x="376"/>
        <item m="1" x="395"/>
        <item m="1" x="413"/>
        <item m="1" x="431"/>
        <item m="1" x="447"/>
        <item m="1" x="462"/>
        <item m="1" x="477"/>
        <item m="1" x="491"/>
        <item m="1" x="504"/>
        <item m="1" x="518"/>
        <item m="1" x="531"/>
        <item m="1" x="544"/>
        <item m="1" x="556"/>
        <item m="1" x="569"/>
        <item m="1" x="581"/>
        <item m="1" x="594"/>
        <item m="1" x="607"/>
        <item m="1" x="620"/>
        <item m="1" x="635"/>
        <item m="1" x="648"/>
        <item m="1" x="662"/>
        <item m="1" x="677"/>
        <item m="1" x="692"/>
        <item m="1" x="706"/>
        <item m="1" x="719"/>
        <item m="1" x="736"/>
        <item m="1" x="752"/>
        <item m="1" x="769"/>
        <item m="1" x="784"/>
        <item m="1" x="801"/>
        <item m="1" x="816"/>
        <item m="1" x="830"/>
        <item m="1" x="846"/>
        <item m="1" x="661"/>
        <item m="1" x="550"/>
        <item m="1" x="900"/>
        <item m="1" x="864"/>
        <item m="1" x="881"/>
        <item m="1" x="899"/>
        <item m="1" x="915"/>
        <item m="1" x="928"/>
        <item m="1" x="942"/>
        <item m="1" x="951"/>
        <item m="1" x="963"/>
        <item m="1" x="80"/>
        <item m="1" x="91"/>
        <item m="1" x="101"/>
        <item m="1" x="111"/>
        <item m="1" x="120"/>
        <item m="1" x="131"/>
        <item m="1" x="142"/>
        <item m="1" x="153"/>
        <item m="1" x="163"/>
        <item m="1" x="173"/>
        <item m="1" x="759"/>
        <item m="1" x="678"/>
        <item m="1" x="196"/>
        <item m="1" x="184"/>
        <item m="1" x="195"/>
        <item m="1" x="206"/>
        <item m="1" x="219"/>
        <item m="1" x="231"/>
        <item m="1" x="242"/>
        <item m="1" x="254"/>
        <item m="1" x="266"/>
        <item m="1" x="280"/>
        <item m="1" x="293"/>
        <item m="1" x="307"/>
        <item m="1" x="323"/>
        <item m="1" x="340"/>
        <item m="1" x="357"/>
        <item m="1" x="375"/>
        <item m="1" x="394"/>
        <item m="1" x="412"/>
        <item m="1" x="429"/>
        <item m="1" x="445"/>
        <item m="1" x="461"/>
        <item m="1" x="476"/>
        <item m="1" x="489"/>
        <item m="1" x="503"/>
        <item m="1" x="517"/>
        <item m="1" x="530"/>
        <item m="1" x="542"/>
        <item m="1" x="555"/>
        <item m="1" x="568"/>
        <item m="1" x="580"/>
        <item m="1" x="592"/>
        <item m="1" x="606"/>
        <item m="1" x="619"/>
        <item m="1" x="634"/>
        <item m="1" x="646"/>
        <item m="1" x="139"/>
        <item m="1" x="446"/>
        <item m="1" x="659"/>
        <item m="1" x="676"/>
        <item m="1" x="691"/>
        <item m="1" x="704"/>
        <item m="1" x="718"/>
        <item m="1" x="735"/>
        <item m="1" x="751"/>
        <item m="1" x="767"/>
        <item m="1" x="783"/>
        <item m="1" x="800"/>
        <item m="1" x="815"/>
        <item m="1" x="828"/>
        <item m="1" x="133"/>
        <item m="1" x="896"/>
        <item m="1" x="967"/>
        <item m="1" x="878"/>
        <item m="1" x="151"/>
        <item m="1" x="494"/>
        <item m="1" x="895"/>
        <item m="1" x="660"/>
        <item m="1" x="563"/>
        <item m="1" x="194"/>
        <item m="1" x="861"/>
        <item m="1" x="953"/>
        <item m="1" x="694"/>
        <item m="1" x="207"/>
        <item m="1" x="410"/>
        <item m="1" x="392"/>
        <item m="1" x="85"/>
        <item m="1" x="549"/>
        <item m="1" x="337"/>
        <item m="1" x="941"/>
        <item m="1" x="845"/>
        <item m="1" x="863"/>
        <item m="1" x="897"/>
        <item m="1" x="913"/>
        <item m="1" x="927"/>
        <item m="1" x="356"/>
        <item m="1" x="373"/>
        <item m="1" x="391"/>
        <item m="1" x="427"/>
        <item m="1" x="443"/>
        <item m="1" x="880"/>
        <item m="1" x="501"/>
        <item m="1" x="515"/>
        <item m="1" x="528"/>
        <item m="1" x="541"/>
        <item m="1" x="553"/>
        <item m="1" x="591"/>
        <item m="1" x="604"/>
        <item m="1" x="631"/>
        <item m="1" x="372"/>
        <item m="1" x="474"/>
        <item m="1" x="488"/>
        <item m="1" x="566"/>
        <item m="1" x="674"/>
        <item m="1" x="615"/>
        <item m="1" x="629"/>
        <item m="1" x="643"/>
        <item m="1" x="657"/>
        <item m="1" x="689"/>
        <item m="1" x="703"/>
        <item m="1" x="716"/>
        <item m="1" x="539"/>
        <item m="1" x="632"/>
        <item m="1" x="442"/>
        <item m="1" x="749"/>
        <item m="1" x="733"/>
        <item m="1" x="472"/>
        <item m="1" x="486"/>
        <item m="1" x="513"/>
        <item m="1" x="526"/>
        <item m="1" x="500"/>
        <item m="1" x="564"/>
        <item m="1" x="587"/>
        <item m="1" x="601"/>
        <item m="1" x="613"/>
        <item m="1" x="617"/>
        <item m="1" x="458"/>
        <item m="1" x="656"/>
        <item m="1" x="781"/>
        <item m="1" x="747"/>
        <item m="1" x="627"/>
        <item m="1" x="641"/>
        <item m="1" x="766"/>
        <item m="1" x="182"/>
        <item m="1" x="576"/>
        <item m="1" x="672"/>
        <item m="1" x="687"/>
        <item m="1" x="701"/>
        <item m="1" x="305"/>
        <item m="1" x="797"/>
        <item m="1" x="319"/>
        <item m="1" x="812"/>
        <item m="1" x="645"/>
        <item m="1" x="842"/>
        <item m="1" x="371"/>
        <item m="1" x="859"/>
        <item m="1" x="893"/>
        <item m="1" x="425"/>
        <item m="1" x="353"/>
        <item m="1" x="407"/>
        <item m="1" x="171"/>
        <item m="1" x="336"/>
        <item m="1" x="409"/>
        <item m="1" x="731"/>
        <item m="1" x="764"/>
        <item m="1" x="780"/>
        <item m="1" x="825"/>
        <item m="1" x="389"/>
        <item m="1" x="552"/>
        <item m="1" x="911"/>
        <item m="1" x="479"/>
        <item m="1" x="876"/>
        <item m="1" x="938"/>
        <item m="1" x="471"/>
        <item m="1" x="485"/>
        <item m="1" x="179"/>
        <item m="1" x="456"/>
        <item m="1" x="202"/>
        <item m="1" x="670"/>
        <item m="1" x="215"/>
        <item m="1" x="685"/>
        <item m="1" x="227"/>
        <item m="1" x="700"/>
        <item m="1" x="239"/>
        <item m="1" x="262"/>
        <item m="1" x="745"/>
        <item m="1" x="191"/>
        <item m="1" x="714"/>
        <item m="1" x="653"/>
        <item m="1" x="251"/>
        <item m="1" x="730"/>
        <item m="1" x="276"/>
        <item m="1" x="763"/>
        <item m="1" x="290"/>
        <item m="1" x="777"/>
        <item m="1" x="810"/>
        <item m="1" x="334"/>
        <item m="1" x="840"/>
        <item m="1" x="923"/>
        <item m="1" x="454"/>
        <item m="1" x="858"/>
        <item m="1" x="387"/>
        <item m="1" x="874"/>
        <item m="1" x="405"/>
        <item m="1" x="892"/>
        <item m="1" x="794"/>
        <item m="1" x="369"/>
        <item m="1" x="423"/>
        <item m="1" x="908"/>
        <item m="1" x="439"/>
        <item m="1" x="225"/>
        <item m="1" x="683"/>
        <item m="1" x="351"/>
        <item m="1" x="214"/>
        <item m="1" x="238"/>
        <item m="1" x="712"/>
        <item m="1" x="698"/>
        <item m="1" x="317"/>
        <item m="1" x="249"/>
        <item m="1" x="303"/>
        <item m="1" x="273"/>
        <item m="1" x="760"/>
        <item m="1" x="332"/>
        <item m="1" x="823"/>
        <item m="1" x="350"/>
        <item m="1" x="728"/>
        <item m="1" x="261"/>
        <item m="1" x="743"/>
        <item m="1" x="668"/>
        <item m="1" x="367"/>
        <item m="1" x="856"/>
        <item m="1" x="386"/>
        <item m="1" x="872"/>
        <item m="1" x="402"/>
        <item m="1" x="421"/>
        <item m="1" x="437"/>
        <item m="1" x="288"/>
        <item m="1" x="775"/>
        <item m="1" x="301"/>
        <item m="1" x="316"/>
        <item m="1" x="808"/>
        <item m="1" x="921"/>
        <item m="1" x="838"/>
        <item m="1" x="889"/>
        <item m="1" x="906"/>
        <item m="1" x="236"/>
        <item m="1" x="247"/>
        <item m="1" x="259"/>
        <item m="1" x="741"/>
        <item m="1" x="271"/>
        <item m="1" x="314"/>
        <item m="1" x="365"/>
        <item m="1" x="791"/>
        <item m="1" x="807"/>
        <item m="1" x="330"/>
        <item m="1" x="711"/>
        <item m="1" x="757"/>
        <item m="1" x="435"/>
        <item m="1" x="725"/>
        <item m="1" x="286"/>
        <item m="1" x="821"/>
        <item m="1" x="837"/>
        <item m="1" x="853"/>
        <item m="1" x="383"/>
        <item m="1" x="870"/>
        <item m="1" x="419"/>
        <item m="1" x="467"/>
        <item m="1" x="482"/>
        <item m="1" x="774"/>
        <item m="1" x="348"/>
        <item m="1" x="400"/>
        <item m="1" x="887"/>
        <item m="1" x="905"/>
        <item m="1" x="452"/>
        <item m="1" x="947"/>
        <item m="1" x="959"/>
        <item m="1" x="496"/>
        <item m="1" x="968"/>
        <item m="1" x="508"/>
        <item m="1" x="84"/>
        <item m="1" x="520"/>
        <item m="1" x="94"/>
        <item m="1" x="534"/>
        <item m="1" x="105"/>
        <item m="1" x="114"/>
        <item m="1" x="572"/>
        <item m="1" x="135"/>
        <item m="1" x="584"/>
        <item m="1" x="147"/>
        <item m="1" x="597"/>
        <item m="1" x="935"/>
        <item m="1" x="546"/>
        <item m="1" x="167"/>
        <item m="1" x="176"/>
        <item m="1" x="638"/>
        <item m="1" x="188"/>
        <item m="1" x="650"/>
        <item m="1" x="199"/>
        <item m="1" x="666"/>
        <item m="1" x="212"/>
        <item m="1" x="681"/>
        <item m="1" x="223"/>
        <item m="1" x="696"/>
        <item m="1" x="235"/>
        <item m="1" x="709"/>
        <item m="1" x="245"/>
        <item m="1" x="724"/>
        <item m="1" x="622"/>
        <item m="1" x="924"/>
        <item m="1" x="125"/>
        <item m="1" x="739"/>
        <item m="1" x="270"/>
        <item m="1" x="756"/>
        <item m="1" x="285"/>
        <item m="1" x="772"/>
        <item m="1" x="298"/>
        <item m="1" x="790"/>
        <item m="1" x="805"/>
        <item m="1" x="329"/>
        <item m="1" x="347"/>
        <item m="1" x="835"/>
        <item m="1" x="363"/>
        <item m="1" x="886"/>
        <item m="1" x="903"/>
        <item m="1" x="434"/>
        <item m="1" x="919"/>
        <item m="1" x="451"/>
        <item m="1" x="269"/>
        <item m="1" x="754"/>
        <item m="1" x="771"/>
        <item m="1" x="788"/>
        <item m="1" x="312"/>
        <item m="1" x="804"/>
        <item m="1" x="328"/>
        <item m="1" x="299"/>
        <item m="1" x="258"/>
        <item m="1" x="820"/>
        <item m="1" x="852"/>
        <item m="1" x="382"/>
        <item m="1" x="868"/>
        <item m="1" x="399"/>
        <item m="1" x="418"/>
        <item m="1" x="933"/>
        <item m="1" x="738"/>
        <item m="1" x="283"/>
        <item m="1" x="297"/>
        <item m="1" x="362"/>
        <item m="1" x="560"/>
        <item m="1" x="156"/>
        <item m="1" x="344"/>
        <item m="1" x="380"/>
        <item m="1" x="867"/>
        <item m="1" x="398"/>
        <item m="1" x="416"/>
        <item m="1" x="850"/>
        <item m="1" x="884"/>
        <item m="1" x="902"/>
        <item m="1" x="433"/>
        <item m="1" x="917"/>
        <item m="1" x="449"/>
        <item m="1" x="932"/>
        <item m="1" x="465"/>
        <item m="1" x="945"/>
        <item m="1" x="480"/>
        <item m="1" x="955"/>
        <item m="1" x="493"/>
        <item m="1" x="965"/>
        <item m="1" x="506"/>
        <item m="1" x="295"/>
        <item m="1" x="787"/>
        <item m="1" x="310"/>
        <item m="1" x="802"/>
        <item m="1" x="325"/>
        <item m="1" x="833"/>
        <item m="1" x="831"/>
        <item m="1" x="849"/>
        <item m="1" x="360"/>
        <item m="1" x="342"/>
        <item m="1" x="865"/>
        <item m="1" x="378"/>
        <item m="1" x="396"/>
        <item m="1" x="414"/>
        <item m="1" x="883"/>
        <item m="1" x="466"/>
        <item m="1" x="818"/>
        <item m="1" x="117"/>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11">
        <item m="1" x="1096"/>
        <item m="1" x="1101"/>
        <item m="1" x="1214"/>
        <item m="1" x="131"/>
        <item m="1" x="966"/>
        <item m="1" x="1256"/>
        <item m="1" x="212"/>
        <item m="1" x="980"/>
        <item m="1" x="1308"/>
        <item m="1" x="441"/>
        <item m="1" x="927"/>
        <item m="1" x="1118"/>
        <item m="1" x="632"/>
        <item m="1" x="323"/>
        <item m="1" x="399"/>
        <item m="1" x="258"/>
        <item m="1" x="790"/>
        <item m="1" x="853"/>
        <item m="1" x="837"/>
        <item m="1" x="1123"/>
        <item m="1" x="198"/>
        <item m="1" x="1114"/>
        <item m="1" x="709"/>
        <item m="1" x="962"/>
        <item m="1" x="951"/>
        <item m="1" x="1028"/>
        <item m="1" x="146"/>
        <item m="1" x="1258"/>
        <item m="1" x="1009"/>
        <item m="1" x="700"/>
        <item m="1" x="995"/>
        <item m="1" x="95"/>
        <item m="1" x="1136"/>
        <item m="1" x="88"/>
        <item m="1" x="89"/>
        <item m="1" x="90"/>
        <item m="1" x="740"/>
        <item m="1" x="779"/>
        <item m="1" x="356"/>
        <item m="1" x="625"/>
        <item m="1" x="678"/>
        <item m="1" x="346"/>
        <item m="1" x="79"/>
        <item m="1" x="1251"/>
        <item m="1" x="876"/>
        <item m="1" x="488"/>
        <item m="1" x="446"/>
        <item m="1" x="1151"/>
        <item m="1" x="154"/>
        <item m="1" x="1309"/>
        <item m="1" x="219"/>
        <item m="1" x="164"/>
        <item m="1" x="764"/>
        <item m="1" x="233"/>
        <item m="1" x="1031"/>
        <item m="1" x="132"/>
        <item m="1" x="858"/>
        <item m="1" x="1131"/>
        <item m="1" x="137"/>
        <item m="1" x="724"/>
        <item m="1" x="124"/>
        <item m="1" x="1298"/>
        <item m="1" x="620"/>
        <item m="1" x="125"/>
        <item m="1" x="673"/>
        <item m="1" x="208"/>
        <item m="1" x="1109"/>
        <item m="1" x="419"/>
        <item m="1" x="275"/>
        <item m="1" x="607"/>
        <item m="1" x="1030"/>
        <item m="1" x="267"/>
        <item m="1" x="155"/>
        <item m="1" x="576"/>
        <item m="1" x="749"/>
        <item m="1" x="415"/>
        <item m="1" x="1201"/>
        <item m="1" x="630"/>
        <item m="1" x="1128"/>
        <item m="1" x="645"/>
        <item m="1" x="151"/>
        <item m="1" x="867"/>
        <item m="1" x="1164"/>
        <item m="1" x="1209"/>
        <item m="1" x="492"/>
        <item m="1" x="389"/>
        <item m="1" x="1266"/>
        <item m="1" x="691"/>
        <item m="1" x="417"/>
        <item m="1" x="1202"/>
        <item m="1" x="813"/>
        <item m="1" x="1029"/>
        <item m="1" x="211"/>
        <item m="1" x="1119"/>
        <item m="1" x="166"/>
        <item m="1" x="840"/>
        <item m="1" x="1197"/>
        <item m="1" x="651"/>
        <item m="1" x="957"/>
        <item m="1" x="961"/>
        <item m="1" x="517"/>
        <item m="1" x="997"/>
        <item m="1" x="715"/>
        <item m="1" x="1069"/>
        <item m="1" x="407"/>
        <item m="1" x="1095"/>
        <item m="1" x="1270"/>
        <item m="1" x="422"/>
        <item m="1" x="704"/>
        <item m="1" x="1074"/>
        <item m="1" x="1307"/>
        <item m="1" x="295"/>
        <item m="1" x="128"/>
        <item m="1" x="534"/>
        <item m="1" x="489"/>
        <item m="1" x="379"/>
        <item m="1" x="683"/>
        <item m="1" x="278"/>
        <item m="1" x="775"/>
        <item m="1" x="558"/>
        <item m="1" x="310"/>
        <item m="1" x="518"/>
        <item m="1" x="998"/>
        <item m="1" x="1153"/>
        <item m="1" x="915"/>
        <item m="1" x="375"/>
        <item m="1" x="1022"/>
        <item m="1" x="424"/>
        <item m="1" x="977"/>
        <item m="1" x="831"/>
        <item m="1" x="868"/>
        <item m="1" x="1224"/>
        <item m="1" x="289"/>
        <item m="1" x="931"/>
        <item m="1" x="908"/>
        <item m="1" x="850"/>
        <item m="1" x="199"/>
        <item m="1" x="614"/>
        <item m="1" x="1048"/>
        <item m="1" x="812"/>
        <item m="1" x="1124"/>
        <item m="1" x="885"/>
        <item m="1" x="1289"/>
        <item m="1" x="521"/>
        <item m="1" x="121"/>
        <item m="1" x="1205"/>
        <item m="1" x="169"/>
        <item m="1" x="251"/>
        <item m="1" x="93"/>
        <item m="1" x="1304"/>
        <item m="1" x="1025"/>
        <item m="1" x="751"/>
        <item m="1" x="1033"/>
        <item m="1" x="467"/>
        <item m="1" x="81"/>
        <item m="1" x="588"/>
        <item m="1" x="796"/>
        <item m="1" x="1215"/>
        <item m="1" x="1248"/>
        <item m="1" x="769"/>
        <item m="1" x="805"/>
        <item m="1" x="1203"/>
        <item m="1" x="152"/>
        <item m="1" x="580"/>
        <item m="1" x="825"/>
        <item m="1" x="1024"/>
        <item m="1" x="757"/>
        <item m="1" x="479"/>
        <item m="1" x="937"/>
        <item m="1" x="320"/>
        <item m="1" x="351"/>
        <item m="1" x="248"/>
        <item m="1" x="362"/>
        <item m="1" x="1107"/>
        <item m="1" x="165"/>
        <item m="1" x="405"/>
        <item m="1" x="892"/>
        <item m="1" x="1165"/>
        <item m="1" x="400"/>
        <item m="1" x="470"/>
        <item m="1" x="835"/>
        <item m="1" x="1142"/>
        <item m="1" x="1100"/>
        <item m="1" x="1232"/>
        <item m="1" x="572"/>
        <item m="1" x="529"/>
        <item m="1" x="624"/>
        <item m="1" x="1276"/>
        <item m="1" x="249"/>
        <item m="1" x="1254"/>
        <item m="1" x="1079"/>
        <item m="1" x="965"/>
        <item m="1" x="648"/>
        <item m="1" x="348"/>
        <item m="1" x="907"/>
        <item m="1" x="655"/>
        <item m="1" x="765"/>
        <item m="1" x="196"/>
        <item m="1" x="884"/>
        <item m="1" x="265"/>
        <item m="1" x="575"/>
        <item m="1" x="949"/>
        <item m="1" x="1102"/>
        <item m="1" x="1230"/>
        <item m="1" x="220"/>
        <item m="1" x="297"/>
        <item m="1" x="1280"/>
        <item m="1" x="1070"/>
        <item m="1" x="1182"/>
        <item m="1" x="486"/>
        <item m="1" x="1290"/>
        <item m="1" x="1301"/>
        <item m="1" x="269"/>
        <item m="1" x="978"/>
        <item m="1" x="784"/>
        <item m="1" x="403"/>
        <item m="1" x="347"/>
        <item m="1" x="785"/>
        <item m="1" x="1204"/>
        <item m="1" x="202"/>
        <item m="1" x="112"/>
        <item m="1" x="263"/>
        <item m="1" x="774"/>
        <item m="1" x="1110"/>
        <item m="1" x="140"/>
        <item m="1" x="665"/>
        <item m="1" x="200"/>
        <item m="1" x="413"/>
        <item m="1" x="1178"/>
        <item m="1" x="1117"/>
        <item m="1" x="745"/>
        <item m="1" x="585"/>
        <item m="1" x="1172"/>
        <item m="1" x="914"/>
        <item m="1" x="968"/>
        <item m="1" x="872"/>
        <item m="1" x="195"/>
        <item m="1" x="180"/>
        <item m="1" x="148"/>
        <item m="1" x="658"/>
        <item m="1" x="547"/>
        <item m="1" x="619"/>
        <item m="1" x="1099"/>
        <item m="1" x="848"/>
        <item m="1" x="186"/>
        <item m="1" x="373"/>
        <item m="1" x="726"/>
        <item m="1" x="1284"/>
        <item m="1" x="259"/>
        <item m="1" x="590"/>
        <item m="1" x="352"/>
        <item m="1" x="958"/>
        <item m="1" x="870"/>
        <item m="1" x="214"/>
        <item m="1" x="1225"/>
        <item m="1" x="583"/>
        <item m="1" x="158"/>
        <item m="1" x="1154"/>
        <item m="1" x="1008"/>
        <item m="1" x="1013"/>
        <item m="1" x="99"/>
        <item m="1" x="1014"/>
        <item m="1" x="741"/>
        <item m="1" x="82"/>
        <item m="1" x="555"/>
        <item m="1" x="604"/>
        <item m="1" x="1259"/>
        <item m="1" x="408"/>
        <item m="1" x="452"/>
        <item m="1" x="1018"/>
        <item m="1" x="843"/>
        <item m="1" x="923"/>
        <item m="1" x="928"/>
        <item m="1" x="768"/>
        <item m="1" x="1249"/>
        <item m="1" x="574"/>
        <item m="1" x="587"/>
        <item m="1" x="472"/>
        <item m="1" x="1067"/>
        <item m="1" x="920"/>
        <item m="1" x="955"/>
        <item m="1" x="861"/>
        <item m="1" x="551"/>
        <item m="1" x="380"/>
        <item m="1" x="1295"/>
        <item m="1" x="1044"/>
        <item m="1" x="1071"/>
        <item m="1" x="105"/>
        <item m="1" x="795"/>
        <item m="1" x="634"/>
        <item m="1" x="926"/>
        <item m="1" x="1261"/>
        <item m="1" x="948"/>
        <item m="1" x="689"/>
        <item m="1" x="1246"/>
        <item m="1" x="549"/>
        <item m="1" x="646"/>
        <item m="1" x="971"/>
        <item m="1" x="179"/>
        <item m="1" x="893"/>
        <item m="1" x="1054"/>
        <item m="1" x="877"/>
        <item m="1" x="1189"/>
        <item m="1" x="1176"/>
        <item m="1" x="416"/>
        <item m="1" x="435"/>
        <item m="1" x="185"/>
        <item m="1" x="1052"/>
        <item m="1" x="142"/>
        <item m="1" x="1145"/>
        <item m="1" x="862"/>
        <item m="1" x="1130"/>
        <item m="1" x="820"/>
        <item m="1" x="241"/>
        <item m="1" x="753"/>
        <item m="1" x="1017"/>
        <item m="1" x="448"/>
        <item m="1" x="1021"/>
        <item m="1" x="414"/>
        <item m="1" x="355"/>
        <item m="1" x="641"/>
        <item m="1" x="898"/>
        <item m="1" x="1127"/>
        <item m="1" x="1051"/>
        <item m="1" x="744"/>
        <item m="1" x="789"/>
        <item m="1" x="116"/>
        <item m="1" x="1283"/>
        <item m="1" x="719"/>
        <item m="1" x="1297"/>
        <item m="1" x="1077"/>
        <item m="1" x="160"/>
        <item m="1" x="525"/>
        <item m="1" x="425"/>
        <item m="1" x="934"/>
        <item m="1" x="104"/>
        <item m="1" x="78"/>
        <item m="1" x="1192"/>
        <item m="1" x="474"/>
        <item m="1" x="122"/>
        <item m="1" x="814"/>
        <item m="1" x="468"/>
        <item m="1" x="720"/>
        <item m="1" x="1056"/>
        <item m="1" x="563"/>
        <item m="1" x="1032"/>
        <item m="1" x="902"/>
        <item m="1" x="844"/>
        <item m="1" x="376"/>
        <item m="1" x="1001"/>
        <item m="1" x="657"/>
        <item m="1" x="1281"/>
        <item m="1" x="471"/>
        <item m="1" x="852"/>
        <item m="1" x="139"/>
        <item m="1" x="1269"/>
        <item m="1" x="596"/>
        <item m="1" x="922"/>
        <item m="1" x="573"/>
        <item m="1" x="372"/>
        <item m="1" x="603"/>
        <item m="1" x="652"/>
        <item m="1" x="1125"/>
        <item m="1" x="863"/>
        <item m="1" x="909"/>
        <item m="1" x="770"/>
        <item m="1" x="429"/>
        <item m="1" x="593"/>
        <item m="1" x="215"/>
        <item m="1" x="500"/>
        <item m="1" x="559"/>
        <item m="1" x="918"/>
        <item m="1" x="1156"/>
        <item m="1" x="324"/>
        <item m="1" x="1305"/>
        <item m="1" x="102"/>
        <item m="1" x="311"/>
        <item m="1" x="601"/>
        <item m="1" x="758"/>
        <item m="1" x="759"/>
        <item m="1" x="454"/>
        <item m="1" x="321"/>
        <item m="1" x="508"/>
        <item m="1" x="616"/>
        <item m="1" x="617"/>
        <item m="1" x="434"/>
        <item m="1" x="305"/>
        <item m="1" x="1158"/>
        <item m="1" x="1179"/>
        <item m="1" x="1152"/>
        <item m="1" x="1267"/>
        <item m="1" x="455"/>
        <item m="1" x="456"/>
        <item m="1" x="213"/>
        <item m="1" x="1092"/>
        <item m="1" x="568"/>
        <item m="1" x="328"/>
        <item m="1" x="176"/>
        <item m="1" x="458"/>
        <item m="1" x="226"/>
        <item m="1" x="822"/>
        <item m="1" x="560"/>
        <item m="1" x="290"/>
        <item m="1" x="306"/>
        <item m="1" x="1186"/>
        <item m="1" x="1026"/>
        <item m="1" x="750"/>
        <item m="1" x="188"/>
        <item m="1" x="851"/>
        <item m="1" x="457"/>
        <item m="1" x="830"/>
        <item m="1" x="393"/>
        <item m="1" x="794"/>
        <item m="1" x="1264"/>
        <item m="1" x="1097"/>
        <item m="1" x="401"/>
        <item m="1" x="381"/>
        <item m="1" x="849"/>
        <item m="1" x="513"/>
        <item m="1" x="1149"/>
        <item m="1" x="193"/>
        <item m="1" x="110"/>
        <item m="1" x="712"/>
        <item m="1" x="239"/>
        <item m="1" x="808"/>
        <item m="1" x="1161"/>
        <item m="1" x="1163"/>
        <item m="1" x="301"/>
        <item m="1" x="153"/>
        <item m="1" x="511"/>
        <item m="1" x="156"/>
        <item m="1" x="274"/>
        <item m="1" x="313"/>
        <item m="1" x="857"/>
        <item m="1" x="564"/>
        <item m="1" x="584"/>
        <item m="1" x="912"/>
        <item m="1" x="1050"/>
        <item m="1" x="491"/>
        <item m="1" x="721"/>
        <item m="1" x="97"/>
        <item m="1" x="1243"/>
        <item m="1" x="225"/>
        <item m="1" x="889"/>
        <item m="1" x="136"/>
        <item m="1" x="1061"/>
        <item m="1" x="786"/>
        <item m="1" x="218"/>
        <item m="1" x="496"/>
        <item m="1" x="994"/>
        <item m="1" x="1171"/>
        <item m="1" x="748"/>
        <item m="1" x="561"/>
        <item m="1" x="294"/>
        <item m="1" x="1132"/>
        <item m="1" x="921"/>
        <item m="1" x="343"/>
        <item m="1" x="866"/>
        <item m="1" x="919"/>
        <item m="1" x="1271"/>
        <item m="1" x="187"/>
        <item m="1" x="693"/>
        <item m="1" x="706"/>
        <item m="1" x="1294"/>
        <item m="1" x="1090"/>
        <item m="1" x="686"/>
        <item m="1" x="903"/>
        <item m="1" x="206"/>
        <item m="1" x="1190"/>
        <item m="1" x="668"/>
        <item m="1" x="818"/>
        <item m="1" x="505"/>
        <item m="1" x="1081"/>
        <item m="1" x="856"/>
        <item m="1" x="203"/>
        <item m="1" x="910"/>
        <item m="1" x="1299"/>
        <item m="1" x="959"/>
        <item m="1" x="819"/>
        <item m="1" x="462"/>
        <item m="1" x="396"/>
        <item m="1" x="299"/>
        <item m="1" x="523"/>
        <item m="1" x="1111"/>
        <item m="1" x="798"/>
        <item m="1" x="369"/>
        <item m="1" x="989"/>
        <item m="1" x="364"/>
        <item m="1" x="331"/>
        <item m="1" x="250"/>
        <item m="1" x="1059"/>
        <item m="1" x="1244"/>
        <item m="1" x="126"/>
        <item m="1" x="260"/>
        <item m="1" x="238"/>
        <item m="1" x="391"/>
        <item m="1" x="1263"/>
        <item m="1" x="1023"/>
        <item m="1" x="553"/>
        <item m="1" x="1086"/>
        <item m="1" x="432"/>
        <item m="1" x="1292"/>
        <item m="1" x="540"/>
        <item m="1" x="1076"/>
        <item m="1" x="123"/>
        <item m="1" x="788"/>
        <item m="1" x="1042"/>
        <item m="1" x="94"/>
        <item m="1" x="1143"/>
        <item m="1" x="141"/>
        <item m="1" x="1278"/>
        <item m="1" x="854"/>
        <item m="1" x="847"/>
        <item m="1" x="382"/>
        <item m="1" x="209"/>
        <item m="1" x="449"/>
        <item m="1" x="944"/>
        <item m="1" x="817"/>
        <item m="1" x="1078"/>
        <item m="1" x="478"/>
        <item m="1" x="832"/>
        <item m="1" x="755"/>
        <item m="1" x="1177"/>
        <item m="1" x="270"/>
        <item m="1" x="1260"/>
        <item m="1" x="1223"/>
        <item m="1" x="628"/>
        <item m="1" x="87"/>
        <item m="1" x="337"/>
        <item m="1" x="264"/>
        <item m="1" x="216"/>
        <item m="1" x="484"/>
        <item m="1" x="1275"/>
        <item m="1" x="1268"/>
        <item m="1" x="194"/>
        <item m="1" x="836"/>
        <item m="1" x="1034"/>
        <item m="1" x="975"/>
        <item m="1" x="1116"/>
        <item m="1" x="855"/>
        <item m="1" x="431"/>
        <item m="1" x="526"/>
        <item m="1" x="115"/>
        <item m="1" x="1139"/>
        <item m="1" x="846"/>
        <item m="1" x="1227"/>
        <item m="1" x="159"/>
        <item m="1" x="354"/>
        <item m="1" x="1043"/>
        <item m="1" x="623"/>
        <item m="1" x="672"/>
        <item m="1" x="737"/>
        <item m="1" x="1134"/>
        <item m="1" x="936"/>
        <item m="1" x="1170"/>
        <item m="1" x="967"/>
        <item m="1" x="582"/>
        <item m="1" x="701"/>
        <item m="1" x="717"/>
        <item m="1" x="933"/>
        <item m="1" x="734"/>
        <item m="1" x="988"/>
        <item m="1" x="157"/>
        <item m="1" x="1252"/>
        <item m="1" x="440"/>
        <item m="1" x="838"/>
        <item m="1" x="232"/>
        <item m="1" x="1010"/>
        <item m="1" x="735"/>
        <item m="1" x="1126"/>
        <item m="1" x="325"/>
        <item m="1" x="443"/>
        <item m="1" x="599"/>
        <item m="1" x="412"/>
        <item m="1" x="1112"/>
        <item m="1" x="1002"/>
        <item m="1" x="865"/>
        <item m="1" x="680"/>
        <item m="1" x="738"/>
        <item m="1" x="322"/>
        <item m="1" x="963"/>
        <item m="1" x="626"/>
        <item m="1" x="480"/>
        <item m="1" x="1120"/>
        <item m="1" x="312"/>
        <item m="1" x="113"/>
        <item m="1" x="444"/>
        <item m="1" x="1200"/>
        <item m="1" x="231"/>
        <item m="1" x="697"/>
        <item m="1" x="996"/>
        <item m="1" x="883"/>
        <item m="1" x="1006"/>
        <item m="1" x="781"/>
        <item m="1" x="502"/>
        <item m="1" x="514"/>
        <item m="1" x="1080"/>
        <item m="1" x="516"/>
        <item m="1" x="695"/>
        <item m="1" x="394"/>
        <item m="1" x="1088"/>
        <item m="1" x="976"/>
        <item m="1" x="797"/>
        <item m="1" x="298"/>
        <item m="1" x="567"/>
        <item m="1" x="1122"/>
        <item m="1" x="698"/>
        <item m="1" x="752"/>
        <item m="1" x="1166"/>
        <item m="1" x="727"/>
        <item m="1" x="336"/>
        <item m="1" x="285"/>
        <item m="1" x="1216"/>
        <item m="1" x="747"/>
        <item m="1" x="643"/>
        <item m="1" x="1213"/>
        <item m="1" x="1240"/>
        <item m="1" x="690"/>
        <item m="1" x="385"/>
        <item m="1" x="1135"/>
        <item m="1" x="300"/>
        <item m="1" x="544"/>
        <item m="1" x="161"/>
        <item m="1" x="426"/>
        <item m="1" x="687"/>
        <item m="1" x="546"/>
        <item m="1" x="984"/>
        <item m="1" x="1279"/>
        <item m="1" x="1183"/>
        <item m="1" x="1187"/>
        <item m="1" x="1020"/>
        <item m="1" x="739"/>
        <item m="1" x="262"/>
        <item m="1" x="550"/>
        <item m="1" x="792"/>
        <item m="1" x="662"/>
        <item m="1" x="366"/>
        <item m="1" x="940"/>
        <item m="1" x="598"/>
        <item m="1" x="1191"/>
        <item m="1" x="230"/>
        <item m="1" x="541"/>
        <item m="1" x="1282"/>
        <item m="1" x="1296"/>
        <item m="1" x="802"/>
        <item m="1" x="528"/>
        <item m="1" x="987"/>
        <item m="1" x="190"/>
        <item m="1" x="538"/>
        <item m="1" x="945"/>
        <item m="1" x="1103"/>
        <item m="1" x="874"/>
        <item m="1" x="395"/>
        <item m="1" x="1057"/>
        <item m="1" x="271"/>
        <item m="1" x="878"/>
        <item m="1" x="430"/>
        <item m="1" x="1047"/>
        <item m="1" x="118"/>
        <item m="1" x="420"/>
        <item m="1" x="666"/>
        <item m="1" x="811"/>
        <item m="1" x="133"/>
        <item m="1" x="999"/>
        <item m="1" x="357"/>
        <item m="1" x="932"/>
        <item m="1" x="1012"/>
        <item m="1" x="859"/>
        <item m="1" x="469"/>
        <item m="1" x="780"/>
        <item m="1" x="610"/>
        <item m="1" x="101"/>
        <item m="1" x="608"/>
        <item m="1" x="742"/>
        <item m="1" x="367"/>
        <item m="1" x="191"/>
        <item m="1" x="809"/>
        <item m="1" x="224"/>
        <item m="1" x="256"/>
        <item m="1" x="1300"/>
        <item m="1" x="692"/>
        <item m="1" x="986"/>
        <item m="1" x="173"/>
        <item m="1" x="1160"/>
        <item m="1" x="953"/>
        <item m="1" x="149"/>
        <item m="1" x="335"/>
        <item m="1" x="562"/>
        <item m="1" x="350"/>
        <item m="1" x="378"/>
        <item m="1" x="895"/>
        <item m="1" x="1004"/>
        <item m="1" x="1287"/>
        <item m="1" x="506"/>
        <item m="1" x="1206"/>
        <item m="1" x="656"/>
        <item m="1" x="427"/>
        <item m="1" x="804"/>
        <item m="1" x="990"/>
        <item m="1" x="442"/>
        <item m="1" x="772"/>
        <item m="1" x="924"/>
        <item m="1" x="228"/>
        <item m="1" x="1188"/>
        <item m="1" x="833"/>
        <item m="1" x="451"/>
        <item m="1" x="1113"/>
        <item m="1" x="681"/>
        <item m="1" x="1159"/>
        <item m="1" x="177"/>
        <item m="1" x="778"/>
        <item m="1" x="900"/>
        <item m="1" x="1168"/>
        <item m="1" x="296"/>
        <item m="1" x="1211"/>
        <item m="1" x="253"/>
        <item m="1" x="1173"/>
        <item m="1" x="824"/>
        <item m="1" x="1228"/>
        <item m="1" x="383"/>
        <item m="1" x="873"/>
        <item m="1" x="771"/>
        <item m="1" x="291"/>
        <item m="1" x="342"/>
        <item m="1" x="1198"/>
        <item m="1" x="1250"/>
        <item m="1" x="787"/>
        <item m="1" x="591"/>
        <item m="1" x="339"/>
        <item m="1" x="1247"/>
        <item m="1" x="823"/>
        <item m="1" x="114"/>
        <item m="1" x="578"/>
        <item m="1" x="316"/>
        <item m="1" x="993"/>
        <item m="1" x="621"/>
        <item m="1" x="642"/>
        <item m="1" x="684"/>
        <item m="1" x="1226"/>
        <item m="1" x="946"/>
        <item m="1" x="368"/>
        <item m="1" x="326"/>
        <item m="1" x="386"/>
        <item m="1" x="941"/>
        <item m="1" x="210"/>
        <item m="1" x="782"/>
        <item m="1" x="1217"/>
        <item m="1" x="1084"/>
        <item m="1" x="1285"/>
        <item m="1" x="273"/>
        <item m="1" x="309"/>
        <item m="1" x="483"/>
        <item m="1" x="445"/>
        <item m="1" x="828"/>
        <item m="1" x="834"/>
        <item m="1" x="286"/>
        <item m="1" x="84"/>
        <item m="1" x="767"/>
        <item m="1" x="1082"/>
        <item m="1" x="845"/>
        <item m="1" x="80"/>
        <item m="1" x="942"/>
        <item m="1" x="943"/>
        <item m="1" x="353"/>
        <item m="1" x="237"/>
        <item m="1" x="174"/>
        <item m="1" x="674"/>
        <item m="1" x="387"/>
        <item m="1" x="960"/>
        <item m="1" x="1237"/>
        <item m="1" x="1055"/>
        <item m="1" x="664"/>
        <item m="1" x="1104"/>
        <item m="1" x="98"/>
        <item m="1" x="106"/>
        <item m="1" x="276"/>
        <item m="1" x="498"/>
        <item m="1" x="803"/>
        <item m="1" x="261"/>
        <item m="1" x="1272"/>
        <item m="1" x="682"/>
        <item m="1" x="189"/>
        <item m="1" x="880"/>
        <item m="1" x="729"/>
        <item m="1" x="1141"/>
        <item m="1" x="732"/>
        <item m="1" x="167"/>
        <item m="1" x="333"/>
        <item m="1" x="586"/>
        <item m="1" x="487"/>
        <item m="1" x="281"/>
        <item m="1" x="473"/>
        <item m="1" x="388"/>
        <item m="1" x="916"/>
        <item m="1" x="438"/>
        <item m="1" x="1148"/>
        <item m="1" x="650"/>
        <item m="1" x="913"/>
        <item m="1" x="377"/>
        <item m="1" x="103"/>
        <item m="1" x="1003"/>
        <item m="1" x="358"/>
        <item m="1" x="1035"/>
        <item m="1" x="221"/>
        <item m="1" x="1000"/>
        <item m="1" x="905"/>
        <item m="1" x="1286"/>
        <item m="1" x="397"/>
        <item m="1" x="201"/>
        <item m="1" x="1199"/>
        <item m="1" x="345"/>
        <item m="1" x="1273"/>
        <item m="1" x="725"/>
        <item m="1" x="530"/>
        <item m="1" x="465"/>
        <item m="1" x="475"/>
        <item m="1" x="841"/>
        <item m="1" x="119"/>
        <item m="1" x="901"/>
        <item m="1" x="983"/>
        <item m="1" x="886"/>
        <item m="1" x="722"/>
        <item m="1" x="879"/>
        <item m="1" x="531"/>
        <item m="1" x="1274"/>
        <item m="1" x="566"/>
        <item m="1" x="1265"/>
        <item m="1" x="1060"/>
        <item m="1" x="1302"/>
        <item m="1" x="135"/>
        <item m="1" x="793"/>
        <item m="1" x="227"/>
        <item m="1" x="223"/>
        <item m="1" x="1073"/>
        <item m="1" x="925"/>
        <item m="1" x="234"/>
        <item m="1" x="1037"/>
        <item m="1" x="702"/>
        <item m="1" x="171"/>
        <item m="1" x="520"/>
        <item m="1" x="515"/>
        <item m="1" x="982"/>
        <item m="1" x="733"/>
        <item m="1" x="280"/>
        <item m="1" x="917"/>
        <item m="1" x="705"/>
        <item m="1" x="660"/>
        <item m="1" x="1210"/>
        <item m="1" x="875"/>
        <item m="1" x="612"/>
        <item m="1" x="1064"/>
        <item m="1" x="569"/>
        <item m="1" x="192"/>
        <item m="1" x="437"/>
        <item m="1" x="288"/>
        <item m="1" x="1245"/>
        <item m="1" x="570"/>
        <item m="1" x="731"/>
        <item m="1" x="1257"/>
        <item m="1" x="252"/>
        <item m="1" x="117"/>
        <item m="1" x="1007"/>
        <item m="1" x="969"/>
        <item m="1" x="615"/>
        <item m="1" x="894"/>
        <item m="1" x="1108"/>
        <item m="1" x="307"/>
        <item m="1" x="1218"/>
        <item m="1" x="284"/>
        <item m="1" x="1220"/>
        <item m="1" x="763"/>
        <item m="1" x="1193"/>
        <item m="1" x="618"/>
        <item m="1" x="1038"/>
        <item m="1" x="170"/>
        <item m="1" x="272"/>
        <item m="1" x="481"/>
        <item m="1" x="463"/>
        <item m="1" x="85"/>
        <item m="1" x="204"/>
        <item m="1" x="460"/>
        <item m="1" x="1045"/>
        <item m="1" x="1150"/>
        <item m="1" x="992"/>
        <item m="1" x="929"/>
        <item m="1" x="649"/>
        <item m="1" x="696"/>
        <item m="1" x="1105"/>
        <item m="1" x="890"/>
        <item m="1" x="127"/>
        <item m="1" x="639"/>
        <item m="1" x="728"/>
        <item m="1" x="1016"/>
        <item m="1" x="707"/>
        <item m="1" x="109"/>
        <item m="1" x="1121"/>
        <item m="1" x="83"/>
        <item m="1" x="1242"/>
        <item m="1" x="162"/>
        <item m="1" x="606"/>
        <item m="1" x="947"/>
        <item m="1" x="329"/>
        <item m="1" x="327"/>
        <item m="1" x="360"/>
        <item m="1" x="807"/>
        <item m="1" x="864"/>
        <item m="1" x="979"/>
        <item m="1" x="222"/>
        <item m="1" x="1175"/>
        <item m="1" x="1072"/>
        <item m="1" x="743"/>
        <item m="1" x="482"/>
        <item m="1" x="906"/>
        <item m="1" x="450"/>
        <item m="1" x="1184"/>
        <item m="1" x="509"/>
        <item m="1" x="242"/>
        <item m="1" x="1146"/>
        <item m="1" x="476"/>
        <item m="1" x="361"/>
        <item m="1" x="317"/>
        <item m="1" x="374"/>
        <item m="1" x="826"/>
        <item m="1" x="254"/>
        <item m="1" x="1058"/>
        <item m="1" x="1091"/>
        <item m="1" x="282"/>
        <item m="1" x="773"/>
        <item m="1" x="314"/>
        <item m="1" x="659"/>
        <item m="1" x="685"/>
        <item m="1" x="512"/>
        <item m="1" x="777"/>
        <item m="1" x="760"/>
        <item m="1" x="1144"/>
        <item m="1" x="1208"/>
        <item m="1" x="240"/>
        <item m="1" x="1098"/>
        <item m="1" x="1219"/>
        <item m="1" x="613"/>
        <item m="1" x="359"/>
        <item m="1" x="756"/>
        <item m="1" x="600"/>
        <item m="1" x="710"/>
        <item m="1" x="172"/>
        <item m="1" x="277"/>
        <item m="1" x="981"/>
        <item m="1" x="1174"/>
        <item m="1" x="92"/>
        <item m="1" x="671"/>
        <item m="1" x="318"/>
        <item m="1" x="736"/>
        <item m="1" x="1262"/>
        <item m="1" x="181"/>
        <item m="1" x="1039"/>
        <item m="1" x="1094"/>
        <item m="1" x="464"/>
        <item m="1" x="730"/>
        <item m="1" x="255"/>
        <item m="1" x="197"/>
        <item m="1" x="244"/>
        <item m="1" x="1255"/>
        <item m="1" x="887"/>
        <item m="1" x="938"/>
        <item m="1" x="1185"/>
        <item m="1" x="1239"/>
        <item m="1" x="428"/>
        <item m="1" x="663"/>
        <item m="1" x="459"/>
        <item m="1" x="398"/>
        <item m="1" x="344"/>
        <item m="1" x="594"/>
        <item m="1" x="143"/>
        <item m="1" x="711"/>
        <item m="1" x="640"/>
        <item m="1" x="860"/>
        <item m="1" x="1065"/>
        <item m="1" x="1133"/>
        <item m="1" x="229"/>
        <item m="1" x="497"/>
        <item m="1" x="1066"/>
        <item m="1" x="129"/>
        <item m="1" x="694"/>
        <item m="1" x="120"/>
        <item m="1" x="827"/>
        <item m="1" x="766"/>
        <item m="1" x="130"/>
        <item m="1" x="891"/>
        <item m="1" x="1241"/>
        <item m="1" x="503"/>
        <item m="1" x="783"/>
        <item m="1" x="871"/>
        <item m="1" x="761"/>
        <item m="1" x="384"/>
        <item m="1" x="423"/>
        <item m="1" x="1093"/>
        <item m="1" x="371"/>
        <item m="1" x="182"/>
        <item m="1" x="723"/>
        <item m="1" x="1194"/>
        <item m="1" x="536"/>
        <item m="1" x="477"/>
        <item m="1" x="436"/>
        <item m="1" x="806"/>
        <item m="1" x="954"/>
        <item m="1" x="341"/>
        <item m="1" x="499"/>
        <item m="1" x="532"/>
        <item m="1" x="1221"/>
        <item m="1" x="635"/>
        <item m="1" x="308"/>
        <item m="1" x="292"/>
        <item m="1" x="699"/>
        <item m="1" x="911"/>
        <item m="1" x="1207"/>
        <item m="1" x="207"/>
        <item m="1" x="319"/>
        <item m="1" x="1140"/>
        <item m="1" x="466"/>
        <item m="1" x="1083"/>
        <item m="1" x="330"/>
        <item m="1" x="86"/>
        <item m="1" x="510"/>
        <item m="1" x="501"/>
        <item m="1" x="637"/>
        <item m="1" x="507"/>
        <item m="1" x="108"/>
        <item m="1" x="245"/>
        <item m="1" x="1062"/>
        <item m="1" x="349"/>
        <item m="1" x="268"/>
        <item m="1" x="494"/>
        <item m="1" x="495"/>
        <item m="1" x="365"/>
        <item m="1" x="653"/>
        <item m="1" x="829"/>
        <item m="1" x="1303"/>
        <item m="1" x="548"/>
        <item m="1" x="287"/>
        <item m="1" x="647"/>
        <item m="1" x="247"/>
        <item m="1" x="746"/>
        <item m="1" x="183"/>
        <item m="1" x="713"/>
        <item m="1" x="882"/>
        <item m="1" x="633"/>
        <item m="1" x="956"/>
        <item m="1" x="163"/>
        <item m="1" x="675"/>
        <item m="1" x="1019"/>
        <item m="1" x="293"/>
        <item m="1" x="246"/>
        <item m="1" x="1291"/>
        <item m="1" x="1068"/>
        <item m="1" x="205"/>
        <item m="1" x="537"/>
        <item m="1" x="754"/>
        <item m="1" x="96"/>
        <item m="1" x="799"/>
        <item m="1" x="1129"/>
        <item m="1" x="1087"/>
        <item m="1" x="670"/>
        <item m="1" x="433"/>
        <item m="1" x="1027"/>
        <item m="1" x="552"/>
        <item m="1" x="676"/>
        <item m="1" x="147"/>
        <item m="1" x="800"/>
        <item m="1" x="144"/>
        <item m="1" x="338"/>
        <item m="1" x="1075"/>
        <item m="1" x="542"/>
        <item m="1" x="1167"/>
        <item m="1" x="1063"/>
        <item m="1" x="597"/>
        <item m="1" x="1234"/>
        <item m="1" x="447"/>
        <item m="1" x="638"/>
        <item m="1" x="950"/>
        <item m="1" x="1115"/>
        <item m="1" x="679"/>
        <item m="1" x="1005"/>
        <item m="1" x="522"/>
        <item m="1" x="283"/>
        <item m="1" x="404"/>
        <item m="1" x="145"/>
        <item m="1" x="972"/>
        <item m="1" x="100"/>
        <item m="1" x="1293"/>
        <item m="1" x="881"/>
        <item m="1" x="565"/>
        <item m="1" x="899"/>
        <item m="1" x="1231"/>
        <item m="1" x="1212"/>
        <item m="1" x="1053"/>
        <item m="1" x="168"/>
        <item m="1" x="485"/>
        <item m="1" x="150"/>
        <item m="1" x="636"/>
        <item m="1" x="669"/>
        <item m="1" x="390"/>
        <item m="1" x="334"/>
        <item m="1" x="527"/>
        <item m="1" x="138"/>
        <item m="1" x="703"/>
        <item m="1" x="1040"/>
        <item m="1" x="973"/>
        <item m="1" x="556"/>
        <item m="1" x="888"/>
        <item m="1" x="303"/>
        <item m="1" x="629"/>
        <item m="1" x="111"/>
        <item m="1" x="602"/>
        <item m="1" x="571"/>
        <item m="1" x="714"/>
        <item m="1" x="974"/>
        <item m="1" x="1137"/>
        <item m="1" x="411"/>
        <item m="1" x="605"/>
        <item m="1" x="340"/>
        <item m="1" x="439"/>
        <item m="1" x="644"/>
        <item m="1" x="791"/>
        <item m="1" x="545"/>
        <item m="1" x="1147"/>
        <item m="1" x="1138"/>
        <item m="1" x="490"/>
        <item m="1" x="577"/>
        <item m="1" x="107"/>
        <item m="1" x="688"/>
        <item m="1" x="410"/>
        <item m="1" x="904"/>
        <item m="1" x="611"/>
        <item m="1" x="266"/>
        <item m="1" x="178"/>
        <item m="1" x="1046"/>
        <item m="1" x="235"/>
        <item m="1" x="557"/>
        <item m="1" x="1085"/>
        <item m="1" x="935"/>
        <item m="1" x="421"/>
        <item m="1" x="217"/>
        <item m="1" x="579"/>
        <item m="1" x="816"/>
        <item m="1" x="821"/>
        <item m="1" x="622"/>
        <item m="1" x="1196"/>
        <item m="1" x="461"/>
        <item m="1" x="595"/>
        <item m="1" x="554"/>
        <item m="1" x="708"/>
        <item m="1" x="896"/>
        <item m="1" x="519"/>
        <item m="1" x="1233"/>
        <item m="1" x="991"/>
        <item m="1" x="402"/>
        <item m="1" x="134"/>
        <item m="1" x="409"/>
        <item m="1" x="897"/>
        <item m="1" x="535"/>
        <item m="1" x="589"/>
        <item m="1" x="392"/>
        <item m="1" x="930"/>
        <item m="1" x="839"/>
        <item m="1" x="627"/>
        <item m="1" x="539"/>
        <item m="1" x="985"/>
        <item m="1" x="815"/>
        <item m="1" x="716"/>
        <item m="1" x="1238"/>
        <item m="1" x="842"/>
        <item m="1" x="581"/>
        <item m="1" x="1011"/>
        <item m="1" x="667"/>
        <item m="1" x="1253"/>
        <item m="1" x="718"/>
        <item m="1" x="964"/>
        <item m="1" x="1288"/>
        <item m="1" x="453"/>
        <item m="1" x="1049"/>
        <item m="1" x="175"/>
        <item m="1" x="302"/>
        <item m="1" x="1157"/>
        <item m="1" x="631"/>
        <item m="1" x="1277"/>
        <item m="1" x="776"/>
        <item x="77"/>
        <item m="1" x="1222"/>
        <item m="1" x="1155"/>
        <item m="1" x="418"/>
        <item m="1" x="592"/>
        <item m="1" x="609"/>
        <item m="1" x="1041"/>
        <item m="1" x="184"/>
        <item m="1" x="332"/>
        <item m="1" x="1236"/>
        <item m="1" x="1180"/>
        <item m="1" x="1306"/>
        <item m="1" x="543"/>
        <item m="1" x="1235"/>
        <item m="1" x="91"/>
        <item m="1" x="801"/>
        <item m="1" x="279"/>
        <item m="1" x="493"/>
        <item m="1" x="1181"/>
        <item m="1" x="810"/>
        <item m="1" x="370"/>
        <item m="1" x="654"/>
        <item m="1" x="1310"/>
        <item m="1" x="243"/>
        <item m="1" x="1036"/>
        <item m="1" x="677"/>
        <item m="1" x="236"/>
        <item m="1" x="952"/>
        <item m="1" x="1195"/>
        <item m="1" x="869"/>
        <item m="1" x="533"/>
        <item m="1" x="661"/>
        <item m="1" x="1229"/>
        <item m="1" x="1106"/>
        <item m="1" x="1169"/>
        <item m="1" x="304"/>
        <item m="1" x="1089"/>
        <item m="1" x="504"/>
        <item x="0"/>
        <item x="1"/>
        <item m="1" x="762"/>
        <item x="3"/>
        <item x="4"/>
        <item x="5"/>
        <item x="6"/>
        <item m="1" x="939"/>
        <item x="2"/>
        <item x="7"/>
        <item x="8"/>
        <item x="9"/>
        <item x="10"/>
        <item x="11"/>
        <item x="12"/>
        <item x="13"/>
        <item m="1" x="1015"/>
        <item x="15"/>
        <item x="16"/>
        <item x="14"/>
        <item x="17"/>
        <item x="18"/>
        <item x="19"/>
        <item m="1" x="363"/>
        <item x="21"/>
        <item m="1" x="406"/>
        <item m="1" x="315"/>
        <item m="1" x="524"/>
        <item x="24"/>
        <item x="22"/>
        <item x="25"/>
        <item x="26"/>
        <item m="1" x="970"/>
        <item m="1" x="257"/>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62"/>
        <item x="66"/>
        <item x="67"/>
        <item x="68"/>
        <item x="69"/>
        <item x="70"/>
        <item x="71"/>
        <item x="72"/>
        <item x="73"/>
        <item x="74"/>
        <item x="75"/>
        <item x="76"/>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403">
        <item m="1" x="401"/>
        <item m="1" x="40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s>
    </pivotField>
    <pivotField axis="axisRow" compact="0" outline="0" showAll="0" defaultSubtotal="0">
      <items count="240">
        <item x="16"/>
        <item x="7"/>
        <item x="45"/>
        <item x="29"/>
        <item x="27"/>
        <item x="8"/>
        <item x="72"/>
        <item x="4"/>
        <item x="62"/>
        <item x="9"/>
        <item x="3"/>
        <item m="1" x="105"/>
        <item x="59"/>
        <item x="39"/>
        <item x="26"/>
        <item m="1" x="176"/>
        <item m="1" x="186"/>
        <item x="77"/>
        <item x="35"/>
        <item m="1" x="236"/>
        <item x="25"/>
        <item m="1" x="120"/>
        <item m="1" x="132"/>
        <item x="80"/>
        <item x="2"/>
        <item m="1" x="197"/>
        <item x="75"/>
        <item x="42"/>
        <item m="1" x="209"/>
        <item x="1"/>
        <item m="1" x="151"/>
        <item x="5"/>
        <item x="68"/>
        <item m="1" x="96"/>
        <item x="81"/>
        <item m="1" x="148"/>
        <item x="33"/>
        <item x="79"/>
        <item m="1" x="99"/>
        <item x="23"/>
        <item m="1" x="106"/>
        <item m="1" x="199"/>
        <item m="1" x="192"/>
        <item m="1" x="198"/>
        <item x="22"/>
        <item x="28"/>
        <item m="1" x="128"/>
        <item m="1" x="182"/>
        <item m="1" x="152"/>
        <item x="10"/>
        <item m="1" x="115"/>
        <item x="66"/>
        <item m="1" x="214"/>
        <item m="1" x="126"/>
        <item x="36"/>
        <item m="1" x="162"/>
        <item m="1" x="200"/>
        <item m="1" x="234"/>
        <item m="1" x="172"/>
        <item m="1" x="239"/>
        <item m="1" x="166"/>
        <item m="1" x="124"/>
        <item m="1" x="206"/>
        <item m="1" x="159"/>
        <item m="1" x="173"/>
        <item m="1" x="101"/>
        <item m="1" x="86"/>
        <item x="12"/>
        <item m="1" x="229"/>
        <item m="1" x="215"/>
        <item m="1" x="221"/>
        <item m="1" x="107"/>
        <item m="1" x="216"/>
        <item x="11"/>
        <item m="1" x="195"/>
        <item m="1" x="108"/>
        <item m="1" x="212"/>
        <item m="1" x="102"/>
        <item x="15"/>
        <item m="1" x="138"/>
        <item m="1" x="189"/>
        <item m="1" x="217"/>
        <item m="1" x="103"/>
        <item x="46"/>
        <item m="1" x="222"/>
        <item m="1" x="131"/>
        <item m="1" x="228"/>
        <item m="1" x="224"/>
        <item m="1" x="116"/>
        <item x="30"/>
        <item m="1" x="232"/>
        <item x="14"/>
        <item x="65"/>
        <item x="74"/>
        <item m="1" x="147"/>
        <item m="1" x="130"/>
        <item x="69"/>
        <item m="1" x="100"/>
        <item m="1" x="205"/>
        <item m="1" x="137"/>
        <item m="1" x="140"/>
        <item m="1" x="207"/>
        <item m="1" x="226"/>
        <item m="1" x="225"/>
        <item m="1" x="91"/>
        <item m="1" x="174"/>
        <item m="1" x="187"/>
        <item m="1" x="95"/>
        <item x="58"/>
        <item x="43"/>
        <item m="1" x="191"/>
        <item x="67"/>
        <item m="1" x="178"/>
        <item m="1" x="136"/>
        <item m="1" x="171"/>
        <item m="1" x="230"/>
        <item m="1" x="167"/>
        <item m="1" x="112"/>
        <item m="1" x="208"/>
        <item m="1" x="89"/>
        <item m="1" x="110"/>
        <item x="38"/>
        <item m="1" x="111"/>
        <item m="1" x="160"/>
        <item m="1" x="150"/>
        <item m="1" x="227"/>
        <item m="1" x="235"/>
        <item m="1" x="127"/>
        <item m="1" x="144"/>
        <item m="1" x="134"/>
        <item m="1" x="84"/>
        <item m="1" x="233"/>
        <item m="1" x="92"/>
        <item m="1" x="97"/>
        <item m="1" x="83"/>
        <item m="1" x="204"/>
        <item m="1" x="210"/>
        <item m="1" x="202"/>
        <item m="1" x="183"/>
        <item m="1" x="90"/>
        <item m="1" x="94"/>
        <item m="1" x="121"/>
        <item m="1" x="118"/>
        <item m="1" x="158"/>
        <item m="1" x="85"/>
        <item m="1" x="165"/>
        <item m="1" x="87"/>
        <item m="1" x="157"/>
        <item m="1" x="184"/>
        <item m="1" x="82"/>
        <item m="1" x="145"/>
        <item m="1" x="181"/>
        <item m="1" x="139"/>
        <item m="1" x="146"/>
        <item m="1" x="180"/>
        <item m="1" x="163"/>
        <item m="1" x="175"/>
        <item m="1" x="201"/>
        <item m="1" x="122"/>
        <item m="1" x="211"/>
        <item m="1" x="170"/>
        <item m="1" x="156"/>
        <item m="1" x="154"/>
        <item m="1" x="219"/>
        <item m="1" x="125"/>
        <item m="1" x="142"/>
        <item m="1" x="237"/>
        <item m="1" x="203"/>
        <item m="1" x="161"/>
        <item x="78"/>
        <item m="1" x="196"/>
        <item x="41"/>
        <item m="1" x="194"/>
        <item m="1" x="238"/>
        <item m="1" x="193"/>
        <item m="1" x="104"/>
        <item m="1" x="98"/>
        <item m="1" x="129"/>
        <item m="1" x="155"/>
        <item m="1" x="188"/>
        <item m="1" x="117"/>
        <item m="1" x="153"/>
        <item m="1" x="133"/>
        <item m="1" x="143"/>
        <item m="1" x="88"/>
        <item m="1" x="179"/>
        <item m="1" x="149"/>
        <item m="1" x="164"/>
        <item m="1" x="223"/>
        <item m="1" x="231"/>
        <item m="1" x="177"/>
        <item m="1" x="135"/>
        <item m="1" x="185"/>
        <item m="1" x="168"/>
        <item m="1" x="141"/>
        <item m="1" x="109"/>
        <item m="1" x="220"/>
        <item m="1" x="93"/>
        <item m="1" x="190"/>
        <item sd="0" m="1" x="119"/>
        <item m="1" x="169"/>
        <item m="1" x="114"/>
        <item m="1" x="218"/>
        <item m="1" x="123"/>
        <item m="1" x="213"/>
        <item m="1" x="113"/>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 x="76"/>
      </items>
    </pivotField>
    <pivotField axis="axisRow" compact="0" outline="0" showAll="0" defaultSubtotal="0">
      <items count="67">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s>
    </pivotField>
    <pivotField axis="axisRow" compact="0" outline="0" showAll="0">
      <items count="385">
        <item m="1" x="252"/>
        <item m="1" x="362"/>
        <item m="1" x="284"/>
        <item m="1" x="315"/>
        <item m="1" x="261"/>
        <item m="1" x="365"/>
        <item m="1" x="200"/>
        <item m="1" x="127"/>
        <item m="1" x="309"/>
        <item m="1" x="322"/>
        <item m="1" x="212"/>
        <item m="1" x="379"/>
        <item m="1" x="299"/>
        <item m="1" x="99"/>
        <item m="1" x="294"/>
        <item m="1" x="155"/>
        <item m="1" x="318"/>
        <item m="1" x="281"/>
        <item m="1" x="107"/>
        <item m="1" x="134"/>
        <item m="1" x="270"/>
        <item m="1" x="139"/>
        <item m="1" x="333"/>
        <item m="1" x="182"/>
        <item m="1" x="266"/>
        <item m="1" x="59"/>
        <item m="1" x="152"/>
        <item m="1" x="205"/>
        <item m="1" x="288"/>
        <item m="1" x="167"/>
        <item m="1" x="90"/>
        <item m="1" x="104"/>
        <item m="1" x="160"/>
        <item m="1" x="69"/>
        <item m="1" x="144"/>
        <item m="1" x="382"/>
        <item m="1" x="94"/>
        <item m="1" x="102"/>
        <item m="1" x="216"/>
        <item m="1" x="199"/>
        <item m="1" x="133"/>
        <item m="1" x="303"/>
        <item m="1" x="240"/>
        <item m="1" x="70"/>
        <item m="1" x="185"/>
        <item m="1" x="171"/>
        <item m="1" x="118"/>
        <item m="1" x="78"/>
        <item m="1" x="340"/>
        <item m="1" x="138"/>
        <item m="1" x="159"/>
        <item m="1" x="381"/>
        <item m="1" x="170"/>
        <item m="1" x="183"/>
        <item m="1" x="250"/>
        <item m="1" x="217"/>
        <item m="1" x="173"/>
        <item m="1" x="254"/>
        <item m="1" x="232"/>
        <item m="1" x="289"/>
        <item m="1" x="360"/>
        <item m="1" x="148"/>
        <item m="1" x="61"/>
        <item m="1" x="141"/>
        <item m="1" x="151"/>
        <item m="1" x="263"/>
        <item m="1" x="368"/>
        <item m="1" x="132"/>
        <item m="1" x="146"/>
        <item m="1" x="295"/>
        <item m="1" x="174"/>
        <item m="1" x="147"/>
        <item m="1" x="305"/>
        <item m="1" x="329"/>
        <item m="1" x="97"/>
        <item m="1" x="363"/>
        <item m="1" x="184"/>
        <item m="1" x="236"/>
        <item m="1" x="238"/>
        <item m="1" x="106"/>
        <item m="1" x="220"/>
        <item m="1" x="341"/>
        <item m="1" x="145"/>
        <item m="1" x="304"/>
        <item m="1" x="369"/>
        <item m="1" x="150"/>
        <item m="1" x="310"/>
        <item m="1" x="196"/>
        <item m="1" x="112"/>
        <item m="1" x="292"/>
        <item m="1" x="214"/>
        <item m="1" x="297"/>
        <item m="1" x="71"/>
        <item m="1" x="178"/>
        <item m="1" x="93"/>
        <item m="1" x="188"/>
        <item m="1" x="197"/>
        <item m="1" x="314"/>
        <item m="1" x="280"/>
        <item m="1" x="111"/>
        <item m="1" x="343"/>
        <item m="1" x="276"/>
        <item x="0"/>
        <item m="1" x="259"/>
        <item m="1" x="302"/>
        <item m="1" x="347"/>
        <item m="1" x="359"/>
        <item m="1" x="230"/>
        <item m="1" x="308"/>
        <item m="1" x="275"/>
        <item m="1" x="239"/>
        <item m="1" x="273"/>
        <item m="1" x="92"/>
        <item m="1" x="357"/>
        <item m="1" x="180"/>
        <item m="1" x="364"/>
        <item m="1" x="91"/>
        <item m="1" x="83"/>
        <item m="1" x="198"/>
        <item m="1" x="376"/>
        <item m="1" x="142"/>
        <item m="1" x="179"/>
        <item m="1" x="113"/>
        <item m="1" x="62"/>
        <item m="1" x="123"/>
        <item m="1" x="279"/>
        <item m="1" x="235"/>
        <item m="1" x="126"/>
        <item m="1" x="301"/>
        <item m="1" x="366"/>
        <item m="1" x="81"/>
        <item m="1" x="300"/>
        <item m="1" x="128"/>
        <item m="1" x="175"/>
        <item m="1" x="296"/>
        <item m="1" x="237"/>
        <item m="1" x="378"/>
        <item m="1" x="84"/>
        <item m="1" x="355"/>
        <item m="1" x="274"/>
        <item m="1" x="208"/>
        <item m="1" x="172"/>
        <item m="1" x="352"/>
        <item m="1" x="129"/>
        <item m="1" x="224"/>
        <item m="1" x="335"/>
        <item m="1" x="186"/>
        <item m="1" x="350"/>
        <item m="1" x="370"/>
        <item m="1" x="383"/>
        <item m="1" x="88"/>
        <item m="1" x="140"/>
        <item m="1" x="231"/>
        <item m="1" x="241"/>
        <item m="1" x="207"/>
        <item m="1" x="98"/>
        <item m="1" x="260"/>
        <item m="1" x="249"/>
        <item m="1" x="342"/>
        <item m="1" x="204"/>
        <item m="1" x="135"/>
        <item m="1" x="373"/>
        <item m="1" x="282"/>
        <item m="1" x="131"/>
        <item m="1" x="272"/>
        <item m="1" x="202"/>
        <item m="1" x="163"/>
        <item m="1" x="74"/>
        <item m="1" x="58"/>
        <item m="1" x="194"/>
        <item m="1" x="210"/>
        <item m="1" x="176"/>
        <item m="1" x="268"/>
        <item m="1" x="317"/>
        <item m="1" x="215"/>
        <item m="1" x="201"/>
        <item m="1" x="72"/>
        <item m="1" x="298"/>
        <item m="1" x="137"/>
        <item m="1" x="121"/>
        <item m="1" x="339"/>
        <item m="1" x="228"/>
        <item m="1" x="264"/>
        <item m="1" x="189"/>
        <item m="1" x="181"/>
        <item m="1" x="328"/>
        <item m="1" x="193"/>
        <item m="1" x="130"/>
        <item m="1" x="187"/>
        <item m="1" x="319"/>
        <item m="1" x="89"/>
        <item m="1" x="334"/>
        <item m="1" x="65"/>
        <item m="1" x="223"/>
        <item m="1" x="120"/>
        <item m="1" x="206"/>
        <item m="1" x="114"/>
        <item m="1" x="286"/>
        <item m="1" x="166"/>
        <item m="1" x="271"/>
        <item m="1" x="219"/>
        <item m="1" x="225"/>
        <item m="1" x="109"/>
        <item m="1" x="248"/>
        <item m="1" x="346"/>
        <item m="1" x="60"/>
        <item m="1" x="68"/>
        <item m="1" x="307"/>
        <item m="1" x="316"/>
        <item m="1" x="372"/>
        <item m="1" x="213"/>
        <item m="1" x="80"/>
        <item m="1" x="243"/>
        <item m="1" x="100"/>
        <item m="1" x="157"/>
        <item m="1" x="262"/>
        <item m="1" x="203"/>
        <item m="1" x="331"/>
        <item m="1" x="336"/>
        <item m="1" x="258"/>
        <item m="1" x="330"/>
        <item m="1" x="233"/>
        <item m="1" x="313"/>
        <item m="1" x="374"/>
        <item m="1" x="122"/>
        <item m="1" x="153"/>
        <item m="1" x="375"/>
        <item m="1" x="287"/>
        <item m="1" x="169"/>
        <item m="1" x="256"/>
        <item m="1" x="164"/>
        <item m="1" x="291"/>
        <item m="1" x="283"/>
        <item m="1" x="177"/>
        <item m="1" x="265"/>
        <item m="1" x="246"/>
        <item m="1" x="245"/>
        <item m="1" x="255"/>
        <item m="1" x="244"/>
        <item m="1" x="247"/>
        <item m="1" x="125"/>
        <item m="1" x="156"/>
        <item m="1" x="136"/>
        <item m="1" x="101"/>
        <item m="1" x="119"/>
        <item m="1" x="367"/>
        <item m="1" x="226"/>
        <item m="1" x="221"/>
        <item m="1" x="290"/>
        <item m="1" x="77"/>
        <item m="1" x="253"/>
        <item m="1" x="337"/>
        <item m="1" x="87"/>
        <item m="1" x="192"/>
        <item m="1" x="338"/>
        <item m="1" x="222"/>
        <item m="1" x="66"/>
        <item m="1" x="161"/>
        <item m="1" x="117"/>
        <item m="1" x="209"/>
        <item m="1" x="380"/>
        <item m="1" x="116"/>
        <item m="1" x="321"/>
        <item m="1" x="312"/>
        <item m="1" x="325"/>
        <item m="1" x="57"/>
        <item m="1" x="73"/>
        <item m="1" x="234"/>
        <item m="1" x="190"/>
        <item m="1" x="191"/>
        <item m="1" x="377"/>
        <item m="1" x="320"/>
        <item m="1" x="143"/>
        <item m="1" x="124"/>
        <item m="1" x="358"/>
        <item m="1" x="345"/>
        <item m="1" x="105"/>
        <item m="1" x="96"/>
        <item m="1" x="165"/>
        <item m="1" x="108"/>
        <item m="1" x="110"/>
        <item m="1" x="311"/>
        <item m="1" x="85"/>
        <item m="1" x="257"/>
        <item m="1" x="211"/>
        <item m="1" x="162"/>
        <item m="1" x="351"/>
        <item m="1" x="277"/>
        <item m="1" x="154"/>
        <item m="1" x="285"/>
        <item m="1" x="306"/>
        <item m="1" x="79"/>
        <item m="1" x="67"/>
        <item m="1" x="229"/>
        <item m="1" x="269"/>
        <item m="1" x="251"/>
        <item m="1" x="195"/>
        <item m="1" x="348"/>
        <item m="1" x="326"/>
        <item m="1" x="323"/>
        <item m="1" x="354"/>
        <item m="1" x="361"/>
        <item m="1" x="76"/>
        <item m="1" x="82"/>
        <item m="1" x="356"/>
        <item m="1" x="324"/>
        <item m="1" x="75"/>
        <item m="1" x="327"/>
        <item m="1" x="227"/>
        <item m="1" x="86"/>
        <item m="1" x="349"/>
        <item m="1" x="371"/>
        <item m="1" x="344"/>
        <item m="1" x="332"/>
        <item m="1" x="115"/>
        <item m="1" x="353"/>
        <item m="1" x="293"/>
        <item m="1" x="64"/>
        <item m="1" x="149"/>
        <item m="1" x="63"/>
        <item m="1" x="103"/>
        <item m="1" x="218"/>
        <item x="1"/>
        <item x="2"/>
        <item x="3"/>
        <item x="4"/>
        <item x="5"/>
        <item x="6"/>
        <item x="7"/>
        <item x="8"/>
        <item x="9"/>
        <item x="10"/>
        <item x="11"/>
        <item x="12"/>
        <item x="13"/>
        <item x="14"/>
        <item x="15"/>
        <item x="16"/>
        <item x="17"/>
        <item x="18"/>
        <item x="19"/>
        <item x="20"/>
        <item x="21"/>
        <item x="22"/>
        <item x="23"/>
        <item x="24"/>
        <item x="25"/>
        <item x="26"/>
        <item m="1" x="95"/>
        <item x="27"/>
        <item x="28"/>
        <item x="29"/>
        <item x="30"/>
        <item x="31"/>
        <item m="1" x="267"/>
        <item x="32"/>
        <item m="1" x="242"/>
        <item x="33"/>
        <item x="34"/>
        <item x="35"/>
        <item x="36"/>
        <item x="37"/>
        <item x="38"/>
        <item x="39"/>
        <item x="40"/>
        <item x="41"/>
        <item x="42"/>
        <item x="43"/>
        <item x="44"/>
        <item x="45"/>
        <item x="46"/>
        <item x="47"/>
        <item x="48"/>
        <item x="49"/>
        <item x="50"/>
        <item x="51"/>
        <item m="1" x="158"/>
        <item m="1" x="278"/>
        <item x="52"/>
        <item m="1" x="168"/>
        <item x="53"/>
        <item x="54"/>
        <item x="55"/>
        <item x="56"/>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6">
    <i>
      <x v="1310"/>
      <x/>
      <x v="14"/>
      <x v="2"/>
      <x v="398"/>
      <x v="7"/>
      <x/>
      <x v="383"/>
    </i>
    <i r="1">
      <x v="2"/>
      <x v="23"/>
      <x v="2"/>
      <x v="399"/>
      <x v="7"/>
      <x/>
      <x v="102"/>
    </i>
    <i r="1">
      <x v="3"/>
      <x v="14"/>
      <x v="2"/>
      <x v="400"/>
      <x v="7"/>
      <x/>
      <x v="102"/>
    </i>
    <i r="1">
      <x v="4"/>
      <x v="23"/>
      <x v="2"/>
      <x v="401"/>
      <x v="7"/>
      <x/>
      <x v="102"/>
    </i>
    <i r="1">
      <x v="5"/>
      <x v="34"/>
      <x v="2"/>
      <x v="402"/>
      <x v="7"/>
      <x/>
      <x v="102"/>
    </i>
    <i t="grand">
      <x/>
    </i>
  </rowItems>
  <colItems count="1">
    <i/>
  </colItems>
  <pageFields count="2">
    <pageField fld="1" item="97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E59F-7960-42DB-941A-E2A83E11BF0E}">
  <sheetPr codeName="Hoja27">
    <tabColor rgb="FF7030A0"/>
  </sheetPr>
  <dimension ref="B1:U155"/>
  <sheetViews>
    <sheetView tabSelected="1" topLeftCell="A136" zoomScale="80" zoomScaleNormal="80" zoomScaleSheetLayoutView="90" workbookViewId="0">
      <selection activeCell="E62" sqref="E6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20</v>
      </c>
      <c r="Q5" t="s">
        <v>16</v>
      </c>
      <c r="R5" t="s">
        <v>17</v>
      </c>
      <c r="S5" t="s">
        <v>18</v>
      </c>
      <c r="T5" t="s">
        <v>19</v>
      </c>
      <c r="U5" t="s">
        <v>20</v>
      </c>
    </row>
    <row r="6" spans="2:21" ht="35.25" customHeight="1" x14ac:dyDescent="0.25">
      <c r="C6" s="7"/>
      <c r="D6" s="8" t="str">
        <f>"N° "&amp;O1&amp;"/2023"</f>
        <v>N° CD-184/2023</v>
      </c>
      <c r="E6" s="9"/>
      <c r="F6" s="9"/>
      <c r="O6">
        <v>2</v>
      </c>
      <c r="P6">
        <v>50</v>
      </c>
      <c r="Q6" t="s">
        <v>16</v>
      </c>
      <c r="R6" t="s">
        <v>21</v>
      </c>
      <c r="S6" t="s">
        <v>18</v>
      </c>
      <c r="T6" t="s">
        <v>19</v>
      </c>
      <c r="U6" t="s">
        <v>22</v>
      </c>
    </row>
    <row r="7" spans="2:21" ht="90" customHeight="1" x14ac:dyDescent="0.25">
      <c r="B7" s="10" t="str">
        <f>N5</f>
        <v>CLQ-23-CD-184/2023 ADQUISICION DE BANDEJAS CABLECANAL PARA INTERIOR MINA DE LA EMPRESA MINERA COLQUIRI (MODALIDAD DE CONTRATACION DIRECTA)</v>
      </c>
      <c r="C7" s="10"/>
      <c r="D7" s="10"/>
      <c r="E7" s="10"/>
      <c r="F7" s="10"/>
      <c r="G7" s="10"/>
      <c r="H7" s="10"/>
      <c r="I7" s="10"/>
      <c r="J7" s="10"/>
      <c r="K7" s="10"/>
      <c r="L7" s="10"/>
      <c r="O7">
        <v>3</v>
      </c>
      <c r="P7">
        <v>20</v>
      </c>
      <c r="Q7" t="s">
        <v>16</v>
      </c>
      <c r="R7" t="s">
        <v>23</v>
      </c>
      <c r="S7" t="s">
        <v>18</v>
      </c>
      <c r="T7" t="s">
        <v>19</v>
      </c>
      <c r="U7" t="s">
        <v>22</v>
      </c>
    </row>
    <row r="8" spans="2:21" ht="5.25" customHeight="1" x14ac:dyDescent="0.35">
      <c r="B8" s="11"/>
      <c r="C8" s="11"/>
      <c r="D8" s="11"/>
      <c r="E8" s="11"/>
      <c r="F8" s="11"/>
      <c r="G8" s="11"/>
      <c r="H8" s="11"/>
      <c r="I8" s="11"/>
      <c r="J8" s="11"/>
      <c r="K8" s="12"/>
      <c r="L8" s="12"/>
      <c r="O8">
        <v>4</v>
      </c>
      <c r="P8">
        <v>50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140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t="s">
        <v>28</v>
      </c>
      <c r="O10"/>
      <c r="P10"/>
      <c r="Q10"/>
      <c r="R10"/>
      <c r="S10"/>
      <c r="T10"/>
      <c r="U10"/>
    </row>
    <row r="11" spans="2:21" s="7" customFormat="1" ht="31.5" customHeight="1" x14ac:dyDescent="0.25">
      <c r="B11" s="13"/>
      <c r="C11" s="14" t="s">
        <v>29</v>
      </c>
      <c r="D11" s="15"/>
      <c r="E11" s="16"/>
      <c r="F11" s="25" t="s">
        <v>30</v>
      </c>
      <c r="G11" s="26"/>
      <c r="H11" s="27" t="s">
        <v>31</v>
      </c>
      <c r="I11" s="28" t="s">
        <v>32</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33</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34</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35</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36</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37</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38</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39</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40</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41</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42</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43</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44</v>
      </c>
      <c r="D35" s="86"/>
      <c r="E35" s="86"/>
      <c r="F35" s="86"/>
      <c r="G35" s="86"/>
      <c r="H35" s="86"/>
      <c r="I35" s="86"/>
      <c r="J35" s="86"/>
      <c r="K35" s="87"/>
    </row>
    <row r="36" spans="2:21" ht="21" customHeight="1" x14ac:dyDescent="0.25">
      <c r="B36" s="41"/>
      <c r="C36" s="88" t="s">
        <v>45</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46</v>
      </c>
      <c r="D38" s="95"/>
      <c r="E38" s="95"/>
      <c r="F38" s="95"/>
      <c r="G38" s="96"/>
      <c r="H38" s="97"/>
      <c r="I38" s="97"/>
      <c r="J38" s="97"/>
      <c r="K38" s="98"/>
    </row>
    <row r="39" spans="2:21" ht="25.5" customHeight="1" x14ac:dyDescent="0.25">
      <c r="B39" s="41"/>
      <c r="C39" s="99" t="s">
        <v>47</v>
      </c>
      <c r="D39" s="75"/>
      <c r="E39" s="75"/>
      <c r="F39" s="75"/>
      <c r="G39" s="100"/>
      <c r="H39" s="83"/>
      <c r="I39" s="83"/>
      <c r="J39" s="83"/>
      <c r="K39" s="101"/>
    </row>
    <row r="40" spans="2:21" ht="25.5" customHeight="1" x14ac:dyDescent="0.25">
      <c r="B40" s="41"/>
      <c r="C40" s="102" t="s">
        <v>48</v>
      </c>
      <c r="D40" s="103"/>
      <c r="E40" s="103"/>
      <c r="F40" s="103"/>
      <c r="G40" s="103"/>
      <c r="H40" s="103"/>
      <c r="I40" s="103"/>
      <c r="J40" s="103"/>
      <c r="K40" s="104"/>
    </row>
    <row r="41" spans="2:21" ht="25.5" customHeight="1" x14ac:dyDescent="0.25">
      <c r="B41" s="41"/>
      <c r="C41" s="102" t="s">
        <v>49</v>
      </c>
      <c r="D41" s="103"/>
      <c r="E41" s="103"/>
      <c r="F41" s="103"/>
      <c r="G41" s="103"/>
      <c r="H41" s="103"/>
      <c r="I41" s="103"/>
      <c r="J41" s="103"/>
      <c r="K41" s="104"/>
    </row>
    <row r="42" spans="2:21" ht="25.5" customHeight="1" x14ac:dyDescent="0.25">
      <c r="B42" s="41"/>
      <c r="C42" s="102" t="s">
        <v>50</v>
      </c>
      <c r="D42" s="103"/>
      <c r="E42" s="103"/>
      <c r="F42" s="103"/>
      <c r="G42" s="103"/>
      <c r="H42" s="103"/>
      <c r="I42" s="103"/>
      <c r="J42" s="103"/>
      <c r="K42" s="104"/>
    </row>
    <row r="43" spans="2:21" ht="25.5" customHeight="1" x14ac:dyDescent="0.25">
      <c r="B43" s="41"/>
      <c r="C43" s="102" t="s">
        <v>51</v>
      </c>
      <c r="D43" s="103"/>
      <c r="E43" s="103"/>
      <c r="F43" s="103"/>
      <c r="G43" s="103"/>
      <c r="H43" s="103"/>
      <c r="I43" s="103"/>
      <c r="J43" s="103"/>
      <c r="K43" s="104"/>
    </row>
    <row r="44" spans="2:21" ht="25.5" customHeight="1" x14ac:dyDescent="0.25">
      <c r="B44" s="41"/>
      <c r="C44" s="102" t="s">
        <v>52</v>
      </c>
      <c r="D44" s="103"/>
      <c r="E44" s="103"/>
      <c r="F44" s="103"/>
      <c r="G44" s="103"/>
      <c r="H44" s="103"/>
      <c r="I44" s="103"/>
      <c r="J44" s="103"/>
      <c r="K44" s="104"/>
    </row>
    <row r="45" spans="2:21" ht="25.5" customHeight="1" x14ac:dyDescent="0.25">
      <c r="B45" s="41"/>
      <c r="C45" s="102" t="s">
        <v>53</v>
      </c>
      <c r="D45" s="103"/>
      <c r="E45" s="103"/>
      <c r="F45" s="103"/>
      <c r="G45" s="103"/>
      <c r="H45" s="103"/>
      <c r="I45" s="103"/>
      <c r="J45" s="103"/>
      <c r="K45" s="104"/>
    </row>
    <row r="46" spans="2:21" ht="25.5" customHeight="1" x14ac:dyDescent="0.25">
      <c r="B46" s="41"/>
      <c r="C46" s="102" t="s">
        <v>54</v>
      </c>
      <c r="D46" s="103"/>
      <c r="E46" s="103"/>
      <c r="F46" s="103"/>
      <c r="G46" s="103"/>
      <c r="H46" s="103"/>
      <c r="I46" s="103"/>
      <c r="J46" s="103"/>
      <c r="K46" s="104"/>
    </row>
    <row r="47" spans="2:21" ht="25.5" customHeight="1" x14ac:dyDescent="0.25">
      <c r="B47" s="41"/>
      <c r="C47" s="102" t="s">
        <v>55</v>
      </c>
      <c r="D47" s="103"/>
      <c r="E47" s="103"/>
      <c r="F47" s="103"/>
      <c r="G47" s="103"/>
      <c r="H47" s="103"/>
      <c r="I47" s="103"/>
      <c r="J47" s="103"/>
      <c r="K47" s="104"/>
    </row>
    <row r="48" spans="2:21" ht="25.5" customHeight="1" x14ac:dyDescent="0.25">
      <c r="C48" s="105" t="s">
        <v>56</v>
      </c>
      <c r="D48" s="106"/>
      <c r="E48" s="106"/>
      <c r="F48" s="106"/>
      <c r="G48" s="106"/>
      <c r="H48" s="106"/>
      <c r="I48" s="106"/>
      <c r="J48" s="106"/>
      <c r="K48" s="107"/>
    </row>
    <row r="49" spans="2:21" ht="86.25" customHeight="1" x14ac:dyDescent="0.25"/>
    <row r="50" spans="2:21" ht="39" customHeight="1" x14ac:dyDescent="0.3">
      <c r="B50" s="108" t="s">
        <v>57</v>
      </c>
      <c r="C50" s="108"/>
      <c r="D50" s="108"/>
      <c r="E50" s="108"/>
      <c r="F50" s="108"/>
      <c r="G50" s="108"/>
      <c r="H50" s="108"/>
      <c r="I50" s="108"/>
      <c r="J50" s="108"/>
      <c r="K50" s="108"/>
      <c r="L50" s="108"/>
    </row>
    <row r="53" spans="2:21" ht="23.25" x14ac:dyDescent="0.35">
      <c r="B53" s="109" t="s">
        <v>58</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40%, PROPUESTA TECNICA 35% Y COSTO 25%)</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59</v>
      </c>
      <c r="C57" s="119"/>
      <c r="D57" s="119"/>
      <c r="E57" s="119"/>
      <c r="F57" s="120"/>
      <c r="G57" s="121" t="s">
        <v>60</v>
      </c>
      <c r="H57" s="122"/>
      <c r="I57" s="122"/>
      <c r="J57" s="122"/>
      <c r="K57" s="122"/>
      <c r="L57" s="123"/>
    </row>
    <row r="58" spans="2:21" s="33" customFormat="1" ht="25.5" x14ac:dyDescent="0.25">
      <c r="B58" s="124" t="s">
        <v>61</v>
      </c>
      <c r="C58" s="125" t="s">
        <v>62</v>
      </c>
      <c r="D58" s="126" t="s">
        <v>63</v>
      </c>
      <c r="E58" s="126" t="s">
        <v>64</v>
      </c>
      <c r="F58" s="126" t="s">
        <v>65</v>
      </c>
      <c r="G58" s="126" t="s">
        <v>66</v>
      </c>
      <c r="H58" s="126" t="s">
        <v>67</v>
      </c>
      <c r="I58" s="126" t="s">
        <v>68</v>
      </c>
      <c r="J58" s="126" t="s">
        <v>69</v>
      </c>
      <c r="K58" s="126" t="s">
        <v>70</v>
      </c>
      <c r="L58" s="127" t="s">
        <v>71</v>
      </c>
      <c r="N58"/>
      <c r="O58"/>
      <c r="P58"/>
      <c r="Q58"/>
      <c r="R58"/>
      <c r="S58"/>
      <c r="T58"/>
      <c r="U58"/>
    </row>
    <row r="59" spans="2:21" ht="57.75" customHeight="1" x14ac:dyDescent="0.25">
      <c r="B59" s="128">
        <f t="shared" ref="B59:E93" si="0">O5</f>
        <v>1</v>
      </c>
      <c r="C59" s="129">
        <f t="shared" si="0"/>
        <v>20</v>
      </c>
      <c r="D59" s="130" t="str">
        <f t="shared" si="0"/>
        <v>pza.</v>
      </c>
      <c r="E59" s="131" t="str">
        <f t="shared" si="0"/>
        <v>CABLECANAL RECTO TIPO ESCALERA, PESADO 10X24 cm X 2 m CINCADO</v>
      </c>
      <c r="F59" s="194" t="str">
        <f>U5</f>
        <v>CONDICIONES TECNICAS
Bandejas cablecanal: para trabajo pesado
Tratamiento: Cincado
Lugar de instalación: interior mina
Tensión de conductor a instalar aislado 6.6 KV
CONDICOONES ADICIONALES 
Plazo de entrega: 20 días calendario
Manuales: debe contar con ficha técnica
Lugar de entrega: Almacenes de la Empresa Minera Colquiri.
Garantía mínima de 1 año</v>
      </c>
      <c r="G59" s="132"/>
      <c r="H59" s="133"/>
      <c r="I59" s="133"/>
      <c r="J59" s="133"/>
      <c r="K59" s="133"/>
      <c r="L59" s="134"/>
    </row>
    <row r="60" spans="2:21" ht="57.75" customHeight="1" x14ac:dyDescent="0.25">
      <c r="B60" s="128">
        <f t="shared" si="0"/>
        <v>2</v>
      </c>
      <c r="C60" s="129">
        <f t="shared" si="0"/>
        <v>50</v>
      </c>
      <c r="D60" s="130" t="str">
        <f t="shared" si="0"/>
        <v>pza.</v>
      </c>
      <c r="E60" s="131" t="str">
        <f t="shared" si="0"/>
        <v>CABLECANAL RECTO TIPO ESCALERA, PESADO 10X34 cm X 2 m CINCADO</v>
      </c>
      <c r="F60" s="195"/>
      <c r="G60" s="132"/>
      <c r="H60" s="133"/>
      <c r="I60" s="133"/>
      <c r="J60" s="133"/>
      <c r="K60" s="133"/>
      <c r="L60" s="134"/>
    </row>
    <row r="61" spans="2:21" ht="57.75" customHeight="1" x14ac:dyDescent="0.25">
      <c r="B61" s="128">
        <f t="shared" si="0"/>
        <v>3</v>
      </c>
      <c r="C61" s="129">
        <f t="shared" si="0"/>
        <v>20</v>
      </c>
      <c r="D61" s="130" t="str">
        <f t="shared" si="0"/>
        <v>pza.</v>
      </c>
      <c r="E61" s="131" t="str">
        <f t="shared" si="0"/>
        <v>CABLECANAL TAPA PLANA RECTA P/10X24 cm X 2 m CINCADO</v>
      </c>
      <c r="F61" s="195"/>
      <c r="G61" s="132"/>
      <c r="H61" s="133"/>
      <c r="I61" s="133"/>
      <c r="J61" s="133"/>
      <c r="K61" s="133"/>
      <c r="L61" s="134"/>
    </row>
    <row r="62" spans="2:21" ht="57.75" customHeight="1" x14ac:dyDescent="0.25">
      <c r="B62" s="128">
        <f t="shared" si="0"/>
        <v>4</v>
      </c>
      <c r="C62" s="129">
        <f t="shared" si="0"/>
        <v>50</v>
      </c>
      <c r="D62" s="130" t="str">
        <f t="shared" si="0"/>
        <v>pza.</v>
      </c>
      <c r="E62" s="131" t="str">
        <f t="shared" si="0"/>
        <v>CABLECANAL TAPA PLANA RECTA P/10X34 cm X 2 m CINCADO</v>
      </c>
      <c r="F62" s="195"/>
      <c r="G62" s="132"/>
      <c r="H62" s="133"/>
      <c r="I62" s="133"/>
      <c r="J62" s="133"/>
      <c r="K62" s="133"/>
      <c r="L62" s="134"/>
    </row>
    <row r="63" spans="2:21" ht="57.75" customHeight="1" x14ac:dyDescent="0.25">
      <c r="B63" s="128">
        <f t="shared" si="0"/>
        <v>5</v>
      </c>
      <c r="C63" s="129">
        <f t="shared" si="0"/>
        <v>140</v>
      </c>
      <c r="D63" s="130" t="str">
        <f t="shared" si="0"/>
        <v>pza.</v>
      </c>
      <c r="E63" s="131" t="str">
        <f t="shared" si="0"/>
        <v>CABLECANAL CONECTOR UNION UNIVERSAL COMPLETO (PERNOS Y ARANDELAS)</v>
      </c>
      <c r="F63" s="196"/>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ref="F60:F106" si="1">U10</f>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P15</f>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72</v>
      </c>
      <c r="C136" s="137"/>
      <c r="D136" s="137"/>
      <c r="E136" s="137"/>
      <c r="F136" s="137"/>
      <c r="G136" s="137"/>
      <c r="H136" s="137"/>
      <c r="I136" s="137"/>
      <c r="J136" s="137"/>
      <c r="K136" s="138"/>
      <c r="L136" s="134"/>
    </row>
    <row r="137" spans="2:12" ht="15.75" thickBot="1" x14ac:dyDescent="0.3">
      <c r="B137" s="139" t="s">
        <v>73</v>
      </c>
      <c r="C137" s="140"/>
      <c r="D137" s="140"/>
      <c r="E137" s="140"/>
      <c r="F137" s="140"/>
      <c r="G137" s="140"/>
      <c r="H137" s="140"/>
      <c r="I137" s="140"/>
      <c r="J137" s="140"/>
      <c r="K137" s="140"/>
      <c r="L137" s="141"/>
    </row>
    <row r="138" spans="2:12" ht="18.75" x14ac:dyDescent="0.3">
      <c r="B138" s="103" t="s">
        <v>74</v>
      </c>
      <c r="C138" s="142"/>
      <c r="D138" s="142"/>
      <c r="E138" s="142"/>
      <c r="F138" s="142"/>
      <c r="G138" s="142"/>
      <c r="H138" s="142"/>
      <c r="I138" s="142"/>
      <c r="J138" s="142"/>
      <c r="K138" s="142"/>
    </row>
    <row r="139" spans="2:12" ht="18.75" x14ac:dyDescent="0.25">
      <c r="B139" s="103" t="s">
        <v>75</v>
      </c>
      <c r="C139" s="103"/>
      <c r="D139" s="103"/>
      <c r="E139" s="103"/>
      <c r="F139" s="103"/>
      <c r="G139" s="103"/>
      <c r="H139" s="103"/>
      <c r="I139" s="103"/>
      <c r="J139" s="103"/>
      <c r="K139" s="103"/>
      <c r="L139" s="103"/>
    </row>
    <row r="140" spans="2:12" ht="21" x14ac:dyDescent="0.25">
      <c r="B140" s="143" t="s">
        <v>76</v>
      </c>
      <c r="C140" s="143"/>
      <c r="D140" s="143"/>
      <c r="E140" s="143"/>
      <c r="F140" s="144"/>
      <c r="G140" s="145"/>
      <c r="H140" s="146"/>
      <c r="I140" s="146"/>
      <c r="J140" s="146"/>
      <c r="K140" s="146"/>
      <c r="L140" s="146"/>
    </row>
    <row r="141" spans="2:12" ht="80.25" customHeight="1" x14ac:dyDescent="0.25">
      <c r="B141" s="147" t="s">
        <v>77</v>
      </c>
      <c r="C141" s="148"/>
      <c r="D141" s="148"/>
      <c r="E141" s="148"/>
      <c r="F141" s="148"/>
      <c r="G141" s="148"/>
      <c r="H141" s="148"/>
      <c r="I141" s="148"/>
      <c r="J141" s="148"/>
      <c r="K141" s="148"/>
      <c r="L141" s="149"/>
    </row>
    <row r="142" spans="2:12" ht="18.75" x14ac:dyDescent="0.25">
      <c r="B142" s="150" t="s">
        <v>78</v>
      </c>
      <c r="C142" s="151"/>
      <c r="D142" s="151"/>
      <c r="E142" s="151"/>
      <c r="F142" s="152"/>
      <c r="G142" s="153"/>
      <c r="H142" s="154"/>
      <c r="I142" s="154"/>
      <c r="J142" s="154"/>
      <c r="K142" s="154"/>
      <c r="L142" s="155"/>
    </row>
    <row r="143" spans="2:12" ht="18.75" x14ac:dyDescent="0.25">
      <c r="B143" s="156" t="s">
        <v>79</v>
      </c>
      <c r="C143" s="157"/>
      <c r="D143" s="157"/>
      <c r="E143" s="157"/>
      <c r="F143" s="158"/>
      <c r="G143" s="159" t="s">
        <v>80</v>
      </c>
      <c r="H143" s="160"/>
      <c r="I143" s="160"/>
      <c r="J143" s="160"/>
      <c r="K143" s="160"/>
      <c r="L143" s="161"/>
    </row>
    <row r="144" spans="2:12" ht="18.75" x14ac:dyDescent="0.25">
      <c r="B144" s="156" t="s">
        <v>81</v>
      </c>
      <c r="C144" s="157"/>
      <c r="D144" s="157"/>
      <c r="E144" s="157"/>
      <c r="F144" s="158"/>
      <c r="G144" s="162"/>
      <c r="H144" s="163"/>
      <c r="I144" s="163"/>
      <c r="J144" s="163"/>
      <c r="K144" s="163"/>
      <c r="L144" s="164"/>
    </row>
    <row r="145" spans="2:12" ht="24.75" customHeight="1" x14ac:dyDescent="0.25">
      <c r="B145" s="165" t="s">
        <v>82</v>
      </c>
      <c r="C145" s="166"/>
      <c r="D145" s="166"/>
      <c r="E145" s="166"/>
      <c r="F145" s="166"/>
      <c r="G145" s="166"/>
      <c r="H145" s="166"/>
      <c r="I145" s="166"/>
      <c r="J145" s="166"/>
      <c r="K145" s="166"/>
      <c r="L145" s="167"/>
    </row>
    <row r="146" spans="2:12" ht="19.5" thickBot="1" x14ac:dyDescent="0.3">
      <c r="B146" s="168" t="s">
        <v>83</v>
      </c>
      <c r="C146" s="169"/>
      <c r="D146" s="169"/>
      <c r="E146" s="169"/>
      <c r="F146" s="170"/>
      <c r="G146" s="171"/>
      <c r="H146" s="172"/>
      <c r="I146" s="172"/>
      <c r="J146" s="172"/>
      <c r="K146" s="172"/>
      <c r="L146" s="173"/>
    </row>
    <row r="147" spans="2:12" ht="21" x14ac:dyDescent="0.35">
      <c r="B147" s="174" t="s">
        <v>46</v>
      </c>
      <c r="C147" s="50"/>
      <c r="D147" s="50"/>
      <c r="E147" s="50"/>
      <c r="F147" s="175"/>
      <c r="G147" s="176"/>
      <c r="H147" s="176"/>
      <c r="I147" s="176"/>
      <c r="J147" s="176"/>
      <c r="K147" s="177"/>
      <c r="L147" s="178"/>
    </row>
    <row r="148" spans="2:12" ht="18.75" x14ac:dyDescent="0.3">
      <c r="B148" s="179" t="s">
        <v>84</v>
      </c>
      <c r="C148" s="180"/>
      <c r="D148" s="180"/>
      <c r="E148" s="180"/>
      <c r="F148" s="180"/>
      <c r="G148" s="180"/>
      <c r="H148" s="180"/>
      <c r="I148" s="180"/>
      <c r="J148" s="180"/>
      <c r="K148" s="180"/>
      <c r="L148" s="181"/>
    </row>
    <row r="149" spans="2:12" ht="18.75" x14ac:dyDescent="0.3">
      <c r="B149" s="179" t="s">
        <v>85</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86</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87</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88</v>
      </c>
      <c r="C155" s="193"/>
      <c r="D155" s="193"/>
      <c r="E155" s="193"/>
      <c r="F155" s="193"/>
      <c r="G155" s="193"/>
      <c r="H155" s="193"/>
      <c r="I155" s="193"/>
      <c r="J155" s="193"/>
      <c r="K155" s="193"/>
      <c r="L155" s="193"/>
    </row>
  </sheetData>
  <mergeCells count="60">
    <mergeCell ref="B155:L155"/>
    <mergeCell ref="F59:F63"/>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CC5546CB-38C8-48E8-949B-332F357A24FC}"/>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2023-04-21T01:55:48Z</cp:lastPrinted>
  <dcterms:created xsi:type="dcterms:W3CDTF">2023-04-21T01:55:06Z</dcterms:created>
  <dcterms:modified xsi:type="dcterms:W3CDTF">2023-04-21T01:57:59Z</dcterms:modified>
</cp:coreProperties>
</file>