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136 ADQUISICION DE VEHICULO PARA TRANSPORTE DE ANFO - TRACTOR AGRICOLA\"/>
    </mc:Choice>
  </mc:AlternateContent>
  <xr:revisionPtr revIDLastSave="0" documentId="8_{0FC408E8-9F7A-457C-A7FB-C89C1B5BAB8D}" xr6:coauthVersionLast="47" xr6:coauthVersionMax="47" xr10:uidLastSave="{00000000-0000-0000-0000-000000000000}"/>
  <bookViews>
    <workbookView xWindow="-120" yWindow="-120" windowWidth="29040" windowHeight="15990" xr2:uid="{26E080B3-B09D-4435-A507-F132B38E5CB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1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<sst xmlns="http://schemas.openxmlformats.org/spreadsheetml/2006/main" count="87" uniqueCount="84">
  <si>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</si>
  <si>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CD-136</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</si>
  <si>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</si>
  <si>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</si>
  <si>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</si>
  <si>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</si>
  <si>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</si>
  <si>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</si>
  <si>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</si>
  <si>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</si>
  <si>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</si>
  <si>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</si>
  <si>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</si>
  <si>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</si>
  <si>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</si>
  <si>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CLQ-23-CD-136/2023 ADQUISICION DE VEHICULO PARA TRANSPORTE DE ANFO - TRACTOR AGRICOLA</t>
  </si>
  <si>
    <t>pza.</t>
  </si>
  <si>
    <t>TRACTOR AGRICOLA
MOTOR DIESEL
POTENCIA: 27 A 40 HP
CAJA: MANUAL
TRACCION : 4*4</t>
  </si>
  <si>
    <t xml:space="preserve">Calidad, Propuesta Técnica y Costo. </t>
  </si>
  <si>
    <t>Por Item</t>
  </si>
  <si>
    <t>•	Especificaciones Técnicas: Se adjunta en el TDR.
•	Tiempo de Entrega: 90 días, puesto en Almacenes de EMC.
•	Validez de la cotización: Mínima de 60 días calendario
Presentación de las Cotizaciones: Las cotizaciones deberán estar debidamente selladas y firmadas.</t>
  </si>
  <si>
    <t>Total general</t>
  </si>
  <si>
    <t>Fecha lÍmite de presentaccion de propuestas</t>
  </si>
  <si>
    <t>05 de Junio de 2023,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</si>
  <si>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</si>
  <si>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</si>
  <si>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</si>
  <si>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</si>
  <si>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</si>
  <si>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</si>
  <si>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</si>
  <si>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</si>
  <si>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</si>
  <si>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</si>
  <si>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</si>
  <si>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</si>
  <si>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</si>
  <si>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</si>
  <si>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</si>
  <si>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</si>
  <si>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</si>
  <si>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</si>
  <si>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</si>
  <si>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</si>
  <si>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</si>
  <si>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</si>
  <si>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</si>
  <si>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</si>
  <si>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</si>
  <si>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</si>
  <si>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</si>
  <si>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</si>
  <si>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</si>
  <si>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</si>
  <si>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</si>
  <si>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</si>
  <si>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</si>
  <si>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</si>
  <si>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</si>
  <si>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</si>
  <si>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</si>
  <si>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</si>
  <si>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</si>
  <si>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</si>
  <si>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</si>
  <si>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</si>
  <si>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</si>
  <si>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</si>
  <si>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</si>
  <si>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</si>
  <si>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</si>
  <si>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</si>
  <si>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</si>
  <si>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</si>
  <si>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</si>
  <si>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</si>
  <si>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</si>
  <si>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</si>
  <si>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</si>
  <si>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</si>
  <si>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</si>
  <si>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</si>
  <si>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</si>
  <si>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VALIDEZ DE LA PROPUESTA (SOLO EN DIAS CALENDARIOS MINIMO 60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</si>
</sst>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B6B3974-32EF-4FB4-A039-A4C554A086A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3053C362-2398-4AFF-BCB2-54F2B90B520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3A43B821-F66C-462C-93A8-8A296C508BB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5A20B55B-9021-4460-AF86-21644C1028B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3697A28B-030F-468A-A41B-D70CC33B907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C137E01-536B-43E2-9187-1320A4EF4E3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1F713A91-6074-4944-AB3D-B46196B7C88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C34E0630-A4E1-4978-B924-54F68B2C2E61}"/>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22E832E1-2B68-4C36-A11A-D1E57F4F9B9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5A817E0-2F59-40D4-9F8C-11F98D7A9B0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6A343C1C-8BCA-49AE-9EA1-E163172EE57E}"/>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84AD8A2-619C-4576-9FE1-27032DA0204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53E2B9E9-DB1C-44CD-B52B-5D7EF32957D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A0DE8D4C-8B7F-4EE0-867E-600F70FE418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68A5D30B-34C8-46AC-91D6-00232E7A134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623E73C6-1FEE-4CCD-9653-3A86EAD6D9C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B929A669-DD56-4B89-9470-15EC55CE6F33}"/>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FDF2D8DF-A412-43C8-B7D7-130C8D79EF6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5CC0A79-B364-4361-B05A-C5558EED5C69}"/>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9B77B3C4-9444-4C66-8C8D-B5A01029523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4BB7303-A7D0-4420-BBF6-ECB364A48053}"/>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D433D6F-AAAD-485D-919A-59985873BE1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BF1F8383-036F-44D7-9301-0013B7E014E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A014652A-4A98-4431-9F9C-009DF45A1E3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430DE26F-06A4-49D8-8036-6DE1B568B70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3C8BB77-4770-4F8F-B8DB-D7A2E3AB981D}"/>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6DA90633-05B9-4469-97F3-64424EB1A5C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D7B54F07-C28A-4053-9BDD-E41A9553C864}"/>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FF008D8-377F-4446-8F50-7BEFDA71F3E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7A223CEC-3932-43F2-9178-85AB0E0347E9}"/>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C950086A-C0DD-417E-9485-191FEF0F675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7458C46-98D4-4FB9-948E-68B3ADB9DE9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3EA8F7F-4BB5-40ED-96AE-E574FF69C36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180A1E4-0C89-46E2-A739-FBBC8592E8A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0B3A137-A34E-4E7F-871A-A8E4271B439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B4228E33-B7E9-452C-8210-88C472ABD83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89BCB0B6-B3DF-48E9-B132-E6AFCB60F6C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2978123-2AC6-4AF9-B19A-84030F5E8CB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B3D5A739-5410-47F2-A043-BBAACDAA1F1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05E1566-F1DE-4727-A237-68D421232AD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9671A6E2-7FAC-4109-AF47-A59202373BAB}"/>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71745BC-FB1A-4229-ABE4-55D8F78CF61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5144860-DB53-4B54-A3D7-9FA1A2EF8FB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FA95CE3-9033-4F0B-8705-B3CD8246A0B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F2265AF9-F3F5-41C3-88E9-3CDAF57DEA3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1B6046C-DCC6-42B8-BE47-2EDCB6155A2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75.747358101849" createdVersion="8" refreshedVersion="8" minRefreshableVersion="3" recordCount="8989" xr:uid="{D17E64AA-6D0E-42CB-92A7-4AE0FE89EE7C}">
  <cacheSource type="worksheet">
    <worksheetSource ref="A2:CR33001"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700"/>
        <m/>
        <s v="CD-288"/>
        <s v="CD-289"/>
        <s v="CD-290"/>
        <s v="CD-291"/>
        <s v="CD-292"/>
        <s v="CD-293"/>
        <s v="CD-294"/>
        <s v="CD-295"/>
        <s v="CD-264" u="1"/>
        <s v="CD-278" u="1"/>
        <s v="CD-251" u="1"/>
        <s v="CD-265" u="1"/>
        <s v="CD-279" u="1"/>
        <s v="CD-252" u="1"/>
        <s v="CD-266" u="1"/>
        <s v="CD-253" u="1"/>
        <s v="CD-267" u="1"/>
        <s v="CD-240" u="1"/>
        <s v="CD-254" u="1"/>
        <s v="CD-268" u="1"/>
        <s v="CD-241" u="1"/>
        <s v="CD-255" u="1"/>
        <s v="CD-269" u="1"/>
        <s v="CD-242" u="1"/>
        <s v="CD-256" u="1"/>
        <s v="CD-257" u="1"/>
        <s v="CD-74,2" u="1"/>
        <s v="CD-258" u="1"/>
        <s v="ANPE-08.2" u="1"/>
        <s v="CD-245" u="1"/>
        <s v="CD-259" u="1"/>
        <s v="CD-246" u="1"/>
        <s v="CD-247" u="1"/>
        <s v="CD-248" u="1"/>
        <s v="CD-235" u="1"/>
        <s v="CD-249" u="1"/>
        <s v="CD-280" u="1"/>
        <s v="CD-236" u="1"/>
        <s v="CD-281" u="1"/>
        <s v="CD-237" u="1"/>
        <s v="CD-282" u="1"/>
        <s v="CD-238" u="1"/>
        <s v="CD-283" u="1"/>
        <s v="CD-239" u="1"/>
        <s v="CD-270" u="1"/>
        <s v="CD-284" u="1"/>
        <s v="CD-271" u="1"/>
        <s v="CD-285" u="1"/>
        <s v="CD-272" u="1"/>
        <s v="CD-286" u="1"/>
        <s v="CD-273" u="1"/>
        <s v="CD-287" u="1"/>
        <s v="CD-260" u="1"/>
        <s v="CD-274" u="1"/>
        <s v="CD-261" u="1"/>
        <s v="CD-275"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16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28T00:00:00"/>
    </cacheField>
    <cacheField name="MES-REC" numFmtId="0">
      <sharedItems containsNonDate="0" containsString="0" containsBlank="1"/>
    </cacheField>
    <cacheField name="CERTF presup" numFmtId="0">
      <sharedItems containsString="0" containsBlank="1" containsNumber="1" containsInteger="1" minValue="2" maxValue="526"/>
    </cacheField>
    <cacheField name="SERV/BIEN/OBRA" numFmtId="0">
      <sharedItems containsBlank="1"/>
    </cacheField>
    <cacheField name="CONCEPTO" numFmtId="0">
      <sharedItems containsBlank="1" count="10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74/2023 ADQUISICION DE DIFERENTES GUANTES DE SEGURIDAD PARA PROTECCION DE MANOS (MODALIDAD DE CONTRATACION DIRECTA) segunda convocatoria"/>
        <m/>
        <s v="CLQ-23-CD-201/2023 CONSTRUCCION BAÑOS - Planta Concentradora (Sector Molino SAG) Solo mano de Obr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72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ANGULAR ASTM A36 1&quot; x 1&quot; x 1/4&quot; x 6 m"/>
        <s v="ANGULAR ASTM A36 1.1/2&quot; x 1.1/2&quot; x 1/4&quot; x 6 m"/>
        <s v="ANGULAR ASTM A36 1.1/2&quot; x 1.1/2&quot; x 3/16&quot; x 6 m"/>
        <s v="ANGULAR ASTM A36 1.1/4&quot; x 1.1/4&quot; x 1/8&quot; x 6 m"/>
        <s v="ANGULAR ASTM A36 2 1/2&quot; X 2 1/2&quot; X 3/8&quot; x 6 m"/>
        <s v="ANGULAR ASTM A36 2 1/4&quot; X 2 1/4&quot; X 5/16&quot; x 6 m"/>
        <s v="ANGULAR ASTM A36 2&quot; x 2&quot; x 3/8&quot; x 6 m"/>
        <s v="ANGULAR ASTM A36 3&quot; x 3&quot; x 1/4&quot; x 6 m"/>
        <s v="ANGULAR ASTM A36 3&quot; x 3&quot; x 3/8&quot; x 6 m"/>
        <s v="ANGULAR ASTM A36 3&quot; x 3&quot; x 5/16&quot; x 6 m"/>
        <s v="BARRA SÓLIDA CROMADO SAE 1045 Ø=50 mm x 2 m"/>
        <s v="BARRA SÓLIDA CROMADO SAE 1045 Ø=80 mm x 2 m"/>
        <s v="BARRA REDONDA LISA ASTM A36 Ø = 1 1/2&quot; x L = 6 m"/>
        <s v="BARRA REDONDA LISA SAE 1045 Ø = 115 mm x L = 2 m"/>
        <s v="BARRA REDONDA LISA SAE 1045 Ø = 130 mm x L = 2 m"/>
        <s v="BARRA REDONDA LISA 1045 Ø = 85 mm x L = 2 m."/>
        <s v="BARRA REDONDA LISA SAE 1045 Ø = 90 mm x L = 2 m."/>
        <s v="PERFIL C: 3&quot; x 1 1/2&quot; x 1 1/2&quot;, e=1/4&quot; x6 m"/>
        <s v="PERFIL C: 4&quot; x 2&quot; x 2&quot;, e=3/8&quot;x6 m (100x50x3/8x6m)"/>
        <s v="PERFIL C: 5&quot; x 2&quot; x 2&quot;, espesor 5/16&quot;x6 m (120x50x5/16&quot;x6m)"/>
        <s v="PERFIL I - IPE200x100x12mt 18.0kg/m"/>
        <s v="PLETINA ASTM A36 1&quot; x 1/4&quot; x 6 m"/>
        <s v="PLETINA ASTM A36 1.1/2&quot; x 3/16&quot; x 6 m"/>
        <s v="PLETINA ASTM A36 2&quot; x 1/4&quot; x 6 m"/>
        <s v="PLETINA ASTM A36 2.1/2&quot; x 1/2&quot; x 6 m"/>
        <s v="PLETINA ASTM A36 4&quot; x 1&quot; x 6 m"/>
        <s v="PLETINA ASTM A36 4&quot; x 1/2&quot; x 6 m"/>
        <s v="PLETINA ASTM A36 4&quot; x 3/8&quot; x 6 m"/>
        <s v="STUD, DIN 939 M12X35-A2-70 N° Parte 410171"/>
        <s v="PLAIN WASHER, SS 3577-12-A2-170HV N° Parte 132424"/>
        <s v="HEXAGON NUT, M12-A4-70 N° Parte 410011"/>
        <s v="SEAL HOUSING COV. COA  N° Parte 5104300"/>
        <s v="DIFFUSER COAT, MATADOR H 8106 N° Parte 5101800"/>
        <s v="IMPELLER STAINLESS, MATADOR H 50 HZ N° Parte 5138602"/>
        <s v="SUCTION COVER STAINLESS, MATADOR H 8106,181  N° Parte 5139001"/>
        <s v="O-RING KIT MATADOR H 8106,181 N° Parte 5177600"/>
        <s v="AIR RELEASE VALVE N° Parte 5086900"/>
        <s v="DISCHARGE CONNECTION, 4&quot; HOSE MASTER, MATADOR (MINOR MAJOR VERSION 180) N° Parte 5091900"/>
        <s v="STATOR HOUSING, MATADOR 8106,181 AL  N° Parte 5174000"/>
        <s v="THERMAL DETECTORS, 130 °C N° Parte 5003901"/>
        <s v="BASIC REPAIR KIT, MATADOR 8106.181 N° Parte 5178400"/>
        <s v="INSPECTION SCREW N° Parte 133063"/>
        <s v="ADAPTER MATADOR 8106.181, 8106.082 MSHA N° Parte 5174100"/>
        <s v="CABLE DE SOLDAR 70 MM2 750V 70°C "/>
        <s v="CABLE DE ALUMINIO EESC AISLACION XLPE CUADRUPLEX N° 2 AWG"/>
        <s v="CABLE FLEX 1 X 1 MM2 750V 70°C AZUL "/>
        <s v="CABLE FLEX 1 X 1 MM2 750V 70°C ROJO "/>
        <s v="CABLE FLEX 1 X 1 MM2 750V 70°C AMARILLO "/>
        <s v="CABLE FLEX 1 X 1 MM2 750V 70°C NEGRO "/>
        <s v="CABLE FLEX 1 X 2.5 MM2 750V 70°C "/>
        <s v="CABLE FLEX 1 X 4 MM2 750V 70°C BLANCO "/>
        <s v="CABLE FLEX 1 X 4 MM2 750V 70°C NEGRO "/>
        <s v="CABLE FLEX 1 X 2.5 MM2 750V 70°C VD/AM "/>
        <s v="CABLE FLEX 1 X 6 MM2 750V 70°C VD/AM "/>
        <s v="CABLE FLEX 1 X 10 MM2 750V 70°C VERDE AMARILLO"/>
        <s v="CABLE FLEX 1 X 10 MM2 750V 70°C NEGRO "/>
        <s v="CABLE FLEX 750V 1 X 25 MM2"/>
        <s v="CABLE FLEX 1 X 50 MM2 0.6/1KV 90°C NEGRO "/>
        <s v="CABLE FLEXIBLE 2 X 2.5 MM2 0.6/1KV 90°C "/>
        <s v="CABLE FLEXIBLE 2 X 6 MM2 0.6/1KV 90°C "/>
        <s v="CABLE FLEXIBLE 3 X 4 MM2 0.6/1KV 90°C "/>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
        <s v="ALAMBRE DE COBRE ESMALTADO REDONDO N°16 AWG, 200°C"/>
        <s v="ALAMBRE DE COBRE ESMALTADO REDONDO N°17 AWG, 200°C"/>
        <s v="ALAMBRE DE COBRE ESMALTADO REDONDO N°18 AWG, 200°C"/>
        <s v="ALAMBRE DE COBRE ESMALTADO REDONDO N°19 AWG, 200°C"/>
        <s v="BARNIZ TRANSPARENTE, 1 LITRO"/>
        <s v="PAPEL MYLAR 025MM"/>
        <s v="PAPEL MYLAR 030MM"/>
        <s v="PAPEL MYLAR 035MM"/>
        <s v="ESPAGUETTI  130 °C 1,5/2KV 0,80 MM"/>
        <s v="ESPAGUETTI  130 °C 1,5/2KV 1,0 MM"/>
        <s v="ESPAGUETTI  130 °C 1,5/2KV 2,0 MM"/>
        <s v="ESPAGUETTI  130 °C 1,5/2KV 3,0 MM"/>
        <s v="ESPAGUETTI  130 °C 1,5/2KV 4,0 MM"/>
        <s v="ESPAGUETTI  130 °C 1,5/2KV 5,0 MM"/>
        <s v="ESPAGUETTI  130 °C 1,5/2KV 6,0 MM"/>
        <s v="ESPAGUETTI  130 °C 1,5/2KV 8,0 MM"/>
        <s v="ESPAGUETTI  130 °C 1,5/2KV 10 MM"/>
        <s v="ESPAGUETTI  130 °C 1,5/2KV 12 MM"/>
        <s v="ESPAGUETTI  130 °C 1,5/2KV 14 MM"/>
        <s v="ESPAGUETTI  130 °C 1,5/2KV 16 MM"/>
        <s v="ESPAGUETTI 180 ºC 1.5KV 1 MM"/>
        <s v="ESPAGUETTI 180 ºC 1.5KV 2 MM"/>
        <s v="ESPAGUETTI 180 ºC 1.5KV 3 MM"/>
        <s v="ESPAGUETTI 180 ºC 1.5KV 4 MM"/>
        <s v="ESPAGUETTI 180 ºC 1.5KV 5 MM"/>
        <s v="ESPAGUETTI 180 ºC 1.5KV 6 MM"/>
        <s v="ESPAGUETTI 180 ºC 1.5KV 8 MM"/>
        <s v="ESPAGUETTI 180 ºC 1.5KV 10 MM"/>
        <s v="ESPAGUETTI 180 ºC 1.5KV 12 MM"/>
        <s v="ESPAGUETTI 180 ºC 1.5KV 14 MM"/>
        <s v="CINTA AISLANTE ELECTRICA DE VINILO DE ALTA PERFORMANCE 3/4&quot;X 20 M"/>
        <s v="CINTA DE VIDRIO C/ADHESIVO 3/4&quot; X 36Y"/>
        <s v="CINTA CAMBRAY C/ADHESIVO 19 MM X 18 M"/>
        <s v="CINTA VULCANIZANTE 3/4&quot; X 9,2 M"/>
        <s v="CINTA SEMICONDUCTORA 19MM X 4,57 M"/>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ector permanente para manguera 1/4'' recto 04U-604"/>
        <s v="Conector permanente para manguera codo 90° 1/4'' 04U-664"/>
        <s v="Conector permanente para manguera 3/8'' recto 06U-606"/>
        <s v="Conector permanente para manguera codo 90° 3/8'' 06U-666"/>
        <s v="Conector permanente para manguera 1/2'' recto 08U-608"/>
        <s v="Conector permanente para manguera codo 90° 1/2'' 08U-668"/>
        <s v="Conector permanente para manguera 5/8'' recto 10U-610"/>
        <s v="Conector permanente para manguera 3/4'' recto 12U-612"/>
        <s v="Conector permanente para manguera codo 90° 3/4'' 12U-672"/>
        <s v="Conector permanente para manguera 1'' 16U-616"/>
        <s v="Conector permanente para manguera codo 90° 1'' 16U-676"/>
        <s v="GAUGE No DE PARTE 5536 4350 00"/>
        <s v="GAUGE No DE PARTE 5537 6722 00"/>
        <s v="SOLENOID VALVE No DE PARTE 5541 5403 00"/>
        <s v="REVERSE ALARM No DE PARTE 5573 3544 00"/>
        <s v="GAUGE No DE PARTE 5537 6726 00"/>
        <s v="LENS No DE PARTE 5541 7121 00"/>
        <s v="HOUR METER No DE PARTE 5575 7003 17"/>
        <s v="GAUGE No DE PARTE 5537 6723 00"/>
        <s v="SWITCH,PUSH BUTTON No DE PARTE 5540 7372 00"/>
        <s v="LENS No DE PARTE 5536 4571 00"/>
        <s v="CONTROL SWITCH No DE PARTE 3217 0010 25"/>
        <s v="CONTROL SWITCH No DE PARTE 3217 0010 11"/>
        <s v="RELAY No DE PARTE 5541 4038 00"/>
        <s v="RELAY No DE PARTE 3222 3273 02"/>
        <s v="MIN CIRC BREAK No DE PARTE 5112 3159 97"/>
        <s v="MIN CIRC BREAK No DE PARTE 5112 3159 95"/>
        <s v="HORN No DE PARTE 5541 5708 00"/>
        <s v="DISCONNECTOR No DE PARTE 3176 0042 67"/>
        <s v="CIRCUIT BREAKER No DE PARTE 5540 4299 00"/>
        <s v="CIRCUIT BREAKER No DE PARTE 5537 3029 00"/>
        <s v="CIRCUIT BREAKER No DE PARTE 5536 9657 00"/>
        <s v="RELAY No DE PARTE 5541 4496 00"/>
        <s v="SENSOR No DE PARTE 5580 0052 16"/>
        <s v="RELAY No DE PARTE 5575 7012 87"/>
        <s v="LEVEL SWITCH No DE PARTE 3176 0021 76"/>
        <s v="SWITCH MODUL No DE PARTE 5574 2450 00"/>
        <s v="FUSE No DE PARTE 5535 6211 00"/>
        <s v="PRESS. SWITCH No DE PARTE 5500 5604 00"/>
        <s v="SWITCH No DE PARTE 5537 3021 00"/>
        <s v="LIGHT EMIT. DIO No DE PARTE 3176 0005 47"/>
        <s v="PRESSURE SWITCH No DE PARTE 5534 9031 00"/>
        <s v="LEVEL SWITCH No DE PARTE 5540 3806 00"/>
        <s v="TEMP. SENSOR No DE PARTE 5535 0029 00"/>
        <s v="PLC SYSTEM No DE PARTE 5580 0163 70"/>
        <s v="GENERATOR No DE PARTE 5590 0007 37"/>
        <s v="PLC SYSTEM No DE PARTE 5575 7001 22"/>
        <s v="INSTRUMENT No DE PARTE 3176 0028 06"/>
        <s v="CABLE No DE PARTE 5580 1018 16"/>
        <s v="CABLE No DE PARTE 5575 5064 00"/>
        <s v="TRACTOR AGRICOLA_x000a_MOTOR DIESEL_x000a_POTENCIA: 27 A 40 HP_x000a_CAJA: MANUAL_x000a_TRACCION : 4*4"/>
        <s v="CONECTOR RESORTE SWY67"/>
        <s v="CONECTOR RESORTE SWY68"/>
        <s v="CONECTOR RESORTE SWY69"/>
        <s v="CONECTOR RESORTE SWY70"/>
        <s v="CONECTOR RESORTE SWY71"/>
        <s v="CONECTOR RESORTE SWY72"/>
        <s v="CONECTOR RESORTE SWY73"/>
        <s v="CONECTOR RESORTE SWY74"/>
        <s v="CONECTOR RESORTE SWY75"/>
        <s v="CONECTOR RESORTE SWY76"/>
        <s v="CONECTOR RESORTE SWY77"/>
        <s v="CONECTOR RESORTE SWY78"/>
        <s v="CONECTOR RESORTE SWY79"/>
        <s v="CONECTOR RESORTE SWY80"/>
        <s v="CONECTOR RESORTE SWY81"/>
        <s v="CONECTOR RESORTE SWY82"/>
        <s v="CONECTOR RESORTE SWY83"/>
        <s v="CONECTOR RESORTE SWY84"/>
        <s v="CONECTOR RESORTE SWY85"/>
        <s v="CONECTOR RESORTE SWY60" u="1"/>
        <s v="CONECTOR RESORTE SWY61" u="1"/>
        <s v="CONECTOR RESORTE SWY62" u="1"/>
        <s v="CONECTOR RESORTE SWY63" u="1"/>
        <s v="CONECTOR RESORTE SWY64" u="1"/>
        <s v="CONECTOR RESORTE SWY65" u="1"/>
        <s v="CONECTOR RESORTE SWY66" u="1"/>
        <s v="CONECTOR RESORTE SWY25" u="1"/>
        <s v="CONECTOR RESORTE SWY26" u="1"/>
        <s v="CONECTOR RESORTE SWY27" u="1"/>
        <s v="CONECTOR RESORTE SWY28" u="1"/>
        <s v="CONECTOR RESORTE SWY29" u="1"/>
        <s v="CONECTOR RESORTE SWY30" u="1"/>
        <s v="CONECTOR RESORTE SWY31" u="1"/>
        <s v="CONECTOR RESORTE SWY32" u="1"/>
        <s v="CONECTOR RESORTE SWY33" u="1"/>
        <s v="CONECTOR RESORTE SWY34" u="1"/>
        <s v="CONECTOR RESORTE SWY35" u="1"/>
        <s v="CONECTOR RESORTE SWY36" u="1"/>
        <s v="CONECTOR RESORTE SWY37" u="1"/>
        <s v="CONECTOR RESORTE SWY38" u="1"/>
        <s v="CONECTOR RESORTE SWY39" u="1"/>
        <s v="CONECTOR RESORTE SWY40" u="1"/>
        <s v="CONECTOR RESORTE SWY41" u="1"/>
        <s v="CONECTOR RESORTE SWY42" u="1"/>
        <s v="CONECTOR RESORTE SWY43" u="1"/>
        <s v="CONECTOR RESORTE SWY44" u="1"/>
        <s v="CONECTOR RESORTE SWY45" u="1"/>
        <s v="CONECTOR RESORTE SWY46" u="1"/>
        <s v="CONECTOR RESORTE SWY47" u="1"/>
        <s v="CONECTOR RESORTE SWY48" u="1"/>
        <s v="CONECTOR RESORTE SWY49" u="1"/>
        <s v="CONECTOR RESORTE SWY50" u="1"/>
        <s v="CONECTOR RESORTE SWY51" u="1"/>
        <s v="CONECTOR RESORTE SWY52" u="1"/>
        <s v="CONECTOR RESORTE SWY53" u="1"/>
        <s v="CONECTOR RESORTE SWY54" u="1"/>
        <s v="CONECTOR RESORTE SWY55" u="1"/>
        <s v="CONECTOR RESORTE SWY56" u="1"/>
        <s v="CONECTOR RESORTE SWY57" u="1"/>
        <s v="CONECTOR RESORTE SWY58" u="1"/>
        <s v="CONECTOR RESORTE SWY59" u="1"/>
      </sharedItems>
    </cacheField>
    <cacheField name="CANT" numFmtId="0">
      <sharedItems containsBlank="1" containsMixedTypes="1" containsNumber="1" minValue="0" maxValue="120000" count="15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350"/>
        <n v="105"/>
        <n v="90"/>
        <n v="190"/>
        <n v="380"/>
        <n v="87"/>
        <n v="23"/>
        <n v="354"/>
        <n v="355"/>
        <n v="356"/>
        <n v="357"/>
        <n v="358"/>
        <n v="359"/>
        <n v="360"/>
        <n v="361"/>
        <n v="362"/>
        <n v="363"/>
        <n v="364"/>
        <n v="365"/>
        <n v="366"/>
        <n v="367"/>
        <n v="368"/>
        <n v="369"/>
        <n v="370"/>
        <n v="371"/>
        <n v="372"/>
        <n v="327" u="1"/>
        <n v="314" u="1"/>
        <n v="343" u="1"/>
        <n v="330" u="1"/>
        <n v="317" u="1"/>
        <n v="346" u="1"/>
        <n v="333" u="1"/>
        <n v="320" u="1"/>
        <n v="349" u="1"/>
        <n v="336" u="1"/>
        <n v="323" u="1"/>
        <n v="352" u="1"/>
        <n v="339" u="1"/>
        <n v="313" u="1"/>
        <n v="342" u="1"/>
        <n v="329" u="1"/>
        <n v="316" u="1"/>
        <n v="345" u="1"/>
        <n v="332" u="1"/>
        <n v="319" u="1"/>
        <n v="348" u="1"/>
        <n v="335" u="1"/>
        <n v="322" u="1"/>
        <n v="351" u="1"/>
        <n v="338" u="1"/>
        <n v="325" u="1"/>
        <n v="312" u="1"/>
        <n v="341" u="1"/>
        <n v="328" u="1"/>
        <n v="315" u="1"/>
        <n v="344" u="1"/>
        <n v="331" u="1"/>
        <n v="318" u="1"/>
        <n v="347" u="1"/>
        <n v="334" u="1"/>
        <n v="321" u="1"/>
        <n v="337"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6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ADICIONALES_x000a_•_x0009_Plazo de entrega: 30 días calendario_x000a_•_x0009_Lugar de entrega: Almacenes de la Empresa Minera Colquiri._x000a_•_x0009_Garantía mínima de 1 año_x000a_SE ADJUNTA CONDICIONES TECNICAS (PDF)"/>
        <s v="LAS CONDICIONES TECNICAS SE ADJUNTA EN PDF"/>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haredItems>
    </cacheField>
    <cacheField name="Método de Selección y Adjudicación:" numFmtId="0">
      <sharedItems containsBlank="1" count="13">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s v="CALIDAD PROPUESTA TECNICA Y COSTO (CALIDAD 35%, PROPUESTA TECNICA 35% Y COSTO 30%)"/>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05-09T00:00:00"/>
    </cacheField>
    <cacheField name="CITE IT" numFmtId="0">
      <sharedItems containsBlank="1"/>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5-03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627"/>
    </cacheField>
    <cacheField name="BS" numFmtId="4">
      <sharedItems containsString="0" containsBlank="1" containsNumber="1" minValue="0" maxValue="142636.23000000001"/>
    </cacheField>
    <cacheField name="C/U USD" numFmtId="0">
      <sharedItems containsString="0" containsBlank="1" containsNumber="1" minValue="0" maxValue="35476.918103448275"/>
    </cacheField>
    <cacheField name="TOTAL USD" numFmtId="0">
      <sharedItems containsString="0" containsBlank="1" containsNumber="1" minValue="0" maxValue="20493.711206896551"/>
    </cacheField>
    <cacheField name="ALMACEN" numFmtId="0">
      <sharedItems containsString="0" containsBlank="1" containsNumber="1" minValue="0" maxValue="17829.528749999998"/>
    </cacheField>
    <cacheField name="FALTANTE" numFmtId="0">
      <sharedItems containsBlank="1" containsMixedTypes="1" containsNumber="1" minValue="-28" maxValue="120000"/>
    </cacheField>
    <cacheField name="FECHA DE LLEGADA" numFmtId="0">
      <sharedItems containsNonDate="0" containsDate="1" containsString="0" containsBlank="1" minDate="1899-12-30T00:00:00" maxDate="2024-06-1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911570346"/>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27T00:00:00"/>
    </cacheField>
    <cacheField name="CASTIGO" numFmtId="0">
      <sharedItems containsString="0" containsBlank="1" containsNumber="1" containsInteger="1" minValue="-45454" maxValue="1"/>
    </cacheField>
    <cacheField name="VALOR CASTIGO" numFmtId="0">
      <sharedItems containsString="0" containsBlank="1" containsNumber="1" minValue="-25781.25" maxValue="22.5"/>
    </cacheField>
    <cacheField name="RETENCION 7%" numFmtId="4">
      <sharedItems containsString="0" containsBlank="1" containsNumber="1" minValue="0" maxValue="9984.5361000000012"/>
    </cacheField>
    <cacheField name="BS CTB" numFmtId="4">
      <sharedItems containsString="0" containsBlank="1" containsNumber="1" minValue="0" maxValue="140496.68655000001"/>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9">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TALLACAGUA PALOMINO "/>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TALLACAGUA PALOMINO "/>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TALLACAGUA PALOMINO "/>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TALLACAGUA PALOMINO "/>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15-04-2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3"/>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15-04-2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1"/>
    <d v="2023-07-27T00:00:00"/>
    <s v="ABR"/>
    <m/>
    <n v="3110"/>
    <n v="823"/>
    <m/>
    <m/>
    <n v="-45134"/>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m/>
    <n v="0"/>
    <n v="21.551724137931036"/>
    <n v="0"/>
    <n v="0"/>
    <n v="875"/>
    <d v="2023-06-14T00:00:00"/>
    <m/>
    <m/>
    <s v="2974-2992"/>
    <s v="2069-2080"/>
    <m/>
    <m/>
    <n v="-45091"/>
    <n v="0"/>
    <n v="0"/>
    <n v="0"/>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m/>
    <n v="0"/>
    <n v="17.241379310344829"/>
    <n v="0"/>
    <n v="0"/>
    <n v="26"/>
    <d v="2023-06-14T00:00:00"/>
    <m/>
    <m/>
    <s v="2974-2992"/>
    <s v="2069-2080"/>
    <m/>
    <m/>
    <n v="-45091"/>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m/>
    <n v="0"/>
    <n v="16.091954022988507"/>
    <n v="0"/>
    <n v="0"/>
    <n v="600"/>
    <d v="2023-06-12T00:00:00"/>
    <m/>
    <m/>
    <s v="2974-2992"/>
    <s v="2069-2080"/>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5/2023"/>
    <s v="05/05/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m/>
    <n v="0"/>
    <n v="8.0459770114942533"/>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m/>
    <n v="0"/>
    <n v="1.4080459770114944"/>
    <n v="0"/>
    <n v="0"/>
    <n v="300"/>
    <d v="2023-05-28T00:00:00"/>
    <m/>
    <m/>
    <n v="3110"/>
    <n v="823"/>
    <m/>
    <m/>
    <n v="-45074"/>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m/>
    <n v="0"/>
    <n v="7.4712643678160919"/>
    <n v="0"/>
    <n v="0"/>
    <n v="33"/>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m/>
    <n v="0"/>
    <n v="6.0344827586206895"/>
    <n v="0"/>
    <n v="0"/>
    <n v="120"/>
    <d v="2023-05-24T00:00:00"/>
    <m/>
    <m/>
    <n v="3110"/>
    <n v="823"/>
    <m/>
    <m/>
    <n v="-45070"/>
    <n v="0"/>
    <n v="0"/>
    <n v="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m/>
    <n v="0"/>
    <n v="4.5977011494252871"/>
    <n v="0"/>
    <n v="0"/>
    <n v="205"/>
    <d v="2023-06-12T00:00:00"/>
    <m/>
    <m/>
    <n v="3110"/>
    <n v="823"/>
    <m/>
    <m/>
    <n v="-45089"/>
    <n v="0"/>
    <n v="0"/>
    <n v="0"/>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5/2023"/>
    <s v="05/05/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m/>
    <n v="0"/>
    <n v="1.7241379310344829"/>
    <n v="0"/>
    <n v="0"/>
    <n v="400"/>
    <d v="2023-05-28T00:00:00"/>
    <s v="ABR"/>
    <m/>
    <n v="3110"/>
    <n v="823"/>
    <m/>
    <m/>
    <n v="-45074"/>
    <n v="0"/>
    <n v="0"/>
    <n v="0"/>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m/>
    <n v="0"/>
    <n v="9.9137931034482758"/>
    <n v="0"/>
    <n v="0"/>
    <n v="65"/>
    <d v="2023-05-28T00:00:00"/>
    <s v="ABR"/>
    <m/>
    <n v="3110"/>
    <n v="823"/>
    <m/>
    <m/>
    <n v="-45074"/>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3"/>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3"/>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7"/>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10"/>
    <d v="1899-12-30T00:00:00"/>
    <m/>
    <m/>
    <s v="2974-2992"/>
    <s v="2069-2080"/>
    <m/>
    <m/>
    <n v="0"/>
    <n v="0"/>
    <n v="0"/>
    <n v="0"/>
    <m/>
    <m/>
    <m/>
    <m/>
    <m/>
    <m/>
    <m/>
    <m/>
    <s v="L"/>
    <s v="NORMAL"/>
    <s v="OC"/>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m/>
    <m/>
    <m/>
    <m/>
    <m/>
    <m/>
    <m/>
    <n v="0"/>
    <m/>
    <m/>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7"/>
    <d v="1899-12-30T00:00:00"/>
    <m/>
    <m/>
    <s v="2974-2992"/>
    <s v="2069-2080"/>
    <m/>
    <m/>
    <n v="0"/>
    <n v="0"/>
    <n v="0"/>
    <n v="0"/>
    <m/>
    <m/>
    <m/>
    <m/>
    <m/>
    <m/>
    <m/>
    <m/>
    <s v="L"/>
    <s v="NORMAL"/>
    <s v="OC"/>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2"/>
    <x v="240"/>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3"/>
    <x v="241"/>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4"/>
    <x v="242"/>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5"/>
    <x v="243"/>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49"/>
    <m/>
    <s v="COTIZACION"/>
    <s v="MARZO"/>
    <d v="2023-03-07T00:00:00"/>
    <s v="C-3-EDDY FAZ PACHECO"/>
    <n v="39800"/>
    <s v="OTROS REPUESTOS Y ACCESORIOS"/>
    <s v="MANTENIMIENTO Y SERVICIOS"/>
    <s v="PERCY BORIS ROJAS BILBAO"/>
    <s v="ADQ.MANTTO Y SERV. 19/2023"/>
    <d v="2023-03-10T00:00:00"/>
    <m/>
    <n v="220"/>
    <s v="BIEN"/>
    <x v="48"/>
    <n v="574520.94999999995"/>
    <x v="6"/>
    <x v="244"/>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0"/>
    <m/>
    <s v="COTIZACION"/>
    <s v="MARZO"/>
    <d v="2023-03-07T00:00:00"/>
    <s v="C-3-EDDY FAZ PACHECO"/>
    <n v="25210"/>
    <s v="CONSULTORÍAS POR PRODUCTO"/>
    <s v="LABORATORIO QUIMICO"/>
    <s v="MANUELA NATIVIDAD QUISPE CHINO"/>
    <s v="LAB-022/2023"/>
    <d v="2023-03-10T00:00:00"/>
    <m/>
    <n v="224"/>
    <s v="SERV/BIEN/OBRA"/>
    <x v="49"/>
    <n v="5000"/>
    <x v="0"/>
    <x v="245"/>
    <x v="16"/>
    <x v="54"/>
    <x v="29"/>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1"/>
    <m/>
    <s v="COTIZACION"/>
    <s v="MARZO"/>
    <d v="2023-03-07T00:00:00"/>
    <s v="C-3-EDDY FAZ PACHECO"/>
    <n v="24120"/>
    <s v="MANTENIMIENTO Y REPARACION DE MAQUINARIA Y EQUIPOS"/>
    <s v="MANTENIMIENTO Y SERVICIOS"/>
    <s v="PERCY BORIS ROJAS BILBAO"/>
    <s v="ADQ.MANTTO Y SERV. 15/2023"/>
    <d v="2022-03-10T00:00:00"/>
    <m/>
    <n v="218"/>
    <s v="SERV/BIEN/OBRA"/>
    <x v="50"/>
    <n v="3500"/>
    <x v="0"/>
    <x v="246"/>
    <x v="16"/>
    <x v="54"/>
    <x v="30"/>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2"/>
    <m/>
    <s v="COTIZACION"/>
    <s v="MARZO"/>
    <d v="2023-03-13T00:00:00"/>
    <s v="C-3-EDDY FAZ PACHECO"/>
    <n v="39700"/>
    <s v="UTILES Y MATERIAL ELECTRICO"/>
    <s v="MANTENIMIENTO Y SERVICIOS"/>
    <s v="PERCY BORIS ROJAS BILBAO"/>
    <s v="ADQ.MANTTO Y SERV. 24/2023"/>
    <d v="2022-03-16T00:00:00"/>
    <m/>
    <n v="244"/>
    <s v="BIEN"/>
    <x v="51"/>
    <n v="245147"/>
    <x v="0"/>
    <x v="247"/>
    <x v="73"/>
    <x v="5"/>
    <x v="31"/>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3"/>
    <m/>
    <s v="COTIZACION"/>
    <s v="MARZO"/>
    <d v="2023-03-13T00:00:00"/>
    <s v="C-3-EDDY FAZ PACHECO"/>
    <n v="43700"/>
    <s v="OTRAS MAQUINARIAS Y EQUIPO"/>
    <s v="MANTENIMIENTO Y SERVICIOS"/>
    <s v="PERCY BORIS ROJAS BILBAO"/>
    <s v="ADQ.MANTTO Y SERV. 26/2023"/>
    <d v="2022-03-16T00:00:00"/>
    <m/>
    <n v="246"/>
    <s v="BIEN"/>
    <x v="52"/>
    <n v="348000"/>
    <x v="0"/>
    <x v="248"/>
    <x v="16"/>
    <x v="5"/>
    <x v="32"/>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4"/>
    <m/>
    <s v="COTIZACION"/>
    <s v="MARZO"/>
    <d v="2023-03-13T00:00:00"/>
    <s v="C-3-EDDY FAZ PACHECO"/>
    <n v="34600"/>
    <s v="PRODUCTOS METÁLICOS"/>
    <s v="MANTENIMIENTO Y SERVICIOS"/>
    <s v="PERCY BORIS ROJAS BILBAO"/>
    <s v="ADQ.MANTTO Y SERV. 025/2023"/>
    <d v="2022-03-16T00:00:00"/>
    <m/>
    <n v="245"/>
    <s v="BIEN"/>
    <x v="53"/>
    <n v="496858"/>
    <x v="0"/>
    <x v="249"/>
    <x v="9"/>
    <x v="5"/>
    <x v="33"/>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m/>
    <n v="0"/>
    <n v="2413.7931034482758"/>
    <n v="0"/>
    <n v="0"/>
    <n v="0"/>
    <d v="2023-06-02T00:00:00"/>
    <m/>
    <m/>
    <s v="2974-2992"/>
    <s v="2069-2080"/>
    <m/>
    <m/>
    <n v="-45079"/>
    <n v="0"/>
    <n v="0"/>
    <n v="0"/>
    <m/>
    <m/>
    <m/>
    <m/>
    <m/>
    <m/>
    <m/>
    <m/>
    <s v="L"/>
    <s v="NORMAL"/>
    <s v="CONTRATO"/>
    <m/>
    <s v="15-0517-00-580553-0-E"/>
    <m/>
    <n v="1792351"/>
    <m/>
    <m/>
  </r>
  <r>
    <x v="0"/>
    <x v="54"/>
    <m/>
    <s v="COTIZACION"/>
    <s v="MARZO"/>
    <d v="2023-03-13T00:00:00"/>
    <s v="C-3-EDDY FAZ PACHECO"/>
    <n v="34600"/>
    <s v="PRODUCTOS METÁLICOS"/>
    <s v="MANTENIMIENTO Y SERVICIOS"/>
    <s v="PERCY BORIS ROJAS BILBAO"/>
    <s v="ADQ.MANTTO Y SERV. 025/2023"/>
    <d v="2022-03-16T00:00:00"/>
    <m/>
    <n v="245"/>
    <s v="BIEN"/>
    <x v="53"/>
    <n v="496858"/>
    <x v="1"/>
    <x v="250"/>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m/>
    <n v="0"/>
    <n v="646.55172413793105"/>
    <n v="0"/>
    <n v="0"/>
    <n v="0"/>
    <d v="2023-06-02T00:00:00"/>
    <m/>
    <m/>
    <s v="2974-2992"/>
    <s v="2069-2080"/>
    <m/>
    <m/>
    <n v="-45079"/>
    <n v="0"/>
    <n v="0"/>
    <n v="0"/>
    <m/>
    <m/>
    <m/>
    <m/>
    <m/>
    <m/>
    <m/>
    <m/>
    <s v="L"/>
    <s v="NORMAL"/>
    <s v="CONTRATO"/>
    <m/>
    <s v="15-0517-00-580553-0-E"/>
    <m/>
    <n v="1792351"/>
    <m/>
    <m/>
  </r>
  <r>
    <x v="0"/>
    <x v="54"/>
    <m/>
    <s v="COTIZACION"/>
    <s v="MARZO"/>
    <d v="2023-03-13T00:00:00"/>
    <s v="C-3-EDDY FAZ PACHECO"/>
    <n v="34600"/>
    <s v="PRODUCTOS METÁLICOS"/>
    <s v="MANTENIMIENTO Y SERVICIOS"/>
    <s v="PERCY BORIS ROJAS BILBAO"/>
    <s v="ADQ.MANTTO Y SERV. 025/2023"/>
    <d v="2022-03-16T00:00:00"/>
    <m/>
    <n v="245"/>
    <s v="BIEN"/>
    <x v="53"/>
    <n v="496858"/>
    <x v="2"/>
    <x v="251"/>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m/>
    <n v="0"/>
    <n v="402.29885057471267"/>
    <n v="0"/>
    <n v="0"/>
    <n v="0"/>
    <d v="2023-06-02T00:00:00"/>
    <m/>
    <m/>
    <s v="2974-2992"/>
    <s v="2069-2080"/>
    <m/>
    <m/>
    <n v="-45079"/>
    <n v="0"/>
    <n v="0"/>
    <n v="0"/>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0"/>
    <x v="252"/>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1"/>
    <x v="253"/>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2"/>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5"/>
    <m/>
    <s v="CONTABILIDAD"/>
    <s v="MARZO"/>
    <d v="2023-03-09T00:00:00"/>
    <s v="C-3-EDDY FAZ PACHECO"/>
    <n v="39700"/>
    <s v="UTILES Y MATERIAL ELECTRICO"/>
    <s v="PLANTA CONCENTRADORA"/>
    <s v="JHOVAN H. USNAYO USNAYO"/>
    <s v="EMC-PCPL-030-2023"/>
    <d v="2022-03-16T00:00:00"/>
    <m/>
    <n v="231"/>
    <s v="BIEN"/>
    <x v="54"/>
    <n v="59223.1"/>
    <x v="3"/>
    <x v="255"/>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6"/>
    <m/>
    <s v="COTIZACION"/>
    <s v="MARZO"/>
    <d v="2023-03-14T00:00:00"/>
    <s v="C-3-EDDY FAZ PACHECO"/>
    <n v="43700"/>
    <s v="OTRAS MAQUINARIAS Y EQUIPO"/>
    <s v="INGENIERIA Y PLANIFICACION"/>
    <s v="HILARION PEÑARANDA COLQUE"/>
    <s v="CMB/EMC/ING-PLA/0055/2023"/>
    <d v="2022-03-17T00:00:00"/>
    <m/>
    <n v="252"/>
    <s v="BIEN"/>
    <x v="55"/>
    <n v="20956.16"/>
    <x v="0"/>
    <x v="256"/>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28/04/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m/>
    <n v="0"/>
    <n v="376.29310344827587"/>
    <n v="0"/>
    <n v="0"/>
    <n v="0"/>
    <d v="2023-05-12T00:00:00"/>
    <m/>
    <m/>
    <m/>
    <m/>
    <m/>
    <m/>
    <n v="-45058"/>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0"/>
    <x v="257"/>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m/>
    <n v="0"/>
    <n v="57.804597701149426"/>
    <n v="0"/>
    <n v="0"/>
    <n v="0"/>
    <d v="2023-05-08T00:00:00"/>
    <m/>
    <m/>
    <m/>
    <m/>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1"/>
    <x v="258"/>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2"/>
    <x v="259"/>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3"/>
    <x v="260"/>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4"/>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m/>
    <n v="0"/>
    <n v="1.5977011494252873"/>
    <n v="0"/>
    <n v="0"/>
    <n v="0"/>
    <d v="2023-05-08T00:00:00"/>
    <m/>
    <m/>
    <s v="2974-2992"/>
    <s v="2069-2080"/>
    <m/>
    <m/>
    <n v="-45054"/>
    <n v="0"/>
    <n v="0"/>
    <n v="0"/>
    <m/>
    <m/>
    <m/>
    <m/>
    <m/>
    <m/>
    <m/>
    <m/>
    <s v="L"/>
    <s v="NORMAL"/>
    <s v="CONTRATO"/>
    <m/>
    <s v="15-0517-00-580553-0-E"/>
    <m/>
    <n v="1792351"/>
    <m/>
    <m/>
  </r>
  <r>
    <x v="0"/>
    <x v="57"/>
    <m/>
    <s v="COTIZACION"/>
    <s v="MARZO"/>
    <d v="2023-03-14T00:00:00"/>
    <s v="C-3-EDDY FAZ PACHECO"/>
    <n v="34200"/>
    <s v="PRODUCTOS QUIMICOS"/>
    <s v="INGENIERIA Y PLANIFICACION"/>
    <s v="HILARION PEÑARANDA COLQUE"/>
    <s v="CMB/EMC/ING-PLA/0053/2023"/>
    <d v="2022-03-17T00:00:00"/>
    <m/>
    <n v="262"/>
    <s v="BIEN"/>
    <x v="56"/>
    <n v="8766.52"/>
    <x v="5"/>
    <x v="262"/>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28/04/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m/>
    <n v="0"/>
    <n v="0.75718390804597691"/>
    <n v="0"/>
    <n v="0"/>
    <n v="0"/>
    <d v="2023-05-08T00:00:00"/>
    <m/>
    <m/>
    <s v="2974-2992"/>
    <s v="2069-2080"/>
    <m/>
    <m/>
    <n v="-45054"/>
    <n v="0"/>
    <n v="0"/>
    <n v="0"/>
    <m/>
    <m/>
    <m/>
    <m/>
    <m/>
    <m/>
    <m/>
    <m/>
    <s v="L"/>
    <s v="NORMAL"/>
    <s v="CONTRATO"/>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0"/>
    <x v="263"/>
    <x v="22"/>
    <x v="10"/>
    <x v="34"/>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1"/>
    <x v="264"/>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2"/>
    <x v="265"/>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3"/>
    <x v="266"/>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4"/>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5"/>
    <x v="268"/>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6"/>
    <x v="269"/>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7"/>
    <x v="270"/>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8"/>
    <x v="271"/>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8"/>
    <m/>
    <s v="COTIZACION"/>
    <s v="MARZO"/>
    <d v="2023-03-14T00:00:00"/>
    <s v="C-3-EDDY FAZ PACHECO"/>
    <n v="34800"/>
    <s v="HERRAMIENTAS MENORES"/>
    <s v="INGENIERIA Y PLANIFICACION"/>
    <s v="HILARION PEÑARANDA COLQUE"/>
    <s v="CMB/EMC/ING-PLA/0051/2023"/>
    <d v="2023-03-22T00:00:00"/>
    <m/>
    <n v="253"/>
    <s v="BIEN"/>
    <x v="57"/>
    <n v="44986"/>
    <x v="9"/>
    <x v="272"/>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8"/>
    <m/>
    <s v="COTIZACION"/>
    <s v="MARZO"/>
    <d v="2023-03-14T00:00:00"/>
    <s v="C-3-EDDY FAZ PACHECO"/>
    <n v="34800"/>
    <s v="HERRAMIENTAS MENORES"/>
    <s v="INGENIERIA Y PLANIFICACION"/>
    <s v="HILARION PEÑARANDA COLQUE"/>
    <s v="CMB/EMC/ING-PLA/0051/2023"/>
    <d v="2023-03-22T00:00:00"/>
    <m/>
    <n v="253"/>
    <s v="BIEN"/>
    <x v="57"/>
    <n v="44986"/>
    <x v="10"/>
    <x v="273"/>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m/>
    <n v="0"/>
    <n v="0"/>
    <n v="0"/>
    <n v="0"/>
    <n v="0"/>
    <d v="1899-12-30T00:00:00"/>
    <s v="MAR"/>
    <m/>
    <n v="3003"/>
    <n v="103"/>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1"/>
    <x v="274"/>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m/>
    <n v="0"/>
    <n v="0"/>
    <n v="0"/>
    <n v="0"/>
    <e v="#REF!"/>
    <d v="1899-12-30T00:00:00"/>
    <s v="MAR"/>
    <m/>
    <n v="3054"/>
    <n v="105"/>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2"/>
    <x v="275"/>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m/>
    <n v="0"/>
    <n v="0"/>
    <n v="0"/>
    <n v="0"/>
    <n v="-18"/>
    <d v="1899-12-30T00:00:00"/>
    <s v="ABR"/>
    <m/>
    <n v="3105"/>
    <n v="107"/>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3"/>
    <x v="276"/>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m/>
    <n v="0"/>
    <n v="0"/>
    <n v="0"/>
    <n v="0"/>
    <e v="#REF!"/>
    <d v="1899-12-30T00:00:00"/>
    <s v="ABR"/>
    <m/>
    <n v="3121"/>
    <n v="108"/>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4"/>
    <x v="277"/>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m/>
    <n v="0"/>
    <n v="0"/>
    <n v="0"/>
    <n v="0"/>
    <n v="-28"/>
    <d v="1899-12-30T00:00:00"/>
    <s v="ABR"/>
    <m/>
    <n v="3156"/>
    <n v="109"/>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5"/>
    <x v="278"/>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m/>
    <n v="0"/>
    <n v="0"/>
    <n v="0"/>
    <n v="0"/>
    <n v="0"/>
    <d v="1899-12-30T00:00:00"/>
    <m/>
    <m/>
    <m/>
    <m/>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6"/>
    <x v="279"/>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m/>
    <n v="0"/>
    <n v="0"/>
    <n v="0"/>
    <n v="0"/>
    <n v="0"/>
    <d v="1899-12-30T00:00:00"/>
    <s v="MAR"/>
    <m/>
    <n v="2993"/>
    <n v="102"/>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7"/>
    <x v="280"/>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m/>
    <n v="0"/>
    <n v="0"/>
    <n v="0"/>
    <n v="0"/>
    <e v="#REF!"/>
    <d v="1899-12-30T00:00:00"/>
    <s v="MAR"/>
    <m/>
    <n v="3054"/>
    <n v="105"/>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8"/>
    <x v="281"/>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m/>
    <n v="0"/>
    <n v="0"/>
    <n v="0"/>
    <n v="0"/>
    <e v="#REF!"/>
    <d v="1899-12-30T00:00:00"/>
    <s v="ABR"/>
    <m/>
    <n v="3121"/>
    <n v="108"/>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19"/>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m/>
    <n v="0"/>
    <n v="0"/>
    <n v="0"/>
    <n v="0"/>
    <n v="0"/>
    <d v="1899-12-30T00:00:00"/>
    <s v="MAR"/>
    <m/>
    <n v="3013"/>
    <n v="104"/>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20"/>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m/>
    <n v="0"/>
    <n v="0"/>
    <n v="0"/>
    <n v="0"/>
    <n v="0"/>
    <d v="1899-12-30T00:00:00"/>
    <s v="MAR"/>
    <m/>
    <n v="3054"/>
    <n v="105"/>
    <m/>
    <m/>
    <n v="0"/>
    <n v="0"/>
    <n v="0"/>
    <n v="0"/>
    <m/>
    <m/>
    <m/>
    <m/>
    <m/>
    <m/>
    <m/>
    <m/>
    <s v="L"/>
    <m/>
    <s v="OC"/>
    <m/>
    <s v="15-0517-00-568956-0-E"/>
    <m/>
    <n v="1762521"/>
    <m/>
    <m/>
  </r>
  <r>
    <x v="0"/>
    <x v="58"/>
    <m/>
    <s v="COTIZACION"/>
    <s v="MARZO"/>
    <d v="2023-03-14T00:00:00"/>
    <s v="C-3-EDDY FAZ PACHECO"/>
    <n v="34800"/>
    <s v="HERRAMIENTAS MENORES"/>
    <s v="INGENIERIA Y PLANIFICACION"/>
    <s v="HILARION PEÑARANDA COLQUE"/>
    <s v="CMB/EMC/ING-PLA/0051/2023"/>
    <d v="2023-03-22T00:00:00"/>
    <m/>
    <n v="253"/>
    <s v="BIEN"/>
    <x v="57"/>
    <n v="44986"/>
    <x v="21"/>
    <x v="284"/>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m/>
    <n v="0"/>
    <n v="0"/>
    <n v="0"/>
    <n v="0"/>
    <e v="#REF!"/>
    <d v="1899-12-30T00:00:00"/>
    <s v="ABR"/>
    <m/>
    <n v="3093"/>
    <n v="106"/>
    <m/>
    <m/>
    <n v="0"/>
    <n v="0"/>
    <n v="0"/>
    <n v="0"/>
    <m/>
    <m/>
    <m/>
    <m/>
    <m/>
    <m/>
    <m/>
    <m/>
    <s v="L"/>
    <m/>
    <s v="OC"/>
    <m/>
    <s v="15-0517-00-568956-0-E"/>
    <m/>
    <n v="1762521"/>
    <m/>
    <m/>
  </r>
  <r>
    <x v="0"/>
    <x v="59"/>
    <m/>
    <s v="COTIZACION"/>
    <s v="MARZO"/>
    <d v="2023-03-14T00:00:00"/>
    <s v="C-3-EDDY FAZ PACHECO"/>
    <n v="43700"/>
    <s v="OTRAS MAQUINARIAS Y EQUIPO"/>
    <s v="MANTENIMIENTO Y SERVICIOS"/>
    <s v="PERCY BORIS ROJAS BILBAO"/>
    <s v="ADQ.MANTTO Y SERV. 031/2023"/>
    <d v="2023-03-22T00:00:00"/>
    <m/>
    <n v="266"/>
    <s v="BIEN"/>
    <x v="58"/>
    <n v="49896"/>
    <x v="0"/>
    <x v="285"/>
    <x v="8"/>
    <x v="10"/>
    <x v="35"/>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m/>
    <n v="0"/>
    <n v="0"/>
    <n v="0"/>
    <n v="0"/>
    <n v="-6"/>
    <d v="1899-12-30T00:00:00"/>
    <s v="MAYO"/>
    <m/>
    <n v="3178"/>
    <n v="110"/>
    <m/>
    <m/>
    <n v="0"/>
    <n v="0"/>
    <n v="0"/>
    <n v="0"/>
    <m/>
    <m/>
    <m/>
    <m/>
    <m/>
    <m/>
    <m/>
    <m/>
    <s v="L"/>
    <m/>
    <s v="OC"/>
    <m/>
    <s v="15-0517-00-568956-0-E"/>
    <m/>
    <n v="1762521"/>
    <m/>
    <m/>
  </r>
  <r>
    <x v="0"/>
    <x v="60"/>
    <m/>
    <s v="COTIZACION"/>
    <s v="MARZO"/>
    <d v="2023-03-14T00:00:00"/>
    <s v="C-3-EDDY FAZ PACHECO"/>
    <n v="39700"/>
    <s v="UTILES Y MATERIAL ELECTRICO"/>
    <s v="MANTENIMIENTO Y SERVICIOS"/>
    <s v="PERCY BORIS ROJAS BILBAO"/>
    <s v="ADQ.MANTTO Y SERV. 032/2023"/>
    <d v="2023-03-22T00:00:00"/>
    <m/>
    <n v="265"/>
    <s v="BIEN"/>
    <x v="59"/>
    <n v="99600"/>
    <x v="0"/>
    <x v="286"/>
    <x v="33"/>
    <x v="10"/>
    <x v="36"/>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m/>
    <n v="0"/>
    <n v="95.402298850574709"/>
    <n v="0"/>
    <n v="0"/>
    <n v="0"/>
    <d v="2023-08-26T00:00:00"/>
    <s v="FEB"/>
    <m/>
    <n v="2990"/>
    <n v="215"/>
    <m/>
    <m/>
    <n v="-45164"/>
    <n v="0"/>
    <n v="0"/>
    <n v="0"/>
    <m/>
    <m/>
    <m/>
    <m/>
    <m/>
    <m/>
    <m/>
    <m/>
    <s v="L"/>
    <m/>
    <s v="CONTRATO"/>
    <m/>
    <s v="15-0517-00-568956-0-E"/>
    <m/>
    <n v="1762521"/>
    <m/>
    <m/>
  </r>
  <r>
    <x v="0"/>
    <x v="61"/>
    <m/>
    <s v="COTIZACION"/>
    <s v="MARZO"/>
    <d v="2023-03-14T00:00:00"/>
    <s v="C-3-EDDY FAZ PACHECO"/>
    <n v="34800"/>
    <s v="HERRAMIENTAS MENORES"/>
    <s v="INGENIERIA Y PLANIFICACION"/>
    <s v="NESTOR ROMAY CANAZA"/>
    <s v="CMB/EMC/ING-PLA/0050/2023"/>
    <d v="2023-03-22T00:00:00"/>
    <m/>
    <n v="264"/>
    <s v="BIEN"/>
    <x v="60"/>
    <n v="44625"/>
    <x v="0"/>
    <x v="287"/>
    <x v="38"/>
    <x v="56"/>
    <x v="37"/>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m/>
    <n v="0"/>
    <n v="183.18965517241381"/>
    <n v="0"/>
    <n v="0"/>
    <n v="0"/>
    <d v="2023-06-09T00:00:00"/>
    <s v="MAR"/>
    <m/>
    <n v="3041"/>
    <n v="216"/>
    <m/>
    <m/>
    <n v="-45086"/>
    <n v="0"/>
    <n v="0"/>
    <n v="0"/>
    <m/>
    <m/>
    <m/>
    <m/>
    <m/>
    <m/>
    <m/>
    <m/>
    <s v="L"/>
    <m/>
    <s v="CONTRATO"/>
    <m/>
    <s v="15-0517-00-568956-0-E"/>
    <m/>
    <n v="1762521"/>
    <m/>
    <m/>
  </r>
  <r>
    <x v="0"/>
    <x v="62"/>
    <m/>
    <s v="COTIZACION"/>
    <s v="MARZO"/>
    <d v="2023-03-14T00:00:00"/>
    <s v="C-3-EDDY FAZ PACHECO"/>
    <n v="43200"/>
    <s v="MAQUINARIA Y EQUIPO DE PRODUCCIÓN"/>
    <s v="MINA"/>
    <s v="MARCELINO VASQUEZ GUZMAN"/>
    <s v="ADQ/MINA-026/2023"/>
    <d v="2023-03-22T00:00:00"/>
    <m/>
    <n v="269"/>
    <s v="BIEN"/>
    <x v="61"/>
    <n v="195000"/>
    <x v="0"/>
    <x v="288"/>
    <x v="45"/>
    <x v="56"/>
    <x v="38"/>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m/>
    <n v="0"/>
    <n v="9195.4022988505749"/>
    <n v="0"/>
    <n v="0"/>
    <n v="0"/>
    <d v="2023-09-22T00:00:00"/>
    <s v="MAR"/>
    <m/>
    <n v="3045"/>
    <n v="217"/>
    <m/>
    <m/>
    <n v="-45191"/>
    <n v="0"/>
    <n v="0"/>
    <n v="0"/>
    <m/>
    <m/>
    <m/>
    <m/>
    <m/>
    <m/>
    <m/>
    <m/>
    <s v="L"/>
    <m/>
    <s v="CONTRATO"/>
    <m/>
    <s v="15-0517-00-568956-0-E"/>
    <m/>
    <n v="1762521"/>
    <m/>
    <m/>
  </r>
  <r>
    <x v="0"/>
    <x v="63"/>
    <m/>
    <s v="COTIZACION"/>
    <s v="MARZO"/>
    <d v="2023-03-15T00:00:00"/>
    <s v="C-3-EDDY FAZ PACHECO"/>
    <n v="43700"/>
    <s v="OTRAS MAQUINARIAS Y EQUIPO"/>
    <s v="MANTENIMIENTO Y SERVICIOS"/>
    <s v="PERCY BORIS ROJAS BILBAO"/>
    <s v="ADQ.MANTTO Y SERV. 35/2023"/>
    <d v="2023-03-22T00:00:00"/>
    <m/>
    <n v="273"/>
    <s v="BIEN"/>
    <x v="62"/>
    <n v="2886908"/>
    <x v="0"/>
    <x v="289"/>
    <x v="16"/>
    <x v="56"/>
    <x v="39"/>
    <x v="5"/>
    <x v="1"/>
    <s v="11/04/2023"/>
    <s v="11/04/2023"/>
    <s v="14:30"/>
    <s v="15:00"/>
    <s v="OSCAR MIRKO MIRANDA ROMERO "/>
    <s v="PAMELA OLIVIA CAYO MAMANI"/>
    <s v="OSCAR MIRKO MIRANDA ROMERO "/>
    <m/>
    <m/>
    <m/>
    <m/>
    <m/>
    <m/>
    <m/>
    <n v="0"/>
    <m/>
    <m/>
    <m/>
    <n v="30"/>
    <m/>
    <m/>
    <m/>
    <m/>
    <s v="COLQUIRI"/>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1"/>
    <m/>
    <n v="0"/>
    <m/>
    <m/>
    <m/>
    <n v="0"/>
    <n v="0"/>
    <n v="0"/>
    <n v="0"/>
    <n v="0"/>
    <d v="1899-12-30T00:00:00"/>
    <s v="ABR"/>
    <m/>
    <n v="3098"/>
    <n v="218"/>
    <m/>
    <m/>
    <n v="0"/>
    <n v="0"/>
    <n v="0"/>
    <n v="0"/>
    <m/>
    <m/>
    <m/>
    <m/>
    <m/>
    <m/>
    <m/>
    <m/>
    <s v="L"/>
    <m/>
    <s v="OC"/>
    <m/>
    <s v="15-0517-00-568956-0-E"/>
    <m/>
    <n v="1762521"/>
    <m/>
    <m/>
  </r>
  <r>
    <x v="0"/>
    <x v="63"/>
    <m/>
    <s v="COTIZACION"/>
    <s v="MARZO"/>
    <d v="2023-03-15T00:00:00"/>
    <s v="C-3-EDDY FAZ PACHECO"/>
    <n v="43700"/>
    <s v="OTRAS MAQUINARIAS Y EQUIPO"/>
    <s v="MANTENIMIENTO Y SERVICIOS"/>
    <s v="PERCY BORIS ROJAS BILBAO"/>
    <s v="ADQ.MANTTO Y SERV. 35/2023"/>
    <d v="2023-03-22T00:00:00"/>
    <m/>
    <n v="273"/>
    <s v="BIEN"/>
    <x v="62"/>
    <n v="2886908"/>
    <x v="1"/>
    <x v="290"/>
    <x v="29"/>
    <x v="56"/>
    <x v="0"/>
    <x v="5"/>
    <x v="1"/>
    <s v="11/04/2023"/>
    <s v="11/04/2023"/>
    <s v="14:30"/>
    <s v="15:00"/>
    <s v="OSCAR MIRKO MIRANDA ROMERO "/>
    <s v="PAMELA OLIVIA CAYO MAMANI"/>
    <s v="CLOVIS VELASCO HINOJOZA"/>
    <m/>
    <m/>
    <m/>
    <m/>
    <m/>
    <m/>
    <m/>
    <n v="0"/>
    <m/>
    <m/>
    <m/>
    <n v="30"/>
    <m/>
    <m/>
    <m/>
    <m/>
    <s v="COLQUIRI"/>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4"/>
    <m/>
    <n v="0"/>
    <m/>
    <m/>
    <m/>
    <n v="0"/>
    <n v="0"/>
    <n v="0"/>
    <n v="0"/>
    <n v="0"/>
    <d v="1899-12-30T00:00:00"/>
    <s v="ABR"/>
    <m/>
    <n v="3113"/>
    <n v="220"/>
    <m/>
    <m/>
    <n v="0"/>
    <n v="0"/>
    <n v="0"/>
    <n v="0"/>
    <m/>
    <m/>
    <m/>
    <m/>
    <m/>
    <m/>
    <m/>
    <m/>
    <s v="L"/>
    <m/>
    <s v="OC"/>
    <m/>
    <s v="15-0517-00-568956-0-E"/>
    <m/>
    <n v="1762521"/>
    <m/>
    <m/>
  </r>
  <r>
    <x v="0"/>
    <x v="64"/>
    <m/>
    <s v="COTIZACION"/>
    <s v="MARZO"/>
    <d v="2023-03-20T00:00:00"/>
    <s v="C-3-EDDY FAZ PACHECO"/>
    <n v="43700"/>
    <s v="OTRAS MAQUINARIAS Y EQUIPO"/>
    <s v="MANTENIMIENTO Y SERVICIOS"/>
    <s v="PERCY BORIS ROJAS BILBAO"/>
    <s v="ADQ.MANTTO Y SERV. 37/2023"/>
    <d v="2023-03-22T00:00:00"/>
    <m/>
    <n v="292"/>
    <s v="BIEN"/>
    <x v="63"/>
    <n v="43700"/>
    <x v="0"/>
    <x v="291"/>
    <x v="7"/>
    <x v="56"/>
    <x v="40"/>
    <x v="5"/>
    <x v="1"/>
    <s v="30/03/2023"/>
    <s v="30/03/2023"/>
    <s v="14:30"/>
    <s v="15:00"/>
    <s v="FRANZ LOZANO MARZA"/>
    <s v="PAMELA OLIVIA CAYO MAMANI"/>
    <s v="FRANZ LOZANO MARZA"/>
    <d v="2023-04-26T00:00:00"/>
    <s v="I.T.ADQ.MANTTO Y SERV.12/2023"/>
    <d v="2023-05-19T00:00:00"/>
    <s v="CD-148"/>
    <s v="CD-148"/>
    <s v="CD-148"/>
    <n v="470000"/>
    <s v="CD-148"/>
    <m/>
    <s v="EXSAORICA BOLIVIA S.R.L."/>
    <m/>
    <n v="30"/>
    <n v="100"/>
    <m/>
    <d v="2023-03-30T00:00:00"/>
    <m/>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m/>
    <n v="0"/>
    <n v="33764.367816091952"/>
    <n v="0"/>
    <n v="0"/>
    <n v="0"/>
    <d v="1900-04-09T00:00:00"/>
    <s v="MAR"/>
    <m/>
    <n v="3003"/>
    <n v="103"/>
    <m/>
    <m/>
    <n v="-100"/>
    <n v="0"/>
    <n v="0"/>
    <n v="0"/>
    <m/>
    <m/>
    <m/>
    <m/>
    <m/>
    <m/>
    <m/>
    <s v="GASTO"/>
    <s v="L"/>
    <m/>
    <s v="OC"/>
    <m/>
    <s v="15-0517-00-568956-0-E"/>
    <m/>
    <n v="1762521"/>
    <m/>
    <n v="0"/>
  </r>
  <r>
    <x v="0"/>
    <x v="65"/>
    <m/>
    <s v="COTIZACION"/>
    <s v="MARZO"/>
    <d v="2023-03-20T00:00:00"/>
    <s v="C-3-EDDY FAZ PACHECO"/>
    <n v="43700"/>
    <s v="OTRAS MAQUINARIAS Y EQUIPO"/>
    <s v="MANTENIMIENTO Y SERVICIOS"/>
    <s v="PERCY BORIS ROJAS BILBAO"/>
    <s v="ADQ.MANTTO Y SERV. 38/2023"/>
    <d v="2023-03-22T00:00:00"/>
    <m/>
    <n v="291"/>
    <s v="BIEN"/>
    <x v="64"/>
    <n v="325728"/>
    <x v="0"/>
    <x v="292"/>
    <x v="7"/>
    <x v="56"/>
    <x v="41"/>
    <x v="5"/>
    <x v="1"/>
    <s v="30/03/2023"/>
    <s v="30/03/2023"/>
    <s v="14:30"/>
    <s v="15:00"/>
    <s v="FRANZ LOZANO MARZA"/>
    <s v="PAMELA OLIVIA CAYO MAMANI"/>
    <s v="FRANZ LOZANO MARZA"/>
    <m/>
    <m/>
    <m/>
    <m/>
    <m/>
    <m/>
    <m/>
    <n v="0"/>
    <m/>
    <m/>
    <m/>
    <n v="30"/>
    <m/>
    <m/>
    <m/>
    <m/>
    <s v="COLQUIRI"/>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m/>
    <m/>
    <m/>
    <n v="0"/>
    <n v="0"/>
    <n v="0"/>
    <n v="0"/>
    <n v="0"/>
    <d v="1899-12-30T00:00:00"/>
    <s v="MAR"/>
    <m/>
    <n v="3054"/>
    <n v="105"/>
    <m/>
    <m/>
    <n v="0"/>
    <n v="0"/>
    <n v="0"/>
    <n v="0"/>
    <m/>
    <m/>
    <m/>
    <m/>
    <m/>
    <m/>
    <m/>
    <s v="GASTO"/>
    <s v="L"/>
    <m/>
    <s v="OC"/>
    <m/>
    <s v="15-0517-00-568956-0-E"/>
    <m/>
    <n v="1762521"/>
    <m/>
    <n v="0"/>
  </r>
  <r>
    <x v="0"/>
    <x v="66"/>
    <m/>
    <s v="COTIZACION"/>
    <s v="MARZO"/>
    <d v="2023-03-20T00:00:00"/>
    <s v="C-3-EDDY FAZ PACHECO"/>
    <n v="39700"/>
    <s v="UTILES Y MATERIAL ELECTRICO"/>
    <s v="MANTENIMIENTO Y SERVICIOS"/>
    <s v="PERCY BORIS ROJAS BILBAO"/>
    <s v="ADQ.MANTTO Y SERV. 39/2023"/>
    <d v="2023-03-22T00:00:00"/>
    <m/>
    <n v="293"/>
    <s v="BIEN"/>
    <x v="65"/>
    <n v="15374.14"/>
    <x v="0"/>
    <x v="293"/>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m/>
    <n v="0"/>
    <n v="149.42528735632183"/>
    <n v="0"/>
    <n v="0"/>
    <n v="0"/>
    <d v="2023-05-08T00:00:00"/>
    <s v="ABR"/>
    <m/>
    <n v="3093"/>
    <n v="106"/>
    <m/>
    <m/>
    <n v="-45054"/>
    <n v="0"/>
    <n v="0"/>
    <n v="0"/>
    <m/>
    <m/>
    <m/>
    <m/>
    <m/>
    <m/>
    <m/>
    <s v="GASTO"/>
    <s v="L"/>
    <m/>
    <s v="CONTRATO"/>
    <m/>
    <s v="15-0517-00-568956-0-E"/>
    <m/>
    <n v="1762521"/>
    <m/>
    <n v="0"/>
  </r>
  <r>
    <x v="0"/>
    <x v="66"/>
    <m/>
    <s v="COTIZACION"/>
    <s v="MARZO"/>
    <d v="2023-03-20T00:00:00"/>
    <s v="C-3-EDDY FAZ PACHECO"/>
    <n v="39700"/>
    <s v="UTILES Y MATERIAL ELECTRICO"/>
    <s v="MANTENIMIENTO Y SERVICIOS"/>
    <s v="PERCY BORIS ROJAS BILBAO"/>
    <s v="ADQ.MANTTO Y SERV. 39/2023"/>
    <d v="2023-03-22T00:00:00"/>
    <m/>
    <n v="293"/>
    <s v="BIEN"/>
    <x v="65"/>
    <n v="15374.14"/>
    <x v="1"/>
    <x v="294"/>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m/>
    <n v="0"/>
    <n v="205.0287356321839"/>
    <n v="0"/>
    <n v="0"/>
    <n v="0"/>
    <d v="2023-05-08T00:00:00"/>
    <s v="ABR"/>
    <m/>
    <n v="3105"/>
    <n v="107"/>
    <m/>
    <m/>
    <n v="-45054"/>
    <n v="0"/>
    <n v="0"/>
    <n v="0"/>
    <m/>
    <m/>
    <m/>
    <m/>
    <m/>
    <m/>
    <m/>
    <s v="GASTO"/>
    <s v="L"/>
    <m/>
    <s v="CONTRATO"/>
    <m/>
    <s v="15-0517-00-568956-0-E"/>
    <m/>
    <n v="1762521"/>
    <m/>
    <n v="0"/>
  </r>
  <r>
    <x v="0"/>
    <x v="66"/>
    <m/>
    <s v="COTIZACION"/>
    <s v="MARZO"/>
    <d v="2023-03-20T00:00:00"/>
    <s v="C-3-EDDY FAZ PACHECO"/>
    <n v="39700"/>
    <s v="UTILES Y MATERIAL ELECTRICO"/>
    <s v="MANTENIMIENTO Y SERVICIOS"/>
    <s v="PERCY BORIS ROJAS BILBAO"/>
    <s v="ADQ.MANTTO Y SERV. 39/2023"/>
    <d v="2023-03-22T00:00:00"/>
    <m/>
    <n v="293"/>
    <s v="BIEN"/>
    <x v="65"/>
    <n v="15374.14"/>
    <x v="2"/>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m/>
    <n v="0"/>
    <n v="727.0114942528736"/>
    <n v="0"/>
    <n v="0"/>
    <n v="0"/>
    <d v="2023-05-08T00:00:00"/>
    <s v="ABR"/>
    <m/>
    <n v="3121"/>
    <n v="108"/>
    <m/>
    <m/>
    <n v="-45054"/>
    <n v="0"/>
    <n v="0"/>
    <n v="0"/>
    <m/>
    <m/>
    <m/>
    <m/>
    <m/>
    <m/>
    <m/>
    <s v="GASTO"/>
    <s v="L"/>
    <m/>
    <s v="CONTRATO"/>
    <m/>
    <s v="15-0517-00-568956-0-E"/>
    <m/>
    <n v="1762521"/>
    <m/>
    <n v="0"/>
  </r>
  <r>
    <x v="0"/>
    <x v="66"/>
    <m/>
    <s v="COTIZACION"/>
    <s v="MARZO"/>
    <d v="2023-03-20T00:00:00"/>
    <s v="C-3-EDDY FAZ PACHECO"/>
    <n v="39700"/>
    <s v="UTILES Y MATERIAL ELECTRICO"/>
    <s v="MANTENIMIENTO Y SERVICIOS"/>
    <s v="PERCY BORIS ROJAS BILBAO"/>
    <s v="ADQ.MANTTO Y SERV. 39/2024"/>
    <d v="2023-03-23T00:00:00"/>
    <m/>
    <n v="294"/>
    <s v="BIEN"/>
    <x v="65"/>
    <n v="15374.14"/>
    <x v="3"/>
    <x v="296"/>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m/>
    <n v="0"/>
    <n v="0"/>
    <n v="0"/>
    <n v="0"/>
    <n v="0"/>
    <d v="2023-05-08T00:00:00"/>
    <s v="MAY"/>
    <m/>
    <n v="3121"/>
    <n v="108"/>
    <m/>
    <m/>
    <n v="-45054"/>
    <n v="0"/>
    <n v="0"/>
    <n v="0"/>
    <m/>
    <m/>
    <m/>
    <m/>
    <m/>
    <m/>
    <m/>
    <s v="GASTO"/>
    <s v="L"/>
    <m/>
    <s v="CONTRATO"/>
    <m/>
    <s v="15-0517-00-568956-0-E"/>
    <m/>
    <n v="1762521"/>
    <m/>
    <n v="0"/>
  </r>
  <r>
    <x v="0"/>
    <x v="67"/>
    <m/>
    <s v="COTIZACION"/>
    <s v="MARZO"/>
    <d v="2023-03-20T00:00:00"/>
    <s v="C-3-EDDY FAZ PACHECO"/>
    <n v="24300"/>
    <s v="OTROS GASTOS POR CONCEPTO DE INSTALACIÓN, MANTENIMIENTO Y REPARACIÓN"/>
    <s v="INGENIERIA Y PLANIFICACION"/>
    <s v="HILARION PEÑARANDA COLQUE"/>
    <s v="CMB/EMC/O.CIV-ADQ/009/2023"/>
    <d v="2023-03-22T00:00:00"/>
    <m/>
    <n v="286"/>
    <s v="BIEN"/>
    <x v="66"/>
    <n v="376173.87"/>
    <x v="0"/>
    <x v="297"/>
    <x v="16"/>
    <x v="54"/>
    <x v="0"/>
    <x v="0"/>
    <x v="1"/>
    <s v="17/05/2023"/>
    <s v="17/05/2023"/>
    <s v="14:30"/>
    <s v="15:00"/>
    <s v="EDMY LYDIA MAGNE GUTIERREZ"/>
    <s v="PAMELA OLIVIA CAYO MAMANI"/>
    <s v="EDMY LIDYA MAGNE GUTIERREZ"/>
    <m/>
    <m/>
    <m/>
    <m/>
    <m/>
    <m/>
    <m/>
    <n v="0"/>
    <m/>
    <m/>
    <m/>
    <n v="30"/>
    <m/>
    <m/>
    <m/>
    <m/>
    <s v="COLQUIRI"/>
    <m/>
    <m/>
    <s v="CLQ-23-CD-155/2023 INSTALACION TINGLADO (DEPOSITO DE CORES) - Segunda Convocatoria"/>
    <s v="CMB/EMC/O.CIV-ADQ/009/2023"/>
    <n v="24300"/>
    <n v="1"/>
    <s v="INSTALACION TINGLADO (DEPOSITO DE CORES) "/>
    <s v="SERVICIO"/>
    <n v="1"/>
    <m/>
    <n v="0"/>
    <m/>
    <m/>
    <m/>
    <n v="0"/>
    <n v="0"/>
    <n v="0"/>
    <n v="0"/>
    <n v="0"/>
    <d v="1899-12-30T00:00:00"/>
    <s v="FEB"/>
    <m/>
    <n v="2990"/>
    <n v="215"/>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0"/>
    <x v="298"/>
    <x v="16"/>
    <x v="60"/>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COMPATIBLE CON EQUIPO ESPECTROFOTOMETRO DE ABSORCION ATOMICA AANALYST 200 Y PIN AACLE 900 F "/>
    <s v="       PIEZA"/>
    <n v="1"/>
    <m/>
    <n v="0"/>
    <m/>
    <m/>
    <m/>
    <n v="0"/>
    <n v="0"/>
    <n v="0"/>
    <n v="0"/>
    <n v="0"/>
    <d v="1899-12-30T00:00:00"/>
    <s v="MAR"/>
    <m/>
    <n v="3041"/>
    <n v="216"/>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1"/>
    <x v="299"/>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
    <s v="PIEZAS"/>
    <n v="2"/>
    <m/>
    <n v="0"/>
    <m/>
    <m/>
    <m/>
    <n v="0"/>
    <n v="0"/>
    <n v="0"/>
    <n v="0"/>
    <n v="0"/>
    <d v="1899-12-30T00:00:00"/>
    <s v="MAR"/>
    <m/>
    <n v="3045"/>
    <n v="217"/>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2"/>
    <x v="300"/>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3"/>
    <s v="LAMPARA LUMINA HCL-HIERRO COMPATIBLE A ESPECTROFOMETRO AGILENT TECHNOLOGIES 200, MODELO 240 FS AA "/>
    <s v="PIEZA"/>
    <n v="1"/>
    <m/>
    <n v="0"/>
    <m/>
    <m/>
    <m/>
    <n v="0"/>
    <n v="0"/>
    <n v="0"/>
    <n v="0"/>
    <n v="0"/>
    <d v="1899-12-30T00:00:00"/>
    <s v="ABR"/>
    <m/>
    <n v="3098"/>
    <n v="218"/>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3"/>
    <x v="301"/>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4"/>
    <s v="LAMPARA LUMINA HCL-ZINC COMPATIBLE A ESPECTROFOMETRO AGILENT TECHNOLOGIES 200, MODELO 240 FS AA "/>
    <s v="PIEZA"/>
    <n v="1"/>
    <m/>
    <n v="0"/>
    <m/>
    <m/>
    <m/>
    <n v="0"/>
    <n v="0"/>
    <n v="0"/>
    <n v="0"/>
    <n v="0"/>
    <d v="1899-12-30T00:00:00"/>
    <s v="ABR"/>
    <m/>
    <n v="3113"/>
    <n v="220"/>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4"/>
    <x v="302"/>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 "/>
    <s v="PIEZA"/>
    <n v="1"/>
    <m/>
    <n v="0"/>
    <m/>
    <m/>
    <m/>
    <n v="0"/>
    <n v="0"/>
    <n v="0"/>
    <n v="0"/>
    <n v="0"/>
    <d v="1899-12-30T00:00:00"/>
    <s v="FEB"/>
    <m/>
    <n v="2990"/>
    <n v="215"/>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5"/>
    <x v="303"/>
    <x v="7"/>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6"/>
    <s v="NEBULIZADOR COMPATIBLE A ESPECTROFOMETRO DE ABSORCION ATOMICA, MODELO AANALYST 200 "/>
    <s v="PIEZAS"/>
    <n v="2"/>
    <m/>
    <n v="0"/>
    <m/>
    <m/>
    <m/>
    <n v="0"/>
    <n v="0"/>
    <n v="0"/>
    <n v="0"/>
    <n v="0"/>
    <d v="1899-12-30T00:00:00"/>
    <s v="MAR"/>
    <m/>
    <n v="3041"/>
    <n v="216"/>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6"/>
    <x v="304"/>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7"/>
    <s v="NEBULIZADOR COMPATIBLE A ESPECTROFOMETRO AGILENT TECHNOLOGIES 200 SERIES: MODELO 240 FS AA "/>
    <s v="PIEZA"/>
    <n v="1"/>
    <m/>
    <n v="0"/>
    <m/>
    <m/>
    <m/>
    <n v="0"/>
    <n v="0"/>
    <n v="0"/>
    <n v="0"/>
    <n v="0"/>
    <d v="1899-12-30T00:00:00"/>
    <s v="MAR"/>
    <m/>
    <n v="3045"/>
    <n v="217"/>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7"/>
    <x v="305"/>
    <x v="45"/>
    <x v="56"/>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8"/>
    <s v="PERLA DE IMPACTO   COMPATIBLE A ESPECTROFOMETRO AAGILENT TECHNOLOGIES 200 MODELO 240 FS AA, VARIAN 240 "/>
    <s v="PIEZAS"/>
    <n v="3"/>
    <m/>
    <n v="0"/>
    <m/>
    <m/>
    <m/>
    <n v="0"/>
    <n v="0"/>
    <n v="0"/>
    <n v="0"/>
    <n v="0"/>
    <d v="1899-12-30T00:00:00"/>
    <s v="ABR"/>
    <m/>
    <n v="3113"/>
    <n v="220"/>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8"/>
    <x v="306"/>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9"/>
    <s v="TARJETA MADRE COMPATIBLE PARA EQUIPO DE ABSORCION ATOMICA, AGILENT TECHNOLOGIES 200 SERIES: AA, MODELO: 240 FS AA "/>
    <s v="PIEZA"/>
    <n v="1"/>
    <m/>
    <n v="0"/>
    <m/>
    <m/>
    <m/>
    <n v="0"/>
    <n v="0"/>
    <n v="0"/>
    <n v="0"/>
    <n v="0"/>
    <d v="1899-12-30T00:00:00"/>
    <s v="ABR"/>
    <m/>
    <n v="3113"/>
    <n v="220"/>
    <m/>
    <m/>
    <n v="0"/>
    <n v="0"/>
    <n v="0"/>
    <n v="0"/>
    <m/>
    <m/>
    <m/>
    <m/>
    <m/>
    <m/>
    <m/>
    <m/>
    <s v="L"/>
    <m/>
    <s v="OC"/>
    <m/>
    <s v="15-0517-00-568956-0-E"/>
    <m/>
    <n v="1762521"/>
    <m/>
    <m/>
  </r>
  <r>
    <x v="0"/>
    <x v="68"/>
    <m/>
    <s v="COTIZACION"/>
    <s v="FEBRERO"/>
    <d v="2023-02-28T00:00:00"/>
    <s v="C-3-EDDY FAZ PACHECO"/>
    <n v="39800"/>
    <s v="OTROS REPUESTOS Y ACCESORIOS"/>
    <s v="LABORATORIO QUIMICO"/>
    <s v="MANUELA NATIVIDAD QUISPE CHINO"/>
    <s v="LAB-010/2023"/>
    <d v="2023-03-07T00:00:00"/>
    <m/>
    <n v="187"/>
    <s v="BIEN"/>
    <x v="67"/>
    <n v="201200"/>
    <x v="9"/>
    <x v="307"/>
    <x v="16"/>
    <x v="61"/>
    <x v="0"/>
    <x v="0"/>
    <x v="0"/>
    <s v="06/06/2023"/>
    <s v="06/06/2023"/>
    <s v="14:25"/>
    <s v="15:00"/>
    <s v="MANUELA NATIVIDAD QUISPE CHINO"/>
    <s v="MARIA JAQUELINE DURAN COSSIO"/>
    <s v="MANUELA NATIVIDAD QUISPE CHINO "/>
    <m/>
    <m/>
    <m/>
    <m/>
    <m/>
    <m/>
    <m/>
    <n v="0"/>
    <m/>
    <m/>
    <m/>
    <n v="30"/>
    <m/>
    <m/>
    <m/>
    <m/>
    <s v="COLQUIRI"/>
    <m/>
    <m/>
    <s v="CLQ-23-ANPE-8/2023 ADQUISICION DE REPUESTOS PARA EQUIPOS ESPECTROFOTOMETROS DE ABSORCION ATOMICA (MODALIDAD DE CONTRATACION ANPE) SEGUNDA CONVOCATORIA"/>
    <s v="LAB-010/2023"/>
    <n v="39800"/>
    <n v="10"/>
    <s v="INTERFASE USB EEEI PARA ESPECTROFOTOMETRO DE ABSORCION ATOMICA   COMPATIBLE PARA AGILENT TECHNOLOGIES 200 (O SIMILAR), MODELO 240 FS AA, VARIAN 240 "/>
    <s v="PIEZA"/>
    <n v="1"/>
    <m/>
    <n v="0"/>
    <m/>
    <m/>
    <m/>
    <n v="0"/>
    <n v="0"/>
    <n v="0"/>
    <n v="0"/>
    <n v="0"/>
    <d v="1899-12-30T00:00:00"/>
    <s v="ABR"/>
    <m/>
    <n v="3113"/>
    <n v="220"/>
    <m/>
    <m/>
    <n v="0"/>
    <n v="0"/>
    <n v="0"/>
    <n v="0"/>
    <m/>
    <m/>
    <m/>
    <m/>
    <m/>
    <m/>
    <m/>
    <m/>
    <s v="L"/>
    <m/>
    <s v="OC"/>
    <m/>
    <s v="15-0517-00-568956-0-E"/>
    <m/>
    <n v="1762521"/>
    <m/>
    <m/>
  </r>
  <r>
    <x v="0"/>
    <x v="69"/>
    <m/>
    <s v="COTIZACION"/>
    <s v="MARZO"/>
    <d v="2023-03-13T00:00:00"/>
    <s v="C-3-EDDY FAZ PACHECO"/>
    <n v="25220"/>
    <s v="CONSULTORÍAS POR LINEA"/>
    <s v="ADMINISTRACION"/>
    <s v="MARIA JAQUELINE DURAN COSSIO"/>
    <s v="ADM-004/2023"/>
    <d v="2023-03-16T00:00:00"/>
    <m/>
    <n v="39"/>
    <s v="SERV/BIEN/OBRA"/>
    <x v="68"/>
    <n v="47583"/>
    <x v="0"/>
    <x v="308"/>
    <x v="62"/>
    <x v="54"/>
    <x v="42"/>
    <x v="9"/>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m/>
    <n v="0"/>
    <n v="759.62643678160919"/>
    <n v="0"/>
    <n v="0"/>
    <n v="0"/>
    <d v="2023-03-30T00:00:00"/>
    <s v="ABR"/>
    <m/>
    <s v="GLG-EXPLO016/2015"/>
    <n v="31"/>
    <n v="137"/>
    <d v="2015-05-06T00:00:00"/>
    <n v="-45015"/>
    <n v="0"/>
    <n v="0"/>
    <n v="0"/>
    <n v="4722"/>
    <n v="4167"/>
    <d v="2015-05-19T00:00:00"/>
    <m/>
    <s v="MAY"/>
    <m/>
    <m/>
    <s v="INV"/>
    <s v="L"/>
    <s v="NORMAL"/>
    <s v="CONTRATO"/>
    <n v="308649"/>
    <n v="1933956"/>
    <n v="2058865"/>
    <s v="15-0517-00-622716-0-E"/>
    <m/>
    <s v="1RA CANCELACION"/>
  </r>
  <r>
    <x v="0"/>
    <x v="70"/>
    <m/>
    <s v="COTIZACION"/>
    <s v="FEBRERO"/>
    <d v="2023-02-23T00:00:00"/>
    <s v="C-3-EDDY FAZ PACHECO"/>
    <n v="34200"/>
    <s v="PRODUCTOS QUIMICOS"/>
    <s v="SEGURIDAD INDUSTRIAL Y MEDIO AMBIENTE"/>
    <s v="DAVID BAGNER ZAMBRANA PINTO "/>
    <s v="EMC-SIMA-015-2023"/>
    <d v="2023-03-07T00:00:00"/>
    <m/>
    <n v="164"/>
    <s v="BIEN"/>
    <x v="69"/>
    <n v="12250"/>
    <x v="0"/>
    <x v="309"/>
    <x v="77"/>
    <x v="1"/>
    <x v="0"/>
    <x v="10"/>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m/>
    <n v="0"/>
    <n v="25.143678160919542"/>
    <n v="0"/>
    <n v="0"/>
    <n v="0"/>
    <d v="2023-06-01T00:00:00"/>
    <s v="MAY"/>
    <m/>
    <s v="GLG-EXPLO018/2015"/>
    <n v="32"/>
    <n v="200"/>
    <d v="2015-06-02T00:00:00"/>
    <n v="-45078"/>
    <n v="0"/>
    <n v="0"/>
    <n v="0"/>
    <n v="4832"/>
    <n v="4249"/>
    <d v="2015-06-08T00:00:00"/>
    <m/>
    <s v="JUN"/>
    <m/>
    <m/>
    <s v="INV"/>
    <s v="L"/>
    <s v="NORMAL"/>
    <s v="CONTRATO"/>
    <n v="308649"/>
    <n v="1933956"/>
    <n v="2058865"/>
    <s v="15-0517-00-622716-0-E"/>
    <m/>
    <s v="2DA CANCELACION"/>
  </r>
  <r>
    <x v="0"/>
    <x v="71"/>
    <m/>
    <s v="COTIZACION"/>
    <s v="FEBRERO"/>
    <d v="2023-02-23T00:00:00"/>
    <s v="C-3-EDDY FAZ PACHECO"/>
    <n v="34500"/>
    <s v="PRODUCTOS NO METALICOS Y PLASTICOS"/>
    <s v="SEGURIDAD INDUSTRIAL Y MEDIO AMBIENTE"/>
    <s v="DAVID BAGNER ZAMBRANA PINTO "/>
    <s v="EMC-SIMA-020-2023"/>
    <d v="2023-03-07T00:00:00"/>
    <m/>
    <n v="163"/>
    <s v="BIEN"/>
    <x v="70"/>
    <n v="11994.5"/>
    <x v="0"/>
    <x v="310"/>
    <x v="78"/>
    <x v="62"/>
    <x v="0"/>
    <x v="10"/>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m/>
    <n v="0"/>
    <n v="11.566091954022989"/>
    <n v="0"/>
    <n v="0"/>
    <n v="0"/>
    <d v="2023-06-04T00:00:00"/>
    <s v="JUN"/>
    <m/>
    <s v="GLG-027/2015"/>
    <n v="35"/>
    <n v="292"/>
    <d v="2015-06-30T00:00:00"/>
    <n v="-45081"/>
    <n v="0"/>
    <n v="0"/>
    <n v="0"/>
    <n v="4978"/>
    <n v="4385"/>
    <d v="2015-09-17T00:00:00"/>
    <m/>
    <s v="JUN"/>
    <m/>
    <m/>
    <s v="INV"/>
    <s v="L"/>
    <s v="NORMAL"/>
    <s v="CONTRATO"/>
    <n v="308649"/>
    <n v="1933956"/>
    <n v="2058865"/>
    <s v="15-0517-00-622716-0-E"/>
    <m/>
    <s v="3RA CANCELACION"/>
  </r>
  <r>
    <x v="0"/>
    <x v="72"/>
    <m/>
    <s v="COTIZACION"/>
    <s v="MARZO"/>
    <d v="2023-03-23T00:00:00"/>
    <s v="C-3-EDDY FAZ PACHECO"/>
    <n v="34200"/>
    <s v="PRODUCTOS QUIMICOS"/>
    <s v="SERVICIOS GENERALES"/>
    <s v="ISAAC ARMANDO ARISPE GONZALES "/>
    <s v="ADQ/BISO-P-010/2023"/>
    <d v="2023-03-27T00:00:00"/>
    <m/>
    <n v="304"/>
    <s v="BIEN"/>
    <x v="71"/>
    <n v="25023.599999999999"/>
    <x v="0"/>
    <x v="311"/>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m/>
    <n v="0"/>
    <n v="57.804597701149426"/>
    <n v="0"/>
    <n v="0"/>
    <n v="0"/>
    <d v="2023-05-14T00:00:00"/>
    <s v="JUL"/>
    <m/>
    <s v="GLG-EXPLO021/2015"/>
    <n v="5"/>
    <n v="400"/>
    <d v="2015-08-03T00:00:00"/>
    <n v="-45060"/>
    <n v="0"/>
    <n v="0"/>
    <n v="0"/>
    <n v="5082"/>
    <n v="4491"/>
    <d v="2015-08-17T00:00:00"/>
    <m/>
    <s v="AGO"/>
    <m/>
    <m/>
    <s v="INV"/>
    <s v="L"/>
    <s v="NORMAL"/>
    <s v="CONTRATO"/>
    <n v="308649"/>
    <n v="1933956"/>
    <n v="2058865"/>
    <s v="15-0517-00-622716-0-E"/>
    <m/>
    <s v="4TA CANCELACION"/>
  </r>
  <r>
    <x v="0"/>
    <x v="72"/>
    <m/>
    <s v="COTIZACION"/>
    <s v="MARZO"/>
    <d v="2023-03-23T00:00:00"/>
    <s v="C-3-EDDY FAZ PACHECO"/>
    <n v="34200"/>
    <s v="PRODUCTOS QUIMICOS"/>
    <s v="SERVICIOS GENERALES"/>
    <s v="ISAAC ARMANDO ARISPE GONZALES "/>
    <s v="ADQ/BISO-P-010/2023"/>
    <d v="2023-03-27T00:00:00"/>
    <m/>
    <n v="304"/>
    <s v="BIEN"/>
    <x v="71"/>
    <n v="25023.599999999999"/>
    <x v="1"/>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m/>
    <n v="0"/>
    <n v="57.804597701149426"/>
    <n v="0"/>
    <n v="0"/>
    <n v="0"/>
    <d v="2015-08-31T00:00:00"/>
    <s v="AGO"/>
    <m/>
    <s v="GLG-EXPLO024/2015"/>
    <n v="12"/>
    <n v="479"/>
    <d v="2015-09-08T00:00:00"/>
    <n v="-42247"/>
    <n v="0"/>
    <n v="0"/>
    <n v="0"/>
    <n v="5370"/>
    <n v="4818"/>
    <s v="27/10/2015"/>
    <m/>
    <s v="SEP"/>
    <m/>
    <m/>
    <s v="INV"/>
    <s v="L"/>
    <s v="NORMAL"/>
    <s v="CONTRATO"/>
    <n v="308649"/>
    <n v="1933956"/>
    <n v="2058865"/>
    <s v="15-0517-00-622716-0-E"/>
    <m/>
    <s v="AMPLIACION 31/08/2015 GG-049-A/2015"/>
  </r>
  <r>
    <x v="0"/>
    <x v="72"/>
    <m/>
    <s v="COTIZACION"/>
    <s v="MARZO"/>
    <d v="2023-03-23T00:00:00"/>
    <s v="C-3-EDDY FAZ PACHECO"/>
    <n v="34200"/>
    <s v="PRODUCTOS QUIMICOS"/>
    <s v="SERVICIOS GENERALES"/>
    <s v="ISAAC ARMANDO ARISPE GONZALES "/>
    <s v="ADQ/BISO-P-010/2023"/>
    <d v="2023-03-27T00:00:00"/>
    <m/>
    <n v="304"/>
    <s v="BIEN"/>
    <x v="71"/>
    <n v="25023.599999999999"/>
    <x v="2"/>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m/>
    <n v="0"/>
    <n v="57.804597701149426"/>
    <n v="0"/>
    <n v="0"/>
    <n v="0"/>
    <d v="2023-05-14T00:00:00"/>
    <s v="ABR"/>
    <m/>
    <n v="3099"/>
    <s v="479-480"/>
    <m/>
    <m/>
    <n v="-45060"/>
    <n v="0"/>
    <n v="0"/>
    <n v="0"/>
    <m/>
    <m/>
    <m/>
    <m/>
    <m/>
    <m/>
    <m/>
    <m/>
    <s v="L"/>
    <m/>
    <s v="CONTRATO"/>
    <m/>
    <s v="15-0517-00-568733-0-E"/>
    <m/>
    <n v="1748511"/>
    <m/>
    <n v="0"/>
  </r>
  <r>
    <x v="0"/>
    <x v="72"/>
    <m/>
    <s v="COTIZACION"/>
    <s v="MARZO"/>
    <d v="2023-03-23T00:00:00"/>
    <s v="C-3-EDDY FAZ PACHECO"/>
    <n v="34200"/>
    <s v="PRODUCTOS QUIMICOS"/>
    <s v="SERVICIOS GENERALES"/>
    <s v="ISAAC ARMANDO ARISPE GONZALES "/>
    <s v="ADQ/BISO-P-010/2023"/>
    <d v="2023-03-27T00:00:00"/>
    <m/>
    <n v="304"/>
    <s v="BIEN"/>
    <x v="71"/>
    <n v="25023.599999999999"/>
    <x v="3"/>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4"/>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5"/>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6"/>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m/>
    <n v="0"/>
    <n v="57.804597701149426"/>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7"/>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8"/>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9"/>
    <x v="32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0"/>
    <x v="32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1"/>
    <x v="32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2"/>
    <x v="32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m/>
    <n v="0"/>
    <n v="19.313218390804597"/>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3"/>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m/>
    <n v="0"/>
    <n v="1.5977011494252873"/>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4"/>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m/>
    <n v="0"/>
    <n v="1.5977011494252873"/>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5"/>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m/>
    <n v="0"/>
    <n v="1.5977011494252873"/>
    <n v="0"/>
    <n v="0"/>
    <n v="0"/>
    <d v="2023-05-14T00:00:00"/>
    <s v="ABR"/>
    <m/>
    <n v="3099"/>
    <s v="479-480"/>
    <m/>
    <m/>
    <n v="-45060"/>
    <n v="0"/>
    <n v="0"/>
    <n v="0"/>
    <m/>
    <m/>
    <m/>
    <m/>
    <m/>
    <m/>
    <m/>
    <m/>
    <s v="L"/>
    <m/>
    <s v="CONTRATO"/>
    <m/>
    <s v="15-0517-00-568733-0-E"/>
    <m/>
    <n v="1748511"/>
    <m/>
    <m/>
  </r>
  <r>
    <x v="0"/>
    <x v="72"/>
    <m/>
    <s v="COTIZACION"/>
    <s v="MARZO"/>
    <d v="2023-03-23T00:00:00"/>
    <s v="C-3-EDDY FAZ PACHECO"/>
    <n v="34200"/>
    <s v="PRODUCTOS QUIMICOS"/>
    <s v="SERVICIOS GENERALES"/>
    <s v="ISAAC ARMANDO ARISPE GONZALES "/>
    <s v="ADQ/BISO-P-010/2023"/>
    <d v="2023-03-27T00:00:00"/>
    <m/>
    <n v="304"/>
    <s v="BIEN"/>
    <x v="71"/>
    <n v="25023.599999999999"/>
    <x v="16"/>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m/>
    <n v="0"/>
    <n v="1.5977011494252873"/>
    <n v="0"/>
    <n v="0"/>
    <n v="0"/>
    <d v="2023-05-14T00:00:00"/>
    <s v="MAR"/>
    <m/>
    <n v="3008"/>
    <n v="2609"/>
    <m/>
    <m/>
    <n v="-45060"/>
    <n v="0"/>
    <n v="0"/>
    <n v="0"/>
    <m/>
    <m/>
    <m/>
    <m/>
    <m/>
    <m/>
    <m/>
    <s v="GASTO"/>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17"/>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m/>
    <n v="0"/>
    <n v="2.4224137931034484"/>
    <n v="0"/>
    <n v="0"/>
    <n v="0"/>
    <d v="2023-05-14T00:00:00"/>
    <s v="MAR"/>
    <m/>
    <n v="3008"/>
    <n v="2609"/>
    <m/>
    <m/>
    <n v="-45060"/>
    <n v="0"/>
    <n v="0"/>
    <n v="0"/>
    <m/>
    <m/>
    <m/>
    <m/>
    <m/>
    <m/>
    <m/>
    <s v="GASTO"/>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18"/>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m/>
    <n v="0"/>
    <n v="2.4224137931034484"/>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19"/>
    <x v="33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m/>
    <n v="0"/>
    <n v="2.6551724137931036"/>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0"/>
    <x v="33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m/>
    <n v="0"/>
    <n v="2.6551724137931036"/>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1"/>
    <x v="33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m/>
    <n v="0"/>
    <n v="2.6551724137931036"/>
    <n v="0"/>
    <n v="0"/>
    <n v="0"/>
    <d v="2023-05-14T00:00:00"/>
    <s v="MAR"/>
    <m/>
    <n v="3009"/>
    <n v="44441"/>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2"/>
    <x v="33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m/>
    <n v="0"/>
    <n v="2.6551724137931036"/>
    <n v="0"/>
    <n v="0"/>
    <n v="0"/>
    <d v="2023-05-14T00:00:00"/>
    <m/>
    <m/>
    <m/>
    <m/>
    <m/>
    <m/>
    <n v="-45060"/>
    <n v="0"/>
    <n v="0"/>
    <n v="0"/>
    <m/>
    <m/>
    <m/>
    <m/>
    <m/>
    <m/>
    <m/>
    <m/>
    <s v="L"/>
    <m/>
    <s v="CONTRATO"/>
    <m/>
    <s v="15-0517-00-572508-0-E "/>
    <m/>
    <n v="1762520"/>
    <m/>
    <m/>
  </r>
  <r>
    <x v="0"/>
    <x v="72"/>
    <m/>
    <s v="COTIZACION"/>
    <s v="MARZO"/>
    <d v="2023-03-23T00:00:00"/>
    <s v="C-3-EDDY FAZ PACHECO"/>
    <n v="34200"/>
    <s v="PRODUCTOS QUIMICOS"/>
    <s v="SERVICIOS GENERALES"/>
    <s v="ISAAC ARMANDO ARISPE GONZALES "/>
    <s v="ADQ/BISO-P-010/2023"/>
    <d v="2023-03-27T00:00:00"/>
    <m/>
    <n v="304"/>
    <s v="BIEN"/>
    <x v="71"/>
    <n v="25023.599999999999"/>
    <x v="23"/>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m/>
    <n v="0"/>
    <n v="16.936781609195403"/>
    <n v="0"/>
    <n v="0"/>
    <n v="0"/>
    <d v="2023-05-14T00:00:00"/>
    <s v="ABR"/>
    <m/>
    <n v="3144"/>
    <m/>
    <m/>
    <m/>
    <n v="-45060"/>
    <n v="0"/>
    <n v="0"/>
    <n v="0"/>
    <m/>
    <m/>
    <m/>
    <m/>
    <m/>
    <m/>
    <m/>
    <s v="GASTO"/>
    <s v="I"/>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4"/>
    <x v="33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m/>
    <n v="0"/>
    <n v="22.405172413793103"/>
    <n v="0"/>
    <n v="0"/>
    <n v="0"/>
    <d v="2023-05-14T00:00:00"/>
    <n v="98"/>
    <m/>
    <m/>
    <m/>
    <m/>
    <m/>
    <n v="-45060"/>
    <n v="0"/>
    <n v="0"/>
    <n v="0"/>
    <m/>
    <m/>
    <m/>
    <m/>
    <m/>
    <m/>
    <m/>
    <s v="GASTO"/>
    <s v="L"/>
    <m/>
    <s v="CONTRATO"/>
    <s v="-"/>
    <s v="-"/>
    <m/>
    <s v="-"/>
    <m/>
    <n v="0"/>
  </r>
  <r>
    <x v="0"/>
    <x v="72"/>
    <m/>
    <s v="COTIZACION"/>
    <s v="MARZO"/>
    <d v="2023-03-23T00:00:00"/>
    <s v="C-3-EDDY FAZ PACHECO"/>
    <n v="34200"/>
    <s v="PRODUCTOS QUIMICOS"/>
    <s v="SERVICIOS GENERALES"/>
    <s v="ISAAC ARMANDO ARISPE GONZALES "/>
    <s v="ADQ/BISO-P-010/2023"/>
    <d v="2023-03-27T00:00:00"/>
    <m/>
    <n v="304"/>
    <s v="BIEN"/>
    <x v="71"/>
    <n v="25023.599999999999"/>
    <x v="25"/>
    <x v="336"/>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m/>
    <n v="0"/>
    <n v="20.676724137931036"/>
    <n v="0"/>
    <n v="0"/>
    <n v="0"/>
    <d v="2023-05-14T00:00:00"/>
    <s v="ABR"/>
    <m/>
    <n v="3144"/>
    <m/>
    <m/>
    <m/>
    <n v="-45060"/>
    <n v="0"/>
    <n v="0"/>
    <n v="0"/>
    <m/>
    <m/>
    <m/>
    <m/>
    <m/>
    <m/>
    <m/>
    <m/>
    <s v="I"/>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6"/>
    <x v="337"/>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m/>
    <n v="0"/>
    <n v="27.415229885057471"/>
    <n v="0"/>
    <n v="0"/>
    <n v="0"/>
    <d v="2023-05-14T00:00:00"/>
    <n v="98"/>
    <m/>
    <m/>
    <m/>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7"/>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m/>
    <n v="0"/>
    <n v="1.3318965517241379"/>
    <n v="0"/>
    <n v="0"/>
    <n v="0"/>
    <d v="2023-05-14T00:00:00"/>
    <s v="FEB"/>
    <m/>
    <n v="2975"/>
    <n v="213"/>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8"/>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m/>
    <n v="0"/>
    <n v="1.3318965517241379"/>
    <n v="0"/>
    <n v="0"/>
    <n v="0"/>
    <d v="2023-05-14T00:00:00"/>
    <n v="98"/>
    <m/>
    <m/>
    <m/>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29"/>
    <x v="34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m/>
    <n v="0"/>
    <n v="1.3318965517241379"/>
    <n v="0"/>
    <n v="0"/>
    <n v="0"/>
    <d v="2023-05-14T00:00:00"/>
    <s v="FEB"/>
    <m/>
    <n v="2975"/>
    <n v="213"/>
    <m/>
    <m/>
    <n v="-45060"/>
    <n v="0"/>
    <n v="0"/>
    <n v="0"/>
    <m/>
    <m/>
    <m/>
    <m/>
    <m/>
    <m/>
    <m/>
    <m/>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30"/>
    <x v="341"/>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m/>
    <n v="0"/>
    <n v="1.3318965517241379"/>
    <n v="0"/>
    <n v="0"/>
    <n v="0"/>
    <d v="2023-05-14T00:00:00"/>
    <s v="ABR"/>
    <m/>
    <n v="3084"/>
    <n v="121802"/>
    <m/>
    <d v="2015-04-20T00:00:00"/>
    <n v="-45060"/>
    <n v="0"/>
    <n v="0"/>
    <n v="0"/>
    <m/>
    <m/>
    <m/>
    <m/>
    <s v="ABR"/>
    <m/>
    <m/>
    <s v="GASTO"/>
    <s v="L"/>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1"/>
    <x v="342"/>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m/>
    <n v="0"/>
    <n v="1.3318965517241379"/>
    <n v="0"/>
    <n v="0"/>
    <n v="0"/>
    <d v="2023-05-14T00:00:00"/>
    <m/>
    <m/>
    <m/>
    <m/>
    <m/>
    <m/>
    <n v="-45060"/>
    <n v="0"/>
    <n v="0"/>
    <n v="0"/>
    <m/>
    <m/>
    <m/>
    <m/>
    <m/>
    <m/>
    <m/>
    <s v="GASTO"/>
    <s v="L"/>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2"/>
    <x v="343"/>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m/>
    <n v="0"/>
    <n v="1.3318965517241379"/>
    <n v="0"/>
    <n v="0"/>
    <n v="0"/>
    <d v="2023-05-14T00:00:00"/>
    <m/>
    <m/>
    <m/>
    <m/>
    <m/>
    <m/>
    <n v="-45060"/>
    <n v="0"/>
    <n v="0"/>
    <n v="0"/>
    <m/>
    <m/>
    <m/>
    <m/>
    <m/>
    <m/>
    <m/>
    <s v="GASTO"/>
    <s v="L"/>
    <m/>
    <s v="CONTRATO"/>
    <n v="98"/>
    <m/>
    <m/>
    <s v="15-0517-00--0-E"/>
    <m/>
    <m/>
  </r>
  <r>
    <x v="0"/>
    <x v="72"/>
    <m/>
    <s v="COTIZACION"/>
    <s v="MARZO"/>
    <d v="2023-03-23T00:00:00"/>
    <s v="C-3-EDDY FAZ PACHECO"/>
    <n v="34200"/>
    <s v="PRODUCTOS QUIMICOS"/>
    <s v="SERVICIOS GENERALES"/>
    <s v="ISAAC ARMANDO ARISPE GONZALES "/>
    <s v="ADQ/BISO-P-010/2023"/>
    <d v="2023-03-27T00:00:00"/>
    <m/>
    <n v="304"/>
    <s v="BIEN"/>
    <x v="71"/>
    <n v="25023.599999999999"/>
    <x v="33"/>
    <x v="344"/>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m/>
    <n v="0"/>
    <n v="40.803160919540232"/>
    <n v="0"/>
    <n v="0"/>
    <n v="0"/>
    <d v="2023-05-14T00:00:00"/>
    <m/>
    <m/>
    <m/>
    <m/>
    <m/>
    <m/>
    <n v="-45060"/>
    <n v="0"/>
    <n v="0"/>
    <n v="0"/>
    <m/>
    <m/>
    <m/>
    <m/>
    <m/>
    <m/>
    <m/>
    <s v="GASTO"/>
    <m/>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4"/>
    <x v="345"/>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m/>
    <n v="0"/>
    <n v="10.599137931034482"/>
    <n v="0"/>
    <n v="0"/>
    <n v="0"/>
    <d v="2023-05-14T00:00:00"/>
    <m/>
    <m/>
    <m/>
    <m/>
    <m/>
    <m/>
    <n v="-45060"/>
    <n v="0"/>
    <n v="0"/>
    <n v="0"/>
    <m/>
    <m/>
    <m/>
    <m/>
    <m/>
    <m/>
    <m/>
    <s v="GASTO"/>
    <s v="L"/>
    <m/>
    <s v="CONTRATO"/>
    <m/>
    <m/>
    <m/>
    <s v="15-0517-00--0-E"/>
    <m/>
    <n v="0"/>
  </r>
  <r>
    <x v="0"/>
    <x v="72"/>
    <m/>
    <s v="COTIZACION"/>
    <s v="MARZO"/>
    <d v="2023-03-23T00:00:00"/>
    <s v="C-3-EDDY FAZ PACHECO"/>
    <n v="34200"/>
    <s v="PRODUCTOS QUIMICOS"/>
    <s v="SERVICIOS GENERALES"/>
    <s v="ISAAC ARMANDO ARISPE GONZALES "/>
    <s v="ADQ/BISO-P-010/2023"/>
    <d v="2023-03-27T00:00:00"/>
    <m/>
    <n v="304"/>
    <s v="BIEN"/>
    <x v="71"/>
    <n v="25023.599999999999"/>
    <x v="35"/>
    <x v="346"/>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m/>
    <n v="0"/>
    <n v="0.49137931034482757"/>
    <n v="0"/>
    <n v="0"/>
    <n v="0"/>
    <d v="2023-05-14T00:00:00"/>
    <s v="ABR"/>
    <m/>
    <n v="3076"/>
    <n v="106"/>
    <m/>
    <m/>
    <n v="-45060"/>
    <n v="0"/>
    <n v="0"/>
    <n v="0"/>
    <m/>
    <m/>
    <m/>
    <m/>
    <m/>
    <m/>
    <m/>
    <s v="GASTO"/>
    <s v="L"/>
    <m/>
    <s v="CONTRATO"/>
    <m/>
    <m/>
    <m/>
    <s v="15-0517-00--0-E"/>
    <m/>
    <m/>
  </r>
  <r>
    <x v="0"/>
    <x v="72"/>
    <m/>
    <s v="COTIZACION"/>
    <s v="MARZO"/>
    <d v="2023-03-23T00:00:00"/>
    <s v="C-3-EDDY FAZ PACHECO"/>
    <n v="34200"/>
    <s v="PRODUCTOS QUIMICOS"/>
    <s v="SERVICIOS GENERALES"/>
    <s v="ISAAC ARMANDO ARISPE GONZALES "/>
    <s v="ADQ/BISO-P-010/2023"/>
    <d v="2023-03-27T00:00:00"/>
    <m/>
    <n v="304"/>
    <s v="BIEN"/>
    <x v="71"/>
    <n v="25023.599999999999"/>
    <x v="36"/>
    <x v="347"/>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m/>
    <n v="0"/>
    <n v="0.87356321839080464"/>
    <n v="0"/>
    <n v="0"/>
    <n v="0"/>
    <d v="2023-05-14T00:00:00"/>
    <s v="OCT"/>
    <m/>
    <n v="3786"/>
    <n v="11191"/>
    <n v="871"/>
    <d v="2015-12-18T00:00:00"/>
    <n v="-45060"/>
    <n v="0"/>
    <n v="0"/>
    <n v="0"/>
    <n v="5941"/>
    <n v="5321"/>
    <m/>
    <m/>
    <s v="DIC"/>
    <m/>
    <m/>
    <m/>
    <s v="L"/>
    <s v="NORMAL"/>
    <s v="CONTRATO"/>
    <n v="323867"/>
    <n v="1933924"/>
    <n v="2058577"/>
    <s v="15-0517-00-622709-0-E"/>
    <m/>
    <s v="GARANTIA CUMPLIMIENTO DE CONTRATO"/>
  </r>
  <r>
    <x v="0"/>
    <x v="72"/>
    <m/>
    <s v="COTIZACION"/>
    <s v="MARZO"/>
    <d v="2023-03-23T00:00:00"/>
    <s v="C-3-EDDY FAZ PACHECO"/>
    <n v="34200"/>
    <s v="PRODUCTOS QUIMICOS"/>
    <s v="SERVICIOS GENERALES"/>
    <s v="ISAAC ARMANDO ARISPE GONZALES "/>
    <s v="ADQ/BISO-P-010/2023"/>
    <d v="2023-03-27T00:00:00"/>
    <m/>
    <n v="304"/>
    <s v="BIEN"/>
    <x v="71"/>
    <n v="25023.599999999999"/>
    <x v="37"/>
    <x v="348"/>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m/>
    <n v="0"/>
    <n v="2.0301724137931036"/>
    <n v="0"/>
    <n v="0"/>
    <n v="0"/>
    <d v="2023-05-14T00:00:00"/>
    <s v="OCT"/>
    <m/>
    <n v="3786"/>
    <n v="11191"/>
    <n v="871"/>
    <d v="2015-12-18T00:00:00"/>
    <n v="-45060"/>
    <n v="0"/>
    <n v="0"/>
    <n v="0"/>
    <n v="5941"/>
    <n v="5321"/>
    <m/>
    <m/>
    <s v="DIC"/>
    <m/>
    <m/>
    <m/>
    <s v="L"/>
    <s v="NORMAL"/>
    <s v="CONTRATO"/>
    <n v="323867"/>
    <n v="1933924"/>
    <n v="2058577"/>
    <s v="15-0517-00-622709-0-E"/>
    <m/>
    <m/>
  </r>
  <r>
    <x v="0"/>
    <x v="72"/>
    <m/>
    <s v="COTIZACION"/>
    <s v="MARZO"/>
    <d v="2023-03-23T00:00:00"/>
    <s v="C-3-EDDY FAZ PACHECO"/>
    <n v="34200"/>
    <s v="PRODUCTOS QUIMICOS"/>
    <s v="SERVICIOS GENERALES"/>
    <s v="ISAAC ARMANDO ARISPE GONZALES "/>
    <s v="ADQ/BISO-P-010/2023"/>
    <d v="2023-03-27T00:00:00"/>
    <m/>
    <n v="304"/>
    <s v="BIEN"/>
    <x v="71"/>
    <n v="25023.599999999999"/>
    <x v="38"/>
    <x v="349"/>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m/>
    <n v="0"/>
    <n v="2.9540229885057467"/>
    <n v="0"/>
    <n v="0"/>
    <n v="0"/>
    <d v="2023-05-14T00:00:00"/>
    <s v="ABR"/>
    <m/>
    <n v="3118"/>
    <n v="223"/>
    <m/>
    <m/>
    <n v="-45060"/>
    <n v="0"/>
    <n v="0"/>
    <n v="0"/>
    <m/>
    <m/>
    <m/>
    <m/>
    <m/>
    <m/>
    <m/>
    <s v="GASTO"/>
    <s v="L"/>
    <m/>
    <s v="CONTRATO"/>
    <m/>
    <m/>
    <m/>
    <s v="15-0517-00--0-E"/>
    <m/>
    <m/>
  </r>
  <r>
    <x v="0"/>
    <x v="73"/>
    <m/>
    <s v="COTIZACION"/>
    <s v="MARZO"/>
    <d v="2023-03-28T00:00:00"/>
    <s v="C-3-EDDY FAZ PACHECO"/>
    <n v="34500"/>
    <s v="PRODUCTOS NO METALICOS Y PLASTICOS"/>
    <s v="MINA"/>
    <s v="MARCELINO VASQUEZ GUZMAN"/>
    <s v="ADQ/MINA-032/2023"/>
    <d v="2023-03-30T00:00:00"/>
    <m/>
    <n v="313"/>
    <s v="BIEN"/>
    <x v="72"/>
    <n v="69150"/>
    <x v="0"/>
    <x v="350"/>
    <x v="12"/>
    <x v="63"/>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m/>
    <n v="0"/>
    <n v="1.4798850574712645"/>
    <n v="0"/>
    <n v="0"/>
    <n v="0"/>
    <d v="2024-06-11T00:00:00"/>
    <s v="ABR"/>
    <m/>
    <n v="3118"/>
    <n v="223"/>
    <m/>
    <m/>
    <n v="-45454"/>
    <n v="0"/>
    <n v="0"/>
    <n v="0"/>
    <m/>
    <m/>
    <m/>
    <m/>
    <m/>
    <m/>
    <m/>
    <m/>
    <s v="L"/>
    <m/>
    <s v="CONTRATO"/>
    <m/>
    <m/>
    <m/>
    <s v="15-0517-00--0-E"/>
    <m/>
    <m/>
  </r>
  <r>
    <x v="0"/>
    <x v="73"/>
    <m/>
    <s v="COTIZACION"/>
    <s v="MARZO"/>
    <d v="2023-03-28T00:00:00"/>
    <s v="C-3-EDDY FAZ PACHECO"/>
    <n v="34500"/>
    <s v="PRODUCTOS NO METALICOS Y PLASTICOS"/>
    <s v="MINA"/>
    <s v="MARCELINO VASQUEZ GUZMAN"/>
    <s v="ADQ/MINA-032/2023"/>
    <d v="2023-03-30T00:00:00"/>
    <m/>
    <n v="313"/>
    <s v="BIEN"/>
    <x v="72"/>
    <n v="69150"/>
    <x v="1"/>
    <x v="351"/>
    <x v="8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m/>
    <n v="0"/>
    <n v="3.5919540229885056"/>
    <n v="0"/>
    <n v="0"/>
    <n v="0"/>
    <d v="2024-06-11T00:00:00"/>
    <s v="ABR"/>
    <m/>
    <n v="3118"/>
    <n v="223"/>
    <m/>
    <m/>
    <n v="-45454"/>
    <n v="0"/>
    <n v="0"/>
    <n v="0"/>
    <m/>
    <m/>
    <m/>
    <m/>
    <m/>
    <m/>
    <m/>
    <m/>
    <s v="L"/>
    <m/>
    <s v="CONTRATO"/>
    <m/>
    <m/>
    <m/>
    <s v="15-0517-00--0-E"/>
    <m/>
    <m/>
  </r>
  <r>
    <x v="0"/>
    <x v="73"/>
    <m/>
    <s v="COTIZACION"/>
    <s v="MARZO"/>
    <d v="2023-03-28T00:00:00"/>
    <s v="C-3-EDDY FAZ PACHECO"/>
    <n v="34500"/>
    <s v="PRODUCTOS NO METALICOS Y PLASTICOS"/>
    <s v="MINA"/>
    <s v="MARCELINO VASQUEZ GUZMAN"/>
    <s v="ADQ/MINA-032/2023"/>
    <d v="2023-03-30T00:00:00"/>
    <m/>
    <n v="313"/>
    <s v="BIEN"/>
    <x v="72"/>
    <n v="69150"/>
    <x v="2"/>
    <x v="352"/>
    <x v="10"/>
    <x v="63"/>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m/>
    <n v="0"/>
    <n v="0.86206896551724144"/>
    <n v="0"/>
    <n v="0"/>
    <n v="0"/>
    <d v="2024-06-11T00:00:00"/>
    <s v="MAR"/>
    <m/>
    <n v="3069"/>
    <n v="1297"/>
    <m/>
    <m/>
    <n v="-45454"/>
    <n v="0"/>
    <n v="0"/>
    <n v="0"/>
    <m/>
    <m/>
    <m/>
    <m/>
    <m/>
    <m/>
    <m/>
    <m/>
    <s v="L"/>
    <m/>
    <s v="CONTRATO"/>
    <m/>
    <m/>
    <m/>
    <s v="15-0517-00--0-E"/>
    <m/>
    <m/>
  </r>
  <r>
    <x v="0"/>
    <x v="74"/>
    <m/>
    <s v="COTIZACION"/>
    <s v="MARZO"/>
    <d v="2023-03-29T00:00:00"/>
    <s v="C-3-EDDY FAZ PACHECO"/>
    <n v="34200"/>
    <s v="PRODUCTOS QUIMICOS"/>
    <s v="SEGURIDAD INDUSTRIAL Y MEDIO AMBIENTE"/>
    <s v="DAVID BAGNER ZAMBRANA PINTO "/>
    <s v="SIMA-19/2023"/>
    <d v="2023-03-30T00:00:00"/>
    <m/>
    <n v="316"/>
    <s v="BIEN"/>
    <x v="73"/>
    <n v="21507.200000000001"/>
    <x v="0"/>
    <x v="353"/>
    <x v="81"/>
    <x v="64"/>
    <x v="44"/>
    <x v="0"/>
    <x v="1"/>
    <s v="13/04/2023"/>
    <s v="13/04/2023"/>
    <s v="14:30"/>
    <s v="15:00"/>
    <s v="DAVID BAGNER ZAMBRANA PINTO"/>
    <s v="MARIA JAQUELINE DURAN COSSIO"/>
    <s v="DAVID BAGNER ZAMBRANA PINTO"/>
    <m/>
    <m/>
    <m/>
    <m/>
    <m/>
    <m/>
    <m/>
    <n v="0"/>
    <m/>
    <m/>
    <m/>
    <n v="30"/>
    <m/>
    <m/>
    <m/>
    <m/>
    <s v="COLQUIRI"/>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0"/>
    <d v="1899-12-30T00:00:00"/>
    <m/>
    <m/>
    <n v="3101"/>
    <n v="236"/>
    <m/>
    <m/>
    <n v="0"/>
    <n v="0"/>
    <n v="0"/>
    <n v="0"/>
    <m/>
    <m/>
    <m/>
    <m/>
    <m/>
    <m/>
    <m/>
    <s v="GASTO"/>
    <s v="L"/>
    <s v="NORMAL"/>
    <s v="OC"/>
    <m/>
    <s v="15-0517-00-580539-0-E"/>
    <m/>
    <n v="1792339"/>
    <m/>
    <m/>
  </r>
  <r>
    <x v="0"/>
    <x v="75"/>
    <m/>
    <s v="COTIZACION"/>
    <s v="ABRIL"/>
    <d v="2023-04-04T00:00:00"/>
    <s v="C-3-EDDY FAZ PACHECO"/>
    <n v="34800"/>
    <s v="HERRAMIENTAS MENORES"/>
    <s v="SEGURIDAD INDUSTRIAL Y MEDIO AMBIENTE"/>
    <s v="DAVID BAGNER ZAMBRANA PINTO "/>
    <s v="EMC-SIMA-039-2023"/>
    <d v="2023-04-13T00:00:00"/>
    <m/>
    <n v="334"/>
    <s v="BIEN"/>
    <x v="74"/>
    <n v="21924.26"/>
    <x v="0"/>
    <x v="354"/>
    <x v="8"/>
    <x v="18"/>
    <x v="45"/>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0"/>
    <d v="1899-12-30T00:00:00"/>
    <s v="ABR"/>
    <m/>
    <n v="3145"/>
    <n v="1614"/>
    <m/>
    <m/>
    <n v="0"/>
    <n v="0"/>
    <n v="0"/>
    <n v="0"/>
    <m/>
    <m/>
    <m/>
    <m/>
    <m/>
    <m/>
    <m/>
    <s v="GASTO"/>
    <s v="L"/>
    <m/>
    <s v="OC"/>
    <m/>
    <s v="15-0517-00-570062-0-E"/>
    <m/>
    <n v="1753169"/>
    <m/>
    <m/>
  </r>
  <r>
    <x v="0"/>
    <x v="75"/>
    <m/>
    <s v="COTIZACION"/>
    <s v="ABRIL"/>
    <d v="2023-04-04T00:00:00"/>
    <s v="C-3-EDDY FAZ PACHECO"/>
    <n v="34800"/>
    <s v="HERRAMIENTAS MENORES"/>
    <s v="SEGURIDAD INDUSTRIAL Y MEDIO AMBIENTE"/>
    <s v="DAVID BAGNER ZAMBRANA PINTO "/>
    <s v="EMC-SIMA-039-2023"/>
    <d v="2023-04-13T00:00:00"/>
    <m/>
    <n v="334"/>
    <s v="BIEN"/>
    <x v="74"/>
    <n v="21924.26"/>
    <x v="1"/>
    <x v="355"/>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
    <s v="Combo de 10 Lb. "/>
    <s v="Pza."/>
    <n v="3"/>
    <m/>
    <n v="0"/>
    <m/>
    <m/>
    <m/>
    <n v="0"/>
    <n v="0"/>
    <n v="0"/>
    <n v="0"/>
    <n v="0"/>
    <d v="1899-12-30T00:00:00"/>
    <s v="ABR"/>
    <m/>
    <n v="3145"/>
    <n v="1614"/>
    <m/>
    <m/>
    <n v="0"/>
    <n v="0"/>
    <n v="0"/>
    <n v="0"/>
    <m/>
    <m/>
    <m/>
    <m/>
    <m/>
    <m/>
    <m/>
    <m/>
    <s v="L"/>
    <m/>
    <s v="OC"/>
    <m/>
    <s v="15-0517-00-570062-0-E"/>
    <m/>
    <n v="1753169"/>
    <m/>
    <m/>
  </r>
  <r>
    <x v="0"/>
    <x v="75"/>
    <m/>
    <s v="COTIZACION"/>
    <s v="ABRIL"/>
    <d v="2023-04-04T00:00:00"/>
    <s v="C-3-EDDY FAZ PACHECO"/>
    <n v="34800"/>
    <s v="HERRAMIENTAS MENORES"/>
    <s v="SEGURIDAD INDUSTRIAL Y MEDIO AMBIENTE"/>
    <s v="DAVID BAGNER ZAMBRANA PINTO "/>
    <s v="EMC-SIMA-039-2023"/>
    <d v="2023-04-13T00:00:00"/>
    <m/>
    <n v="334"/>
    <s v="BIEN"/>
    <x v="74"/>
    <n v="21924.26"/>
    <x v="2"/>
    <x v="356"/>
    <x v="45"/>
    <x v="18"/>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3"/>
    <s v="Combo de 16 Lb.  "/>
    <s v="Pza."/>
    <n v="3"/>
    <m/>
    <n v="0"/>
    <m/>
    <m/>
    <m/>
    <n v="0"/>
    <n v="0"/>
    <n v="0"/>
    <n v="0"/>
    <n v="0"/>
    <d v="1899-12-30T00:00:00"/>
    <s v="NOV"/>
    <m/>
    <n v="3757"/>
    <n v="2596"/>
    <n v="804"/>
    <d v="2015-12-15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3"/>
    <x v="357"/>
    <x v="8"/>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4"/>
    <s v="Juego de destornilladores de 10 piezas cushiongrip "/>
    <s v="Jgo."/>
    <n v="6"/>
    <m/>
    <n v="0"/>
    <m/>
    <m/>
    <m/>
    <n v="0"/>
    <n v="0"/>
    <n v="0"/>
    <n v="0"/>
    <n v="0"/>
    <d v="1899-12-30T00:00:00"/>
    <s v="OCT"/>
    <m/>
    <n v="3718"/>
    <n v="59"/>
    <n v="770"/>
    <d v="2015-12-07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4"/>
    <x v="358"/>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5"/>
    <s v="Llave inglesa de 8”  "/>
    <s v="Pzas."/>
    <n v="3"/>
    <m/>
    <n v="0"/>
    <m/>
    <m/>
    <m/>
    <n v="0"/>
    <n v="0"/>
    <n v="0"/>
    <n v="0"/>
    <n v="0"/>
    <d v="1899-12-30T00:00:00"/>
    <s v="OCT"/>
    <m/>
    <n v="3718"/>
    <n v="59"/>
    <n v="770"/>
    <d v="2015-12-07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5"/>
    <x v="359"/>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6"/>
    <s v="Llave inglesa de 12”  "/>
    <s v="Pzas."/>
    <n v="3"/>
    <m/>
    <n v="0"/>
    <m/>
    <m/>
    <m/>
    <n v="0"/>
    <n v="0"/>
    <n v="0"/>
    <n v="0"/>
    <n v="0"/>
    <d v="1899-12-30T00:00:00"/>
    <s v="NOV"/>
    <m/>
    <n v="3757"/>
    <n v="2596"/>
    <n v="804"/>
    <d v="2015-12-15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6"/>
    <x v="360"/>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7"/>
    <s v="Llave Allen (Jgo llaves allen pulgada y métrica de 10 pzas. "/>
    <s v="Jgo."/>
    <n v="4"/>
    <m/>
    <n v="0"/>
    <m/>
    <m/>
    <m/>
    <n v="0"/>
    <n v="0"/>
    <n v="0"/>
    <n v="0"/>
    <n v="0"/>
    <d v="1899-12-30T00:00:00"/>
    <s v="OCT"/>
    <m/>
    <n v="3718"/>
    <n v="59"/>
    <n v="770"/>
    <d v="2015-12-07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7"/>
    <x v="361"/>
    <x v="29"/>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8"/>
    <s v="Juego de Llaves combinadas métricas clásicas 15 piezas desde 8mm hasta 22mm "/>
    <s v="Jgo."/>
    <n v="4"/>
    <m/>
    <n v="0"/>
    <m/>
    <m/>
    <m/>
    <n v="0"/>
    <n v="0"/>
    <n v="0"/>
    <n v="0"/>
    <n v="0"/>
    <d v="1899-12-30T00:00:00"/>
    <s v="NOV"/>
    <m/>
    <n v="3767"/>
    <n v="519"/>
    <n v="805"/>
    <d v="2015-12-15T00:00:00"/>
    <n v="0"/>
    <n v="0"/>
    <n v="0"/>
    <n v="0"/>
    <m/>
    <m/>
    <m/>
    <m/>
    <s v="DIC"/>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8"/>
    <x v="362"/>
    <x v="7"/>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5"/>
    <m/>
    <s v="COTIZACION"/>
    <s v="ABRIL"/>
    <d v="2023-04-04T00:00:00"/>
    <s v="C-3-EDDY FAZ PACHECO"/>
    <n v="34800"/>
    <s v="HERRAMIENTAS MENORES"/>
    <s v="SEGURIDAD INDUSTRIAL Y MEDIO AMBIENTE"/>
    <s v="DAVID BAGNER ZAMBRANA PINTO "/>
    <s v="EMC-SIMA-039-2023"/>
    <d v="2023-04-13T00:00:00"/>
    <m/>
    <n v="334"/>
    <s v="BIEN"/>
    <x v="74"/>
    <n v="21924.26"/>
    <x v="9"/>
    <x v="36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5"/>
    <m/>
    <s v="COTIZACION"/>
    <s v="ABRIL"/>
    <d v="2023-04-04T00:00:00"/>
    <s v="C-3-EDDY FAZ PACHECO"/>
    <n v="34800"/>
    <s v="HERRAMIENTAS MENORES"/>
    <s v="SEGURIDAD INDUSTRIAL Y MEDIO AMBIENTE"/>
    <s v="DAVID BAGNER ZAMBRANA PINTO "/>
    <s v="EMC-SIMA-039-2023"/>
    <d v="2023-04-13T00:00:00"/>
    <m/>
    <n v="334"/>
    <s v="BIEN"/>
    <x v="74"/>
    <n v="21924.26"/>
    <x v="10"/>
    <x v="364"/>
    <x v="2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5"/>
    <m/>
    <s v="COTIZACION"/>
    <s v="ABRIL"/>
    <d v="2023-04-04T00:00:00"/>
    <s v="C-3-EDDY FAZ PACHECO"/>
    <n v="34800"/>
    <s v="HERRAMIENTAS MENORES"/>
    <s v="SEGURIDAD INDUSTRIAL Y MEDIO AMBIENTE"/>
    <s v="DAVID BAGNER ZAMBRANA PINTO "/>
    <s v="EMC-SIMA-039-2023"/>
    <d v="2023-04-13T00:00:00"/>
    <m/>
    <n v="334"/>
    <s v="BIEN"/>
    <x v="74"/>
    <n v="21924.26"/>
    <x v="11"/>
    <x v="365"/>
    <x v="3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5"/>
    <m/>
    <s v="COTIZACION"/>
    <s v="ABRIL"/>
    <d v="2023-04-04T00:00:00"/>
    <s v="C-3-EDDY FAZ PACHECO"/>
    <n v="34800"/>
    <s v="HERRAMIENTAS MENORES"/>
    <s v="SEGURIDAD INDUSTRIAL Y MEDIO AMBIENTE"/>
    <s v="DAVID BAGNER ZAMBRANA PINTO "/>
    <s v="EMC-SIMA-039-2023"/>
    <d v="2023-04-13T00:00:00"/>
    <m/>
    <n v="334"/>
    <s v="BIEN"/>
    <x v="74"/>
    <n v="21924.26"/>
    <x v="12"/>
    <x v="366"/>
    <x v="3"/>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3"/>
    <s v="Jgo 3 alicates (8&quot; ELEC 6&quot; CORT 6&quot; PTA) "/>
    <s v="Jgo."/>
    <n v="12"/>
    <m/>
    <n v="0"/>
    <m/>
    <m/>
    <m/>
    <n v="0"/>
    <n v="0"/>
    <n v="0"/>
    <n v="0"/>
    <n v="0"/>
    <d v="1899-12-30T00:00:00"/>
    <m/>
    <m/>
    <m/>
    <m/>
    <m/>
    <m/>
    <n v="0"/>
    <n v="0"/>
    <n v="0"/>
    <n v="0"/>
    <m/>
    <m/>
    <m/>
    <m/>
    <m/>
    <m/>
    <m/>
    <m/>
    <s v="I"/>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3"/>
    <x v="367"/>
    <x v="9"/>
    <x v="13"/>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4"/>
    <s v="Lijas en diferentes medidas para madera (números a convenir) "/>
    <s v="Rollos"/>
    <n v="10"/>
    <m/>
    <n v="0"/>
    <m/>
    <m/>
    <m/>
    <n v="0"/>
    <n v="0"/>
    <n v="0"/>
    <n v="0"/>
    <n v="0"/>
    <d v="1899-12-30T00:00:00"/>
    <s v="ABR"/>
    <m/>
    <n v="3198"/>
    <n v="52"/>
    <n v="167"/>
    <d v="2015-05-21T00:00:00"/>
    <n v="0"/>
    <n v="0"/>
    <n v="0"/>
    <n v="0"/>
    <n v="4758"/>
    <n v="4179"/>
    <m/>
    <m/>
    <s v="MAY"/>
    <m/>
    <m/>
    <s v="GASTO"/>
    <s v="L"/>
    <s v="NORMAL"/>
    <s v="OC"/>
    <n v="337985"/>
    <n v="1912605"/>
    <m/>
    <s v="15-0517-00-617109-0-E"/>
    <m/>
    <m/>
  </r>
  <r>
    <x v="0"/>
    <x v="75"/>
    <m/>
    <s v="COTIZACION"/>
    <s v="ABRIL"/>
    <d v="2023-04-04T00:00:00"/>
    <s v="C-3-EDDY FAZ PACHECO"/>
    <n v="34800"/>
    <s v="HERRAMIENTAS MENORES"/>
    <s v="SEGURIDAD INDUSTRIAL Y MEDIO AMBIENTE"/>
    <s v="DAVID BAGNER ZAMBRANA PINTO "/>
    <s v="EMC-SIMA-039-2023"/>
    <d v="2023-04-13T00:00:00"/>
    <m/>
    <n v="334"/>
    <s v="BIEN"/>
    <x v="74"/>
    <n v="21924.26"/>
    <x v="14"/>
    <x v="368"/>
    <x v="5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5"/>
    <s v="Pala redonda T-2000, puño &quot;Y&quot;. "/>
    <s v="Pzas."/>
    <n v="15"/>
    <m/>
    <n v="0"/>
    <m/>
    <m/>
    <m/>
    <n v="0"/>
    <n v="0"/>
    <n v="0"/>
    <n v="0"/>
    <n v="0"/>
    <d v="1899-12-30T00:00:00"/>
    <s v="AGO"/>
    <m/>
    <n v="3470"/>
    <n v="53"/>
    <n v="689"/>
    <d v="2015-11-20T00:00:00"/>
    <n v="0"/>
    <n v="0"/>
    <n v="0"/>
    <n v="0"/>
    <m/>
    <m/>
    <m/>
    <m/>
    <s v="NOV"/>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5"/>
    <x v="369"/>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6"/>
    <s v="Pala cuadrada T-2000, puño &quot;Y&quot; "/>
    <s v="Pzas."/>
    <n v="10"/>
    <m/>
    <n v="0"/>
    <m/>
    <m/>
    <m/>
    <n v="0"/>
    <n v="0"/>
    <n v="0"/>
    <n v="0"/>
    <n v="0"/>
    <d v="1899-12-30T00:00:00"/>
    <m/>
    <m/>
    <m/>
    <m/>
    <m/>
    <m/>
    <n v="0"/>
    <n v="0"/>
    <n v="0"/>
    <n v="0"/>
    <m/>
    <m/>
    <m/>
    <m/>
    <m/>
    <m/>
    <m/>
    <s v="GASTO"/>
    <s v="L"/>
    <m/>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6"/>
    <x v="370"/>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17"/>
    <x v="371"/>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8"/>
    <s v="Brocha de 4&quot;  "/>
    <s v="Pzas."/>
    <n v="10"/>
    <m/>
    <n v="0"/>
    <m/>
    <m/>
    <m/>
    <n v="0"/>
    <n v="0"/>
    <n v="0"/>
    <n v="0"/>
    <n v="0"/>
    <d v="1899-12-30T00:00:00"/>
    <s v="ABR"/>
    <m/>
    <n v="3090"/>
    <n v="752"/>
    <m/>
    <m/>
    <n v="0"/>
    <n v="0"/>
    <n v="0"/>
    <n v="0"/>
    <m/>
    <m/>
    <m/>
    <m/>
    <m/>
    <m/>
    <m/>
    <s v="GASTO"/>
    <s v="L"/>
    <s v="NORMAL"/>
    <s v="OC"/>
    <m/>
    <s v="15-0517-00-570146-0-E"/>
    <m/>
    <n v="1772176"/>
    <m/>
    <n v="0"/>
  </r>
  <r>
    <x v="0"/>
    <x v="75"/>
    <m/>
    <s v="COTIZACION"/>
    <s v="ABRIL"/>
    <d v="2023-04-04T00:00:00"/>
    <s v="C-3-EDDY FAZ PACHECO"/>
    <n v="34800"/>
    <s v="HERRAMIENTAS MENORES"/>
    <s v="SEGURIDAD INDUSTRIAL Y MEDIO AMBIENTE"/>
    <s v="DAVID BAGNER ZAMBRANA PINTO "/>
    <s v="EMC-SIMA-039-2023"/>
    <d v="2023-04-13T00:00:00"/>
    <m/>
    <n v="334"/>
    <s v="BIEN"/>
    <x v="74"/>
    <n v="21924.26"/>
    <x v="18"/>
    <x v="372"/>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19"/>
    <s v="Brocha de 3&quot;  "/>
    <s v="Pzas."/>
    <n v="10"/>
    <m/>
    <n v="0"/>
    <m/>
    <m/>
    <m/>
    <n v="0"/>
    <n v="0"/>
    <n v="0"/>
    <n v="0"/>
    <n v="0"/>
    <d v="1899-12-30T00:00:00"/>
    <s v="ABR"/>
    <m/>
    <n v="3100"/>
    <n v="2098"/>
    <m/>
    <m/>
    <n v="0"/>
    <n v="0"/>
    <n v="0"/>
    <n v="0"/>
    <m/>
    <m/>
    <m/>
    <m/>
    <m/>
    <m/>
    <m/>
    <s v="GASTO"/>
    <s v="L"/>
    <s v="NORMAL"/>
    <s v="OC"/>
    <m/>
    <s v="15-0517-00-570146-0-E"/>
    <m/>
    <n v="1772176"/>
    <m/>
    <n v="0"/>
  </r>
  <r>
    <x v="0"/>
    <x v="75"/>
    <m/>
    <s v="COTIZACION"/>
    <s v="ABRIL"/>
    <d v="2023-04-04T00:00:00"/>
    <s v="C-3-EDDY FAZ PACHECO"/>
    <n v="34800"/>
    <s v="HERRAMIENTAS MENORES"/>
    <s v="SEGURIDAD INDUSTRIAL Y MEDIO AMBIENTE"/>
    <s v="DAVID BAGNER ZAMBRANA PINTO "/>
    <s v="EMC-SIMA-039-2023"/>
    <d v="2023-04-13T00:00:00"/>
    <m/>
    <n v="334"/>
    <s v="BIEN"/>
    <x v="74"/>
    <n v="21924.26"/>
    <x v="19"/>
    <x v="373"/>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5"/>
    <m/>
    <s v="COTIZACION"/>
    <s v="ABRIL"/>
    <d v="2023-04-04T00:00:00"/>
    <s v="C-3-EDDY FAZ PACHECO"/>
    <n v="34800"/>
    <s v="HERRAMIENTAS MENORES"/>
    <s v="SEGURIDAD INDUSTRIAL Y MEDIO AMBIENTE"/>
    <s v="DAVID BAGNER ZAMBRANA PINTO "/>
    <s v="EMC-SIMA-039-2023"/>
    <d v="2023-04-13T00:00:00"/>
    <m/>
    <n v="334"/>
    <s v="BIEN"/>
    <x v="74"/>
    <n v="21924.26"/>
    <x v="20"/>
    <x v="374"/>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1"/>
    <s v="Brocha de 1&quot;  "/>
    <s v="Pzas."/>
    <n v="10"/>
    <m/>
    <n v="0"/>
    <m/>
    <m/>
    <m/>
    <n v="0"/>
    <n v="0"/>
    <n v="0"/>
    <n v="0"/>
    <n v="0"/>
    <d v="1899-12-30T00:00:00"/>
    <m/>
    <m/>
    <m/>
    <m/>
    <m/>
    <m/>
    <n v="0"/>
    <n v="0"/>
    <n v="0"/>
    <n v="0"/>
    <m/>
    <m/>
    <m/>
    <m/>
    <m/>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21"/>
    <x v="375"/>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5"/>
    <m/>
    <s v="COTIZACION"/>
    <s v="ABRIL"/>
    <d v="2023-04-04T00:00:00"/>
    <s v="C-3-EDDY FAZ PACHECO"/>
    <n v="34800"/>
    <s v="HERRAMIENTAS MENORES"/>
    <s v="SEGURIDAD INDUSTRIAL Y MEDIO AMBIENTE"/>
    <s v="DAVID BAGNER ZAMBRANA PINTO "/>
    <s v="EMC-SIMA-039-2023"/>
    <d v="2023-04-13T00:00:00"/>
    <m/>
    <n v="334"/>
    <s v="BIEN"/>
    <x v="74"/>
    <n v="21924.26"/>
    <x v="22"/>
    <x v="376"/>
    <x v="9"/>
    <x v="55"/>
    <x v="0"/>
    <x v="10"/>
    <x v="1"/>
    <s v="27/04/2023"/>
    <s v="27/04/2023"/>
    <s v="14:30"/>
    <s v="15:00"/>
    <s v="FRANZ RICHARD HUAYTA APAZA "/>
    <s v="MARTIN TALLACAGUA PALOMINO "/>
    <s v="FRANZ RICHARD HUAYTA APAZA "/>
    <m/>
    <m/>
    <m/>
    <m/>
    <m/>
    <m/>
    <m/>
    <n v="0"/>
    <m/>
    <m/>
    <m/>
    <n v="30"/>
    <m/>
    <m/>
    <m/>
    <m/>
    <s v="COLQUIRI"/>
    <m/>
    <m/>
    <s v="CLQ-23-CD-169/2023 ADQUISICION DE DIFERENTES HERRAMIENTAS MANUALES"/>
    <m/>
    <m/>
    <n v="23"/>
    <s v="Rodillo de lana de 4&quot; "/>
    <s v="Pzas."/>
    <n v="10"/>
    <m/>
    <m/>
    <m/>
    <m/>
    <m/>
    <n v="0"/>
    <n v="0"/>
    <n v="0"/>
    <n v="0"/>
    <n v="0"/>
    <d v="1899-12-30T00:00:00"/>
    <m/>
    <m/>
    <m/>
    <m/>
    <m/>
    <m/>
    <n v="0"/>
    <n v="0"/>
    <n v="0"/>
    <n v="0"/>
    <m/>
    <m/>
    <m/>
    <m/>
    <m/>
    <m/>
    <m/>
    <m/>
    <s v="L"/>
    <s v="NORMAL"/>
    <s v="OC"/>
    <m/>
    <m/>
    <m/>
    <s v="15-0517-00--0-E"/>
    <m/>
    <m/>
  </r>
  <r>
    <x v="0"/>
    <x v="75"/>
    <m/>
    <s v="COTIZACION"/>
    <s v="ABRIL"/>
    <d v="2023-04-04T00:00:00"/>
    <s v="C-3-EDDY FAZ PACHECO"/>
    <n v="34800"/>
    <s v="HERRAMIENTAS MENORES"/>
    <s v="SEGURIDAD INDUSTRIAL Y MEDIO AMBIENTE"/>
    <s v="DAVID BAGNER ZAMBRANA PINTO "/>
    <s v="EMC-SIMA-039-2023"/>
    <d v="2023-04-13T00:00:00"/>
    <m/>
    <n v="334"/>
    <s v="BIEN"/>
    <x v="74"/>
    <n v="21924.26"/>
    <x v="23"/>
    <x v="377"/>
    <x v="16"/>
    <x v="6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4"/>
    <s v="Juego de Pinceles de 24 pzas.  "/>
    <s v="Jgo."/>
    <n v="1"/>
    <m/>
    <n v="0"/>
    <m/>
    <m/>
    <m/>
    <n v="0"/>
    <n v="0"/>
    <n v="0"/>
    <n v="0"/>
    <n v="0"/>
    <d v="1899-12-30T00:00:00"/>
    <m/>
    <m/>
    <m/>
    <m/>
    <n v="226"/>
    <d v="2015-06-16T00:00:00"/>
    <n v="0"/>
    <n v="0"/>
    <n v="0"/>
    <n v="0"/>
    <n v="5004"/>
    <n v="4430"/>
    <d v="2015-07-21T00:00:00"/>
    <m/>
    <s v="JUN"/>
    <m/>
    <m/>
    <s v="INV"/>
    <s v="I"/>
    <s v="NORMAL"/>
    <s v="OC"/>
    <n v="351772"/>
    <n v="1916248"/>
    <n v="2058599"/>
    <s v="15-0517-00-618236-0-E"/>
    <m/>
    <s v="BOLETA DE ANTICIPO"/>
  </r>
  <r>
    <x v="0"/>
    <x v="75"/>
    <m/>
    <s v="COTIZACION"/>
    <s v="ABRIL"/>
    <d v="2023-04-04T00:00:00"/>
    <s v="C-3-EDDY FAZ PACHECO"/>
    <n v="34800"/>
    <s v="HERRAMIENTAS MENORES"/>
    <s v="SEGURIDAD INDUSTRIAL Y MEDIO AMBIENTE"/>
    <s v="DAVID BAGNER ZAMBRANA PINTO "/>
    <s v="EMC-SIMA-039-2023"/>
    <d v="2023-04-13T00:00:00"/>
    <m/>
    <n v="334"/>
    <s v="BIEN"/>
    <x v="74"/>
    <n v="21924.26"/>
    <x v="24"/>
    <x v="378"/>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5"/>
    <s v="Soplete (de 30 A 50 PSI Alta presión vaso de 1 litro) "/>
    <s v="Pzas."/>
    <n v="3"/>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5"/>
    <m/>
    <s v="COTIZACION"/>
    <s v="ABRIL"/>
    <d v="2023-04-04T00:00:00"/>
    <s v="C-3-EDDY FAZ PACHECO"/>
    <n v="34800"/>
    <s v="HERRAMIENTAS MENORES"/>
    <s v="SEGURIDAD INDUSTRIAL Y MEDIO AMBIENTE"/>
    <s v="DAVID BAGNER ZAMBRANA PINTO "/>
    <s v="EMC-SIMA-039-2023"/>
    <d v="2023-04-13T00:00:00"/>
    <m/>
    <n v="334"/>
    <s v="BIEN"/>
    <x v="74"/>
    <n v="21924.26"/>
    <x v="25"/>
    <x v="379"/>
    <x v="45"/>
    <x v="55"/>
    <x v="0"/>
    <x v="10"/>
    <x v="1"/>
    <s v="27/04/2023"/>
    <s v="27/04/2023"/>
    <s v="14:30"/>
    <s v="15:00"/>
    <s v="FRANZ RICHARD HUAYTA APAZA "/>
    <s v="MARTIN TALLACAGUA PALOMINO "/>
    <s v="FRANZ RICHARD HUAYTA APAZA "/>
    <m/>
    <m/>
    <m/>
    <m/>
    <m/>
    <m/>
    <m/>
    <n v="0"/>
    <m/>
    <m/>
    <m/>
    <n v="30"/>
    <m/>
    <m/>
    <m/>
    <m/>
    <s v="COLQUIRI"/>
    <m/>
    <m/>
    <s v="CLQ-23-CD-169/2023 ADQUISICION DE DIFERENTES HERRAMIENTAS MANUALES"/>
    <s v="EMC-SIMA-039-2023"/>
    <n v="34800"/>
    <n v="26"/>
    <s v="Tijera Ojalatera "/>
    <s v="Pzas."/>
    <n v="3"/>
    <m/>
    <n v="0"/>
    <m/>
    <m/>
    <m/>
    <n v="0"/>
    <n v="0"/>
    <n v="0"/>
    <n v="0"/>
    <n v="0"/>
    <d v="1899-12-30T00:00:00"/>
    <s v="JUL"/>
    <m/>
    <s v=" -"/>
    <n v="1599"/>
    <m/>
    <m/>
    <n v="0"/>
    <n v="0"/>
    <n v="0"/>
    <n v="0"/>
    <m/>
    <n v="4604"/>
    <d v="2015-09-01T00:00:00"/>
    <m/>
    <m/>
    <m/>
    <m/>
    <s v="INV"/>
    <s v="I"/>
    <s v="NORMAL"/>
    <s v="OC"/>
    <m/>
    <m/>
    <m/>
    <s v="15-0517-00--0-E"/>
    <m/>
    <s v="CARTA DE CREDITO"/>
  </r>
  <r>
    <x v="0"/>
    <x v="76"/>
    <m/>
    <s v="COTIZACION"/>
    <s v="ABRIL"/>
    <d v="2023-04-04T00:00:00"/>
    <s v="C-3-EDDY FAZ PACHECO"/>
    <n v="43700"/>
    <s v="OTRAS MAQUINARIAS Y EQUIPO"/>
    <s v="SEGURIDAD INDUSTRIAL Y MEDIO AMBIENTE"/>
    <s v="DAVID BAGNER ZAMBRANA PINTO "/>
    <s v="EMC-SIMA-039-2023"/>
    <d v="2023-04-13T00:00:00"/>
    <m/>
    <n v="333"/>
    <s v="BIEN"/>
    <x v="75"/>
    <n v="35820.800000000003"/>
    <x v="0"/>
    <x v="380"/>
    <x v="16"/>
    <x v="18"/>
    <x v="46"/>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0"/>
    <n v="0"/>
    <n v="0"/>
    <n v="0"/>
    <n v="0"/>
    <d v="1899-12-30T00:00:00"/>
    <s v="JUL"/>
    <m/>
    <s v=" -"/>
    <n v="5542"/>
    <m/>
    <m/>
    <n v="0"/>
    <n v="0"/>
    <n v="0"/>
    <n v="0"/>
    <m/>
    <n v="4605"/>
    <d v="2015-09-01T00:00:00"/>
    <m/>
    <m/>
    <m/>
    <m/>
    <s v="INV"/>
    <s v="I"/>
    <s v="NORMAL"/>
    <s v="OC"/>
    <m/>
    <m/>
    <m/>
    <s v="15-0517-00--0-E"/>
    <m/>
    <s v="VENTA DE DIVISAS"/>
  </r>
  <r>
    <x v="0"/>
    <x v="76"/>
    <m/>
    <s v="COTIZACION"/>
    <s v="ABRIL"/>
    <d v="2023-04-04T00:00:00"/>
    <s v="C-3-EDDY FAZ PACHECO"/>
    <n v="43700"/>
    <s v="OTRAS MAQUINARIAS Y EQUIPO"/>
    <s v="SEGURIDAD INDUSTRIAL Y MEDIO AMBIENTE"/>
    <s v="DAVID BAGNER ZAMBRANA PINTO "/>
    <s v="EMC-SIMA-039-2023"/>
    <d v="2023-04-13T00:00:00"/>
    <m/>
    <n v="333"/>
    <s v="BIEN"/>
    <x v="75"/>
    <n v="35820.800000000003"/>
    <x v="1"/>
    <x v="381"/>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0"/>
    <n v="0"/>
    <n v="0"/>
    <n v="0"/>
    <n v="0"/>
    <d v="1899-12-30T00:00:00"/>
    <s v="OCT"/>
    <m/>
    <s v=" -"/>
    <n v="14306"/>
    <m/>
    <m/>
    <n v="0"/>
    <n v="0"/>
    <n v="0"/>
    <n v="0"/>
    <m/>
    <n v="4845"/>
    <d v="2015-11-04T00:00:00"/>
    <m/>
    <m/>
    <m/>
    <m/>
    <s v="INV"/>
    <s v="I"/>
    <s v="NORMAL"/>
    <s v="OC"/>
    <m/>
    <m/>
    <m/>
    <s v="15-0517-00--0-E"/>
    <m/>
    <s v="COMISIONES BCB"/>
  </r>
  <r>
    <x v="0"/>
    <x v="76"/>
    <m/>
    <s v="COTIZACION"/>
    <s v="ABRIL"/>
    <d v="2023-04-04T00:00:00"/>
    <s v="C-3-EDDY FAZ PACHECO"/>
    <n v="43700"/>
    <s v="OTRAS MAQUINARIAS Y EQUIPO"/>
    <s v="SEGURIDAD INDUSTRIAL Y MEDIO AMBIENTE"/>
    <s v="DAVID BAGNER ZAMBRANA PINTO "/>
    <s v="EMC-SIMA-039-2023"/>
    <d v="2023-04-13T00:00:00"/>
    <m/>
    <n v="333"/>
    <s v="BIEN"/>
    <x v="75"/>
    <n v="35820.800000000003"/>
    <x v="2"/>
    <x v="382"/>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0"/>
    <n v="0"/>
    <n v="0"/>
    <n v="0"/>
    <n v="0"/>
    <d v="1899-12-30T00:00:00"/>
    <s v="OCT"/>
    <m/>
    <s v=" -"/>
    <s v="100926-291599"/>
    <m/>
    <m/>
    <n v="0"/>
    <n v="0"/>
    <n v="0"/>
    <n v="0"/>
    <m/>
    <m/>
    <d v="2015-10-30T00:00:00"/>
    <m/>
    <m/>
    <m/>
    <m/>
    <s v="INV"/>
    <s v="I"/>
    <s v="NORMAL"/>
    <s v="OC"/>
    <m/>
    <m/>
    <m/>
    <s v="15-0517-00--0-E"/>
    <m/>
    <s v="ENVIO DOCUMENTACION Y GIROS"/>
  </r>
  <r>
    <x v="0"/>
    <x v="76"/>
    <m/>
    <s v="COTIZACION"/>
    <s v="ABRIL"/>
    <d v="2023-04-04T00:00:00"/>
    <s v="C-3-EDDY FAZ PACHECO"/>
    <n v="43700"/>
    <s v="OTRAS MAQUINARIAS Y EQUIPO"/>
    <s v="SEGURIDAD INDUSTRIAL Y MEDIO AMBIENTE"/>
    <s v="DAVID BAGNER ZAMBRANA PINTO "/>
    <s v="EMC-SIMA-039-2023"/>
    <d v="2023-04-13T00:00:00"/>
    <m/>
    <n v="333"/>
    <s v="BIEN"/>
    <x v="75"/>
    <n v="35820.800000000003"/>
    <x v="3"/>
    <x v="383"/>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0"/>
    <n v="0"/>
    <n v="0"/>
    <n v="0"/>
    <n v="0"/>
    <d v="1899-12-30T00:00:00"/>
    <s v="OCT"/>
    <m/>
    <s v=" -"/>
    <n v="62478954"/>
    <m/>
    <m/>
    <n v="0"/>
    <n v="0"/>
    <n v="0"/>
    <n v="0"/>
    <m/>
    <m/>
    <d v="2015-10-30T00:00:00"/>
    <m/>
    <m/>
    <m/>
    <m/>
    <s v="INV"/>
    <s v="I"/>
    <s v="NORMAL"/>
    <s v="OC"/>
    <m/>
    <m/>
    <m/>
    <s v="15-0517-00--0-E"/>
    <m/>
    <s v="LIQUIDACION ADUANA"/>
  </r>
  <r>
    <x v="0"/>
    <x v="76"/>
    <m/>
    <s v="COTIZACION"/>
    <s v="ABRIL"/>
    <d v="2023-04-04T00:00:00"/>
    <s v="C-3-EDDY FAZ PACHECO"/>
    <n v="43700"/>
    <s v="OTRAS MAQUINARIAS Y EQUIPO"/>
    <s v="SEGURIDAD INDUSTRIAL Y MEDIO AMBIENTE"/>
    <s v="DAVID BAGNER ZAMBRANA PINTO "/>
    <s v="EMC-SIMA-039-2023"/>
    <d v="2023-04-13T00:00:00"/>
    <m/>
    <n v="333"/>
    <s v="BIEN"/>
    <x v="75"/>
    <n v="35820.800000000003"/>
    <x v="4"/>
    <x v="384"/>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0"/>
    <n v="0"/>
    <n v="0"/>
    <n v="0"/>
    <n v="0"/>
    <d v="1899-12-30T00:00:00"/>
    <s v="NOV"/>
    <m/>
    <s v=" -"/>
    <s v="7830-100926"/>
    <m/>
    <m/>
    <n v="0"/>
    <n v="0"/>
    <n v="0"/>
    <n v="0"/>
    <m/>
    <m/>
    <d v="2015-11-30T00:00:00"/>
    <m/>
    <m/>
    <m/>
    <m/>
    <s v="INV"/>
    <s v="I"/>
    <s v="NORMAL"/>
    <s v="OC"/>
    <m/>
    <m/>
    <m/>
    <s v="15-0517-00--0-E"/>
    <m/>
    <s v="ALMACENAMIENTO ADUANAS"/>
  </r>
  <r>
    <x v="0"/>
    <x v="76"/>
    <m/>
    <s v="COTIZACION"/>
    <s v="ABRIL"/>
    <d v="2023-04-04T00:00:00"/>
    <s v="C-3-EDDY FAZ PACHECO"/>
    <n v="43700"/>
    <s v="OTRAS MAQUINARIAS Y EQUIPO"/>
    <s v="SEGURIDAD INDUSTRIAL Y MEDIO AMBIENTE"/>
    <s v="DAVID BAGNER ZAMBRANA PINTO "/>
    <s v="EMC-SIMA-039-2023"/>
    <d v="2023-04-13T00:00:00"/>
    <m/>
    <n v="333"/>
    <s v="BIEN"/>
    <x v="75"/>
    <n v="35820.800000000003"/>
    <x v="5"/>
    <x v="385"/>
    <x v="7"/>
    <x v="55"/>
    <x v="0"/>
    <x v="10"/>
    <x v="0"/>
    <s v="27/04/2023"/>
    <s v="27/04/2023"/>
    <s v="14:30"/>
    <s v="15:00"/>
    <s v="FRANZ RICHARD HUAYTA APAZA "/>
    <s v="MARTIN TALLACAGUA PALOMINO "/>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0"/>
    <n v="0"/>
    <d v="1899-12-30T00:00:00"/>
    <s v="NOV"/>
    <m/>
    <n v="3778"/>
    <n v="40556"/>
    <s v="GG-558/2015"/>
    <d v="2015-09-30T00:00:00"/>
    <n v="0"/>
    <n v="0"/>
    <n v="0"/>
    <n v="0"/>
    <m/>
    <m/>
    <m/>
    <m/>
    <s v="SEP"/>
    <m/>
    <m/>
    <s v="INV"/>
    <s v="I"/>
    <s v="NORMAL"/>
    <s v="OC"/>
    <m/>
    <m/>
    <m/>
    <s v="15-0517-00--0-E"/>
    <m/>
    <s v="INGRESO ALMACEN"/>
  </r>
  <r>
    <x v="0"/>
    <x v="77"/>
    <m/>
    <s v="COTIZACION"/>
    <s v="ABRIL"/>
    <d v="2023-04-14T00:00:00"/>
    <s v="C-3-EDDY FAZ PACHECO"/>
    <n v="24120"/>
    <s v="MANTENIMIENTO Y REPARACION DE MAQUINARIA Y EQUIPOS"/>
    <s v="MANTENIMIENTO Y SERVICIOS"/>
    <s v="PERCY BORIS ROJAS BILBAO"/>
    <s v="ADQ.MANTTO Y SERV. 49/2023"/>
    <d v="2023-04-20T00:00:00"/>
    <m/>
    <n v="381"/>
    <s v="SERVICIO"/>
    <x v="76"/>
    <n v="347400"/>
    <x v="0"/>
    <x v="386"/>
    <x v="16"/>
    <x v="54"/>
    <x v="47"/>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1"/>
    <s v="Repotenciado de 1 (un) inducido para Locomotora Ruso de 7TN (cambio de bobinas nuevas completo). SE ADJUNTO CONDICIONES TECNICAS Y CONDICIONES ADICIONALES (PDF)"/>
    <s v="SERVICIO"/>
    <n v="1"/>
    <m/>
    <n v="0"/>
    <m/>
    <m/>
    <m/>
    <n v="0"/>
    <n v="0"/>
    <n v="0"/>
    <n v="0"/>
    <n v="0"/>
    <d v="1899-12-30T00:00:00"/>
    <s v="NOV"/>
    <m/>
    <s v=" -"/>
    <n v="7372"/>
    <n v="932"/>
    <d v="2015-12-31T00:00:00"/>
    <n v="0"/>
    <n v="0"/>
    <n v="0"/>
    <n v="0"/>
    <m/>
    <m/>
    <m/>
    <m/>
    <s v="DIC"/>
    <m/>
    <m/>
    <s v="INV"/>
    <s v="I"/>
    <s v="NORMAL"/>
    <s v="OC"/>
    <m/>
    <m/>
    <m/>
    <s v="15-0517-00--0-E"/>
    <m/>
    <s v="TRANSPORTE A COLQUIRI"/>
  </r>
  <r>
    <x v="0"/>
    <x v="77"/>
    <m/>
    <s v="COTIZACION"/>
    <s v="ABRIL"/>
    <d v="2023-04-14T00:00:00"/>
    <s v="C-3-EDDY FAZ PACHECO"/>
    <n v="24120"/>
    <s v="MANTENIMIENTO Y REPARACION DE MAQUINARIA Y EQUIPOS"/>
    <s v="MANTENIMIENTO Y SERVICIOS"/>
    <s v="PERCY BORIS ROJAS BILBAO"/>
    <s v="ADQ.MANTTO Y SERV. 49/2023"/>
    <d v="2023-04-20T00:00:00"/>
    <m/>
    <n v="381"/>
    <s v="SERVICIO"/>
    <x v="76"/>
    <n v="347400"/>
    <x v="1"/>
    <x v="387"/>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ambio de eje nuevo, cambio de colector nuevo y rodamientos nuevos). "/>
    <s v="SERVICIO"/>
    <n v="1"/>
    <m/>
    <n v="0"/>
    <m/>
    <m/>
    <m/>
    <n v="0"/>
    <n v="0"/>
    <n v="0"/>
    <n v="0"/>
    <n v="0"/>
    <d v="1899-12-30T00:00:00"/>
    <m/>
    <m/>
    <m/>
    <n v="6279"/>
    <m/>
    <m/>
    <n v="0"/>
    <n v="0"/>
    <n v="0"/>
    <n v="0"/>
    <m/>
    <n v="5283"/>
    <d v="2016-02-11T00:00:00"/>
    <m/>
    <m/>
    <m/>
    <m/>
    <s v="INV"/>
    <s v="I"/>
    <s v="NORMAL"/>
    <s v="OC"/>
    <m/>
    <m/>
    <m/>
    <s v="15-0517-00--0-E"/>
    <m/>
    <s v="COMISIONES BCB"/>
  </r>
  <r>
    <x v="0"/>
    <x v="77"/>
    <m/>
    <s v="COTIZACION"/>
    <s v="ABRIL"/>
    <d v="2023-04-14T00:00:00"/>
    <s v="C-3-EDDY FAZ PACHECO"/>
    <n v="24120"/>
    <s v="MANTENIMIENTO Y REPARACION DE MAQUINARIA Y EQUIPOS"/>
    <s v="MANTENIMIENTO Y SERVICIOS"/>
    <s v="PERCY BORIS ROJAS BILBAO"/>
    <s v="ADQ.MANTTO Y SERV. 49/2023"/>
    <d v="2023-04-20T00:00:00"/>
    <m/>
    <n v="381"/>
    <s v="SERVICIO"/>
    <x v="76"/>
    <n v="347400"/>
    <x v="2"/>
    <x v="388"/>
    <x v="16"/>
    <x v="54"/>
    <x v="0"/>
    <x v="5"/>
    <x v="0"/>
    <s v="27/04/2023"/>
    <s v="27/04/2023"/>
    <s v="14:30"/>
    <s v="15:00"/>
    <s v="RUBEN SALAZAR VILLCA"/>
    <s v="MARTIN DAVID TALLACAGUA POLOMINO"/>
    <s v="RUBEN SALAZAR VILLCA"/>
    <m/>
    <m/>
    <m/>
    <m/>
    <m/>
    <m/>
    <m/>
    <n v="0"/>
    <m/>
    <m/>
    <m/>
    <n v="30"/>
    <m/>
    <m/>
    <m/>
    <m/>
    <s v="COLQUIRI"/>
    <m/>
    <m/>
    <s v="CLQ-23-CD-181/2023 SERVICIO DE REPOTENCIADO DE INDUCIDOS PARA LOCOMOTORA MINA DE LA EMPRESA MINERA COLQUIRI (MODALIDAD DE CONTRATACION DIRECTA) "/>
    <s v="ADQ.MANTTO Y SERV. 49/2023"/>
    <n v="24120"/>
    <n v="3"/>
    <s v="Repotenciado de 1 (un) inducido para Locomotora BEV 8TN (rebobinado completo, cambio de eje nuevo, cambio de colector nuevo y rodamientos nuevos). "/>
    <s v="SERVICIO"/>
    <n v="1"/>
    <m/>
    <n v="0"/>
    <m/>
    <m/>
    <m/>
    <n v="0"/>
    <n v="0"/>
    <n v="0"/>
    <n v="0"/>
    <n v="0"/>
    <d v="1899-12-30T00:00:00"/>
    <m/>
    <m/>
    <m/>
    <n v="5066"/>
    <m/>
    <m/>
    <n v="0"/>
    <n v="0"/>
    <n v="0"/>
    <n v="0"/>
    <m/>
    <m/>
    <d v="2016-03-07T00:00:00"/>
    <m/>
    <m/>
    <m/>
    <m/>
    <s v="INV"/>
    <s v="I"/>
    <s v="NORMAL"/>
    <s v="OC"/>
    <m/>
    <m/>
    <m/>
    <s v="15-0517-00--0-E"/>
    <m/>
    <s v="LIQUIDACION ADUANA"/>
  </r>
  <r>
    <x v="0"/>
    <x v="78"/>
    <m/>
    <s v="COTIZACION"/>
    <s v="ABRIL"/>
    <d v="2023-04-14T00:00:00"/>
    <s v="C-3-EDDY FAZ PACHECO"/>
    <n v="39700"/>
    <s v="UTILES Y MATERIAL ELECTRICO"/>
    <s v="MANTENIMIENTO Y SERVICIOS"/>
    <s v="PERCY BORIS ROJAS BILBAO"/>
    <s v="ADQ.MANTTO Y SERV. 50/2023"/>
    <d v="2023-04-20T00:00:00"/>
    <m/>
    <n v="379"/>
    <s v="BIEN"/>
    <x v="77"/>
    <n v="44290"/>
    <x v="0"/>
    <x v="389"/>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m/>
    <n v="0"/>
    <n v="43.491379310344826"/>
    <n v="0"/>
    <n v="0"/>
    <n v="0"/>
    <d v="2023-05-31T00:00:00"/>
    <m/>
    <m/>
    <m/>
    <n v="5067"/>
    <m/>
    <m/>
    <n v="-45077"/>
    <n v="0"/>
    <n v="0"/>
    <n v="0"/>
    <m/>
    <m/>
    <d v="2016-03-07T00:00:00"/>
    <m/>
    <m/>
    <m/>
    <m/>
    <s v="INV"/>
    <s v="I"/>
    <s v="NORMAL"/>
    <s v="CONTRATO"/>
    <m/>
    <m/>
    <m/>
    <s v="15-0517-00--0-E"/>
    <m/>
    <s v="DESADUANIZACION MOTOR"/>
  </r>
  <r>
    <x v="0"/>
    <x v="78"/>
    <m/>
    <s v="COTIZACION"/>
    <s v="ABRIL"/>
    <d v="2023-04-14T00:00:00"/>
    <s v="C-3-EDDY FAZ PACHECO"/>
    <n v="39700"/>
    <s v="UTILES Y MATERIAL ELECTRICO"/>
    <s v="MANTENIMIENTO Y SERVICIOS"/>
    <s v="PERCY BORIS ROJAS BILBAO"/>
    <s v="ADQ.MANTTO Y SERV. 50/2023"/>
    <d v="2023-04-20T00:00:00"/>
    <m/>
    <n v="379"/>
    <s v="BIEN"/>
    <x v="77"/>
    <n v="44290"/>
    <x v="1"/>
    <x v="390"/>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m/>
    <n v="0"/>
    <n v="58.836206896551722"/>
    <n v="0"/>
    <n v="0"/>
    <n v="0"/>
    <d v="2023-05-31T00:00:00"/>
    <m/>
    <m/>
    <m/>
    <m/>
    <m/>
    <m/>
    <n v="-45077"/>
    <n v="0"/>
    <n v="0"/>
    <n v="0"/>
    <m/>
    <m/>
    <d v="2016-03-07T00:00:00"/>
    <m/>
    <m/>
    <m/>
    <m/>
    <s v="INV"/>
    <s v="I"/>
    <s v="NORMAL"/>
    <s v="CONTRATO"/>
    <m/>
    <m/>
    <m/>
    <s v="15-0517-00--0-E"/>
    <m/>
    <s v="ALMACENAMIENTO ADUANAS"/>
  </r>
  <r>
    <x v="0"/>
    <x v="78"/>
    <m/>
    <s v="COTIZACION"/>
    <s v="ABRIL"/>
    <d v="2023-04-14T00:00:00"/>
    <s v="C-3-EDDY FAZ PACHECO"/>
    <n v="39700"/>
    <s v="UTILES Y MATERIAL ELECTRICO"/>
    <s v="MANTENIMIENTO Y SERVICIOS"/>
    <s v="PERCY BORIS ROJAS BILBAO"/>
    <s v="ADQ.MANTTO Y SERV. 50/2023"/>
    <d v="2023-04-20T00:00:00"/>
    <m/>
    <n v="379"/>
    <s v="BIEN"/>
    <x v="77"/>
    <n v="44290"/>
    <x v="2"/>
    <x v="391"/>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m/>
    <n v="0"/>
    <n v="15.775862068965518"/>
    <n v="0"/>
    <n v="0"/>
    <n v="0"/>
    <d v="2023-05-31T00:00:00"/>
    <m/>
    <m/>
    <m/>
    <m/>
    <m/>
    <m/>
    <n v="-45077"/>
    <n v="0"/>
    <n v="0"/>
    <n v="0"/>
    <m/>
    <m/>
    <d v="2016-03-07T00:00:00"/>
    <m/>
    <m/>
    <m/>
    <m/>
    <s v="INV"/>
    <s v="I"/>
    <s v="NORMAL"/>
    <s v="CONTRATO"/>
    <m/>
    <m/>
    <m/>
    <s v="15-0517-00--0-E"/>
    <m/>
    <s v="OTROS GASTOS"/>
  </r>
  <r>
    <x v="0"/>
    <x v="78"/>
    <m/>
    <s v="COTIZACION"/>
    <s v="ABRIL"/>
    <d v="2023-04-14T00:00:00"/>
    <s v="C-3-EDDY FAZ PACHECO"/>
    <n v="39700"/>
    <s v="UTILES Y MATERIAL ELECTRICO"/>
    <s v="MANTENIMIENTO Y SERVICIOS"/>
    <s v="PERCY BORIS ROJAS BILBAO"/>
    <s v="ADQ.MANTTO Y SERV. 50/2023"/>
    <d v="2023-04-20T00:00:00"/>
    <m/>
    <n v="379"/>
    <s v="BIEN"/>
    <x v="77"/>
    <n v="44290"/>
    <x v="3"/>
    <x v="392"/>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m/>
    <n v="0"/>
    <n v="27.71551724137931"/>
    <n v="0"/>
    <n v="0"/>
    <n v="0"/>
    <d v="2023-05-31T00:00:00"/>
    <m/>
    <m/>
    <m/>
    <n v="41102"/>
    <m/>
    <m/>
    <n v="-45077"/>
    <n v="0"/>
    <n v="0"/>
    <n v="0"/>
    <m/>
    <m/>
    <m/>
    <m/>
    <m/>
    <m/>
    <m/>
    <s v="INV"/>
    <s v="I"/>
    <s v="NORMAL"/>
    <s v="CONTRATO"/>
    <m/>
    <m/>
    <m/>
    <s v="15-0517-00--0-E"/>
    <m/>
    <m/>
  </r>
  <r>
    <x v="0"/>
    <x v="78"/>
    <m/>
    <s v="COTIZACION"/>
    <s v="ABRIL"/>
    <d v="2023-04-14T00:00:00"/>
    <s v="C-3-EDDY FAZ PACHECO"/>
    <n v="39700"/>
    <s v="UTILES Y MATERIAL ELECTRICO"/>
    <s v="MANTENIMIENTO Y SERVICIOS"/>
    <s v="PERCY BORIS ROJAS BILBAO"/>
    <s v="ADQ.MANTTO Y SERV. 50/2023"/>
    <d v="2023-04-20T00:00:00"/>
    <m/>
    <n v="379"/>
    <s v="BIEN"/>
    <x v="77"/>
    <n v="44290"/>
    <x v="4"/>
    <x v="393"/>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m/>
    <n v="0"/>
    <n v="1.6020114942528736"/>
    <n v="0"/>
    <n v="0"/>
    <n v="0"/>
    <d v="2023-05-31T00:00:00"/>
    <m/>
    <m/>
    <m/>
    <m/>
    <m/>
    <m/>
    <n v="-45077"/>
    <n v="0"/>
    <n v="0"/>
    <n v="0"/>
    <m/>
    <m/>
    <m/>
    <m/>
    <m/>
    <m/>
    <m/>
    <s v="INV"/>
    <s v="I"/>
    <s v="NORMAL"/>
    <s v="CONTRATO"/>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0"/>
    <x v="394"/>
    <x v="7"/>
    <x v="5"/>
    <x v="48"/>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1"/>
    <x v="39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m/>
    <n v="0"/>
    <n v="0"/>
    <n v="0"/>
    <n v="0"/>
    <n v="0"/>
    <d v="1899-12-30T00:00:00"/>
    <s v="JUL"/>
    <m/>
    <s v=" -"/>
    <n v="1781"/>
    <m/>
    <m/>
    <n v="0"/>
    <n v="0"/>
    <n v="0"/>
    <n v="0"/>
    <m/>
    <n v="4606"/>
    <d v="2015-09-01T00:00:00"/>
    <m/>
    <m/>
    <m/>
    <m/>
    <s v="INV"/>
    <s v="I"/>
    <s v="NORMAL"/>
    <s v="OC"/>
    <m/>
    <m/>
    <m/>
    <s v="15-0517-00--0-E"/>
    <m/>
    <s v="PAGO CARTA DE CREDITO"/>
  </r>
  <r>
    <x v="0"/>
    <x v="79"/>
    <m/>
    <s v="COTIZACION"/>
    <s v="ABRIL"/>
    <d v="2023-04-17T00:00:00"/>
    <s v="C-3-EDDY FAZ PACHECO"/>
    <n v="39800"/>
    <s v="OTROS REPUESTOS Y ACCESORIOS"/>
    <s v="MANTENIMIENTO Y SERVICIOS"/>
    <s v="PERCY BORIS ROJAS BILBAO"/>
    <s v="ADQ.MANTTO Y SERV. 53/2023"/>
    <d v="2023-04-20T00:00:00"/>
    <m/>
    <n v="393"/>
    <s v="BIEN"/>
    <x v="78"/>
    <n v="125361"/>
    <x v="2"/>
    <x v="396"/>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m/>
    <n v="0"/>
    <n v="0"/>
    <n v="0"/>
    <n v="0"/>
    <n v="0"/>
    <d v="1899-12-30T00:00:00"/>
    <s v="JUL"/>
    <m/>
    <s v=" -"/>
    <n v="5686"/>
    <m/>
    <m/>
    <n v="0"/>
    <n v="0"/>
    <n v="0"/>
    <n v="0"/>
    <m/>
    <n v="4607"/>
    <d v="2015-09-01T00:00:00"/>
    <m/>
    <m/>
    <m/>
    <m/>
    <s v="INV"/>
    <s v="I"/>
    <s v="NORMAL"/>
    <s v="OC"/>
    <m/>
    <m/>
    <m/>
    <s v="15-0517-00--0-E"/>
    <m/>
    <s v="COMISION EMISION CARTA DE CREDITO BCB"/>
  </r>
  <r>
    <x v="0"/>
    <x v="79"/>
    <m/>
    <s v="COTIZACION"/>
    <s v="ABRIL"/>
    <d v="2023-04-17T00:00:00"/>
    <s v="C-3-EDDY FAZ PACHECO"/>
    <n v="39800"/>
    <s v="OTROS REPUESTOS Y ACCESORIOS"/>
    <s v="MANTENIMIENTO Y SERVICIOS"/>
    <s v="PERCY BORIS ROJAS BILBAO"/>
    <s v="ADQ.MANTTO Y SERV. 53/2023"/>
    <d v="2023-04-20T00:00:00"/>
    <m/>
    <n v="393"/>
    <s v="BIEN"/>
    <x v="78"/>
    <n v="125361"/>
    <x v="3"/>
    <x v="39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m/>
    <n v="0"/>
    <n v="0"/>
    <n v="0"/>
    <n v="0"/>
    <n v="0"/>
    <d v="2016-05-20T00:00:00"/>
    <m/>
    <m/>
    <m/>
    <n v="7081"/>
    <m/>
    <m/>
    <n v="-42510"/>
    <n v="0"/>
    <n v="0"/>
    <n v="0"/>
    <m/>
    <m/>
    <m/>
    <m/>
    <m/>
    <m/>
    <m/>
    <s v="INV"/>
    <s v="I"/>
    <s v="NORMAL"/>
    <s v="OC"/>
    <m/>
    <m/>
    <m/>
    <s v="15-0517-00--0-E"/>
    <m/>
    <s v="AMPLIACION GG111/2015 28/12/2015"/>
  </r>
  <r>
    <x v="0"/>
    <x v="79"/>
    <m/>
    <s v="COTIZACION"/>
    <s v="ABRIL"/>
    <d v="2023-04-17T00:00:00"/>
    <s v="C-3-EDDY FAZ PACHECO"/>
    <n v="39800"/>
    <s v="OTROS REPUESTOS Y ACCESORIOS"/>
    <s v="MANTENIMIENTO Y SERVICIOS"/>
    <s v="PERCY BORIS ROJAS BILBAO"/>
    <s v="ADQ.MANTTO Y SERV. 53/2023"/>
    <d v="2023-04-20T00:00:00"/>
    <m/>
    <n v="393"/>
    <s v="BIEN"/>
    <x v="78"/>
    <n v="125361"/>
    <x v="4"/>
    <x v="398"/>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m/>
    <n v="0"/>
    <n v="0"/>
    <n v="0"/>
    <n v="0"/>
    <n v="0"/>
    <d v="2016-05-20T00:00:00"/>
    <m/>
    <m/>
    <m/>
    <n v="11660"/>
    <m/>
    <m/>
    <n v="-42510"/>
    <n v="0"/>
    <n v="0"/>
    <n v="0"/>
    <m/>
    <n v="5553"/>
    <d v="2016-04-12T00:00:00"/>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5"/>
    <x v="399"/>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m/>
    <n v="0"/>
    <n v="0"/>
    <n v="0"/>
    <n v="0"/>
    <n v="0"/>
    <d v="2016-05-20T00:00:00"/>
    <m/>
    <m/>
    <m/>
    <m/>
    <s v="x"/>
    <d v="2016-06-07T00:00:00"/>
    <n v="-42510"/>
    <n v="0"/>
    <n v="0"/>
    <n v="0"/>
    <m/>
    <m/>
    <m/>
    <m/>
    <s v="JUN"/>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6"/>
    <x v="400"/>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m/>
    <n v="0"/>
    <n v="0"/>
    <n v="0"/>
    <n v="0"/>
    <n v="0"/>
    <d v="2016-06-06T00:00:00"/>
    <m/>
    <m/>
    <m/>
    <m/>
    <s v="x"/>
    <d v="2016-06-07T00:00:00"/>
    <n v="-42527"/>
    <n v="0"/>
    <n v="0"/>
    <n v="0"/>
    <m/>
    <m/>
    <m/>
    <m/>
    <s v="JUN"/>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7"/>
    <x v="40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8"/>
    <x v="40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9"/>
    <x v="403"/>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10"/>
    <x v="40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m/>
    <n v="0"/>
    <n v="0"/>
    <n v="0"/>
    <n v="0"/>
    <n v="0"/>
    <d v="1899-12-30T00:00:00"/>
    <m/>
    <m/>
    <m/>
    <m/>
    <m/>
    <m/>
    <n v="0"/>
    <n v="0"/>
    <n v="0"/>
    <n v="0"/>
    <m/>
    <m/>
    <m/>
    <m/>
    <m/>
    <m/>
    <m/>
    <s v="INV"/>
    <s v="I"/>
    <s v="NORMAL"/>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11"/>
    <x v="40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m/>
    <n v="0"/>
    <n v="0"/>
    <n v="0"/>
    <n v="0"/>
    <n v="0"/>
    <d v="1899-12-30T00:00:00"/>
    <s v="MAR"/>
    <m/>
    <n v="3019"/>
    <n v="472"/>
    <m/>
    <m/>
    <n v="0"/>
    <n v="0"/>
    <n v="0"/>
    <n v="0"/>
    <m/>
    <m/>
    <m/>
    <m/>
    <m/>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2"/>
    <x v="40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m/>
    <n v="0"/>
    <n v="0"/>
    <n v="0"/>
    <n v="0"/>
    <n v="0"/>
    <d v="1899-12-30T00:00:00"/>
    <s v="MAR"/>
    <m/>
    <n v="3019"/>
    <n v="472"/>
    <m/>
    <d v="2015-04-08T00:00:00"/>
    <n v="0"/>
    <n v="0"/>
    <n v="0"/>
    <n v="0"/>
    <m/>
    <m/>
    <m/>
    <m/>
    <s v="ABR"/>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3"/>
    <x v="407"/>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m/>
    <n v="0"/>
    <n v="0"/>
    <n v="0"/>
    <n v="0"/>
    <n v="0"/>
    <d v="1899-12-30T00:00:00"/>
    <s v="MAR"/>
    <m/>
    <n v="3019"/>
    <n v="472"/>
    <m/>
    <m/>
    <n v="0"/>
    <n v="0"/>
    <n v="0"/>
    <n v="0"/>
    <m/>
    <m/>
    <m/>
    <m/>
    <m/>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4"/>
    <x v="408"/>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m/>
    <n v="0"/>
    <n v="0"/>
    <n v="0"/>
    <n v="0"/>
    <n v="0"/>
    <d v="1899-12-30T00:00:00"/>
    <m/>
    <m/>
    <m/>
    <m/>
    <m/>
    <d v="2015-04-08T00:00:00"/>
    <n v="0"/>
    <n v="0"/>
    <n v="0"/>
    <n v="0"/>
    <m/>
    <m/>
    <m/>
    <m/>
    <s v="ABR"/>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5"/>
    <x v="40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m/>
    <n v="0"/>
    <n v="0"/>
    <n v="0"/>
    <n v="0"/>
    <n v="0"/>
    <d v="1899-12-30T00:00:00"/>
    <s v="MAR"/>
    <m/>
    <n v="3019"/>
    <n v="472"/>
    <m/>
    <m/>
    <n v="0"/>
    <n v="0"/>
    <n v="0"/>
    <n v="0"/>
    <m/>
    <m/>
    <m/>
    <m/>
    <m/>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6"/>
    <x v="41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m/>
    <n v="0"/>
    <n v="0"/>
    <n v="0"/>
    <n v="0"/>
    <n v="0"/>
    <d v="1899-12-30T00:00:00"/>
    <m/>
    <m/>
    <m/>
    <m/>
    <m/>
    <d v="2015-04-08T00:00:00"/>
    <n v="0"/>
    <n v="0"/>
    <n v="0"/>
    <n v="0"/>
    <m/>
    <m/>
    <m/>
    <m/>
    <s v="ABR"/>
    <m/>
    <m/>
    <m/>
    <s v="L"/>
    <m/>
    <s v="OC"/>
    <m/>
    <s v="15-0517-00-570122-0-E"/>
    <m/>
    <n v="1753345"/>
    <m/>
    <m/>
  </r>
  <r>
    <x v="0"/>
    <x v="79"/>
    <m/>
    <s v="COTIZACION"/>
    <s v="ABRIL"/>
    <d v="2023-04-17T00:00:00"/>
    <s v="C-3-EDDY FAZ PACHECO"/>
    <n v="39800"/>
    <s v="OTROS REPUESTOS Y ACCESORIOS"/>
    <s v="MANTENIMIENTO Y SERVICIOS"/>
    <s v="PERCY BORIS ROJAS BILBAO"/>
    <s v="ADQ.MANTTO Y SERV. 53/2023"/>
    <d v="2023-04-20T00:00:00"/>
    <m/>
    <n v="393"/>
    <s v="BIEN"/>
    <x v="78"/>
    <n v="125361"/>
    <x v="17"/>
    <x v="41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m/>
    <n v="0"/>
    <n v="0"/>
    <n v="0"/>
    <n v="0"/>
    <n v="0"/>
    <d v="2015-12-31T00:00:00"/>
    <s v="ABR"/>
    <m/>
    <m/>
    <n v="1612"/>
    <n v="147"/>
    <d v="2015-05-12T00:00:00"/>
    <n v="-42369"/>
    <n v="0"/>
    <n v="0"/>
    <n v="0"/>
    <n v="4721"/>
    <n v="4170"/>
    <m/>
    <m/>
    <s v="MAY"/>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18"/>
    <x v="41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m/>
    <n v="0"/>
    <n v="0"/>
    <n v="0"/>
    <n v="0"/>
    <n v="0"/>
    <d v="2015-12-31T00:00:00"/>
    <s v="MAY"/>
    <m/>
    <m/>
    <n v="1634"/>
    <n v="203"/>
    <d v="2015-06-03T00:00:00"/>
    <n v="-42369"/>
    <n v="0"/>
    <n v="0"/>
    <n v="0"/>
    <n v="4873"/>
    <n v="4309"/>
    <m/>
    <m/>
    <s v="JUN"/>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19"/>
    <x v="413"/>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m/>
    <n v="0"/>
    <n v="0"/>
    <n v="0"/>
    <n v="0"/>
    <n v="0"/>
    <d v="2015-12-31T00:00:00"/>
    <s v="JUN"/>
    <m/>
    <m/>
    <s v="1660-1647"/>
    <n v="315"/>
    <d v="2015-07-01T00:00:00"/>
    <n v="-42369"/>
    <n v="0"/>
    <n v="0"/>
    <n v="0"/>
    <n v="4987"/>
    <n v="4426"/>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0"/>
    <x v="414"/>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m/>
    <n v="0"/>
    <n v="0"/>
    <n v="0"/>
    <n v="0"/>
    <n v="0"/>
    <d v="2015-12-31T00:00:00"/>
    <s v="JUL"/>
    <m/>
    <m/>
    <n v="1671"/>
    <n v="390"/>
    <d v="2015-07-31T00:00:00"/>
    <n v="-42369"/>
    <n v="0"/>
    <n v="0"/>
    <n v="0"/>
    <n v="5118"/>
    <n v="4530"/>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1"/>
    <x v="415"/>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m/>
    <n v="0"/>
    <n v="0"/>
    <n v="0"/>
    <n v="0"/>
    <n v="0"/>
    <d v="2015-12-31T00:00:00"/>
    <s v="AGO"/>
    <m/>
    <m/>
    <s v="1684-1682"/>
    <n v="458"/>
    <d v="2015-08-31T00:00:00"/>
    <n v="-42369"/>
    <n v="0"/>
    <n v="0"/>
    <n v="0"/>
    <n v="5309"/>
    <n v="4716"/>
    <m/>
    <m/>
    <s v="AGO"/>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2"/>
    <x v="416"/>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m/>
    <n v="0"/>
    <n v="0"/>
    <n v="0"/>
    <n v="0"/>
    <n v="0"/>
    <d v="2015-12-31T00:00:00"/>
    <s v="SEP"/>
    <m/>
    <m/>
    <s v="1701-1697"/>
    <n v="542"/>
    <d v="2015-09-30T00:00:00"/>
    <n v="-42369"/>
    <n v="0"/>
    <n v="0"/>
    <n v="0"/>
    <n v="5381"/>
    <n v="4778"/>
    <m/>
    <m/>
    <s v="SEP"/>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3"/>
    <x v="41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m/>
    <n v="0"/>
    <n v="0"/>
    <n v="0"/>
    <n v="0"/>
    <n v="0"/>
    <d v="2015-12-31T00:00:00"/>
    <s v="OCT"/>
    <m/>
    <m/>
    <n v="1710"/>
    <n v="608"/>
    <d v="2015-10-30T00:00:00"/>
    <n v="-42369"/>
    <n v="0"/>
    <n v="0"/>
    <n v="0"/>
    <n v="5483"/>
    <n v="4981"/>
    <m/>
    <m/>
    <s v="OCT"/>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4"/>
    <x v="41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m/>
    <n v="0"/>
    <n v="0"/>
    <n v="0"/>
    <n v="0"/>
    <n v="0"/>
    <d v="2015-12-31T00:00:00"/>
    <s v="NOV"/>
    <m/>
    <m/>
    <s v="1723-1717"/>
    <n v="738"/>
    <d v="2015-11-30T00:00:00"/>
    <n v="-42369"/>
    <n v="0"/>
    <n v="0"/>
    <n v="0"/>
    <n v="5667"/>
    <n v="5070"/>
    <m/>
    <m/>
    <s v="NOV"/>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5"/>
    <x v="41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m/>
    <n v="0"/>
    <n v="0"/>
    <n v="0"/>
    <n v="0"/>
    <n v="0"/>
    <d v="2015-12-31T00:00:00"/>
    <s v="DIC"/>
    <m/>
    <m/>
    <n v="1734"/>
    <n v="905"/>
    <d v="2015-12-30T00:00:00"/>
    <n v="-42369"/>
    <n v="0"/>
    <n v="0"/>
    <n v="0"/>
    <m/>
    <m/>
    <m/>
    <m/>
    <s v="DIC"/>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6"/>
    <x v="42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m/>
    <n v="0"/>
    <n v="0"/>
    <n v="0"/>
    <n v="0"/>
    <n v="0"/>
    <d v="2015-12-31T00:00:00"/>
    <s v="ABR"/>
    <m/>
    <m/>
    <s v="1614-1601-1604"/>
    <n v="147"/>
    <d v="2015-05-12T00:00:00"/>
    <n v="-42369"/>
    <n v="0"/>
    <n v="0"/>
    <n v="0"/>
    <n v="4721"/>
    <n v="4170"/>
    <m/>
    <m/>
    <s v="MAY"/>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7"/>
    <x v="42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m/>
    <n v="0"/>
    <n v="0"/>
    <n v="0"/>
    <n v="0"/>
    <n v="0"/>
    <d v="2015-12-31T00:00:00"/>
    <s v="MAY"/>
    <m/>
    <m/>
    <s v="1632-1635-1636"/>
    <n v="203"/>
    <d v="2015-06-03T00:00:00"/>
    <n v="-42369"/>
    <n v="0"/>
    <n v="0"/>
    <n v="0"/>
    <n v="4873"/>
    <n v="4309"/>
    <m/>
    <m/>
    <s v="JUN"/>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8"/>
    <x v="422"/>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m/>
    <n v="0"/>
    <n v="0"/>
    <n v="0"/>
    <n v="0"/>
    <n v="0"/>
    <d v="2015-12-31T00:00:00"/>
    <s v="JUN"/>
    <m/>
    <m/>
    <s v="1662-1651-1649"/>
    <n v="315"/>
    <d v="2015-07-01T00:00:00"/>
    <n v="-42369"/>
    <n v="0"/>
    <n v="0"/>
    <n v="0"/>
    <n v="4987"/>
    <n v="4426"/>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29"/>
    <x v="40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m/>
    <n v="0"/>
    <n v="0"/>
    <n v="0"/>
    <n v="0"/>
    <n v="0"/>
    <d v="2015-12-31T00:00:00"/>
    <s v="JUL"/>
    <m/>
    <m/>
    <s v="1673-1675-1670"/>
    <n v="390"/>
    <d v="2015-07-31T00:00:00"/>
    <n v="-42369"/>
    <n v="0"/>
    <n v="0"/>
    <n v="0"/>
    <n v="5118"/>
    <n v="4530"/>
    <m/>
    <m/>
    <s v="JUL"/>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0"/>
    <x v="405"/>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m/>
    <n v="0"/>
    <n v="0"/>
    <n v="0"/>
    <n v="0"/>
    <n v="0"/>
    <d v="2015-12-31T00:00:00"/>
    <s v="AGO"/>
    <m/>
    <m/>
    <s v="1686-1685-1683"/>
    <n v="458"/>
    <d v="2015-08-31T00:00:00"/>
    <n v="-42369"/>
    <n v="0"/>
    <n v="0"/>
    <n v="0"/>
    <n v="5309"/>
    <n v="4716"/>
    <m/>
    <m/>
    <s v="AGO"/>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1"/>
    <x v="423"/>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m/>
    <n v="0"/>
    <n v="0"/>
    <n v="0"/>
    <n v="0"/>
    <n v="0"/>
    <d v="2015-12-31T00:00:00"/>
    <s v="SEP"/>
    <m/>
    <m/>
    <s v="1700-1699-1698-1691"/>
    <n v="542"/>
    <d v="2015-09-30T00:00:00"/>
    <n v="-42369"/>
    <n v="0"/>
    <n v="0"/>
    <n v="0"/>
    <n v="5381"/>
    <n v="4778"/>
    <m/>
    <m/>
    <s v="SEP"/>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2"/>
    <x v="42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m/>
    <n v="0"/>
    <n v="0"/>
    <n v="0"/>
    <n v="0"/>
    <n v="0"/>
    <d v="2015-12-31T00:00:00"/>
    <s v="OCT"/>
    <m/>
    <m/>
    <s v="1711-1709-1708-1707-1706"/>
    <n v="608"/>
    <d v="2015-10-30T00:00:00"/>
    <n v="-42369"/>
    <n v="0"/>
    <n v="0"/>
    <n v="0"/>
    <n v="5483"/>
    <n v="4981"/>
    <m/>
    <m/>
    <s v="OCT"/>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3"/>
    <x v="425"/>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m/>
    <n v="0"/>
    <n v="0"/>
    <n v="0"/>
    <n v="0"/>
    <n v="0"/>
    <d v="2015-12-31T00:00:00"/>
    <s v="NOV"/>
    <m/>
    <m/>
    <s v="1718-1720-1721"/>
    <n v="738"/>
    <d v="2015-11-30T00:00:00"/>
    <n v="-42369"/>
    <n v="0"/>
    <n v="0"/>
    <n v="0"/>
    <n v="5667"/>
    <n v="5070"/>
    <m/>
    <m/>
    <s v="NOV"/>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4"/>
    <x v="42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m/>
    <n v="0"/>
    <n v="0"/>
    <n v="0"/>
    <n v="0"/>
    <n v="0"/>
    <d v="2015-12-31T00:00:00"/>
    <s v="DIC"/>
    <m/>
    <m/>
    <s v="1730-1733-1735-1736"/>
    <n v="905"/>
    <d v="2015-12-30T00:00:00"/>
    <n v="-42369"/>
    <n v="0"/>
    <n v="0"/>
    <n v="0"/>
    <m/>
    <m/>
    <m/>
    <m/>
    <s v="DIC"/>
    <m/>
    <m/>
    <m/>
    <s v="L"/>
    <s v="NORMAL"/>
    <s v="OC"/>
    <n v="314988"/>
    <n v="1772184"/>
    <m/>
    <s v="15-0517-00-571237-0-E "/>
    <m/>
    <m/>
  </r>
  <r>
    <x v="0"/>
    <x v="79"/>
    <m/>
    <s v="COTIZACION"/>
    <s v="ABRIL"/>
    <d v="2023-04-17T00:00:00"/>
    <s v="C-3-EDDY FAZ PACHECO"/>
    <n v="39800"/>
    <s v="OTROS REPUESTOS Y ACCESORIOS"/>
    <s v="MANTENIMIENTO Y SERVICIOS"/>
    <s v="PERCY BORIS ROJAS BILBAO"/>
    <s v="ADQ.MANTTO Y SERV. 53/2023"/>
    <d v="2023-04-20T00:00:00"/>
    <m/>
    <n v="393"/>
    <s v="BIEN"/>
    <x v="78"/>
    <n v="125361"/>
    <x v="35"/>
    <x v="427"/>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m/>
    <n v="0"/>
    <n v="0"/>
    <n v="0"/>
    <n v="0"/>
    <n v="0"/>
    <d v="1899-12-30T00:00:00"/>
    <s v="MAY"/>
    <m/>
    <n v="3255"/>
    <n v="2599"/>
    <m/>
    <m/>
    <n v="0"/>
    <n v="0"/>
    <n v="0"/>
    <n v="0"/>
    <m/>
    <m/>
    <m/>
    <m/>
    <m/>
    <m/>
    <m/>
    <m/>
    <s v="L"/>
    <s v="NORMAL"/>
    <s v="OC"/>
    <m/>
    <s v="15-0517-00-580540-0-E"/>
    <m/>
    <n v="1792340"/>
    <m/>
    <m/>
  </r>
  <r>
    <x v="0"/>
    <x v="79"/>
    <m/>
    <s v="COTIZACION"/>
    <s v="ABRIL"/>
    <d v="2023-04-17T00:00:00"/>
    <s v="C-3-EDDY FAZ PACHECO"/>
    <n v="39800"/>
    <s v="OTROS REPUESTOS Y ACCESORIOS"/>
    <s v="MANTENIMIENTO Y SERVICIOS"/>
    <s v="PERCY BORIS ROJAS BILBAO"/>
    <s v="ADQ.MANTTO Y SERV. 53/2023"/>
    <d v="2023-04-20T00:00:00"/>
    <m/>
    <n v="393"/>
    <s v="BIEN"/>
    <x v="78"/>
    <n v="125361"/>
    <x v="36"/>
    <x v="428"/>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m/>
    <n v="0"/>
    <n v="0"/>
    <n v="0"/>
    <n v="0"/>
    <n v="0"/>
    <d v="1899-12-30T00:00:00"/>
    <s v="JUN"/>
    <m/>
    <n v="3265"/>
    <n v="2607"/>
    <m/>
    <m/>
    <n v="0"/>
    <n v="0"/>
    <n v="0"/>
    <n v="0"/>
    <m/>
    <m/>
    <m/>
    <m/>
    <m/>
    <m/>
    <m/>
    <m/>
    <s v="L"/>
    <s v="NORMAL"/>
    <s v="OC"/>
    <m/>
    <s v="15-0517-00-580540-0-E"/>
    <m/>
    <n v="1792340"/>
    <m/>
    <m/>
  </r>
  <r>
    <x v="0"/>
    <x v="79"/>
    <m/>
    <s v="COTIZACION"/>
    <s v="ABRIL"/>
    <d v="2023-04-17T00:00:00"/>
    <s v="C-3-EDDY FAZ PACHECO"/>
    <n v="39800"/>
    <s v="OTROS REPUESTOS Y ACCESORIOS"/>
    <s v="MANTENIMIENTO Y SERVICIOS"/>
    <s v="PERCY BORIS ROJAS BILBAO"/>
    <s v="ADQ.MANTTO Y SERV. 53/2023"/>
    <d v="2023-04-20T00:00:00"/>
    <m/>
    <n v="393"/>
    <s v="BIEN"/>
    <x v="78"/>
    <n v="125361"/>
    <x v="37"/>
    <x v="429"/>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m/>
    <n v="0"/>
    <n v="0"/>
    <n v="0"/>
    <n v="0"/>
    <n v="0"/>
    <d v="1899-12-30T00:00:00"/>
    <s v="MAR"/>
    <m/>
    <n v="3006"/>
    <n v="147"/>
    <m/>
    <m/>
    <n v="0"/>
    <n v="0"/>
    <n v="0"/>
    <n v="0"/>
    <m/>
    <m/>
    <m/>
    <m/>
    <m/>
    <m/>
    <m/>
    <s v="GASTO"/>
    <s v="L"/>
    <m/>
    <s v="OC"/>
    <n v="79"/>
    <s v="15-0517-00-570302-0-E"/>
    <m/>
    <n v="1754047"/>
    <m/>
    <m/>
  </r>
  <r>
    <x v="0"/>
    <x v="79"/>
    <m/>
    <s v="COTIZACION"/>
    <s v="ABRIL"/>
    <d v="2023-04-17T00:00:00"/>
    <s v="C-3-EDDY FAZ PACHECO"/>
    <n v="39800"/>
    <s v="OTROS REPUESTOS Y ACCESORIOS"/>
    <s v="MANTENIMIENTO Y SERVICIOS"/>
    <s v="PERCY BORIS ROJAS BILBAO"/>
    <s v="ADQ.MANTTO Y SERV. 53/2023"/>
    <d v="2023-04-20T00:00:00"/>
    <m/>
    <n v="393"/>
    <s v="BIEN"/>
    <x v="78"/>
    <n v="125361"/>
    <x v="38"/>
    <x v="43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39"/>
    <x v="431"/>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0"/>
    <x v="43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1"/>
    <x v="43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2"/>
    <x v="434"/>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3"/>
    <x v="435"/>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4"/>
    <x v="436"/>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5"/>
    <x v="437"/>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6"/>
    <x v="438"/>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m/>
    <n v="0"/>
    <n v="0"/>
    <n v="0"/>
    <n v="0"/>
    <n v="0"/>
    <d v="1899-12-30T00:00:00"/>
    <s v="MAYO"/>
    <m/>
    <n v="3162"/>
    <n v="1135"/>
    <m/>
    <m/>
    <n v="0"/>
    <n v="0"/>
    <n v="0"/>
    <n v="0"/>
    <m/>
    <m/>
    <m/>
    <m/>
    <m/>
    <m/>
    <m/>
    <m/>
    <s v="L"/>
    <s v="NORMAL"/>
    <s v="OC"/>
    <m/>
    <s v="15-0517-00-568958-0-E"/>
    <m/>
    <n v="1765777"/>
    <m/>
    <m/>
  </r>
  <r>
    <x v="0"/>
    <x v="79"/>
    <m/>
    <s v="COTIZACION"/>
    <s v="ABRIL"/>
    <d v="2023-04-17T00:00:00"/>
    <s v="C-3-EDDY FAZ PACHECO"/>
    <n v="39800"/>
    <s v="OTROS REPUESTOS Y ACCESORIOS"/>
    <s v="MANTENIMIENTO Y SERVICIOS"/>
    <s v="PERCY BORIS ROJAS BILBAO"/>
    <s v="ADQ.MANTTO Y SERV. 53/2023"/>
    <d v="2023-04-20T00:00:00"/>
    <m/>
    <n v="393"/>
    <s v="BIEN"/>
    <x v="78"/>
    <n v="125361"/>
    <x v="47"/>
    <x v="43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m/>
    <n v="0"/>
    <n v="0"/>
    <n v="0"/>
    <n v="0"/>
    <n v="0"/>
    <d v="1899-12-30T00:00:00"/>
    <m/>
    <m/>
    <m/>
    <m/>
    <m/>
    <m/>
    <n v="0"/>
    <n v="0"/>
    <n v="0"/>
    <n v="0"/>
    <m/>
    <m/>
    <m/>
    <m/>
    <m/>
    <m/>
    <m/>
    <m/>
    <s v="L"/>
    <m/>
    <s v="OC"/>
    <m/>
    <m/>
    <m/>
    <s v="15-0517-00--0-E"/>
    <m/>
    <m/>
  </r>
  <r>
    <x v="0"/>
    <x v="79"/>
    <m/>
    <s v="COTIZACION"/>
    <s v="ABRIL"/>
    <d v="2023-04-17T00:00:00"/>
    <s v="C-3-EDDY FAZ PACHECO"/>
    <n v="39800"/>
    <s v="OTROS REPUESTOS Y ACCESORIOS"/>
    <s v="MANTENIMIENTO Y SERVICIOS"/>
    <s v="PERCY BORIS ROJAS BILBAO"/>
    <s v="ADQ.MANTTO Y SERV. 53/2023"/>
    <d v="2023-04-20T00:00:00"/>
    <m/>
    <n v="393"/>
    <s v="BIEN"/>
    <x v="78"/>
    <n v="125361"/>
    <x v="48"/>
    <x v="44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m/>
    <n v="0"/>
    <n v="0"/>
    <n v="0"/>
    <n v="0"/>
    <n v="0"/>
    <d v="1899-12-30T00:00:00"/>
    <m/>
    <m/>
    <m/>
    <m/>
    <m/>
    <m/>
    <n v="0"/>
    <n v="0"/>
    <n v="0"/>
    <n v="0"/>
    <m/>
    <m/>
    <m/>
    <m/>
    <m/>
    <m/>
    <m/>
    <m/>
    <s v="L"/>
    <m/>
    <s v="OC"/>
    <m/>
    <m/>
    <m/>
    <s v="15-0517-00--0-E"/>
    <m/>
    <m/>
  </r>
  <r>
    <x v="0"/>
    <x v="80"/>
    <m/>
    <s v="COTIZACION"/>
    <s v="ABRIL"/>
    <d v="2023-04-14T00:00:00"/>
    <s v="C-3-EDDY FAZ PACHECO"/>
    <n v="25900"/>
    <s v="SERVICIOS MANUALES"/>
    <s v="INGENIERIA Y PLANIFICACION"/>
    <s v="HILARION PEÑARANDA COLQUE"/>
    <s v="CMB/EMC/O.CIV-ADQ/013/2023"/>
    <d v="2023-04-20T00:00:00"/>
    <m/>
    <n v="384"/>
    <s v="SERVICIO"/>
    <x v="79"/>
    <n v="91487.93"/>
    <x v="0"/>
    <x v="441"/>
    <x v="16"/>
    <x v="54"/>
    <x v="0"/>
    <x v="0"/>
    <x v="1"/>
    <s v="27/04/2023"/>
    <s v="27/04/2023"/>
    <s v="14:30"/>
    <s v="15:00"/>
    <s v="EDMY LYDIA MAGNE GUTIERREZ"/>
    <s v="MARTIN DAVID TALLACAGUA POLOMINO"/>
    <s v="EDMY LIDYA MAGNE GUTIERREZ"/>
    <d v="2023-05-08T00:00:00"/>
    <s v="CMB/EMC/O.CIV-ADQ/INF-013/2023"/>
    <d v="2023-05-19T00:00:00"/>
    <s v="CD-191"/>
    <s v="CD-191"/>
    <s v="CD-191"/>
    <n v="90453"/>
    <s v="CD-191"/>
    <m/>
    <s v="EMPRESA CONSTRUCTORA DAMARIFER - DANIEL MAMANI BAUTISTA"/>
    <m/>
    <n v="30"/>
    <n v="100"/>
    <m/>
    <d v="2023-04-27T00:00:00"/>
    <m/>
    <s v="COLQUIRI"/>
    <m/>
    <m/>
    <s v="CLQ-23-CD-191/2023 CONSTRUCCION DUCHAS N-325 linea 44 (Solo mano de Obra)"/>
    <s v="CMB/EMC/O.CIV-ADQ/013/2023"/>
    <n v="25900"/>
    <n v="1"/>
    <s v="CONSTRUCCION DUCHAS N-325 linea 44 (Solo mano de Obra) "/>
    <s v="SERVICIO"/>
    <n v="1"/>
    <n v="90453.55"/>
    <n v="90453.55"/>
    <m/>
    <m/>
    <m/>
    <n v="0"/>
    <n v="12996.199712643678"/>
    <n v="0"/>
    <n v="0"/>
    <n v="0"/>
    <d v="1900-04-09T00:00:00"/>
    <s v="MAR"/>
    <m/>
    <n v="3004"/>
    <n v="595"/>
    <m/>
    <m/>
    <n v="-100"/>
    <n v="0"/>
    <n v="0"/>
    <n v="0"/>
    <m/>
    <m/>
    <m/>
    <m/>
    <m/>
    <m/>
    <m/>
    <s v="GASTO"/>
    <s v="L"/>
    <m/>
    <s v="OC"/>
    <m/>
    <n v="1751220"/>
    <n v="1751224"/>
    <s v="15-0517-00-569500-0-E"/>
    <m/>
    <m/>
  </r>
  <r>
    <x v="0"/>
    <x v="81"/>
    <m/>
    <s v="COTIZACION"/>
    <s v="ABRIL"/>
    <d v="2023-04-19T00:00:00"/>
    <s v="C-3-EDDY FAZ PACHECO"/>
    <n v="43700"/>
    <s v="OTRAS MAQUINARIAS Y EQUIPO"/>
    <s v="MANTENIMIENTO Y SERVICIOS"/>
    <s v="PERCY BORIS ROJAS BILBAO"/>
    <s v="ADQ.MANTTO Y SERV. 57/2023"/>
    <d v="2023-04-25T00:00:00"/>
    <m/>
    <n v="399"/>
    <s v="BIEN"/>
    <x v="80"/>
    <n v="903500"/>
    <x v="0"/>
    <x v="442"/>
    <x v="7"/>
    <x v="5"/>
    <x v="49"/>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m/>
    <n v="0"/>
    <n v="0"/>
    <n v="0"/>
    <n v="0"/>
    <n v="0"/>
    <d v="1899-12-30T00:00:00"/>
    <s v="ABR"/>
    <m/>
    <n v="3083"/>
    <n v="101"/>
    <m/>
    <m/>
    <n v="0"/>
    <n v="0"/>
    <n v="0"/>
    <n v="0"/>
    <m/>
    <m/>
    <m/>
    <m/>
    <m/>
    <m/>
    <m/>
    <m/>
    <s v="L"/>
    <s v="NORMAL"/>
    <s v="OC"/>
    <m/>
    <s v="15-0517-00-569496-0-E"/>
    <m/>
    <n v="1776218"/>
    <m/>
    <m/>
  </r>
  <r>
    <x v="0"/>
    <x v="81"/>
    <m/>
    <s v="COTIZACION"/>
    <s v="ABRIL"/>
    <d v="2023-04-19T00:00:00"/>
    <s v="C-3-EDDY FAZ PACHECO"/>
    <n v="43700"/>
    <s v="OTRAS MAQUINARIAS Y EQUIPO"/>
    <s v="MANTENIMIENTO Y SERVICIOS"/>
    <s v="PERCY BORIS ROJAS BILBAO"/>
    <s v="ADQ.MANTTO Y SERV. 57/2023"/>
    <d v="2023-04-25T00:00:00"/>
    <m/>
    <n v="399"/>
    <s v="BIEN"/>
    <x v="80"/>
    <n v="903500"/>
    <x v="1"/>
    <x v="443"/>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m/>
    <n v="0"/>
    <n v="0"/>
    <n v="0"/>
    <n v="0"/>
    <n v="0"/>
    <d v="1899-12-30T00:00:00"/>
    <s v="ABR"/>
    <m/>
    <n v="3163"/>
    <n v="102"/>
    <m/>
    <m/>
    <n v="0"/>
    <n v="0"/>
    <n v="0"/>
    <n v="0"/>
    <m/>
    <m/>
    <m/>
    <m/>
    <m/>
    <m/>
    <m/>
    <m/>
    <s v="L"/>
    <s v="NORMAL"/>
    <s v="OC"/>
    <m/>
    <s v="15-0517-00-569496-0-E"/>
    <m/>
    <n v="1776218"/>
    <m/>
    <m/>
  </r>
  <r>
    <x v="0"/>
    <x v="81"/>
    <m/>
    <s v="COTIZACION"/>
    <s v="ABRIL"/>
    <d v="2023-04-19T00:00:00"/>
    <s v="C-3-EDDY FAZ PACHECO"/>
    <n v="43700"/>
    <s v="OTRAS MAQUINARIAS Y EQUIPO"/>
    <s v="MANTENIMIENTO Y SERVICIOS"/>
    <s v="PERCY BORIS ROJAS BILBAO"/>
    <s v="ADQ.MANTTO Y SERV. 57/2023"/>
    <d v="2023-04-25T00:00:00"/>
    <m/>
    <n v="399"/>
    <s v="BIEN"/>
    <x v="80"/>
    <n v="903500"/>
    <x v="2"/>
    <x v="444"/>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m/>
    <n v="0"/>
    <n v="0"/>
    <n v="0"/>
    <n v="0"/>
    <n v="0"/>
    <d v="1899-12-30T00:00:00"/>
    <m/>
    <m/>
    <m/>
    <m/>
    <m/>
    <m/>
    <n v="0"/>
    <n v="0"/>
    <n v="0"/>
    <n v="0"/>
    <m/>
    <m/>
    <m/>
    <m/>
    <m/>
    <m/>
    <m/>
    <m/>
    <s v="L"/>
    <s v="NORMAL"/>
    <s v="OC"/>
    <m/>
    <s v="15-0517-00-569496-0-E"/>
    <m/>
    <n v="1776218"/>
    <m/>
    <m/>
  </r>
  <r>
    <x v="0"/>
    <x v="81"/>
    <m/>
    <s v="COTIZACION"/>
    <s v="ABRIL"/>
    <d v="2023-04-19T00:00:00"/>
    <s v="C-3-EDDY FAZ PACHECO"/>
    <n v="43700"/>
    <s v="OTRAS MAQUINARIAS Y EQUIPO"/>
    <s v="MANTENIMIENTO Y SERVICIOS"/>
    <s v="PERCY BORIS ROJAS BILBAO"/>
    <s v="ADQ.MANTTO Y SERV. 57/2023"/>
    <d v="2023-04-25T00:00:00"/>
    <m/>
    <n v="399"/>
    <s v="BIEN"/>
    <x v="80"/>
    <n v="903500"/>
    <x v="3"/>
    <x v="445"/>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m/>
    <n v="0"/>
    <n v="0"/>
    <n v="0"/>
    <n v="0"/>
    <n v="0"/>
    <d v="1899-12-30T00:00:00"/>
    <s v="ABR"/>
    <m/>
    <n v="3083"/>
    <n v="101"/>
    <m/>
    <m/>
    <n v="0"/>
    <n v="0"/>
    <n v="0"/>
    <n v="0"/>
    <m/>
    <m/>
    <m/>
    <m/>
    <m/>
    <m/>
    <m/>
    <m/>
    <s v="L"/>
    <s v="NORMAL"/>
    <s v="OC"/>
    <m/>
    <s v="15-0517-00-569496-0-E"/>
    <m/>
    <n v="1776218"/>
    <m/>
    <m/>
  </r>
  <r>
    <x v="0"/>
    <x v="82"/>
    <m/>
    <s v="COTIZACION"/>
    <s v="ABRIL"/>
    <d v="2023-04-19T00:00:00"/>
    <s v="C-3-EDDY FAZ PACHECO"/>
    <n v="34800"/>
    <s v="HERRAMIENTAS MENORES"/>
    <s v="MINA"/>
    <s v="MARCELINO VASQUEZ GUZMAN"/>
    <s v="ADQ/MINA-037/2023"/>
    <d v="2023-04-25T00:00:00"/>
    <m/>
    <n v="405"/>
    <s v="BIEN"/>
    <x v="81"/>
    <n v="6368.4"/>
    <x v="0"/>
    <x v="446"/>
    <x v="59"/>
    <x v="10"/>
    <x v="50"/>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m/>
    <n v="0"/>
    <n v="0"/>
    <n v="0"/>
    <n v="0"/>
    <n v="0"/>
    <d v="1899-12-30T00:00:00"/>
    <s v="ABR"/>
    <m/>
    <n v="3163"/>
    <n v="102"/>
    <m/>
    <m/>
    <n v="0"/>
    <n v="0"/>
    <n v="0"/>
    <n v="0"/>
    <m/>
    <m/>
    <m/>
    <m/>
    <m/>
    <m/>
    <m/>
    <m/>
    <s v="L"/>
    <s v="NORMAL"/>
    <s v="OC"/>
    <m/>
    <s v="15-0517-00-569496-0-E"/>
    <m/>
    <n v="1776218"/>
    <m/>
    <m/>
  </r>
  <r>
    <x v="0"/>
    <x v="83"/>
    <m/>
    <s v="COTIZACION"/>
    <s v="ABRIL"/>
    <d v="2023-04-20T00:00:00"/>
    <s v="C-3-EDDY FAZ PACHECO"/>
    <n v="25900"/>
    <s v="SERVICIOS MANUALES"/>
    <s v="INGENIERIA Y PLANIFICACION"/>
    <s v="NESTOR ROMAY CANAZA"/>
    <s v="CMB/EMC/O.CIV-ADQ/018/2023"/>
    <d v="2023-04-25T00:00:00"/>
    <m/>
    <n v="415"/>
    <s v="SERVICIO"/>
    <x v="82"/>
    <n v="73443.47"/>
    <x v="0"/>
    <x v="447"/>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71319.33"/>
    <n v="71319.33"/>
    <m/>
    <m/>
    <m/>
    <n v="0"/>
    <n v="10247.030172413793"/>
    <n v="0"/>
    <n v="0"/>
    <n v="0"/>
    <d v="2023-07-01T00:00:00"/>
    <m/>
    <m/>
    <m/>
    <m/>
    <m/>
    <m/>
    <n v="-45108"/>
    <n v="0"/>
    <n v="0"/>
    <n v="0"/>
    <m/>
    <m/>
    <m/>
    <m/>
    <m/>
    <m/>
    <m/>
    <m/>
    <s v="L"/>
    <s v="NORMAL"/>
    <s v="CONTRATO"/>
    <m/>
    <s v="15-0517-00-569496-0-E"/>
    <m/>
    <n v="1776218"/>
    <m/>
    <m/>
  </r>
  <r>
    <x v="0"/>
    <x v="84"/>
    <m/>
    <s v="COTIZACION"/>
    <s v="ABRIL"/>
    <d v="2023-04-20T00:00:00"/>
    <s v="C-3-EDDY FAZ PACHECO"/>
    <n v="25900"/>
    <s v="SERVICIOS MANUALES"/>
    <s v="INGENIERIA Y PLANIFICACION"/>
    <s v="HILARION PEÑARANDA COLQUE"/>
    <s v="CMB/EMC/O.CIV-ADQ/016/2023"/>
    <d v="2023-04-25T00:00:00"/>
    <m/>
    <n v="414"/>
    <s v="SERVICIO"/>
    <x v="83"/>
    <n v="100154.39"/>
    <x v="0"/>
    <x v="448"/>
    <x v="16"/>
    <x v="54"/>
    <x v="0"/>
    <x v="0"/>
    <x v="1"/>
    <s v="01/06/2023"/>
    <s v="01/06/2023"/>
    <s v="14:30"/>
    <s v="15:00"/>
    <s v="EDMY LYDIA MAGNE GUTIERREZ"/>
    <s v="HENRY LUNA CHINO"/>
    <s v="EDMY LIDYA MAGNE GUTIERREZ"/>
    <m/>
    <m/>
    <m/>
    <m/>
    <m/>
    <m/>
    <m/>
    <n v="0"/>
    <m/>
    <m/>
    <m/>
    <n v="30"/>
    <m/>
    <m/>
    <m/>
    <m/>
    <s v="COLQUIRI"/>
    <m/>
    <m/>
    <s v="CLQ-23-CD-201/2023 CONSTRUCCION BAÑOS - Planta Concentradora (Sector Molino SAG) Solo mano de Obra - SEGUNDA CONVOCATORIA "/>
    <s v="CMB/EMC/O.CIV-ADQ/016/2023"/>
    <n v="25900"/>
    <n v="1"/>
    <s v="CONSTRUCCION BAÑOS - Planta Concentradora (Sector Molino SAG) Solo mano de Obra "/>
    <s v="SERVICIO"/>
    <n v="1"/>
    <m/>
    <n v="0"/>
    <m/>
    <m/>
    <m/>
    <n v="0"/>
    <n v="0"/>
    <n v="0"/>
    <n v="0"/>
    <n v="0"/>
    <d v="1899-12-30T00:00:00"/>
    <s v="ABR"/>
    <m/>
    <n v="3083"/>
    <n v="101"/>
    <m/>
    <m/>
    <n v="0"/>
    <n v="0"/>
    <n v="0"/>
    <n v="0"/>
    <m/>
    <m/>
    <m/>
    <m/>
    <m/>
    <m/>
    <m/>
    <m/>
    <s v="L"/>
    <s v="NORMAL"/>
    <s v="OC"/>
    <m/>
    <s v="15-0517-00-569496-0-E"/>
    <m/>
    <n v="1776218"/>
    <m/>
    <m/>
  </r>
  <r>
    <x v="0"/>
    <x v="85"/>
    <m/>
    <s v="COTIZACION"/>
    <s v="ABRIL"/>
    <d v="2023-04-20T00:00:00"/>
    <s v="C-3-EDDY FAZ PACHECO"/>
    <n v="34600"/>
    <s v="PRODUCTOS METÁLICOS"/>
    <s v="INGENIERIA Y PLANIFICACION"/>
    <s v="HILARION PEÑARANDA COLQUE"/>
    <s v="CMB/EMC/ING-PLA/0078/2023"/>
    <d v="2023-04-25T00:00:00"/>
    <m/>
    <n v="419"/>
    <s v="BIEN"/>
    <x v="84"/>
    <n v="31200"/>
    <x v="0"/>
    <x v="449"/>
    <x v="26"/>
    <x v="56"/>
    <x v="51"/>
    <x v="3"/>
    <x v="1"/>
    <s v="04/05/2023"/>
    <s v="04/05/2023"/>
    <s v="14:30"/>
    <s v="15:00"/>
    <s v="GLADYS ESCOBAR TORREZ"/>
    <s v="HENRY LUNA CHINO"/>
    <s v="GLADYS ESCOBAR TORREZ"/>
    <m/>
    <m/>
    <m/>
    <m/>
    <m/>
    <m/>
    <m/>
    <n v="0"/>
    <m/>
    <m/>
    <m/>
    <n v="30"/>
    <m/>
    <m/>
    <m/>
    <m/>
    <s v="COLQUIRI"/>
    <m/>
    <m/>
    <s v="CLQ-23-CD-203/2023 ADQUISICION DE &quot;ESCALERAS DE ALUMINIO TIPO TIJERA&quot; DE LA EMPRESA MINERA COLQUIRI (MODALIDAD DE CONTRATACION DIRECTA)"/>
    <s v="CMB/EMC/ING-PLA/0078/2023"/>
    <n v="34600"/>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m/>
    <m/>
    <m/>
    <n v="0"/>
    <n v="0"/>
    <n v="0"/>
    <n v="0"/>
    <n v="0"/>
    <d v="1899-12-30T00:00:00"/>
    <s v="ABR"/>
    <m/>
    <n v="3163"/>
    <n v="102"/>
    <m/>
    <m/>
    <n v="0"/>
    <n v="0"/>
    <n v="0"/>
    <n v="0"/>
    <m/>
    <m/>
    <m/>
    <m/>
    <m/>
    <m/>
    <m/>
    <m/>
    <s v="L"/>
    <s v="NORMAL"/>
    <s v="OC"/>
    <m/>
    <s v="15-0517-00-569496-0-E"/>
    <m/>
    <n v="1776218"/>
    <m/>
    <m/>
  </r>
  <r>
    <x v="0"/>
    <x v="86"/>
    <m/>
    <s v="COTIZACION"/>
    <s v="ABRIL"/>
    <d v="2023-04-25T00:00:00"/>
    <s v="C-3-EDDY FAZ PACHECO"/>
    <n v="34600"/>
    <s v="PRODUCTOS METÁLICOS"/>
    <s v="INGENIERIA Y PLANIFICACION"/>
    <s v="HILARION PEÑARANDA COLQUE"/>
    <s v="CMB/EMC/O.CIV-ADQ/017/2023"/>
    <d v="2023-05-10T00:00:00"/>
    <m/>
    <n v="427"/>
    <s v="BIEN"/>
    <x v="85"/>
    <n v="93000"/>
    <x v="0"/>
    <x v="450"/>
    <x v="66"/>
    <x v="66"/>
    <x v="52"/>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m/>
    <m/>
    <m/>
    <n v="0"/>
    <n v="0"/>
    <n v="0"/>
    <n v="0"/>
    <n v="600"/>
    <d v="1899-12-30T00:00:00"/>
    <m/>
    <m/>
    <m/>
    <m/>
    <m/>
    <m/>
    <n v="0"/>
    <n v="0"/>
    <n v="0"/>
    <n v="0"/>
    <m/>
    <m/>
    <m/>
    <m/>
    <m/>
    <m/>
    <m/>
    <m/>
    <s v="L"/>
    <s v="NORMAL"/>
    <s v="OC"/>
    <m/>
    <s v="15-0517-00-569496-0-E"/>
    <m/>
    <n v="1776218"/>
    <m/>
    <m/>
  </r>
  <r>
    <x v="0"/>
    <x v="86"/>
    <m/>
    <s v="COTIZACION"/>
    <s v="ABRIL"/>
    <d v="2023-04-25T00:00:00"/>
    <s v="C-3-EDDY FAZ PACHECO"/>
    <n v="34600"/>
    <s v="PRODUCTOS METÁLICOS"/>
    <s v="INGENIERIA Y PLANIFICACION"/>
    <s v="HILARION PEÑARANDA COLQUE"/>
    <s v="CMB/EMC/O.CIV-ADQ/017/2023"/>
    <d v="2023-05-10T00:00:00"/>
    <m/>
    <n v="427"/>
    <s v="BIEN"/>
    <x v="85"/>
    <n v="93000"/>
    <x v="1"/>
    <x v="451"/>
    <x v="66"/>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2"/>
    <s v="Acero corrugado de Construcción 1/2” (12.7mm) "/>
    <s v="Barra"/>
    <n v="600"/>
    <m/>
    <n v="0"/>
    <m/>
    <m/>
    <m/>
    <n v="0"/>
    <n v="0"/>
    <n v="0"/>
    <n v="0"/>
    <n v="0"/>
    <d v="1899-12-30T00:00:00"/>
    <m/>
    <m/>
    <m/>
    <m/>
    <m/>
    <m/>
    <n v="0"/>
    <n v="0"/>
    <n v="0"/>
    <n v="0"/>
    <m/>
    <m/>
    <m/>
    <m/>
    <m/>
    <m/>
    <m/>
    <m/>
    <s v="L"/>
    <m/>
    <s v="OC"/>
    <m/>
    <s v="15-0517-00-570308-0-E"/>
    <m/>
    <n v="1754069"/>
    <m/>
    <m/>
  </r>
  <r>
    <x v="0"/>
    <x v="86"/>
    <m/>
    <s v="COTIZACION"/>
    <s v="ABRIL"/>
    <d v="2023-04-25T00:00:00"/>
    <s v="C-3-EDDY FAZ PACHECO"/>
    <n v="34600"/>
    <s v="PRODUCTOS METÁLICOS"/>
    <s v="INGENIERIA Y PLANIFICACION"/>
    <s v="HILARION PEÑARANDA COLQUE"/>
    <s v="CMB/EMC/O.CIV-ADQ/017/2023"/>
    <d v="2023-05-10T00:00:00"/>
    <m/>
    <n v="427"/>
    <s v="BIEN"/>
    <x v="85"/>
    <n v="93000"/>
    <x v="2"/>
    <x v="452"/>
    <x v="82"/>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3"/>
    <s v="Clavo Acero p/construcción 1 ½”  "/>
    <s v="Kg"/>
    <n v="50"/>
    <m/>
    <n v="0"/>
    <m/>
    <m/>
    <m/>
    <n v="0"/>
    <n v="0"/>
    <n v="0"/>
    <n v="0"/>
    <n v="0"/>
    <d v="1899-12-30T00:00:00"/>
    <m/>
    <m/>
    <m/>
    <m/>
    <m/>
    <m/>
    <n v="0"/>
    <n v="0"/>
    <n v="0"/>
    <n v="0"/>
    <m/>
    <m/>
    <m/>
    <m/>
    <m/>
    <m/>
    <m/>
    <m/>
    <s v="L"/>
    <m/>
    <s v="OC"/>
    <m/>
    <s v="15-0517-00-570308-0-E"/>
    <m/>
    <n v="1754069"/>
    <m/>
    <m/>
  </r>
  <r>
    <x v="0"/>
    <x v="86"/>
    <m/>
    <s v="COTIZACION"/>
    <s v="ABRIL"/>
    <d v="2023-04-25T00:00:00"/>
    <s v="C-3-EDDY FAZ PACHECO"/>
    <n v="34600"/>
    <s v="PRODUCTOS METÁLICOS"/>
    <s v="INGENIERIA Y PLANIFICACION"/>
    <s v="HILARION PEÑARANDA COLQUE"/>
    <s v="CMB/EMC/O.CIV-ADQ/017/2023"/>
    <d v="2023-05-10T00:00:00"/>
    <m/>
    <n v="427"/>
    <s v="BIEN"/>
    <x v="85"/>
    <n v="93000"/>
    <x v="3"/>
    <x v="453"/>
    <x v="5"/>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4"/>
    <s v="Clavo Acero p/construcción 2 ½” x 12 "/>
    <s v="Kg"/>
    <n v="100"/>
    <m/>
    <n v="0"/>
    <m/>
    <m/>
    <m/>
    <n v="0"/>
    <n v="0"/>
    <n v="0"/>
    <n v="0"/>
    <n v="0"/>
    <d v="1899-12-30T00:00:00"/>
    <s v="MAR"/>
    <m/>
    <n v="3043"/>
    <n v="506"/>
    <m/>
    <m/>
    <n v="0"/>
    <n v="0"/>
    <n v="0"/>
    <n v="0"/>
    <m/>
    <m/>
    <m/>
    <m/>
    <m/>
    <m/>
    <m/>
    <m/>
    <s v="L"/>
    <m/>
    <s v="OC"/>
    <m/>
    <s v="15-0517-00-570834-0-E"/>
    <m/>
    <n v="1762515"/>
    <m/>
    <m/>
  </r>
  <r>
    <x v="0"/>
    <x v="86"/>
    <m/>
    <s v="COTIZACION"/>
    <s v="ABRIL"/>
    <d v="2023-04-25T00:00:00"/>
    <s v="C-3-EDDY FAZ PACHECO"/>
    <n v="34600"/>
    <s v="PRODUCTOS METÁLICOS"/>
    <s v="INGENIERIA Y PLANIFICACION"/>
    <s v="HILARION PEÑARANDA COLQUE"/>
    <s v="CMB/EMC/O.CIV-ADQ/017/2023"/>
    <d v="2023-05-10T00:00:00"/>
    <m/>
    <n v="427"/>
    <s v="BIEN"/>
    <x v="85"/>
    <n v="93000"/>
    <x v="4"/>
    <x v="454"/>
    <x v="84"/>
    <x v="0"/>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5"/>
    <s v="Clavo Acero p/construcción 2 ½” x 10 "/>
    <s v="Kg"/>
    <n v="97"/>
    <m/>
    <n v="0"/>
    <m/>
    <m/>
    <m/>
    <n v="0"/>
    <n v="0"/>
    <n v="0"/>
    <n v="0"/>
    <n v="0"/>
    <d v="1899-12-30T00:00:00"/>
    <s v="MAR"/>
    <m/>
    <n v="3043"/>
    <n v="506"/>
    <m/>
    <m/>
    <n v="0"/>
    <n v="0"/>
    <n v="0"/>
    <n v="0"/>
    <m/>
    <m/>
    <m/>
    <m/>
    <m/>
    <m/>
    <m/>
    <m/>
    <s v="L"/>
    <m/>
    <s v="OC"/>
    <m/>
    <s v="15-0517-00-570834-0-E"/>
    <m/>
    <n v="1762515"/>
    <m/>
    <m/>
  </r>
  <r>
    <x v="0"/>
    <x v="86"/>
    <m/>
    <s v="COTIZACION"/>
    <s v="ABRIL"/>
    <d v="2023-04-25T00:00:00"/>
    <s v="C-3-EDDY FAZ PACHECO"/>
    <n v="34600"/>
    <s v="PRODUCTOS METÁLICOS"/>
    <s v="INGENIERIA Y PLANIFICACION"/>
    <s v="HILARION PEÑARANDA COLQUE"/>
    <s v="CMB/EMC/O.CIV-ADQ/017/2023"/>
    <d v="2023-05-10T00:00:00"/>
    <m/>
    <n v="427"/>
    <s v="BIEN"/>
    <x v="85"/>
    <n v="93000"/>
    <x v="5"/>
    <x v="455"/>
    <x v="1"/>
    <x v="66"/>
    <x v="0"/>
    <x v="0"/>
    <x v="0"/>
    <s v="17/05/2023"/>
    <s v="17/05/2023"/>
    <s v="14:30"/>
    <s v="15:00"/>
    <s v="EDMY LYDIA MAGNE GUTIERREZ"/>
    <s v="MARIA JAQUELINE DURAN COSSIO"/>
    <s v="EDMY LIDYA MAGNE GUTIERREZ"/>
    <m/>
    <m/>
    <m/>
    <m/>
    <m/>
    <m/>
    <m/>
    <n v="0"/>
    <m/>
    <m/>
    <m/>
    <n v="30"/>
    <m/>
    <m/>
    <m/>
    <m/>
    <s v="COLQUIRI"/>
    <m/>
    <m/>
    <s v="CLQ-23-CD-210/2023 ADQUISICION DE &quot;PRODUCTOS METALICOS&quot; "/>
    <s v="CMB/EMC/O.CIV-ADQ/017/2023"/>
    <n v="34600"/>
    <n v="6"/>
    <s v="Tubería FG ½” "/>
    <s v="Barra"/>
    <n v="80"/>
    <m/>
    <n v="0"/>
    <m/>
    <m/>
    <m/>
    <n v="0"/>
    <n v="0"/>
    <n v="0"/>
    <n v="0"/>
    <n v="0"/>
    <d v="1899-12-30T00:00:00"/>
    <s v="MAR"/>
    <m/>
    <n v="3043"/>
    <n v="506"/>
    <m/>
    <m/>
    <n v="0"/>
    <n v="0"/>
    <n v="0"/>
    <n v="0"/>
    <m/>
    <m/>
    <m/>
    <m/>
    <m/>
    <m/>
    <m/>
    <m/>
    <s v="L"/>
    <m/>
    <s v="OC"/>
    <m/>
    <s v="15-0517-00-570834-0-E"/>
    <m/>
    <n v="1762515"/>
    <m/>
    <m/>
  </r>
  <r>
    <x v="0"/>
    <x v="87"/>
    <m/>
    <s v="COTIZACION"/>
    <s v="ABRIL"/>
    <d v="2023-04-26T00:00:00"/>
    <s v="C-3-EDDY FAZ PACHECO"/>
    <n v="25900"/>
    <s v="SERVICIOS MANUALES"/>
    <s v="INGENIERIA Y PLANIFICACION"/>
    <s v="HILARION PEÑARANDA COLQUE"/>
    <s v="CMB/EMC/O.CIV-ADQ/020/2023"/>
    <d v="2023-05-10T00:00:00"/>
    <m/>
    <n v="429"/>
    <s v="BIEN"/>
    <x v="86"/>
    <n v="45500"/>
    <x v="0"/>
    <x v="456"/>
    <x v="45"/>
    <x v="55"/>
    <x v="53"/>
    <x v="3"/>
    <x v="1"/>
    <s v="17/05/2023"/>
    <s v="17/05/2023"/>
    <s v="14:30"/>
    <s v="15:00"/>
    <s v="EDMY LYDIA MAGNE GUTIERREZ"/>
    <s v="MARIA JAQUELINE DURAN COSSIO"/>
    <s v="EDMY LIDYA MAGNE GUTIERREZ"/>
    <m/>
    <m/>
    <m/>
    <m/>
    <m/>
    <m/>
    <m/>
    <n v="0"/>
    <m/>
    <m/>
    <m/>
    <n v="30"/>
    <m/>
    <m/>
    <m/>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m/>
    <m/>
    <m/>
    <n v="0"/>
    <n v="0"/>
    <n v="0"/>
    <n v="0"/>
    <n v="0"/>
    <d v="1899-12-30T00:00:00"/>
    <s v="ABR"/>
    <m/>
    <n v="3133"/>
    <n v="551"/>
    <m/>
    <m/>
    <n v="0"/>
    <n v="0"/>
    <n v="0"/>
    <n v="0"/>
    <m/>
    <m/>
    <m/>
    <m/>
    <m/>
    <m/>
    <m/>
    <m/>
    <s v="L"/>
    <m/>
    <s v="OC"/>
    <m/>
    <s v="15-0517-00-570834-0-E"/>
    <m/>
    <n v="1762515"/>
    <m/>
    <m/>
  </r>
  <r>
    <x v="0"/>
    <x v="88"/>
    <m/>
    <s v="COTIZACION"/>
    <s v="MAYO"/>
    <d v="2023-05-04T00:00:00"/>
    <s v="C-3-EDDY FAZ PACHECO"/>
    <n v="25900"/>
    <s v="SERVICIOS MANUALES"/>
    <s v="INGENIERIA Y PLANIFICACION"/>
    <s v="HILARION PEÑARANDA COLQUE"/>
    <s v="CMB/EMC/O.CIV-ADQ/021/2023"/>
    <d v="2023-05-10T00:00:00"/>
    <m/>
    <n v="434"/>
    <s v="BIEN"/>
    <x v="87"/>
    <n v="28345"/>
    <x v="0"/>
    <x v="457"/>
    <x v="16"/>
    <x v="18"/>
    <x v="54"/>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m/>
    <n v="0"/>
    <n v="0"/>
    <n v="0"/>
    <n v="0"/>
    <n v="-2"/>
    <d v="1899-12-30T00:00:00"/>
    <s v="MAR"/>
    <m/>
    <n v="3043"/>
    <n v="506"/>
    <m/>
    <m/>
    <n v="0"/>
    <n v="0"/>
    <n v="0"/>
    <n v="0"/>
    <m/>
    <m/>
    <m/>
    <m/>
    <m/>
    <m/>
    <m/>
    <m/>
    <s v="L"/>
    <m/>
    <s v="OC"/>
    <m/>
    <s v="15-0517-00-570834-0-E"/>
    <m/>
    <n v="1762515"/>
    <m/>
    <m/>
  </r>
  <r>
    <x v="0"/>
    <x v="88"/>
    <m/>
    <s v="COTIZACION"/>
    <s v="MAYO"/>
    <d v="2023-05-04T00:00:00"/>
    <s v="C-3-EDDY FAZ PACHECO"/>
    <n v="25900"/>
    <s v="SERVICIOS MANUALES"/>
    <s v="INGENIERIA Y PLANIFICACION"/>
    <s v="HILARION PEÑARANDA COLQUE"/>
    <s v="CMB/EMC/O.CIV-ADQ/021/2023"/>
    <d v="2023-05-10T00:00:00"/>
    <m/>
    <n v="434"/>
    <s v="BIEN"/>
    <x v="87"/>
    <n v="28345"/>
    <x v="1"/>
    <x v="458"/>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m/>
    <n v="0"/>
    <n v="0"/>
    <n v="0"/>
    <n v="0"/>
    <n v="0"/>
    <d v="1899-12-30T00:00:00"/>
    <s v="MAR"/>
    <m/>
    <n v="3043"/>
    <n v="506"/>
    <m/>
    <m/>
    <n v="0"/>
    <n v="0"/>
    <n v="0"/>
    <n v="0"/>
    <m/>
    <m/>
    <m/>
    <m/>
    <m/>
    <m/>
    <m/>
    <m/>
    <s v="L"/>
    <m/>
    <s v="OC"/>
    <m/>
    <s v="15-0517-00-570834-0-E"/>
    <m/>
    <n v="1762515"/>
    <m/>
    <m/>
  </r>
  <r>
    <x v="0"/>
    <x v="88"/>
    <m/>
    <s v="COTIZACION"/>
    <s v="MAYO"/>
    <d v="2023-05-04T00:00:00"/>
    <s v="C-3-EDDY FAZ PACHECO"/>
    <n v="25900"/>
    <s v="SERVICIOS MANUALES"/>
    <s v="INGENIERIA Y PLANIFICACION"/>
    <s v="HILARION PEÑARANDA COLQUE"/>
    <s v="CMB/EMC/O.CIV-ADQ/021/2023"/>
    <d v="2023-05-10T00:00:00"/>
    <m/>
    <n v="434"/>
    <s v="BIEN"/>
    <x v="87"/>
    <n v="28345"/>
    <x v="2"/>
    <x v="459"/>
    <x v="73"/>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m/>
    <n v="0"/>
    <n v="0"/>
    <n v="0"/>
    <n v="0"/>
    <n v="0"/>
    <d v="1899-12-30T00:00:00"/>
    <s v="ABR"/>
    <m/>
    <n v="3133"/>
    <n v="551"/>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0"/>
    <x v="460"/>
    <x v="59"/>
    <x v="18"/>
    <x v="55"/>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m/>
    <m/>
    <m/>
    <n v="0"/>
    <n v="0"/>
    <n v="0"/>
    <n v="0"/>
    <n v="14"/>
    <d v="1899-12-30T00:00:00"/>
    <s v="MAR"/>
    <m/>
    <n v="3043"/>
    <n v="506"/>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1"/>
    <x v="461"/>
    <x v="59"/>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2"/>
    <s v="LLANTA DE GOMA CON HUELLA PANTANERA 7,5 R 16 CON CAMARA Y PONCHILLO DE FABRICACION RECIENTE 2022 EN ADELANTE  "/>
    <s v="PZA."/>
    <n v="15"/>
    <m/>
    <n v="0"/>
    <m/>
    <m/>
    <m/>
    <n v="0"/>
    <n v="0"/>
    <n v="0"/>
    <n v="0"/>
    <n v="0"/>
    <d v="1899-12-30T00:00:00"/>
    <s v="ABR"/>
    <m/>
    <n v="3133"/>
    <n v="551"/>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2"/>
    <x v="462"/>
    <x v="8"/>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3"/>
    <s v="LLANTA DE GOMA 2,15/75R17,5 AT TODO TERRENO, TUBULAR PARA TOYOTA COASTER,  AÑO DE FABRICACION RECIENTE 2022 ADELANTE "/>
    <s v="PZA."/>
    <n v="0"/>
    <m/>
    <n v="0"/>
    <m/>
    <m/>
    <m/>
    <n v="0"/>
    <n v="0"/>
    <n v="0"/>
    <n v="0"/>
    <n v="6"/>
    <d v="1899-12-30T00:00:00"/>
    <s v="MAR"/>
    <m/>
    <n v="3043"/>
    <n v="506"/>
    <m/>
    <m/>
    <n v="0"/>
    <n v="0"/>
    <n v="0"/>
    <n v="0"/>
    <m/>
    <m/>
    <m/>
    <m/>
    <m/>
    <m/>
    <m/>
    <m/>
    <s v="L"/>
    <m/>
    <s v="OC"/>
    <m/>
    <s v="15-0517-00-570834-0-E"/>
    <m/>
    <n v="1762515"/>
    <m/>
    <m/>
  </r>
  <r>
    <x v="0"/>
    <x v="89"/>
    <m/>
    <s v="COTIZACION"/>
    <s v="ABRIL"/>
    <d v="2023-04-25T00:00:00"/>
    <s v="C-3-EDDY FAZ PACHECO"/>
    <n v="34300"/>
    <s v="LLANTAS Y NEUMÁTICOS"/>
    <s v="MINA"/>
    <s v="MARCELINO VASQUEZ GUZMAN"/>
    <s v="ADQ/MINA-038/2023"/>
    <d v="2023-05-12T00:00:00"/>
    <m/>
    <n v="423"/>
    <s v="BIEN"/>
    <x v="88"/>
    <n v="97140"/>
    <x v="3"/>
    <x v="463"/>
    <x v="8"/>
    <x v="18"/>
    <x v="0"/>
    <x v="0"/>
    <x v="1"/>
    <s v="30/05/2023"/>
    <s v="30/05/2023"/>
    <s v="14:30"/>
    <s v="15:00"/>
    <s v="JOSE ALFREDO MIRANDA TICONA "/>
    <s v="FRANZ GUILLERMO CARLOS FLORES ERGUETA "/>
    <s v="JOSE ALFREDO MIRANDA TICONA "/>
    <m/>
    <m/>
    <m/>
    <m/>
    <m/>
    <m/>
    <m/>
    <m/>
    <m/>
    <m/>
    <m/>
    <n v="30"/>
    <m/>
    <m/>
    <m/>
    <m/>
    <s v="COLQUIRI"/>
    <m/>
    <m/>
    <s v="CLQ-23-CD-207/2023 ADQUISICION DE LLANTAS DE GOMA"/>
    <s v="ADQ/MINA-038/2023"/>
    <n v="34300"/>
    <n v="4"/>
    <s v="LLANTA DE GOMA PANTANERA, TUBULAR 265/70R19,5;  AÑO DE FABRICACION RECIENTE 2022 ADELANTE "/>
    <s v="PZA."/>
    <n v="6"/>
    <m/>
    <n v="0"/>
    <m/>
    <m/>
    <m/>
    <n v="0"/>
    <n v="0"/>
    <n v="0"/>
    <n v="0"/>
    <n v="0"/>
    <d v="1899-12-30T00:00:00"/>
    <s v="ABR"/>
    <m/>
    <n v="3133"/>
    <n v="551"/>
    <m/>
    <m/>
    <n v="0"/>
    <n v="0"/>
    <n v="0"/>
    <n v="0"/>
    <m/>
    <m/>
    <m/>
    <m/>
    <m/>
    <m/>
    <m/>
    <m/>
    <s v="L"/>
    <m/>
    <s v="OC"/>
    <m/>
    <s v="15-0517-00-570834-0-E"/>
    <m/>
    <n v="1762515"/>
    <m/>
    <m/>
  </r>
  <r>
    <x v="0"/>
    <x v="90"/>
    <m/>
    <s v="COTIZACION"/>
    <s v="MAYO"/>
    <d v="2023-05-10T00:00:00"/>
    <s v="C-3-EDDY FAZ PACHECO"/>
    <n v="24300"/>
    <s v="OTROS GASTOS POR CONCEPTO DE INSTALACIÓN, MANTENIMIENTO Y REPARACIÓN"/>
    <s v="INGENIERIA Y PLANIFICACION"/>
    <s v="NESTOR ROMAY CANAZA"/>
    <s v="CMB/EMC/O.CIV-ADQ/026/2023"/>
    <d v="2023-05-12T00:00:00"/>
    <m/>
    <n v="457"/>
    <s v="SERVICIO"/>
    <x v="89"/>
    <n v="223826.13"/>
    <x v="0"/>
    <x v="464"/>
    <x v="85"/>
    <x v="67"/>
    <x v="56"/>
    <x v="0"/>
    <x v="1"/>
    <s v="18/05/2023"/>
    <s v="18/05/2023"/>
    <s v="14:30"/>
    <s v="15:00"/>
    <s v="EDMY LYDIA MAGNE GUTIERREZ"/>
    <s v="FRANZ GUILLERMO CARLOS FLORES ERGUETA "/>
    <s v="EDMY LIDYA MAGNE GUTIERREZ"/>
    <m/>
    <m/>
    <m/>
    <m/>
    <m/>
    <m/>
    <m/>
    <m/>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2"/>
    <m/>
    <n v="0"/>
    <m/>
    <m/>
    <m/>
    <n v="0"/>
    <n v="0"/>
    <n v="0"/>
    <n v="0"/>
    <n v="7197.44"/>
    <d v="1899-12-30T00:00:00"/>
    <s v="MAR"/>
    <m/>
    <n v="3043"/>
    <n v="506"/>
    <m/>
    <m/>
    <n v="0"/>
    <n v="0"/>
    <n v="0"/>
    <n v="0"/>
    <m/>
    <m/>
    <m/>
    <m/>
    <m/>
    <m/>
    <m/>
    <m/>
    <s v="L"/>
    <m/>
    <s v="OC"/>
    <m/>
    <s v="15-0517-00-570834-0-E"/>
    <m/>
    <n v="1762515"/>
    <m/>
    <m/>
  </r>
  <r>
    <x v="0"/>
    <x v="90"/>
    <m/>
    <s v="COTIZACION"/>
    <s v="MAYO"/>
    <d v="2023-05-10T00:00:00"/>
    <s v="C-3-EDDY FAZ PACHECO"/>
    <n v="24300"/>
    <s v="OTROS GASTOS POR CONCEPTO DE INSTALACIÓN, MANTENIMIENTO Y REPARACIÓN"/>
    <s v="INGENIERIA Y PLANIFICACION"/>
    <s v="NESTOR ROMAY CANAZA"/>
    <s v="CMB/EMC/O.CIV-ADQ/026/2023"/>
    <d v="2023-05-12T00:00:00"/>
    <m/>
    <n v="457"/>
    <s v="SERVICIO"/>
    <x v="89"/>
    <n v="223826.13"/>
    <x v="1"/>
    <x v="465"/>
    <x v="86"/>
    <x v="67"/>
    <x v="0"/>
    <x v="0"/>
    <x v="1"/>
    <s v="18/05/2023"/>
    <s v="18/05/2023"/>
    <s v="14:30"/>
    <s v="15:00"/>
    <s v="EDMY LYDIA MAGNE GUTIERREZ"/>
    <s v="FRANZ GUILLERMO CARLOS FLORES ERGUETA "/>
    <s v="EDMY LIDYA MAGNE GUTIERREZ"/>
    <m/>
    <m/>
    <m/>
    <m/>
    <m/>
    <m/>
    <m/>
    <m/>
    <m/>
    <m/>
    <m/>
    <n v="30"/>
    <m/>
    <m/>
    <m/>
    <m/>
    <s v="COLQUIRI"/>
    <m/>
    <m/>
    <s v="CLQ-23-CD-227/2023 MANTENIMIENTO ESTABILIZACION DE TALUDES - AREA DESMONTE (PIA PIA)"/>
    <s v="CMB/EMC/O.CIV-ADQ/026/2023"/>
    <n v="24300"/>
    <n v="2"/>
    <s v="Conformacion del TALUD (Preparacion Relleno, Colocacion y Tendido del Material) "/>
    <s v="M3"/>
    <n v="5759.55"/>
    <m/>
    <n v="0"/>
    <m/>
    <m/>
    <m/>
    <n v="0"/>
    <n v="0"/>
    <n v="0"/>
    <n v="0"/>
    <n v="0"/>
    <d v="1899-12-30T00:00:00"/>
    <s v="MAR"/>
    <m/>
    <n v="3043"/>
    <n v="506"/>
    <m/>
    <m/>
    <n v="0"/>
    <n v="0"/>
    <n v="0"/>
    <n v="0"/>
    <m/>
    <m/>
    <m/>
    <m/>
    <m/>
    <m/>
    <m/>
    <m/>
    <s v="L"/>
    <m/>
    <s v="OC"/>
    <m/>
    <s v="15-0517-00-570834-0-E"/>
    <m/>
    <n v="1762515"/>
    <m/>
    <m/>
  </r>
  <r>
    <x v="0"/>
    <x v="91"/>
    <m/>
    <s v="COTIZACION"/>
    <s v="MAYO"/>
    <d v="2023-05-10T00:00:00"/>
    <s v="C-3-EDDY FAZ PACHECO"/>
    <n v="25900"/>
    <s v="SERVICIOS MANUALES"/>
    <s v="INGENIERIA Y PLANIFICACION"/>
    <s v="NESTOR ROMAY CANAZA"/>
    <s v="CMB/EMC/O.CIV-ADQ/025/2023"/>
    <d v="2023-05-12T00:00:00"/>
    <m/>
    <n v="469"/>
    <s v="SERVICIO"/>
    <x v="90"/>
    <n v="90988.44"/>
    <x v="0"/>
    <x v="466"/>
    <x v="16"/>
    <x v="54"/>
    <x v="0"/>
    <x v="0"/>
    <x v="1"/>
    <s v="30/05/2023"/>
    <s v="30/05/2023"/>
    <s v="14:30"/>
    <s v="15:00"/>
    <s v="EDMY LYDIA MAGNE GUTIERREZ"/>
    <s v="FRANZ GUILLERMO CARLOS FLORES ERGUETA "/>
    <s v="EDMY LIDYA MAGNE GUTIERREZ"/>
    <m/>
    <m/>
    <m/>
    <m/>
    <m/>
    <m/>
    <m/>
    <m/>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m/>
    <n v="0"/>
    <n v="0"/>
    <n v="0"/>
    <n v="0"/>
    <n v="0"/>
    <d v="1899-12-30T00:00:00"/>
    <s v="MAR"/>
    <m/>
    <n v="3043"/>
    <n v="506"/>
    <m/>
    <m/>
    <n v="0"/>
    <n v="0"/>
    <n v="0"/>
    <n v="0"/>
    <m/>
    <m/>
    <m/>
    <m/>
    <m/>
    <m/>
    <m/>
    <m/>
    <s v="L"/>
    <m/>
    <s v="OC"/>
    <m/>
    <s v="15-0517-00-570834-0-E"/>
    <m/>
    <n v="1762515"/>
    <m/>
    <m/>
  </r>
  <r>
    <x v="0"/>
    <x v="92"/>
    <m/>
    <s v="COTIZACION"/>
    <s v="MAYO"/>
    <d v="2023-05-10T00:00:00"/>
    <s v="C-3-EDDY FAZ PACHECO"/>
    <n v="24200"/>
    <s v="MANTENIMIENTO Y REPARACION DE VIAS DE COMUNICACIÓN"/>
    <s v="INGENIERIA Y PLANIFICACION"/>
    <s v="NESTOR ROMAY CANAZA"/>
    <s v="CMB/EMC/O.CIV-ADQ/025/2023"/>
    <d v="2023-05-12T00:00:00"/>
    <m/>
    <n v="468"/>
    <s v="SERVICIO"/>
    <x v="91"/>
    <n v="31135"/>
    <x v="0"/>
    <x v="467"/>
    <x v="87"/>
    <x v="68"/>
    <x v="57"/>
    <x v="0"/>
    <x v="1"/>
    <s v="18/05/2023"/>
    <s v="18/05/2023"/>
    <s v="14:30"/>
    <s v="15:00"/>
    <s v="EDMY LYDIA MAGNE GUTIERREZ"/>
    <s v="FRANZ GUILLERMO CARLOS FLORES ERGUETA "/>
    <s v="EDMY LIDYA MAGNE GUTIERREZ"/>
    <m/>
    <m/>
    <m/>
    <m/>
    <m/>
    <m/>
    <m/>
    <m/>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m/>
    <n v="0"/>
    <n v="0"/>
    <n v="0"/>
    <n v="0"/>
    <n v="0"/>
    <d v="1899-12-30T00:00:00"/>
    <s v="MAR"/>
    <m/>
    <n v="3043"/>
    <n v="506"/>
    <m/>
    <m/>
    <n v="0"/>
    <n v="0"/>
    <n v="0"/>
    <n v="0"/>
    <m/>
    <m/>
    <m/>
    <m/>
    <m/>
    <m/>
    <m/>
    <m/>
    <s v="L"/>
    <m/>
    <s v="OC"/>
    <m/>
    <s v="15-0517-00-570834-0-E"/>
    <m/>
    <n v="1762515"/>
    <m/>
    <m/>
  </r>
  <r>
    <x v="0"/>
    <x v="93"/>
    <m/>
    <s v="COTIZACION"/>
    <s v="MAYO"/>
    <d v="2023-05-04T00:00:00"/>
    <s v="C-3-EDDY FAZ PACHECO"/>
    <n v="24120"/>
    <s v="MANTENIMIENTO Y REPARACION DE MAQUINARIA Y EQUIPOS"/>
    <s v="MANTENIMIENTO Y SERVICIOS"/>
    <s v="PERCY BORIS ROJAS BILBAO"/>
    <s v="ADQ.MANTTO Y SERV. 61/2023"/>
    <d v="2023-05-12T00:00:00"/>
    <m/>
    <n v="430"/>
    <s v="SERVICIO"/>
    <x v="92"/>
    <n v="198426.54"/>
    <x v="0"/>
    <x v="468"/>
    <x v="16"/>
    <x v="54"/>
    <x v="58"/>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1"/>
    <s v="REPARACION BOMBA GRINDEX, MODELO MATADOR H INOX,  serie: 1910625 CONDICIONES ADICIONALES_x000a_-_x0009_Plazo de entrega: 20 días calendario_x000a_-_x0009_Lugar de entrega: almacenes Empresa Minera Colquiri_x000a_-_x0009_Garantía mínima: 1 año"/>
    <s v="SERVICIO"/>
    <n v="1"/>
    <m/>
    <n v="0"/>
    <m/>
    <m/>
    <m/>
    <n v="0"/>
    <n v="0"/>
    <n v="0"/>
    <n v="0"/>
    <n v="0"/>
    <d v="1899-12-30T00:00:00"/>
    <s v="ABR"/>
    <m/>
    <n v="3132"/>
    <n v="552"/>
    <m/>
    <m/>
    <n v="0"/>
    <n v="0"/>
    <n v="0"/>
    <n v="0"/>
    <m/>
    <m/>
    <m/>
    <m/>
    <m/>
    <m/>
    <m/>
    <m/>
    <s v="L"/>
    <m/>
    <s v="OC"/>
    <m/>
    <s v="15-0517-00-572606-0-E"/>
    <m/>
    <n v="1762517"/>
    <m/>
    <m/>
  </r>
  <r>
    <x v="0"/>
    <x v="93"/>
    <m/>
    <s v="COTIZACION"/>
    <s v="MAYO"/>
    <d v="2023-05-04T00:00:00"/>
    <s v="C-3-EDDY FAZ PACHECO"/>
    <n v="24120"/>
    <s v="MANTENIMIENTO Y REPARACION DE MAQUINARIA Y EQUIPOS"/>
    <s v="MANTENIMIENTO Y SERVICIOS"/>
    <s v="PERCY BORIS ROJAS BILBAO"/>
    <s v="ADQ.MANTTO Y SERV. 61/2023"/>
    <d v="2023-05-12T00:00:00"/>
    <m/>
    <n v="430"/>
    <s v="SERVICIO"/>
    <x v="92"/>
    <n v="198426.54"/>
    <x v="1"/>
    <x v="469"/>
    <x v="16"/>
    <x v="54"/>
    <x v="0"/>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2"/>
    <s v="REPARACION BOMBA GRINDEX, MODELO MATADOR H INOX,  serie: 2118270 "/>
    <s v="SERVICIO"/>
    <n v="1"/>
    <m/>
    <n v="0"/>
    <m/>
    <m/>
    <m/>
    <n v="0"/>
    <n v="0"/>
    <n v="0"/>
    <n v="0"/>
    <n v="0"/>
    <d v="1899-12-30T00:00:00"/>
    <s v="ABR"/>
    <m/>
    <n v="3132"/>
    <n v="552"/>
    <m/>
    <m/>
    <n v="0"/>
    <n v="0"/>
    <n v="0"/>
    <n v="0"/>
    <m/>
    <m/>
    <m/>
    <m/>
    <m/>
    <m/>
    <m/>
    <m/>
    <s v="L"/>
    <m/>
    <s v="OC"/>
    <m/>
    <s v="15-0517-00-572606-0-E"/>
    <m/>
    <n v="1762517"/>
    <m/>
    <m/>
  </r>
  <r>
    <x v="0"/>
    <x v="93"/>
    <m/>
    <s v="COTIZACION"/>
    <s v="MAYO"/>
    <d v="2023-05-04T00:00:00"/>
    <s v="C-3-EDDY FAZ PACHECO"/>
    <n v="24120"/>
    <s v="MANTENIMIENTO Y REPARACION DE MAQUINARIA Y EQUIPOS"/>
    <s v="MANTENIMIENTO Y SERVICIOS"/>
    <s v="PERCY BORIS ROJAS BILBAO"/>
    <s v="ADQ.MANTTO Y SERV. 61/2023"/>
    <d v="2023-05-12T00:00:00"/>
    <m/>
    <n v="430"/>
    <s v="SERVICIO"/>
    <x v="92"/>
    <n v="198426.54"/>
    <x v="2"/>
    <x v="470"/>
    <x v="16"/>
    <x v="54"/>
    <x v="0"/>
    <x v="5"/>
    <x v="0"/>
    <s v="22/05/2023"/>
    <s v="22/05/2023"/>
    <s v="14:30"/>
    <s v="15:00"/>
    <s v="RUBEN SALAZAR VILLCA"/>
    <s v="PAMELA OLIVIA CAYO MAMANI"/>
    <s v="RUBEN SALAZAR VILLCA"/>
    <m/>
    <m/>
    <m/>
    <m/>
    <m/>
    <m/>
    <m/>
    <m/>
    <m/>
    <m/>
    <m/>
    <n v="30"/>
    <m/>
    <m/>
    <m/>
    <m/>
    <s v="COLQUIRI"/>
    <m/>
    <m/>
    <s v="CLQ-23-CD-212/2023 SERVICIO DE REPARACION DE BOMBAS SUMERGIBLES GRINDEX DE INTERIOR MINA DE LA EMPRESA MINERA COLQUIRI (MODALIDAD DE CONTRATACION DIRECTA)"/>
    <s v="ADQ.MANTTO Y SERV. 61/2023"/>
    <n v="24120"/>
    <n v="3"/>
    <s v="REPARACION BOMBA GRINDEX, MODELO MATADOR H INOX,  serie: 1910623 "/>
    <s v="SERVICIO"/>
    <n v="1"/>
    <m/>
    <n v="0"/>
    <m/>
    <m/>
    <m/>
    <m/>
    <m/>
    <m/>
    <m/>
    <n v="0"/>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0"/>
    <x v="471"/>
    <x v="9"/>
    <x v="5"/>
    <x v="59"/>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
    <s v="ANGULAR ASTM A36 1&quot; x 1&quot; x 1/4&quot; x 6 m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
    <x v="472"/>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
    <s v="ANGULAR ASTM A36 1.1/2&quot; x 1.1/2&quot; x 1/4&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
    <x v="473"/>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3"/>
    <s v="ANGULAR ASTM A36 1.1/2&quot; x 1.1/2&quot; x 3/16&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3"/>
    <x v="474"/>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4"/>
    <s v="ANGULAR ASTM A36 1.1/4&quot; x 1.1/4&quot; x 1/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4"/>
    <x v="475"/>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5"/>
    <s v="ANGULAR ASTM A36 2 1/2&quot; X 2 1/2&quot; X 3/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5"/>
    <x v="476"/>
    <x v="8"/>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6"/>
    <s v="ANGULAR ASTM A36 2 1/4&quot; X 2 1/4&quot; X 5/16&quot; x 6 m "/>
    <s v="PZA"/>
    <n v="6"/>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6"/>
    <x v="477"/>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7"/>
    <s v="ANGULAR ASTM A36 2&quot; x 2&quot; x 3/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7"/>
    <x v="478"/>
    <x v="4"/>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8"/>
    <s v="ANGULAR ASTM A36 3&quot; x 3&quot; x 1/4&quot; x 6 m "/>
    <s v="PZA"/>
    <n v="8"/>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8"/>
    <x v="479"/>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9"/>
    <s v="ANGULAR ASTM A36 3&quot; x 3&quot; x 3/8&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9"/>
    <x v="480"/>
    <x v="4"/>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0"/>
    <s v="ANGULAR ASTM A36 3&quot; x 3&quot; x 5/16&quot; x 6 m "/>
    <s v="PZA"/>
    <n v="8"/>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0"/>
    <x v="481"/>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1"/>
    <s v="BARRA SÓLIDA CROMADO SAE 1045 Ø=50 mm x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1"/>
    <x v="482"/>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2"/>
    <s v="BARRA SÓLIDA CROMADO SAE 1045 Ø=80 mm x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2"/>
    <x v="483"/>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3"/>
    <s v="BARRA REDONDA LISA ASTM A36 Ø = 1 1/2&quot; x L = 6 m "/>
    <s v="PZA"/>
    <n v="5"/>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3"/>
    <x v="484"/>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4"/>
    <s v="BARRA REDONDA LISA SAE 1045 Ø = 115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4"/>
    <x v="485"/>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5"/>
    <s v="BARRA REDONDA LISA SAE 1045 Ø = 130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5"/>
    <x v="486"/>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6"/>
    <s v="BARRA REDONDA LISA 1045 Ø = 85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6"/>
    <x v="487"/>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7"/>
    <s v="BARRA REDONDA LISA SAE 1045 Ø = 90 mm x L = 2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7"/>
    <x v="488"/>
    <x v="8"/>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8"/>
    <s v="PERFIL C: 3&quot; x 1 1/2&quot; x 1 1/2&quot;, e=1/4&quot; x6 m "/>
    <s v="PZA"/>
    <n v="6"/>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8"/>
    <x v="489"/>
    <x v="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19"/>
    <s v="PERFIL C: 4&quot; x 2&quot; x 2&quot;, e=3/8&quot;x6 m (100x50x3/8x6m) "/>
    <s v="PZA"/>
    <n v="2"/>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19"/>
    <x v="490"/>
    <x v="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 "/>
    <s v="PZA"/>
    <n v="2"/>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0"/>
    <x v="491"/>
    <x v="16"/>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1"/>
    <s v="PERFIL I - IPE200x100x12mt 18.0kg/m "/>
    <s v="PZA"/>
    <n v="1"/>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1"/>
    <x v="492"/>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2"/>
    <s v="PLETINA ASTM A36 1&quot; x 1/4&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2"/>
    <x v="493"/>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3"/>
    <s v="PLETINA ASTM A36 1.1/2&quot; x 3/16&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3"/>
    <x v="494"/>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4"/>
    <s v="PLETINA ASTM A36 2&quot; x 1/4&quot; x 6 m "/>
    <s v="PZA"/>
    <n v="5"/>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4"/>
    <x v="495"/>
    <x v="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5"/>
    <s v="PLETINA ASTM A36 2.1/2&quot; x 1/2&quot; x 6 m "/>
    <s v="PZA"/>
    <n v="10"/>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5"/>
    <x v="496"/>
    <x v="29"/>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6"/>
    <s v="PLETINA ASTM A36 4&quot; x 1&quot; x 6 m "/>
    <s v="PZA"/>
    <n v="4"/>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6"/>
    <x v="497"/>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7"/>
    <s v="PLETINA ASTM A36 4&quot; x 1/2&quot; x 6 m "/>
    <s v="PZA"/>
    <n v="5"/>
    <m/>
    <m/>
    <m/>
    <m/>
    <m/>
    <m/>
    <m/>
    <m/>
    <m/>
    <m/>
    <m/>
    <m/>
    <m/>
    <m/>
    <m/>
    <m/>
    <m/>
    <m/>
    <m/>
    <m/>
    <m/>
    <m/>
    <m/>
    <m/>
    <m/>
    <m/>
    <m/>
    <m/>
    <m/>
    <m/>
    <m/>
    <m/>
    <m/>
    <m/>
    <m/>
    <m/>
    <m/>
    <m/>
  </r>
  <r>
    <x v="0"/>
    <x v="94"/>
    <m/>
    <s v="COTIZACION"/>
    <s v="MAYO"/>
    <d v="2023-05-04T00:00:00"/>
    <s v="C-3-EDDY FAZ PACHECO"/>
    <n v="34600"/>
    <s v="PRODUCTOS METÁLICOS"/>
    <s v="MANTENIMIENTO Y SERVICIOS"/>
    <s v="PERCY BORIS ROJAS BILBAO"/>
    <s v="ADQ.MANTTO Y SERV. 64/2023"/>
    <d v="2023-05-12T00:00:00"/>
    <m/>
    <n v="452"/>
    <s v="BIEN"/>
    <x v="93"/>
    <n v="159233"/>
    <x v="27"/>
    <x v="498"/>
    <x v="27"/>
    <x v="5"/>
    <x v="0"/>
    <x v="5"/>
    <x v="0"/>
    <s v="22/05/2023"/>
    <s v="22/05/2023"/>
    <s v="14:30"/>
    <s v="15:00"/>
    <s v="JOAQUIN ANDRES ZAPATA LAFUENTE"/>
    <s v="PAMELA OLIVIA CAYO MAMANI"/>
    <s v="JOAQUIN ANDRES ZAPATA LAFUENTE"/>
    <m/>
    <m/>
    <m/>
    <m/>
    <m/>
    <m/>
    <m/>
    <m/>
    <m/>
    <m/>
    <m/>
    <n v="30"/>
    <m/>
    <m/>
    <m/>
    <m/>
    <s v="COLQUIRI"/>
    <m/>
    <m/>
    <s v="CLQ-23-CD-215/2023 ADQUISICION DE BARRAS REDONDAS DE ACERO, ANGULARES Y PLETINAS PARA MAESTRANZA DE LA EMPRESA MINERA COLQUIRI (MODALIDAD DE CONTRATACION DIRECTA)"/>
    <s v="ADQ.MANTTO Y SERV. 64/2023"/>
    <n v="34600"/>
    <n v="28"/>
    <s v="PLETINA ASTM A36 4&quot; x 3/8&quot; x 6 m "/>
    <s v="PZA"/>
    <n v="5"/>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0"/>
    <x v="499"/>
    <x v="39"/>
    <x v="5"/>
    <x v="6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
    <s v="STUD, DIN 939 M12X35-A2-70 N° Parte 410171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
    <x v="500"/>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2"/>
    <s v="PLAIN WASHER, SS 3577-12-A2-170HV N° Parte 132424 "/>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2"/>
    <x v="501"/>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3"/>
    <s v="HEXAGON NUT, M12-A4-70 N° Parte 410011 "/>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3"/>
    <x v="502"/>
    <x v="2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4"/>
    <s v="SEAL HOUSING COV. COA  N° Parte 5104300 "/>
    <s v="PZA"/>
    <n v="4"/>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4"/>
    <x v="503"/>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5"/>
    <s v="DIFFUSER COAT, MATADOR H 8106 N° Parte 5101800 "/>
    <s v="PZA"/>
    <n v="1"/>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5"/>
    <x v="504"/>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6"/>
    <s v="IMPELLER STAINLESS, MATADOR H 50 HZ N° Parte 5138602 "/>
    <s v="PZA"/>
    <n v="1"/>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6"/>
    <x v="505"/>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7"/>
    <s v="SUCTION COVER STAINLESS, MATADOR H 8106,181  N° Parte 5139001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7"/>
    <x v="506"/>
    <x v="45"/>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8"/>
    <s v="O-RING KIT MATADOR H 8106,181 N° Parte 5177600 "/>
    <s v="PZA"/>
    <n v="3"/>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8"/>
    <x v="507"/>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9"/>
    <s v="AIR RELEASE VALVE N° Parte 5086900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9"/>
    <x v="508"/>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0"/>
    <s v="DISCHARGE CONNECTION, 4&quot; HOSE MASTER, MATADOR (MINOR MAJOR VERSION 180) N° Parte 5091900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0"/>
    <x v="509"/>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1"/>
    <s v="STATOR HOUSING, MATADOR 8106,181 AL  N° Parte 5174000 "/>
    <s v="PZA"/>
    <n v="1"/>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1"/>
    <x v="510"/>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2"/>
    <s v="THERMAL DETECTORS, 130 °C N° Parte 5003901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2"/>
    <x v="511"/>
    <x v="7"/>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3"/>
    <s v="BASIC REPAIR KIT, MATADOR 8106.181 N° Parte 5178400 "/>
    <s v="PZA"/>
    <n v="2"/>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3"/>
    <x v="512"/>
    <x v="39"/>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4"/>
    <s v="INSPECTION SCREW N° Parte 133063 "/>
    <s v="PZA"/>
    <n v="16"/>
    <m/>
    <m/>
    <m/>
    <m/>
    <m/>
    <m/>
    <m/>
    <m/>
    <m/>
    <m/>
    <m/>
    <m/>
    <m/>
    <m/>
    <m/>
    <m/>
    <m/>
    <m/>
    <m/>
    <m/>
    <m/>
    <m/>
    <m/>
    <m/>
    <m/>
    <m/>
    <m/>
    <m/>
    <m/>
    <m/>
    <m/>
    <m/>
    <m/>
    <m/>
    <m/>
    <m/>
    <m/>
    <m/>
  </r>
  <r>
    <x v="0"/>
    <x v="95"/>
    <m/>
    <s v="COTIZACION"/>
    <s v="MAYO"/>
    <d v="2023-05-04T00:00:00"/>
    <s v="C-3-EDDY FAZ PACHECO"/>
    <n v="39800"/>
    <s v="OTROS REPUESTOS Y ACCESORIOS"/>
    <s v="MANTENIMIENTO Y SERVICIOS"/>
    <s v="PERCY BORIS ROJAS BILBAO"/>
    <s v="ADQ.MANTTO Y SERV. 63/2023"/>
    <d v="2023-05-12T00:00:00"/>
    <m/>
    <n v="440"/>
    <s v="BIEN"/>
    <x v="94"/>
    <n v="246238.05"/>
    <x v="14"/>
    <x v="513"/>
    <x v="16"/>
    <x v="5"/>
    <x v="0"/>
    <x v="5"/>
    <x v="0"/>
    <s v="22/05/2023"/>
    <s v="22/05/2023"/>
    <s v="14:30"/>
    <s v="15:00"/>
    <s v="RUBEN SALAZAR VILLCA"/>
    <s v="PAMELA OLIVIA CAYO MAMANI"/>
    <s v="RUBEN SALAZAR VILLCA"/>
    <m/>
    <m/>
    <m/>
    <m/>
    <m/>
    <m/>
    <m/>
    <m/>
    <m/>
    <m/>
    <m/>
    <n v="30"/>
    <m/>
    <m/>
    <m/>
    <m/>
    <s v="COLQUIRI"/>
    <m/>
    <m/>
    <s v="CLQ-23-CD-217/2023 ADQUISICION DE REPUESTOS PARA BOMBAS SUMERGIBLES GRINDEX DE LA EMPRESA MINERA COLQUIRI (MODALIDAD DE CONTRATACION DIRECTA)"/>
    <s v="ADQ.MANTTO Y SERV. 63/2023"/>
    <n v="39800"/>
    <n v="15"/>
    <s v="ADAPTER MATADOR 8106.181, 8106.082 MSHA N° Parte 5174100 "/>
    <s v="PZA"/>
    <n v="1"/>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0"/>
    <x v="514"/>
    <x v="23"/>
    <x v="63"/>
    <x v="61"/>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
    <x v="515"/>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2"/>
    <s v="CABLE DE ALUMINIO EESC AISLACION XLPE CUADRUPLEX N° 2 AWG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
    <x v="516"/>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3"/>
    <s v="CABLE FLEX 1 X 1 MM2 750V 70°C AZUL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3"/>
    <x v="517"/>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4"/>
    <s v="CABLE FLEX 1 X 1 MM2 750V 70°C ROJO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4"/>
    <x v="518"/>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5"/>
    <s v="CABLE FLEX 1 X 1 MM2 750V 70°C AMARILLO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5"/>
    <x v="519"/>
    <x v="28"/>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6"/>
    <s v="CABLE FLEX 1 X 1 MM2 750V 70°C NEGRO  "/>
    <s v="m"/>
    <n v="4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6"/>
    <x v="52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7"/>
    <s v="CABLE FLEX 1 X 2.5 MM2 750V 7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7"/>
    <x v="52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8"/>
    <s v="CABLE FLEX 1 X 2.5 MM2 750V 7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8"/>
    <x v="521"/>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9"/>
    <s v="CABLE FLEX 1 X 4 MM2 750V 70°C BLANCO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9"/>
    <x v="522"/>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0"/>
    <s v="CABLE FLEX 1 X 4 MM2 750V 70°C NEGRO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0"/>
    <x v="523"/>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1"/>
    <s v="CABLE FLEX 1 X 2.5 MM2 750V 70°C VD/AM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1"/>
    <x v="524"/>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2"/>
    <s v="CABLE FLEX 1 X 6 MM2 750V 70°C VD/AM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2"/>
    <x v="525"/>
    <x v="23"/>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3"/>
    <x v="526"/>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4"/>
    <s v="CABLE FLEX 1 X 10 MM2 750V 70°C NEGRO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4"/>
    <x v="527"/>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5"/>
    <s v="CABLE FLEX 750V 1 X 25 MM2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5"/>
    <x v="528"/>
    <x v="23"/>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6"/>
    <s v="CABLE FLEX 1 X 50 MM2 0.6/1KV 90°C NEGRO  "/>
    <s v="m"/>
    <n v="2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6"/>
    <x v="529"/>
    <x v="36"/>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7"/>
    <s v="CABLE FLEXIBLE 2 X 2.5 MM2 0.6/1KV 90°C  "/>
    <s v="m"/>
    <n v="10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7"/>
    <x v="530"/>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8"/>
    <s v="CABLE FLEXIBLE 2 X 6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8"/>
    <x v="531"/>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19"/>
    <s v="CABLE FLEXIBLE 3 X 4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19"/>
    <x v="532"/>
    <x v="10"/>
    <x v="63"/>
    <x v="0"/>
    <x v="5"/>
    <x v="0"/>
    <s v="22/05/2023"/>
    <s v="22/05/2023"/>
    <s v="14:30"/>
    <s v="15:00"/>
    <s v="OSCAR MIRKO MIRANDA ROMERO "/>
    <s v="PAMELA OLIVIA CAYO MAMANI"/>
    <s v="OSCAR MIRKO MIRANDA ROMERO "/>
    <m/>
    <m/>
    <m/>
    <m/>
    <m/>
    <m/>
    <m/>
    <m/>
    <m/>
    <m/>
    <m/>
    <n v="30"/>
    <m/>
    <m/>
    <m/>
    <m/>
    <s v="COLQUIRI"/>
    <m/>
    <m/>
    <s v="CLQ-23-CD-225/2023 ADQUISICION DE CONDUCTORES ELECTRICOS DE BAJA TENSION PARA TALLER ELECTRICO DE LA EMPRESA MINERA COLQUIRI (MODALIDAD DE CONTRATACION DIRECTA)"/>
    <s v="ADQ.MANTTO Y SERV. 67/2023"/>
    <n v="39700"/>
    <n v="20"/>
    <s v="CABLE FLEXIBLE 3 X 16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0"/>
    <x v="533"/>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1"/>
    <s v="CABLE FLEXIBLE 3 X 25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1"/>
    <x v="534"/>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2"/>
    <s v="CABLE FLEXIBLE 3 X 35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2"/>
    <x v="535"/>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3"/>
    <s v="CABLE FLEXIBLE 3 X 50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3"/>
    <x v="536"/>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4"/>
    <s v="CABLE FLEXIBLE 3 X 70 MM2 0.6/1KV 90°C  "/>
    <s v="m"/>
    <n v="500"/>
    <m/>
    <m/>
    <m/>
    <m/>
    <m/>
    <m/>
    <m/>
    <m/>
    <m/>
    <m/>
    <m/>
    <m/>
    <m/>
    <m/>
    <m/>
    <m/>
    <m/>
    <m/>
    <m/>
    <m/>
    <m/>
    <m/>
    <m/>
    <m/>
    <m/>
    <m/>
    <m/>
    <m/>
    <m/>
    <m/>
    <m/>
    <m/>
    <m/>
    <m/>
    <m/>
    <m/>
    <m/>
    <m/>
  </r>
  <r>
    <x v="0"/>
    <x v="96"/>
    <m/>
    <s v="COTIZACION"/>
    <s v="MAYO"/>
    <d v="2023-05-05T00:00:00"/>
    <s v="C-3-EDDY FAZ PACHECO"/>
    <n v="39700"/>
    <s v="UTILES Y MATERIAL ELECTRICO"/>
    <s v="MANTENIMIENTO Y SERVICIOS"/>
    <s v="PERCY BORIS ROJAS BILBAO"/>
    <s v="ADQ.MANTTO Y SERV. 67/2023"/>
    <d v="2023-05-12T00:00:00"/>
    <m/>
    <n v="451"/>
    <s v="BIEN"/>
    <x v="95"/>
    <n v="585501"/>
    <x v="24"/>
    <x v="537"/>
    <x v="10"/>
    <x v="63"/>
    <x v="0"/>
    <x v="5"/>
    <x v="0"/>
    <s v="22/05/2023"/>
    <s v="22/05/2023"/>
    <s v="14:30"/>
    <s v="15:00"/>
    <s v="OSCAR MIRKO MIRANDA ROMERO "/>
    <s v="PAMELA OLIVIA CAYO MAMANI"/>
    <s v="OSCAR MIRKO MIRANDA ROMERO "/>
    <m/>
    <m/>
    <m/>
    <m/>
    <m/>
    <m/>
    <m/>
    <m/>
    <m/>
    <m/>
    <m/>
    <m/>
    <m/>
    <m/>
    <m/>
    <m/>
    <s v="COLQUIRI"/>
    <m/>
    <m/>
    <s v="CLQ-23-CD-225/2023 ADQUISICION DE CONDUCTORES ELECTRICOS DE BAJA TENSION PARA TALLER ELECTRICO DE LA EMPRESA MINERA COLQUIRI (MODALIDAD DE CONTRATACION DIRECTA)"/>
    <s v="ADQ.MANTTO Y SERV. 67/2023"/>
    <n v="39700"/>
    <n v="25"/>
    <s v="CABLE FLEXIBLE 3 X 95 MM2 0.6/1KV 90°C  "/>
    <s v="m"/>
    <n v="5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0"/>
    <x v="538"/>
    <x v="5"/>
    <x v="0"/>
    <x v="62"/>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
    <s v="ALAMBRE DE COBRE ESMALTADO REDONDO N°15 AWG, 200°C CONDICIONES TECNICAS_x000a_•_x0009_Plazo de entrega: 30 días calendario_x000a_•_x0009_Manuales: debe contar con ficha técnica_x000a_•_x0009_Lugar de entrega: Almacenes de la Empresa Minera Colquiri._x000a_•_x0009_Garantía mínima de 1 año"/>
    <s v="KG"/>
    <n v="1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
    <x v="539"/>
    <x v="22"/>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
    <s v="ALAMBRE DE COBRE ESMALTADO REDONDO N°16 AWG, 200°C "/>
    <s v="KG"/>
    <n v="3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
    <x v="540"/>
    <x v="5"/>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
    <s v="ALAMBRE DE COBRE ESMALTADO REDONDO N°17 AWG, 200°C "/>
    <s v="KG"/>
    <n v="10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3"/>
    <x v="541"/>
    <x v="1"/>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4"/>
    <s v="ALAMBRE DE COBRE ESMALTADO REDONDO N°18 AWG, 200°C "/>
    <s v="KG"/>
    <n v="8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4"/>
    <x v="542"/>
    <x v="1"/>
    <x v="0"/>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5"/>
    <s v="ALAMBRE DE COBRE ESMALTADO REDONDO N°19 AWG, 200°C "/>
    <s v="KG"/>
    <n v="8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5"/>
    <x v="543"/>
    <x v="88"/>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6"/>
    <s v="BARNIZ TRANSPARENTE, 1 LITRO "/>
    <s v="PZA"/>
    <n v="14"/>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6"/>
    <x v="544"/>
    <x v="9"/>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7"/>
    <s v="PAPEL MYLAR 025MM "/>
    <s v="M"/>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7"/>
    <x v="545"/>
    <x v="26"/>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8"/>
    <s v="PAPEL MYLAR 030MM "/>
    <s v="M"/>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8"/>
    <x v="546"/>
    <x v="9"/>
    <x v="63"/>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9"/>
    <s v="PAPEL MYLAR 035MM "/>
    <s v="M"/>
    <n v="1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9"/>
    <x v="547"/>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0"/>
    <s v="ESPAGUETTI  130 °C 1,5/2KV 0,8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0"/>
    <x v="548"/>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1"/>
    <s v="ESPAGUETTI  130 °C 1,5/2KV 1,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1"/>
    <x v="549"/>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2"/>
    <s v="ESPAGUETTI  130 °C 1,5/2KV 2,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2"/>
    <x v="550"/>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3"/>
    <s v="ESPAGUETTI  130 °C 1,5/2KV 3,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3"/>
    <x v="551"/>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4"/>
    <s v="ESPAGUETTI  130 °C 1,5/2KV 4,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4"/>
    <x v="552"/>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5"/>
    <s v="ESPAGUETTI  130 °C 1,5/2KV 5,0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5"/>
    <x v="553"/>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6"/>
    <s v="ESPAGUETTI  130 °C 1,5/2KV 6,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6"/>
    <x v="554"/>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7"/>
    <s v="ESPAGUETTI  130 °C 1,5/2KV 8,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7"/>
    <x v="555"/>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8"/>
    <s v="ESPAGUETTI  130 °C 1,5/2KV 1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8"/>
    <x v="556"/>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19"/>
    <s v="ESPAGUETTI  130 °C 1,5/2KV 12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19"/>
    <x v="557"/>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0"/>
    <s v="ESPAGUETTI  130 °C 1,5/2KV 14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0"/>
    <x v="558"/>
    <x v="25"/>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1"/>
    <s v="ESPAGUETTI  130 °C 1,5/2KV 16 MM "/>
    <s v="PZA"/>
    <n v="4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1"/>
    <x v="559"/>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2"/>
    <s v="ESPAGUETTI 180 ºC 1.5KV 1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2"/>
    <x v="560"/>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3"/>
    <s v="ESPAGUETTI 180 ºC 1.5KV 2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3"/>
    <x v="561"/>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4"/>
    <s v="ESPAGUETTI 180 ºC 1.5KV 3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4"/>
    <x v="562"/>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5"/>
    <s v="ESPAGUETTI 180 ºC 1.5KV 4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5"/>
    <x v="563"/>
    <x v="26"/>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6"/>
    <s v="ESPAGUETTI 180 ºC 1.5KV 5 MM "/>
    <s v="PZA"/>
    <n v="2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6"/>
    <x v="564"/>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7"/>
    <s v="ESPAGUETTI 180 ºC 1.5KV 6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7"/>
    <x v="565"/>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8"/>
    <s v="ESPAGUETTI 180 ºC 1.5KV 8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8"/>
    <x v="566"/>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29"/>
    <s v="ESPAGUETTI 180 ºC 1.5KV 10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29"/>
    <x v="567"/>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0"/>
    <s v="ESPAGUETTI 180 ºC 1.5KV 12 MM "/>
    <s v="PZA"/>
    <n v="60"/>
    <m/>
    <m/>
    <m/>
    <m/>
    <m/>
    <m/>
    <m/>
    <m/>
    <m/>
    <m/>
    <m/>
    <m/>
    <m/>
    <m/>
    <m/>
    <m/>
    <m/>
    <m/>
    <m/>
    <m/>
    <m/>
    <m/>
    <m/>
    <m/>
    <m/>
    <m/>
    <m/>
    <m/>
    <m/>
    <m/>
    <m/>
    <m/>
    <m/>
    <m/>
    <m/>
    <m/>
    <m/>
    <m/>
  </r>
  <r>
    <x v="0"/>
    <x v="97"/>
    <m/>
    <s v="COTIZACION"/>
    <s v="MAYO"/>
    <d v="2023-05-04T00:00:00"/>
    <s v="C-3-EDDY FAZ PACHECO"/>
    <n v="39700"/>
    <s v="UTILES Y MATERIAL ELECTRICO"/>
    <s v="MANTENIMIENTO Y SERVICIOS"/>
    <s v="PERCY BORIS ROJAS BILBAO"/>
    <s v="ADQ.MANTTO Y SERV. 65/2023"/>
    <d v="2023-05-16T00:00:00"/>
    <m/>
    <n v="453"/>
    <s v="BIEN"/>
    <x v="96"/>
    <n v="94986.2"/>
    <x v="30"/>
    <x v="568"/>
    <x v="2"/>
    <x v="5"/>
    <x v="0"/>
    <x v="5"/>
    <x v="0"/>
    <s v="24/05/2023"/>
    <s v="24/05/2023"/>
    <s v="14:30"/>
    <s v="15:00"/>
    <s v="OSCAR MIRKO MIRANDA ROMERO "/>
    <s v="MARTIN DAVID TALLACAGUA POLOMINO"/>
    <s v="OSCAR MIRKO MIRANDA ROMERO "/>
    <m/>
    <m/>
    <m/>
    <m/>
    <m/>
    <m/>
    <m/>
    <m/>
    <m/>
    <m/>
    <m/>
    <m/>
    <m/>
    <m/>
    <m/>
    <m/>
    <s v="COLQUIRI"/>
    <m/>
    <m/>
    <s v="CLQ-23-CD-220/2023 ADQUISICION DE ALAMBRES ESMALTADO Y AISLANTES PARA TALLER ELECTRICO DE LA EMPRESA MINERA COLQUIRI (MODALIDAD DE CONTRATACION DIRECTA)"/>
    <s v="ADQ.MANTTO Y SERV. 65/2023"/>
    <n v="39700"/>
    <n v="31"/>
    <s v="ESPAGUETTI 180 ºC 1.5KV 14 MM "/>
    <s v="PZA"/>
    <n v="6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0"/>
    <x v="569"/>
    <x v="89"/>
    <x v="5"/>
    <x v="63"/>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
    <s v="CINTA AISLANTE ELECTRICA DE VINILO DE ALTA PERFORMANCE 3/4&quot;X 20 M CONDICIONES ADICIONALES_x000a_•_x0009_Plazo de entrega: 30 días calendario_x000a_•_x0009_Lugar de entrega: Almacenes de la Empresa Minera Colquiri._x000a_•_x0009_Garantía mínima de 1 año_x000a_SE ADJUNTA CONDICIONES TECNICAS (PDF)"/>
    <s v="PZA"/>
    <n v="306"/>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
    <x v="570"/>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
    <s v="CINTA DE VIDRIO C/ADHESIVO 3/4&quot; X 36Y "/>
    <s v="PZA"/>
    <n v="1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
    <x v="571"/>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
    <s v="CINTA CAMBRAY C/ADHESIVO 19 MM X 18 M "/>
    <s v="PZA"/>
    <n v="1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
    <x v="572"/>
    <x v="90"/>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
    <s v="CINTA VULCANIZANTE 3/4&quot; X 9,2 M "/>
    <s v="PZA"/>
    <n v="24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
    <x v="573"/>
    <x v="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5"/>
    <s v="CINTA SEMICONDUCTORA 19MM X 4,57 M "/>
    <s v="PZA"/>
    <n v="6"/>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5"/>
    <x v="574"/>
    <x v="9"/>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6"/>
    <s v="LIQUIDO SPRAY ELECTRONICO NO CONDUCTIVO 312 GR "/>
    <s v="PZA"/>
    <n v="1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6"/>
    <x v="575"/>
    <x v="27"/>
    <x v="19"/>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7"/>
    <s v="ESTUCHE DE ESPAGUETTI TERMOCONTRAIBLE FP-301 "/>
    <s v="JGO"/>
    <n v="5"/>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7"/>
    <x v="570"/>
    <x v="27"/>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8"/>
    <s v="CINTA DE VIDRIO C/ADHESIVO 3/4&quot; X 36Y "/>
    <s v="PZA"/>
    <n v="5"/>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8"/>
    <x v="57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9"/>
    <s v="CONECTOR EN TUBO 22-16 MM AISLADO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9"/>
    <x v="57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0"/>
    <s v="CONECTOR EN TUBO 16-14 MM AISLADO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0"/>
    <x v="578"/>
    <x v="3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1"/>
    <s v=" CONECTOR EN TUBO 10-12 MM AISLADO  "/>
    <s v="PZA"/>
    <n v="1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1"/>
    <x v="57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2"/>
    <s v=" TERMINAL PUNTA HUECA 2.5 MM2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2"/>
    <x v="580"/>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3"/>
    <s v="TERMINAL AISLADO OJAL No 18-22 AWG 5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3"/>
    <x v="58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4"/>
    <s v="TERMINAL AISLADO OJAL No 22-18 AWG 6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4"/>
    <x v="582"/>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5"/>
    <s v="TERMINAL OJAL AMARILLO 4-6 MM2 DIAM 5.3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5"/>
    <x v="583"/>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6"/>
    <s v="TERMINAL OJAL AMARILLO 4-6 MM2 DIAM 6.5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6"/>
    <x v="584"/>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7"/>
    <s v="TERMINAL OJAL AMARILLO 4-6 MM2 DIAM 8.4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7"/>
    <x v="585"/>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8"/>
    <s v="TERMINAL ABIERTO AZUL 1.5-2.5 MM2 DIAM 4.3 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8"/>
    <x v="586"/>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19"/>
    <s v="TERMINAL ABIERTO AZUL 1.5-2.5 MM2 DIAM 5.3 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19"/>
    <x v="587"/>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0"/>
    <s v="TERMINAL AISLADO &quot;Y&quot; No 10-12 AWG 5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0"/>
    <x v="588"/>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1"/>
    <s v="TERMINAL AISLADO &quot;Y&quot; No 10-12 AWG 6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1"/>
    <x v="58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2"/>
    <s v="TERMINAL AISLADO MACHO No 14-16 AWG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2"/>
    <x v="590"/>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3"/>
    <s v="TERMINAL AISLADO MACHO No 18-22 AWG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3"/>
    <x v="59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4"/>
    <s v="TERMINAL AISLADO MACHO No 10-12 AWG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4"/>
    <x v="592"/>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5"/>
    <s v="TERMINAL AISLADO HEMBRA CON DERIVACION MF-1.25 22-16 AWG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5"/>
    <x v="593"/>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6"/>
    <s v="TERMINAL AISLADO HEMBRA CON DERIVACION MF-5.5 12-10 AWG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6"/>
    <x v="594"/>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7"/>
    <s v=" TERMINAL OJAL DE CU/SN 10 MM2 DIAM 6.2MM SC(JGK)-10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7"/>
    <x v="595"/>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8"/>
    <s v=" TERMINAL OJAL DE CU/SN 16 MM2 DIAM 6.2MM SC(JGK)-16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8"/>
    <x v="596"/>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29"/>
    <s v=" TERMINAL OJAL DE CU/SN 25 MM2 DIAM 8.2MM SC(JGK)-25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29"/>
    <x v="597"/>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0"/>
    <s v=" TERMINAL OJAL DE CU/SN 35 MM2 DIAM 8.2MM SC(JGK)-35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0"/>
    <x v="598"/>
    <x v="24"/>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1"/>
    <s v=" TERMINAL OJAL DE CU/SN 50 MM2 DIAM 10.5MM SC(JGK)-50  "/>
    <s v="PZA"/>
    <n v="34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1"/>
    <x v="599"/>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2"/>
    <s v=" TERMINAL OJAL DE CU/SN 70 MM2 DIAM 12.5MM SC(JGK)-70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2"/>
    <x v="600"/>
    <x v="91"/>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3"/>
    <s v=" TERMINAL OJAL DE CU/SN 95 MM2 DIAM 12.5MM SC(JGK)-95  "/>
    <s v="PZA"/>
    <n v="35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3"/>
    <x v="601"/>
    <x v="28"/>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4"/>
    <s v=" TERMINAL OJAL LCT C7 2,5/6 MM2 DIAM 12 MM  "/>
    <s v="PZA"/>
    <n v="4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4"/>
    <x v="602"/>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5"/>
    <s v=" TERMINAL HEMBRA PLANO LCT 1-2.5MM2 FORRADO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5"/>
    <x v="601"/>
    <x v="23"/>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6"/>
    <s v=" TERMINAL OJAL LCT C7 2,5/6 MM2 DIAM 12 MM  "/>
    <s v="PZA"/>
    <n v="2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6"/>
    <x v="603"/>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7"/>
    <s v=" TERMINAL PUNTA HUECA 6 MM2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7"/>
    <x v="60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8"/>
    <s v="TERMINAL ABIERTO 0.5-1 MM2 DIAM 4.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8"/>
    <x v="605"/>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39"/>
    <s v="TERMINAL ABIERTO 1.5-2.5 MM2 DIAM 3.7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39"/>
    <x v="60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0"/>
    <s v="TERMINAL ABIERTO 1.5-2.5 MM2 DIAM 4.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0"/>
    <x v="607"/>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1"/>
    <s v=" TERMINAL ABIERTO 4-6 MM2 DIAM 4.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1"/>
    <x v="608"/>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2"/>
    <s v="TERMINAL ABIERTO 4-6 MM2 DIAM 5.3 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2"/>
    <x v="609"/>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3"/>
    <s v="TERMINAL OJAL 0.5-1 MM2 DIAM 5.3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3"/>
    <x v="610"/>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4"/>
    <s v="TERMINAL OJAL 0.5-1 MM2 DIAM 6.5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4"/>
    <x v="611"/>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5"/>
    <s v="TERMINAL OJAL 1.5-2.5 MM2 DIAM 5.3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5"/>
    <x v="612"/>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6"/>
    <s v="TERMINAL OJAL 1.5-2.5 MM2 DIAM 6.5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6"/>
    <x v="613"/>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7"/>
    <s v="TERMINAL OJAL 4-6 MM2 DIAM 5.3MM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7"/>
    <x v="614"/>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8"/>
    <s v="CONECTOR TIPO RESORTE SP1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8"/>
    <x v="615"/>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49"/>
    <s v="CONECTOR RESORTE DIAM 11.2 MM, P73  "/>
    <s v="PZA"/>
    <n v="300"/>
    <m/>
    <m/>
    <m/>
    <m/>
    <m/>
    <m/>
    <m/>
    <m/>
    <m/>
    <m/>
    <m/>
    <m/>
    <m/>
    <m/>
    <m/>
    <m/>
    <m/>
    <m/>
    <m/>
    <m/>
    <m/>
    <m/>
    <m/>
    <m/>
    <m/>
    <m/>
    <m/>
    <m/>
    <m/>
    <m/>
    <m/>
    <m/>
    <m/>
    <m/>
    <m/>
    <m/>
    <m/>
    <m/>
  </r>
  <r>
    <x v="0"/>
    <x v="98"/>
    <m/>
    <s v="COTIZACION"/>
    <s v="MAYO"/>
    <d v="2023-05-04T00:00:00"/>
    <s v="C-3-EDDY FAZ PACHECO"/>
    <n v="39700"/>
    <s v="UTILES Y MATERIAL ELECTRICO"/>
    <s v="MANTENIMIENTO Y SERVICIOS"/>
    <s v="PERCY BORIS ROJAS BILBAO"/>
    <s v="ADQ.MANTTO Y SERV. 65/2023"/>
    <d v="2023-05-16T00:00:00"/>
    <m/>
    <n v="454"/>
    <s v="BIEN"/>
    <x v="97"/>
    <n v="84970.37"/>
    <x v="49"/>
    <x v="616"/>
    <x v="22"/>
    <x v="5"/>
    <x v="0"/>
    <x v="5"/>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23"/>
    <n v="39700"/>
    <n v="50"/>
    <s v="CONECTOR RESORTE SWY13 "/>
    <s v="PZA"/>
    <n v="30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0"/>
    <x v="617"/>
    <x v="92"/>
    <x v="5"/>
    <x v="64"/>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
    <s v="Conector permanente para manguera 1/4'' recto 04U-604 LAS CONDICIONES TECNICAS SE ADJUNTA EN PDF"/>
    <s v="PZA"/>
    <n v="105"/>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1"/>
    <x v="618"/>
    <x v="9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2"/>
    <s v="Conector permanente para manguera codo 90° 1/4'' 04U-664 "/>
    <s v="PZA"/>
    <n v="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2"/>
    <x v="619"/>
    <x v="9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3"/>
    <s v="Conector permanente para manguera 3/8'' recto 06U-606 "/>
    <s v="PZA"/>
    <n v="1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3"/>
    <x v="620"/>
    <x v="9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4"/>
    <s v="Conector permanente para manguera codo 90° 3/8'' 06U-666 "/>
    <s v="PZA"/>
    <n v="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4"/>
    <x v="621"/>
    <x v="2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5"/>
    <s v="Conector permanente para manguera 1/2'' recto 08U-608 "/>
    <s v="PZA"/>
    <n v="34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5"/>
    <x v="622"/>
    <x v="23"/>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6"/>
    <s v="Conector permanente para manguera codo 90° 1/2'' 08U-668 "/>
    <s v="PZA"/>
    <n v="20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6"/>
    <x v="623"/>
    <x v="2"/>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7"/>
    <s v="Conector permanente para manguera 5/8'' recto 10U-610 "/>
    <s v="PZA"/>
    <n v="6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7"/>
    <x v="624"/>
    <x v="95"/>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8"/>
    <s v="Conector permanente para manguera 3/4'' recto 12U-612 "/>
    <s v="PZA"/>
    <n v="38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8"/>
    <x v="625"/>
    <x v="81"/>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9"/>
    <s v="Conector permanente para manguera codo 90° 3/4'' 12U-672 "/>
    <s v="PZA"/>
    <n v="16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9"/>
    <x v="626"/>
    <x v="94"/>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0"/>
    <s v="Conector permanente para manguera 1'' 16U-616 "/>
    <s v="PZA"/>
    <n v="190"/>
    <m/>
    <m/>
    <m/>
    <m/>
    <m/>
    <m/>
    <m/>
    <m/>
    <m/>
    <m/>
    <m/>
    <m/>
    <m/>
    <m/>
    <m/>
    <m/>
    <m/>
    <m/>
    <m/>
    <m/>
    <m/>
    <m/>
    <m/>
    <m/>
    <m/>
    <m/>
    <m/>
    <m/>
    <m/>
    <m/>
    <m/>
    <m/>
    <m/>
    <m/>
    <m/>
    <m/>
    <m/>
    <m/>
  </r>
  <r>
    <x v="0"/>
    <x v="99"/>
    <m/>
    <s v="COTIZACION"/>
    <s v="MAYO"/>
    <d v="2023-05-23T00:00:00"/>
    <s v="C-3-EDDY FAZ PACHECO"/>
    <n v="39800"/>
    <s v="OTROS REPUESTOS Y ACCESORIOS"/>
    <s v="MANTENIMIENTO Y SERVICIOS"/>
    <s v="PERCY BORIS ROJAS BILBAO"/>
    <s v="ADQ.MANTTO Y SERV. 70/2024"/>
    <d v="2023-05-25T00:00:00"/>
    <m/>
    <n v="514"/>
    <s v="BIEN"/>
    <x v="98"/>
    <n v="269961.33"/>
    <x v="10"/>
    <x v="627"/>
    <x v="96"/>
    <x v="5"/>
    <x v="0"/>
    <x v="11"/>
    <x v="0"/>
    <s v="01/06/2023"/>
    <s v="01/06/2023"/>
    <s v="14:30"/>
    <s v="15:00"/>
    <s v="FRANZ LOZANO MARZA"/>
    <s v="MARIA JAQUELINE DURAN COSSIO"/>
    <s v="FRANZ LOZANO MARZA"/>
    <m/>
    <m/>
    <m/>
    <m/>
    <m/>
    <m/>
    <m/>
    <m/>
    <m/>
    <m/>
    <m/>
    <m/>
    <m/>
    <m/>
    <m/>
    <m/>
    <s v="COLQUIRI"/>
    <m/>
    <m/>
    <s v="CLQ-23-CD-243/2023 ADQUISICION DE CONECTORES PERMANENTES PARA EQUIPOS HIDRAULICOS (AREA TRUCKLESS) DE LA EMPRESA MINERA COLQUIRI (MODALIDAD DE CONTRATACION DIRECTA)"/>
    <s v="ADQ.MANTTO Y SERV. 70/2024"/>
    <n v="39800"/>
    <n v="11"/>
    <s v="Conector permanente para manguera codo 90° 1'' 16U-676 "/>
    <s v="PZA"/>
    <n v="87"/>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0"/>
    <x v="628"/>
    <x v="9"/>
    <x v="5"/>
    <x v="65"/>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
    <s v="GAUGE No DE PARTE 5536 4350 00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
    <x v="629"/>
    <x v="62"/>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
    <s v="GAUGE No DE PARTE 5537 6722 00 "/>
    <s v="PZA"/>
    <n v="9"/>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
    <x v="630"/>
    <x v="62"/>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
    <s v="SOLENOID VALVE No DE PARTE 5541 5403 00 "/>
    <s v="PZA"/>
    <n v="9"/>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
    <x v="631"/>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4"/>
    <s v="REVERSE ALARM No DE PARTE 5573 3544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4"/>
    <x v="632"/>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5"/>
    <s v="GAUGE No DE PARTE 5537 6726 00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5"/>
    <x v="633"/>
    <x v="45"/>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6"/>
    <s v="LENS No DE PARTE 5541 7121 00 "/>
    <s v="PZA"/>
    <n v="3"/>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6"/>
    <x v="634"/>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7"/>
    <s v="HOUR METER No DE PARTE 5575 7003 17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7"/>
    <x v="635"/>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8"/>
    <s v="GAUGE No DE PARTE 5537 6723 00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8"/>
    <x v="636"/>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9"/>
    <s v="SWITCH,PUSH BUTTON No DE PARTE 5540 7372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9"/>
    <x v="637"/>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0"/>
    <s v="LENS No DE PARTE 5536 457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0"/>
    <x v="638"/>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1"/>
    <s v="CONTROL SWITCH No DE PARTE 3217 0010 25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1"/>
    <x v="639"/>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2"/>
    <s v="CONTROL SWITCH No DE PARTE 3217 0010 11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2"/>
    <x v="640"/>
    <x v="9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3"/>
    <s v="RELAY No DE PARTE 5541 4038 00 "/>
    <s v="PZA"/>
    <n v="23"/>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3"/>
    <x v="641"/>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4"/>
    <s v="RELAY No DE PARTE 3222 3273 02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4"/>
    <x v="642"/>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5"/>
    <s v="MIN CIRC BREAK No DE PARTE 5112 3159 97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5"/>
    <x v="64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6"/>
    <s v="MIN CIRC BREAK No DE PARTE 5112 3159 95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6"/>
    <x v="644"/>
    <x v="26"/>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7"/>
    <s v="HORN No DE PARTE 5541 5708 00 "/>
    <s v="PZA"/>
    <n v="20"/>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7"/>
    <x v="645"/>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8"/>
    <s v="DISCONNECTOR No DE PARTE 3176 0042 67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8"/>
    <x v="646"/>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19"/>
    <s v="CIRCUIT BREAKER No DE PARTE 5540 4299 00 "/>
    <s v="PZA"/>
    <n v="1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19"/>
    <x v="647"/>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0"/>
    <s v="CIRCUIT BREAKER No DE PARTE 5537 3029 00 "/>
    <s v="PZA"/>
    <n v="1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0"/>
    <x v="648"/>
    <x v="5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1"/>
    <s v="CIRCUIT BREAKER No DE PARTE 5536 9657 00 "/>
    <s v="PZA"/>
    <n v="1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1"/>
    <x v="649"/>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2"/>
    <s v="RELAY No DE PARTE 5541 4496 0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2"/>
    <x v="650"/>
    <x v="8"/>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3"/>
    <s v="SENSOR No DE PARTE 5580 0052 16 "/>
    <s v="PZA"/>
    <n v="6"/>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3"/>
    <x v="651"/>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4"/>
    <s v="RELAY No DE PARTE 5575 7012 87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4"/>
    <x v="652"/>
    <x v="2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5"/>
    <s v="LEVEL SWITCH No DE PARTE 3176 0021 76 "/>
    <s v="PZA"/>
    <n v="5"/>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5"/>
    <x v="65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6"/>
    <s v="SWITCH MODUL No DE PARTE 5574 2450 0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6"/>
    <x v="654"/>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7"/>
    <s v="FUSE No DE PARTE 5535 621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7"/>
    <x v="655"/>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8"/>
    <s v="PRESS. SWITCH No DE PARTE 5500 5604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8"/>
    <x v="656"/>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29"/>
    <s v="SWITCH No DE PARTE 5537 302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29"/>
    <x v="657"/>
    <x v="75"/>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0"/>
    <s v="LIGHT EMIT. DIO No DE PARTE 3176 0005 47 "/>
    <s v="PZA"/>
    <n v="18"/>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0"/>
    <x v="658"/>
    <x v="29"/>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1"/>
    <s v="PRESSURE SWITCH No DE PARTE 5534 9031 00 "/>
    <s v="PZA"/>
    <n v="4"/>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1"/>
    <x v="659"/>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2"/>
    <s v="LEVEL SWITCH No DE PARTE 5540 3806 0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2"/>
    <x v="660"/>
    <x v="8"/>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3"/>
    <s v="TEMP. SENSOR No DE PARTE 5535 0029 00 "/>
    <s v="PZA"/>
    <n v="6"/>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3"/>
    <x v="661"/>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4"/>
    <s v="PLC SYSTEM No DE PARTE 5580 0163 70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4"/>
    <x v="662"/>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5"/>
    <s v="GENERATOR No DE PARTE 5590 0007 37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5"/>
    <x v="663"/>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6"/>
    <s v="PLC SYSTEM No DE PARTE 5575 7001 22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6"/>
    <x v="664"/>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7"/>
    <s v="INSTRUMENT No DE PARTE 3176 0028 06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7"/>
    <x v="665"/>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8"/>
    <s v="CABLE No DE PARTE 5580 1018 16 "/>
    <s v="PZA"/>
    <n v="2"/>
    <m/>
    <m/>
    <m/>
    <m/>
    <m/>
    <m/>
    <m/>
    <m/>
    <m/>
    <m/>
    <m/>
    <m/>
    <m/>
    <m/>
    <m/>
    <m/>
    <m/>
    <m/>
    <m/>
    <m/>
    <m/>
    <m/>
    <m/>
    <m/>
    <m/>
    <m/>
    <m/>
    <m/>
    <m/>
    <m/>
    <m/>
    <m/>
    <m/>
    <m/>
    <m/>
    <m/>
    <m/>
    <m/>
  </r>
  <r>
    <x v="0"/>
    <x v="100"/>
    <m/>
    <s v="COTIZACION"/>
    <s v="MAYO"/>
    <d v="2023-05-16T00:00:00"/>
    <s v="C-3-EDDY FAZ PACHECO"/>
    <n v="39800"/>
    <s v="OTROS REPUESTOS Y ACCESORIOS"/>
    <s v="MANTENIMIENTO Y SERVICIOS"/>
    <s v="PERCY BORIS ROJAS BILBAO"/>
    <s v="ADQ.MANTTO Y SERV. 69/2035"/>
    <d v="2023-05-25T00:00:00"/>
    <m/>
    <n v="466"/>
    <s v="BIEN"/>
    <x v="99"/>
    <n v="737455.19"/>
    <x v="38"/>
    <x v="666"/>
    <x v="7"/>
    <x v="5"/>
    <x v="0"/>
    <x v="11"/>
    <x v="0"/>
    <s v="01/06/2023"/>
    <s v="01/06/2023"/>
    <s v="14:30"/>
    <s v="15:00"/>
    <s v="OSCAR MIRKO MIRANDA ROMERO "/>
    <s v="MARIA JAQUELINE DURAN COSSIO"/>
    <s v="OSCAR MIRKO MIRANDA ROMERO "/>
    <m/>
    <m/>
    <m/>
    <m/>
    <m/>
    <m/>
    <m/>
    <m/>
    <m/>
    <m/>
    <m/>
    <m/>
    <m/>
    <m/>
    <m/>
    <m/>
    <s v="COLQUIRI"/>
    <m/>
    <m/>
    <s v="CLQ-23-CD-244/2023 ADQUISICION DE REPUESTOS ELECTRICOS PARA SCOOPTRAM ST2G DE LA EMPRESA MINERA COLQUIRI (MODALIDAD DE CONTRATACION DIRECTA)"/>
    <s v="ADQ.MANTTO Y SERV. 69/2035"/>
    <n v="39800"/>
    <n v="39"/>
    <s v="CABLE No DE PARTE 5575 5064 00 "/>
    <s v="PZA"/>
    <n v="2"/>
    <m/>
    <m/>
    <m/>
    <m/>
    <m/>
    <m/>
    <m/>
    <m/>
    <m/>
    <m/>
    <m/>
    <m/>
    <m/>
    <m/>
    <m/>
    <m/>
    <m/>
    <m/>
    <m/>
    <m/>
    <m/>
    <m/>
    <m/>
    <m/>
    <m/>
    <m/>
    <m/>
    <m/>
    <m/>
    <m/>
    <m/>
    <m/>
    <m/>
    <m/>
    <m/>
    <m/>
    <m/>
    <m/>
  </r>
  <r>
    <x v="0"/>
    <x v="101"/>
    <m/>
    <s v="COTIZACION"/>
    <s v="ABRIL"/>
    <d v="2023-04-20T00:00:00"/>
    <s v="C-3-EDDY FAZ PACHECO"/>
    <n v="43330"/>
    <s v="MAQUINARIA Y EQUIPO DE TRANSPORTE"/>
    <s v="MINA"/>
    <s v="MARCELINO VASQUEZ GUZMAN"/>
    <s v="ADQ/MINA-028/2023"/>
    <d v="2023-05-29T00:00:00"/>
    <m/>
    <n v="267"/>
    <s v="BIEN"/>
    <x v="100"/>
    <n v="222720"/>
    <x v="0"/>
    <x v="667"/>
    <x v="16"/>
    <x v="18"/>
    <x v="66"/>
    <x v="0"/>
    <x v="0"/>
    <s v="05/06/2023"/>
    <s v="05/06/2023"/>
    <s v="14:30"/>
    <s v="15:00"/>
    <s v="JOSE ALFREDO MIRANDA TICONA "/>
    <s v="PAMELA OLIVIA CAYO MAMANI"/>
    <s v="JOSE ALFREDO MIRANDA TICONA "/>
    <m/>
    <m/>
    <m/>
    <m/>
    <m/>
    <m/>
    <m/>
    <m/>
    <m/>
    <m/>
    <m/>
    <m/>
    <m/>
    <m/>
    <m/>
    <m/>
    <s v="COLQUIRI"/>
    <m/>
    <m/>
    <s v="CLQ-23-CD-136/2023 ADQUISICION DE VEHICULO PARA TRANSPORTE DE ANFO - TRACTOR AGRICOLA"/>
    <s v="ADQ/MINA-028/2023"/>
    <n v="43330"/>
    <n v="1"/>
    <s v="TRACTOR AGRICOLA_x000a_MOTOR DIESEL_x000a_POTENCIA: 27 A 40 HP_x000a_CAJA: MANUAL_x000a_TRACCION : 4*4 •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s v="PZA."/>
    <n v="1"/>
    <m/>
    <m/>
    <m/>
    <m/>
    <m/>
    <m/>
    <m/>
    <m/>
    <m/>
    <m/>
    <m/>
    <m/>
    <m/>
    <m/>
    <m/>
    <m/>
    <m/>
    <m/>
    <m/>
    <m/>
    <m/>
    <m/>
    <m/>
    <m/>
    <m/>
    <m/>
    <m/>
    <m/>
    <m/>
    <m/>
    <m/>
    <m/>
    <m/>
    <m/>
    <m/>
    <m/>
    <m/>
    <m/>
  </r>
  <r>
    <x v="0"/>
    <x v="102"/>
    <m/>
    <s v="COTIZACION"/>
    <s v="MAYO"/>
    <d v="2023-05-10T00:00:00"/>
    <s v="C-3-EDDY FAZ PACHECO"/>
    <n v="33300"/>
    <s v="PRENDAS DE VESTIR"/>
    <s v="SEGURIDAD INDUSTRIAL Y MEDIO AMBIENTE"/>
    <s v="DAVID BAGNER ZAMBRANA PINTO "/>
    <s v="SIMA-042/2023"/>
    <d v="2023-05-29T00:00:00"/>
    <m/>
    <n v="192"/>
    <s v="BIEN"/>
    <x v="101"/>
    <n v="57384.7"/>
    <x v="1"/>
    <x v="232"/>
    <x v="71"/>
    <x v="8"/>
    <x v="0"/>
    <x v="0"/>
    <x v="0"/>
    <s v="05/06/2023"/>
    <s v="05/06/2023"/>
    <s v="14:30"/>
    <s v="15:00"/>
    <s v="DAVID BAGNER ZAMBRANA PINTO"/>
    <s v="PAMELA OLIVIA CAYO MAMANI"/>
    <s v="DAVID BAGNER ZAMBRANA PINTO"/>
    <m/>
    <m/>
    <m/>
    <m/>
    <m/>
    <m/>
    <m/>
    <m/>
    <m/>
    <m/>
    <m/>
    <m/>
    <m/>
    <m/>
    <m/>
    <m/>
    <s v="COLQUIRI"/>
    <m/>
    <m/>
    <s v="CLQ-23-CD-74/2023 ADQUISICION DE DIFERENTES GUANTES DE SEGURIDAD PARA PROTECCION DE MANOS (MODALIDAD DE CONTRATACION DIRECTA) segunda convocatoria"/>
    <s v="SIMA-042/2023"/>
    <n v="33300"/>
    <n v="2"/>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m/>
    <m/>
    <m/>
    <m/>
    <m/>
    <m/>
    <m/>
    <m/>
    <m/>
    <m/>
    <m/>
    <m/>
    <m/>
    <m/>
    <m/>
    <m/>
    <m/>
    <m/>
    <m/>
    <m/>
    <m/>
    <m/>
    <m/>
    <m/>
    <m/>
    <m/>
    <m/>
    <m/>
    <m/>
    <m/>
    <m/>
    <m/>
    <m/>
    <m/>
    <m/>
    <m/>
    <m/>
    <m/>
  </r>
  <r>
    <x v="0"/>
    <x v="103"/>
    <m/>
    <s v="COTIZACION"/>
    <s v="NOVIEMBRE"/>
    <d v="2023-06-27T00:00:00"/>
    <s v="C-3-EDDY FAZ PACHECO"/>
    <n v="39754"/>
    <e v="#N/A"/>
    <s v="MANTENIMIENTO Y SERVICIOS"/>
    <s v="PERCY BORIS ROJAS BILBAO"/>
    <s v="ADQ.MANTTO Y SERV. 65/2077"/>
    <d v="2023-07-09T00:00:00"/>
    <m/>
    <n v="508"/>
    <s v="BIEN"/>
    <x v="97"/>
    <n v="84970.37"/>
    <x v="49"/>
    <x v="668"/>
    <x v="98"/>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7"/>
    <n v="39754"/>
    <n v="50"/>
    <s v="CONECTOR RESORTE SWY67 "/>
    <s v="PZA"/>
    <n v="354"/>
    <m/>
    <m/>
    <m/>
    <m/>
    <m/>
    <m/>
    <m/>
    <m/>
    <m/>
    <m/>
    <m/>
    <m/>
    <m/>
    <m/>
    <m/>
    <m/>
    <m/>
    <m/>
    <m/>
    <m/>
    <m/>
    <m/>
    <m/>
    <m/>
    <m/>
    <m/>
    <m/>
    <m/>
    <m/>
    <m/>
    <m/>
    <m/>
    <m/>
    <m/>
    <m/>
    <m/>
    <m/>
    <m/>
  </r>
  <r>
    <x v="0"/>
    <x v="103"/>
    <m/>
    <s v="COTIZACION"/>
    <s v="DICIEMBRE"/>
    <d v="2023-06-28T00:00:00"/>
    <s v="C-3-EDDY FAZ PACHECO"/>
    <n v="39755"/>
    <e v="#N/A"/>
    <s v="MANTENIMIENTO Y SERVICIOS"/>
    <s v="PERCY BORIS ROJAS BILBAO"/>
    <s v="ADQ.MANTTO Y SERV. 65/2078"/>
    <d v="2023-07-10T00:00:00"/>
    <m/>
    <n v="509"/>
    <s v="BIEN"/>
    <x v="97"/>
    <n v="84970.37"/>
    <x v="49"/>
    <x v="669"/>
    <x v="99"/>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8"/>
    <n v="39755"/>
    <n v="50"/>
    <s v="CONECTOR RESORTE SWY68 "/>
    <s v="PZA"/>
    <n v="355"/>
    <m/>
    <m/>
    <m/>
    <m/>
    <m/>
    <m/>
    <m/>
    <m/>
    <m/>
    <m/>
    <m/>
    <m/>
    <m/>
    <m/>
    <m/>
    <m/>
    <m/>
    <m/>
    <m/>
    <m/>
    <m/>
    <m/>
    <m/>
    <m/>
    <m/>
    <m/>
    <m/>
    <m/>
    <m/>
    <m/>
    <m/>
    <m/>
    <m/>
    <m/>
    <m/>
    <m/>
    <m/>
    <m/>
  </r>
  <r>
    <x v="0"/>
    <x v="103"/>
    <m/>
    <s v="COTIZACION"/>
    <s v="ENERO"/>
    <d v="2023-06-29T00:00:00"/>
    <s v="C-3-EDDY FAZ PACHECO"/>
    <n v="39756"/>
    <e v="#N/A"/>
    <s v="MANTENIMIENTO Y SERVICIOS"/>
    <s v="PERCY BORIS ROJAS BILBAO"/>
    <s v="ADQ.MANTTO Y SERV. 65/2079"/>
    <d v="2023-07-11T00:00:00"/>
    <m/>
    <n v="510"/>
    <s v="BIEN"/>
    <x v="97"/>
    <n v="84970.37"/>
    <x v="49"/>
    <x v="670"/>
    <x v="100"/>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79"/>
    <n v="39756"/>
    <n v="50"/>
    <s v="CONECTOR RESORTE SWY69 "/>
    <s v="PZA"/>
    <n v="356"/>
    <m/>
    <m/>
    <m/>
    <m/>
    <m/>
    <m/>
    <m/>
    <m/>
    <m/>
    <m/>
    <m/>
    <m/>
    <m/>
    <m/>
    <m/>
    <m/>
    <m/>
    <m/>
    <m/>
    <m/>
    <m/>
    <m/>
    <m/>
    <m/>
    <m/>
    <m/>
    <m/>
    <m/>
    <m/>
    <m/>
    <m/>
    <m/>
    <m/>
    <m/>
    <m/>
    <m/>
    <m/>
    <m/>
  </r>
  <r>
    <x v="0"/>
    <x v="103"/>
    <m/>
    <s v="COTIZACION"/>
    <s v="FEBRERO"/>
    <d v="2023-06-30T00:00:00"/>
    <s v="C-3-EDDY FAZ PACHECO"/>
    <n v="39757"/>
    <e v="#N/A"/>
    <s v="MANTENIMIENTO Y SERVICIOS"/>
    <s v="PERCY BORIS ROJAS BILBAO"/>
    <s v="ADQ.MANTTO Y SERV. 65/2080"/>
    <d v="2023-07-12T00:00:00"/>
    <m/>
    <n v="511"/>
    <s v="BIEN"/>
    <x v="97"/>
    <n v="84970.37"/>
    <x v="49"/>
    <x v="671"/>
    <x v="101"/>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0"/>
    <n v="39757"/>
    <n v="50"/>
    <s v="CONECTOR RESORTE SWY70 "/>
    <s v="PZA"/>
    <n v="357"/>
    <m/>
    <m/>
    <m/>
    <m/>
    <m/>
    <m/>
    <m/>
    <m/>
    <m/>
    <m/>
    <m/>
    <m/>
    <m/>
    <m/>
    <m/>
    <m/>
    <m/>
    <m/>
    <m/>
    <m/>
    <m/>
    <m/>
    <m/>
    <m/>
    <m/>
    <m/>
    <m/>
    <m/>
    <m/>
    <m/>
    <m/>
    <m/>
    <m/>
    <m/>
    <m/>
    <m/>
    <m/>
    <m/>
  </r>
  <r>
    <x v="0"/>
    <x v="103"/>
    <m/>
    <s v="COTIZACION"/>
    <s v="MARZO"/>
    <d v="2023-07-01T00:00:00"/>
    <s v="C-3-EDDY FAZ PACHECO"/>
    <n v="39758"/>
    <e v="#N/A"/>
    <s v="MANTENIMIENTO Y SERVICIOS"/>
    <s v="PERCY BORIS ROJAS BILBAO"/>
    <s v="ADQ.MANTTO Y SERV. 65/2081"/>
    <d v="2023-07-13T00:00:00"/>
    <m/>
    <n v="512"/>
    <s v="BIEN"/>
    <x v="97"/>
    <n v="84970.37"/>
    <x v="49"/>
    <x v="672"/>
    <x v="102"/>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1"/>
    <n v="39758"/>
    <n v="50"/>
    <s v="CONECTOR RESORTE SWY71 "/>
    <s v="PZA"/>
    <n v="358"/>
    <m/>
    <m/>
    <m/>
    <m/>
    <m/>
    <m/>
    <m/>
    <m/>
    <m/>
    <m/>
    <m/>
    <m/>
    <m/>
    <m/>
    <m/>
    <m/>
    <m/>
    <m/>
    <m/>
    <m/>
    <m/>
    <m/>
    <m/>
    <m/>
    <m/>
    <m/>
    <m/>
    <m/>
    <m/>
    <m/>
    <m/>
    <m/>
    <m/>
    <m/>
    <m/>
    <m/>
    <m/>
    <m/>
  </r>
  <r>
    <x v="0"/>
    <x v="103"/>
    <m/>
    <s v="COTIZACION"/>
    <s v="ABRIL"/>
    <d v="2023-07-02T00:00:00"/>
    <s v="C-3-EDDY FAZ PACHECO"/>
    <n v="39759"/>
    <e v="#N/A"/>
    <s v="MANTENIMIENTO Y SERVICIOS"/>
    <s v="PERCY BORIS ROJAS BILBAO"/>
    <s v="ADQ.MANTTO Y SERV. 65/2082"/>
    <d v="2023-07-14T00:00:00"/>
    <m/>
    <n v="513"/>
    <s v="BIEN"/>
    <x v="97"/>
    <n v="84970.37"/>
    <x v="49"/>
    <x v="673"/>
    <x v="103"/>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2"/>
    <n v="39759"/>
    <n v="50"/>
    <s v="CONECTOR RESORTE SWY72 "/>
    <s v="PZA"/>
    <n v="359"/>
    <m/>
    <m/>
    <m/>
    <m/>
    <m/>
    <m/>
    <m/>
    <m/>
    <m/>
    <m/>
    <m/>
    <m/>
    <m/>
    <m/>
    <m/>
    <m/>
    <m/>
    <m/>
    <m/>
    <m/>
    <m/>
    <m/>
    <m/>
    <m/>
    <m/>
    <m/>
    <m/>
    <m/>
    <m/>
    <m/>
    <m/>
    <m/>
    <m/>
    <m/>
    <m/>
    <m/>
    <m/>
    <m/>
  </r>
  <r>
    <x v="0"/>
    <x v="103"/>
    <m/>
    <s v="COTIZACION"/>
    <s v="MAYO"/>
    <d v="2023-07-03T00:00:00"/>
    <s v="C-3-EDDY FAZ PACHECO"/>
    <n v="39760"/>
    <e v="#N/A"/>
    <s v="MANTENIMIENTO Y SERVICIOS"/>
    <s v="PERCY BORIS ROJAS BILBAO"/>
    <s v="ADQ.MANTTO Y SERV. 65/2083"/>
    <d v="2023-07-15T00:00:00"/>
    <m/>
    <n v="514"/>
    <s v="BIEN"/>
    <x v="97"/>
    <n v="84970.37"/>
    <x v="49"/>
    <x v="674"/>
    <x v="104"/>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3"/>
    <n v="39760"/>
    <n v="50"/>
    <s v="CONECTOR RESORTE SWY73 "/>
    <s v="PZA"/>
    <n v="360"/>
    <m/>
    <m/>
    <m/>
    <m/>
    <m/>
    <m/>
    <m/>
    <m/>
    <m/>
    <m/>
    <m/>
    <m/>
    <m/>
    <m/>
    <m/>
    <m/>
    <m/>
    <m/>
    <m/>
    <m/>
    <m/>
    <m/>
    <m/>
    <m/>
    <m/>
    <m/>
    <m/>
    <m/>
    <m/>
    <m/>
    <m/>
    <m/>
    <m/>
    <m/>
    <m/>
    <m/>
    <m/>
    <m/>
  </r>
  <r>
    <x v="0"/>
    <x v="103"/>
    <m/>
    <s v="COTIZACION"/>
    <s v="JUNIO"/>
    <d v="2023-07-04T00:00:00"/>
    <s v="C-3-EDDY FAZ PACHECO"/>
    <n v="39761"/>
    <e v="#N/A"/>
    <s v="MANTENIMIENTO Y SERVICIOS"/>
    <s v="PERCY BORIS ROJAS BILBAO"/>
    <s v="ADQ.MANTTO Y SERV. 65/2084"/>
    <d v="2023-07-16T00:00:00"/>
    <m/>
    <n v="515"/>
    <s v="BIEN"/>
    <x v="97"/>
    <n v="84970.37"/>
    <x v="49"/>
    <x v="675"/>
    <x v="105"/>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4"/>
    <n v="39761"/>
    <n v="50"/>
    <s v="CONECTOR RESORTE SWY74 "/>
    <s v="PZA"/>
    <n v="361"/>
    <m/>
    <m/>
    <m/>
    <m/>
    <m/>
    <m/>
    <m/>
    <m/>
    <m/>
    <m/>
    <m/>
    <m/>
    <m/>
    <m/>
    <m/>
    <m/>
    <m/>
    <m/>
    <m/>
    <m/>
    <m/>
    <m/>
    <m/>
    <m/>
    <m/>
    <m/>
    <m/>
    <m/>
    <m/>
    <m/>
    <m/>
    <m/>
    <m/>
    <m/>
    <m/>
    <m/>
    <m/>
    <m/>
  </r>
  <r>
    <x v="0"/>
    <x v="103"/>
    <m/>
    <s v="COTIZACION"/>
    <s v="JULIO"/>
    <d v="2023-07-05T00:00:00"/>
    <s v="C-3-EDDY FAZ PACHECO"/>
    <n v="39762"/>
    <e v="#N/A"/>
    <s v="MANTENIMIENTO Y SERVICIOS"/>
    <s v="PERCY BORIS ROJAS BILBAO"/>
    <s v="ADQ.MANTTO Y SERV. 65/2085"/>
    <d v="2023-07-17T00:00:00"/>
    <m/>
    <n v="516"/>
    <s v="BIEN"/>
    <x v="97"/>
    <n v="84970.37"/>
    <x v="49"/>
    <x v="676"/>
    <x v="106"/>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5"/>
    <n v="39762"/>
    <n v="50"/>
    <s v="CONECTOR RESORTE SWY75 "/>
    <s v="PZA"/>
    <n v="362"/>
    <m/>
    <m/>
    <m/>
    <m/>
    <m/>
    <m/>
    <m/>
    <m/>
    <m/>
    <m/>
    <m/>
    <m/>
    <m/>
    <m/>
    <m/>
    <m/>
    <m/>
    <m/>
    <m/>
    <m/>
    <m/>
    <m/>
    <m/>
    <m/>
    <m/>
    <m/>
    <m/>
    <m/>
    <m/>
    <m/>
    <m/>
    <m/>
    <m/>
    <m/>
    <m/>
    <m/>
    <m/>
    <m/>
  </r>
  <r>
    <x v="0"/>
    <x v="103"/>
    <m/>
    <s v="COTIZACION"/>
    <s v="AGOSTO"/>
    <d v="2023-07-06T00:00:00"/>
    <s v="C-3-EDDY FAZ PACHECO"/>
    <n v="39763"/>
    <e v="#N/A"/>
    <s v="MANTENIMIENTO Y SERVICIOS"/>
    <s v="PERCY BORIS ROJAS BILBAO"/>
    <s v="ADQ.MANTTO Y SERV. 65/2086"/>
    <d v="2023-07-18T00:00:00"/>
    <m/>
    <n v="517"/>
    <s v="BIEN"/>
    <x v="97"/>
    <n v="84970.37"/>
    <x v="49"/>
    <x v="677"/>
    <x v="107"/>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6"/>
    <n v="39763"/>
    <n v="50"/>
    <s v="CONECTOR RESORTE SWY76 "/>
    <s v="PZA"/>
    <n v="363"/>
    <m/>
    <m/>
    <m/>
    <m/>
    <m/>
    <m/>
    <m/>
    <m/>
    <m/>
    <m/>
    <m/>
    <m/>
    <m/>
    <m/>
    <m/>
    <m/>
    <m/>
    <m/>
    <m/>
    <m/>
    <m/>
    <m/>
    <m/>
    <m/>
    <m/>
    <m/>
    <m/>
    <m/>
    <m/>
    <m/>
    <m/>
    <m/>
    <m/>
    <m/>
    <m/>
    <m/>
    <m/>
    <m/>
  </r>
  <r>
    <x v="0"/>
    <x v="103"/>
    <m/>
    <s v="COTIZACION"/>
    <s v="SEPTIEMBRE"/>
    <d v="2023-07-07T00:00:00"/>
    <s v="C-3-EDDY FAZ PACHECO"/>
    <n v="39764"/>
    <e v="#N/A"/>
    <s v="MANTENIMIENTO Y SERVICIOS"/>
    <s v="PERCY BORIS ROJAS BILBAO"/>
    <s v="ADQ.MANTTO Y SERV. 65/2087"/>
    <d v="2023-07-19T00:00:00"/>
    <m/>
    <n v="518"/>
    <s v="BIEN"/>
    <x v="97"/>
    <n v="84970.37"/>
    <x v="49"/>
    <x v="678"/>
    <x v="108"/>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7"/>
    <n v="39764"/>
    <n v="50"/>
    <s v="CONECTOR RESORTE SWY77 "/>
    <s v="PZA"/>
    <n v="364"/>
    <m/>
    <m/>
    <m/>
    <m/>
    <m/>
    <m/>
    <m/>
    <m/>
    <m/>
    <m/>
    <m/>
    <m/>
    <m/>
    <m/>
    <m/>
    <m/>
    <m/>
    <m/>
    <m/>
    <m/>
    <m/>
    <m/>
    <m/>
    <m/>
    <m/>
    <m/>
    <m/>
    <m/>
    <m/>
    <m/>
    <m/>
    <m/>
    <m/>
    <m/>
    <m/>
    <m/>
    <m/>
    <m/>
  </r>
  <r>
    <x v="0"/>
    <x v="104"/>
    <m/>
    <s v="COTIZACION"/>
    <s v="OCTUBRE"/>
    <d v="2023-07-08T00:00:00"/>
    <s v="C-3-EDDY FAZ PACHECO"/>
    <n v="39765"/>
    <e v="#N/A"/>
    <s v="MANTENIMIENTO Y SERVICIOS"/>
    <s v="PERCY BORIS ROJAS BILBAO"/>
    <s v="ADQ.MANTTO Y SERV. 65/2088"/>
    <d v="2023-07-20T00:00:00"/>
    <m/>
    <n v="519"/>
    <s v="BIEN"/>
    <x v="97"/>
    <n v="84970.37"/>
    <x v="49"/>
    <x v="679"/>
    <x v="109"/>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8"/>
    <n v="39765"/>
    <n v="50"/>
    <s v="CONECTOR RESORTE SWY78 "/>
    <s v="PZA"/>
    <n v="365"/>
    <m/>
    <m/>
    <m/>
    <m/>
    <m/>
    <m/>
    <m/>
    <m/>
    <m/>
    <m/>
    <m/>
    <m/>
    <m/>
    <m/>
    <m/>
    <m/>
    <m/>
    <m/>
    <m/>
    <m/>
    <m/>
    <m/>
    <m/>
    <m/>
    <m/>
    <m/>
    <m/>
    <m/>
    <m/>
    <m/>
    <m/>
    <m/>
    <m/>
    <m/>
    <m/>
    <m/>
    <m/>
    <m/>
  </r>
  <r>
    <x v="0"/>
    <x v="105"/>
    <m/>
    <s v="COTIZACION"/>
    <s v="NOVIEMBRE"/>
    <d v="2023-07-09T00:00:00"/>
    <s v="C-3-EDDY FAZ PACHECO"/>
    <n v="39766"/>
    <e v="#N/A"/>
    <s v="MANTENIMIENTO Y SERVICIOS"/>
    <s v="PERCY BORIS ROJAS BILBAO"/>
    <s v="ADQ.MANTTO Y SERV. 65/2089"/>
    <d v="2023-07-21T00:00:00"/>
    <m/>
    <n v="520"/>
    <s v="BIEN"/>
    <x v="97"/>
    <n v="84970.37"/>
    <x v="49"/>
    <x v="680"/>
    <x v="110"/>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89"/>
    <n v="39766"/>
    <n v="50"/>
    <s v="CONECTOR RESORTE SWY79 "/>
    <s v="PZA"/>
    <n v="366"/>
    <m/>
    <m/>
    <m/>
    <m/>
    <m/>
    <m/>
    <m/>
    <m/>
    <m/>
    <m/>
    <m/>
    <m/>
    <m/>
    <m/>
    <m/>
    <m/>
    <m/>
    <m/>
    <m/>
    <m/>
    <m/>
    <m/>
    <m/>
    <m/>
    <m/>
    <m/>
    <m/>
    <m/>
    <m/>
    <m/>
    <m/>
    <m/>
    <m/>
    <m/>
    <m/>
    <m/>
    <m/>
    <m/>
  </r>
  <r>
    <x v="0"/>
    <x v="106"/>
    <m/>
    <s v="COTIZACION"/>
    <s v="DICIEMBRE"/>
    <d v="2023-07-10T00:00:00"/>
    <s v="C-3-EDDY FAZ PACHECO"/>
    <n v="39767"/>
    <e v="#N/A"/>
    <s v="MANTENIMIENTO Y SERVICIOS"/>
    <s v="PERCY BORIS ROJAS BILBAO"/>
    <s v="ADQ.MANTTO Y SERV. 65/2090"/>
    <d v="2023-07-22T00:00:00"/>
    <m/>
    <n v="521"/>
    <s v="BIEN"/>
    <x v="97"/>
    <n v="84970.37"/>
    <x v="49"/>
    <x v="681"/>
    <x v="111"/>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0"/>
    <n v="39767"/>
    <n v="50"/>
    <s v="CONECTOR RESORTE SWY80 "/>
    <s v="PZA"/>
    <n v="367"/>
    <m/>
    <m/>
    <m/>
    <m/>
    <m/>
    <m/>
    <m/>
    <m/>
    <m/>
    <m/>
    <m/>
    <m/>
    <m/>
    <m/>
    <m/>
    <m/>
    <m/>
    <m/>
    <m/>
    <m/>
    <m/>
    <m/>
    <m/>
    <m/>
    <m/>
    <m/>
    <m/>
    <m/>
    <m/>
    <m/>
    <m/>
    <m/>
    <m/>
    <m/>
    <m/>
    <m/>
    <m/>
    <m/>
  </r>
  <r>
    <x v="0"/>
    <x v="107"/>
    <m/>
    <s v="COTIZACION"/>
    <s v="ENERO"/>
    <d v="2023-07-11T00:00:00"/>
    <s v="C-3-EDDY FAZ PACHECO"/>
    <n v="39768"/>
    <e v="#N/A"/>
    <s v="MANTENIMIENTO Y SERVICIOS"/>
    <s v="PERCY BORIS ROJAS BILBAO"/>
    <s v="ADQ.MANTTO Y SERV. 65/2091"/>
    <d v="2023-07-23T00:00:00"/>
    <m/>
    <n v="522"/>
    <s v="BIEN"/>
    <x v="97"/>
    <n v="84970.37"/>
    <x v="49"/>
    <x v="682"/>
    <x v="112"/>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1"/>
    <n v="39768"/>
    <n v="50"/>
    <s v="CONECTOR RESORTE SWY81 "/>
    <s v="PZA"/>
    <n v="368"/>
    <m/>
    <m/>
    <m/>
    <m/>
    <m/>
    <m/>
    <m/>
    <m/>
    <m/>
    <m/>
    <m/>
    <m/>
    <m/>
    <m/>
    <m/>
    <m/>
    <m/>
    <m/>
    <m/>
    <m/>
    <m/>
    <m/>
    <m/>
    <m/>
    <m/>
    <m/>
    <m/>
    <m/>
    <m/>
    <m/>
    <m/>
    <m/>
    <m/>
    <m/>
    <m/>
    <m/>
    <m/>
    <m/>
  </r>
  <r>
    <x v="0"/>
    <x v="108"/>
    <m/>
    <s v="COTIZACION"/>
    <s v="FEBRERO"/>
    <d v="2023-07-12T00:00:00"/>
    <s v="C-3-EDDY FAZ PACHECO"/>
    <n v="39769"/>
    <e v="#N/A"/>
    <s v="MANTENIMIENTO Y SERVICIOS"/>
    <s v="PERCY BORIS ROJAS BILBAO"/>
    <s v="ADQ.MANTTO Y SERV. 65/2092"/>
    <d v="2023-07-24T00:00:00"/>
    <m/>
    <n v="523"/>
    <s v="BIEN"/>
    <x v="97"/>
    <n v="84970.37"/>
    <x v="49"/>
    <x v="683"/>
    <x v="113"/>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2"/>
    <n v="39769"/>
    <n v="50"/>
    <s v="CONECTOR RESORTE SWY82 "/>
    <s v="PZA"/>
    <n v="369"/>
    <m/>
    <m/>
    <m/>
    <m/>
    <m/>
    <m/>
    <m/>
    <m/>
    <m/>
    <m/>
    <m/>
    <m/>
    <m/>
    <m/>
    <m/>
    <m/>
    <m/>
    <m/>
    <m/>
    <m/>
    <m/>
    <m/>
    <m/>
    <m/>
    <m/>
    <m/>
    <m/>
    <m/>
    <m/>
    <m/>
    <m/>
    <m/>
    <m/>
    <m/>
    <m/>
    <m/>
    <m/>
    <m/>
  </r>
  <r>
    <x v="0"/>
    <x v="109"/>
    <m/>
    <s v="COTIZACION"/>
    <s v="MARZO"/>
    <d v="2023-07-13T00:00:00"/>
    <s v="C-3-EDDY FAZ PACHECO"/>
    <n v="39770"/>
    <e v="#N/A"/>
    <s v="MANTENIMIENTO Y SERVICIOS"/>
    <s v="PERCY BORIS ROJAS BILBAO"/>
    <s v="ADQ.MANTTO Y SERV. 65/2093"/>
    <d v="2023-07-25T00:00:00"/>
    <m/>
    <n v="524"/>
    <s v="BIEN"/>
    <x v="97"/>
    <n v="84970.37"/>
    <x v="49"/>
    <x v="684"/>
    <x v="114"/>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3"/>
    <n v="39770"/>
    <n v="50"/>
    <s v="CONECTOR RESORTE SWY83 "/>
    <s v="PZA"/>
    <n v="370"/>
    <m/>
    <m/>
    <m/>
    <m/>
    <m/>
    <m/>
    <m/>
    <m/>
    <m/>
    <m/>
    <m/>
    <m/>
    <m/>
    <m/>
    <m/>
    <m/>
    <m/>
    <m/>
    <m/>
    <m/>
    <m/>
    <m/>
    <m/>
    <m/>
    <m/>
    <m/>
    <m/>
    <m/>
    <m/>
    <m/>
    <m/>
    <m/>
    <m/>
    <m/>
    <m/>
    <m/>
    <m/>
    <m/>
  </r>
  <r>
    <x v="0"/>
    <x v="110"/>
    <m/>
    <s v="COTIZACION"/>
    <s v="ABRIL"/>
    <d v="2023-07-14T00:00:00"/>
    <s v="C-3-EDDY FAZ PACHECO"/>
    <n v="39771"/>
    <e v="#N/A"/>
    <s v="MANTENIMIENTO Y SERVICIOS"/>
    <s v="PERCY BORIS ROJAS BILBAO"/>
    <s v="ADQ.MANTTO Y SERV. 65/2094"/>
    <d v="2023-07-26T00:00:00"/>
    <m/>
    <n v="525"/>
    <s v="BIEN"/>
    <x v="97"/>
    <n v="84970.37"/>
    <x v="49"/>
    <x v="685"/>
    <x v="115"/>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4"/>
    <n v="39771"/>
    <n v="50"/>
    <s v="CONECTOR RESORTE SWY84 "/>
    <s v="PZA"/>
    <n v="371"/>
    <m/>
    <m/>
    <m/>
    <m/>
    <m/>
    <m/>
    <m/>
    <m/>
    <m/>
    <m/>
    <m/>
    <m/>
    <m/>
    <m/>
    <m/>
    <m/>
    <m/>
    <m/>
    <m/>
    <m/>
    <m/>
    <m/>
    <m/>
    <m/>
    <m/>
    <m/>
    <m/>
    <m/>
    <m/>
    <m/>
    <m/>
    <m/>
    <m/>
    <m/>
    <m/>
    <m/>
    <m/>
    <m/>
  </r>
  <r>
    <x v="0"/>
    <x v="111"/>
    <m/>
    <s v="COTIZACION"/>
    <s v="MAYO"/>
    <d v="2023-07-15T00:00:00"/>
    <s v="C-3-EDDY FAZ PACHECO"/>
    <n v="39772"/>
    <e v="#N/A"/>
    <s v="MANTENIMIENTO Y SERVICIOS"/>
    <s v="PERCY BORIS ROJAS BILBAO"/>
    <s v="ADQ.MANTTO Y SERV. 65/2095"/>
    <d v="2023-07-27T00:00:00"/>
    <m/>
    <n v="526"/>
    <s v="BIEN"/>
    <x v="97"/>
    <n v="84970.37"/>
    <x v="49"/>
    <x v="686"/>
    <x v="116"/>
    <x v="5"/>
    <x v="0"/>
    <x v="11"/>
    <x v="0"/>
    <s v="24/05/2023"/>
    <s v="24/05/2023"/>
    <s v="14:30"/>
    <s v="15:00"/>
    <s v="OSCAR MIRKO MIRANDA ROMERO "/>
    <s v="MARTIN DAVID TALLACAGUA POLOMINO"/>
    <s v="OSCAR MIRKO MIRANDA ROMERO "/>
    <m/>
    <m/>
    <m/>
    <m/>
    <m/>
    <m/>
    <m/>
    <m/>
    <m/>
    <m/>
    <m/>
    <m/>
    <m/>
    <m/>
    <m/>
    <m/>
    <s v="COLQUIRI"/>
    <m/>
    <m/>
    <s v="CLQ-23-CD-223/2023 ADQUISICION DE CINTAS AISLANTES Y TERMINALES ELECTRICAS PARA TALLER ELECTRICO DE LA EMPRESA MINERA COLQUIRI (MODALIDAD DE CONTRATACION DIRECTA)"/>
    <s v="ADQ.MANTTO Y SERV. 65/2095"/>
    <n v="39772"/>
    <n v="50"/>
    <s v="CONECTOR RESORTE SWY85 "/>
    <s v="PZA"/>
    <n v="372"/>
    <m/>
    <m/>
    <m/>
    <m/>
    <m/>
    <m/>
    <m/>
    <m/>
    <m/>
    <m/>
    <m/>
    <m/>
    <m/>
    <m/>
    <m/>
    <m/>
    <m/>
    <m/>
    <m/>
    <m/>
    <m/>
    <m/>
    <m/>
    <m/>
    <m/>
    <m/>
    <m/>
    <m/>
    <m/>
    <m/>
    <m/>
    <m/>
    <m/>
    <m/>
    <m/>
    <m/>
    <m/>
    <m/>
  </r>
  <r>
    <x v="1"/>
    <x v="103"/>
    <m/>
    <m/>
    <m/>
    <m/>
    <m/>
    <m/>
    <m/>
    <m/>
    <m/>
    <m/>
    <m/>
    <m/>
    <m/>
    <m/>
    <x v="102"/>
    <m/>
    <x v="61"/>
    <x v="38"/>
    <x v="46"/>
    <x v="20"/>
    <x v="0"/>
    <x v="11"/>
    <x v="0"/>
    <m/>
    <m/>
    <s v="14:30"/>
    <s v="15:00"/>
    <m/>
    <m/>
    <m/>
    <m/>
    <m/>
    <m/>
    <m/>
    <m/>
    <m/>
    <m/>
    <m/>
    <m/>
    <m/>
    <m/>
    <m/>
    <m/>
    <m/>
    <m/>
    <m/>
    <s v="COLQUIRI"/>
    <m/>
    <m/>
    <n v="0"/>
    <n v="0"/>
    <n v="0"/>
    <n v="0"/>
    <s v=" "/>
    <n v="0"/>
    <n v="0"/>
    <m/>
    <m/>
    <m/>
    <m/>
    <m/>
    <m/>
    <m/>
    <m/>
    <m/>
    <m/>
    <m/>
    <m/>
    <m/>
    <m/>
    <m/>
    <m/>
    <m/>
    <m/>
    <m/>
    <m/>
    <m/>
    <m/>
    <m/>
    <m/>
    <m/>
    <m/>
    <m/>
    <m/>
    <m/>
    <m/>
    <m/>
    <m/>
    <m/>
    <m/>
    <m/>
    <m/>
    <m/>
    <m/>
  </r>
  <r>
    <x v="1"/>
    <x v="103"/>
    <m/>
    <m/>
    <m/>
    <m/>
    <m/>
    <m/>
    <m/>
    <m/>
    <m/>
    <m/>
    <m/>
    <m/>
    <m/>
    <m/>
    <x v="102"/>
    <m/>
    <x v="61"/>
    <x v="38"/>
    <x v="46"/>
    <x v="20"/>
    <x v="0"/>
    <x v="12"/>
    <x v="4"/>
    <m/>
    <m/>
    <s v="14:30"/>
    <s v="15:00"/>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s v="COLQUIRI"/>
    <m/>
    <m/>
    <n v="0"/>
    <n v="0"/>
    <n v="0"/>
    <n v="0"/>
    <s v=" "/>
    <n v="0"/>
    <n v="0"/>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s v=" "/>
    <m/>
    <m/>
    <m/>
    <m/>
    <m/>
    <m/>
    <m/>
    <m/>
    <m/>
    <m/>
    <m/>
    <m/>
    <m/>
    <m/>
    <m/>
    <m/>
    <m/>
    <m/>
    <m/>
    <m/>
    <m/>
    <m/>
    <m/>
    <m/>
    <m/>
    <m/>
    <m/>
    <m/>
    <m/>
    <m/>
    <m/>
    <m/>
    <m/>
    <m/>
    <m/>
    <m/>
    <m/>
    <m/>
    <m/>
    <m/>
  </r>
  <r>
    <x v="1"/>
    <x v="103"/>
    <m/>
    <m/>
    <m/>
    <m/>
    <m/>
    <m/>
    <m/>
    <m/>
    <m/>
    <m/>
    <m/>
    <m/>
    <m/>
    <m/>
    <x v="102"/>
    <m/>
    <x v="61"/>
    <x v="38"/>
    <x v="46"/>
    <x v="20"/>
    <x v="0"/>
    <x v="12"/>
    <x v="4"/>
    <m/>
    <m/>
    <m/>
    <m/>
    <m/>
    <m/>
    <m/>
    <m/>
    <m/>
    <m/>
    <m/>
    <m/>
    <m/>
    <m/>
    <m/>
    <m/>
    <m/>
    <m/>
    <m/>
    <m/>
    <m/>
    <m/>
    <m/>
    <m/>
    <m/>
    <m/>
    <m/>
    <m/>
    <m/>
    <m/>
    <s v=" "/>
    <m/>
    <m/>
    <m/>
    <m/>
    <m/>
    <m/>
    <m/>
    <m/>
    <m/>
    <m/>
    <m/>
    <m/>
    <m/>
    <m/>
    <m/>
    <m/>
    <m/>
    <m/>
    <m/>
    <m/>
    <m/>
    <m/>
    <m/>
    <m/>
    <m/>
    <m/>
    <m/>
    <m/>
    <m/>
    <m/>
    <m/>
    <m/>
    <m/>
    <m/>
    <m/>
    <m/>
    <m/>
    <m/>
    <m/>
    <m/>
  </r>
  <r>
    <x v="1"/>
    <x v="103"/>
    <m/>
    <m/>
    <m/>
    <m/>
    <m/>
    <m/>
    <m/>
    <m/>
    <m/>
    <m/>
    <m/>
    <m/>
    <m/>
    <m/>
    <x v="102"/>
    <m/>
    <x v="61"/>
    <x v="38"/>
    <x v="46"/>
    <x v="20"/>
    <x v="0"/>
    <x v="12"/>
    <x v="4"/>
    <m/>
    <m/>
    <m/>
    <m/>
    <m/>
    <m/>
    <m/>
    <m/>
    <m/>
    <m/>
    <m/>
    <m/>
    <m/>
    <m/>
    <m/>
    <m/>
    <m/>
    <m/>
    <m/>
    <m/>
    <m/>
    <m/>
    <m/>
    <m/>
    <m/>
    <m/>
    <m/>
    <m/>
    <m/>
    <m/>
    <s v=" "/>
    <m/>
    <m/>
    <m/>
    <m/>
    <m/>
    <m/>
    <m/>
    <m/>
    <m/>
    <m/>
    <m/>
    <m/>
    <m/>
    <m/>
    <m/>
    <m/>
    <m/>
    <m/>
    <m/>
    <m/>
    <m/>
    <m/>
    <m/>
    <m/>
    <m/>
    <m/>
    <m/>
    <m/>
    <m/>
    <m/>
    <m/>
    <m/>
    <m/>
    <m/>
    <m/>
    <m/>
    <m/>
    <m/>
    <m/>
    <m/>
  </r>
  <r>
    <x v="1"/>
    <x v="103"/>
    <m/>
    <m/>
    <m/>
    <m/>
    <m/>
    <m/>
    <m/>
    <m/>
    <m/>
    <m/>
    <m/>
    <m/>
    <m/>
    <m/>
    <x v="102"/>
    <m/>
    <x v="61"/>
    <x v="38"/>
    <x v="46"/>
    <x v="20"/>
    <x v="0"/>
    <x v="12"/>
    <x v="4"/>
    <m/>
    <m/>
    <m/>
    <m/>
    <m/>
    <m/>
    <m/>
    <m/>
    <m/>
    <m/>
    <m/>
    <m/>
    <m/>
    <m/>
    <m/>
    <m/>
    <m/>
    <m/>
    <m/>
    <m/>
    <m/>
    <m/>
    <m/>
    <m/>
    <m/>
    <m/>
    <m/>
    <m/>
    <m/>
    <m/>
    <s v=" "/>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s v="                                                                                                                                                                                                                                                                                                                                                                                                                                                                                                                                                                                                                                                                                                                                                                                         "/>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s v="                                                  "/>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n v="7.4753699999999998"/>
    <n v="0"/>
    <m/>
    <m/>
    <m/>
    <m/>
    <m/>
    <m/>
    <m/>
    <m/>
    <m/>
    <m/>
    <m/>
    <m/>
    <m/>
    <m/>
    <m/>
    <m/>
    <m/>
    <m/>
    <m/>
    <m/>
    <m/>
    <m/>
    <m/>
    <m/>
    <m/>
    <m/>
    <m/>
    <m/>
    <m/>
    <m/>
    <m/>
    <m/>
    <m/>
    <m/>
    <m/>
  </r>
  <r>
    <x v="0"/>
    <x v="103"/>
    <m/>
    <m/>
    <m/>
    <m/>
    <m/>
    <m/>
    <m/>
    <m/>
    <m/>
    <m/>
    <m/>
    <m/>
    <m/>
    <m/>
    <x v="102"/>
    <m/>
    <x v="61"/>
    <x v="38"/>
    <x v="46"/>
    <x v="20"/>
    <x v="0"/>
    <x v="12"/>
    <x v="4"/>
    <m/>
    <m/>
    <m/>
    <m/>
    <m/>
    <m/>
    <m/>
    <m/>
    <m/>
    <m/>
    <m/>
    <m/>
    <m/>
    <m/>
    <m/>
    <m/>
    <m/>
    <m/>
    <m/>
    <m/>
    <m/>
    <m/>
    <m/>
    <m/>
    <m/>
    <m/>
    <m/>
    <m/>
    <m/>
    <m/>
    <m/>
    <m/>
    <m/>
    <m/>
    <m/>
    <n v="0"/>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0"/>
    <x v="103"/>
    <m/>
    <m/>
    <m/>
    <m/>
    <m/>
    <m/>
    <m/>
    <m/>
    <m/>
    <m/>
    <m/>
    <m/>
    <m/>
    <m/>
    <x v="102"/>
    <m/>
    <x v="61"/>
    <x v="38"/>
    <x v="46"/>
    <x v="20"/>
    <x v="0"/>
    <x v="12"/>
    <x v="4"/>
    <m/>
    <m/>
    <m/>
    <m/>
    <m/>
    <m/>
    <m/>
    <m/>
    <m/>
    <m/>
    <m/>
    <m/>
    <m/>
    <m/>
    <m/>
    <m/>
    <m/>
    <m/>
    <m/>
    <m/>
    <m/>
    <m/>
    <m/>
    <m/>
    <m/>
    <m/>
    <m/>
    <m/>
    <m/>
    <m/>
    <m/>
    <m/>
    <m/>
    <m/>
    <m/>
    <m/>
    <m/>
    <m/>
    <m/>
    <m/>
    <m/>
    <m/>
    <m/>
    <m/>
    <m/>
    <m/>
    <m/>
    <m/>
    <m/>
    <m/>
    <m/>
    <m/>
    <m/>
    <m/>
    <m/>
    <m/>
    <m/>
    <m/>
    <m/>
    <m/>
    <m/>
    <m/>
    <m/>
    <m/>
    <m/>
    <m/>
    <m/>
    <m/>
    <m/>
    <m/>
    <m/>
  </r>
  <r>
    <x v="1"/>
    <x v="103"/>
    <m/>
    <m/>
    <m/>
    <m/>
    <m/>
    <m/>
    <m/>
    <m/>
    <m/>
    <m/>
    <m/>
    <m/>
    <m/>
    <m/>
    <x v="102"/>
    <m/>
    <x v="61"/>
    <x v="38"/>
    <x v="46"/>
    <x v="20"/>
    <x v="0"/>
    <x v="12"/>
    <x v="4"/>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EEDDAE-F69E-401C-9122-3821A224D74F}" name="Tabla dinámica1" cacheId="31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66">
        <item x="10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49"/>
        <item x="50"/>
        <item x="51"/>
        <item x="52"/>
        <item x="53"/>
        <item x="54"/>
        <item x="55"/>
        <item x="56"/>
        <item x="57"/>
        <item x="58"/>
        <item x="59"/>
        <item x="60"/>
        <item x="61"/>
        <item x="62"/>
        <item x="63"/>
        <item x="64"/>
        <item x="65"/>
        <item x="66"/>
        <item x="67"/>
        <item x="69"/>
        <item x="70"/>
        <item x="71"/>
        <item x="72"/>
        <item x="73"/>
        <item x="74"/>
        <item x="75"/>
        <item x="76"/>
        <item x="77"/>
        <item x="78"/>
        <item x="79"/>
        <item x="80"/>
        <item x="81"/>
        <item x="82"/>
        <item x="83"/>
        <item x="84"/>
        <item x="85"/>
        <item x="86"/>
        <item x="87"/>
        <item x="88"/>
        <item x="89"/>
        <item x="90"/>
        <item x="91"/>
        <item x="92"/>
        <item x="93"/>
        <item x="94"/>
        <item x="95"/>
        <item x="96"/>
        <item x="97"/>
        <item x="98"/>
        <item m="1" x="132"/>
        <item x="99"/>
        <item m="1" x="138"/>
        <item m="1" x="141"/>
        <item m="1" x="143"/>
        <item m="1" x="145"/>
        <item m="1" x="147"/>
        <item m="1" x="121"/>
        <item m="1" x="124"/>
        <item m="1" x="127"/>
        <item x="100"/>
        <item m="1" x="133"/>
        <item m="1" x="135"/>
        <item m="1" x="136"/>
        <item m="1" x="137"/>
        <item m="1" x="139"/>
        <item m="1" x="164"/>
        <item m="1" x="114"/>
        <item m="1" x="117"/>
        <item m="1" x="119"/>
        <item m="1" x="122"/>
        <item m="1" x="125"/>
        <item m="1" x="128"/>
        <item m="1" x="129"/>
        <item m="1" x="131"/>
        <item m="1" x="134"/>
        <item m="1" x="156"/>
        <item m="1" x="158"/>
        <item m="1" x="160"/>
        <item m="1" x="162"/>
        <item m="1" x="112"/>
        <item m="1" x="115"/>
        <item m="1" x="118"/>
        <item m="1" x="120"/>
        <item m="1" x="123"/>
        <item m="1" x="126"/>
        <item m="1" x="148"/>
        <item m="1" x="150"/>
        <item m="1" x="152"/>
        <item m="1" x="154"/>
        <item m="1" x="157"/>
        <item m="1" x="159"/>
        <item m="1" x="161"/>
        <item m="1" x="163"/>
        <item m="1" x="113"/>
        <item m="1" x="116"/>
        <item m="1" x="140"/>
        <item m="1" x="142"/>
        <item m="1" x="144"/>
        <item m="1" x="146"/>
        <item m="1" x="149"/>
        <item m="1" x="151"/>
        <item m="1" x="153"/>
        <item m="1" x="155"/>
        <item x="104"/>
        <item x="105"/>
        <item x="106"/>
        <item x="107"/>
        <item x="108"/>
        <item x="109"/>
        <item x="110"/>
        <item x="111"/>
        <item x="68"/>
        <item x="46"/>
        <item m="1" x="130"/>
        <item x="102"/>
        <item x="10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04">
        <item x="102"/>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8"/>
        <item x="49"/>
        <item x="50"/>
        <item x="51"/>
        <item x="52"/>
        <item x="53"/>
        <item x="54"/>
        <item x="55"/>
        <item x="56"/>
        <item x="57"/>
        <item x="58"/>
        <item x="59"/>
        <item x="60"/>
        <item x="61"/>
        <item x="62"/>
        <item x="63"/>
        <item x="64"/>
        <item x="65"/>
        <item x="68"/>
        <item x="69"/>
        <item x="70"/>
        <item x="71"/>
        <item x="72"/>
        <item x="73"/>
        <item x="74"/>
        <item x="75"/>
        <item x="76"/>
        <item x="77"/>
        <item x="78"/>
        <item x="79"/>
        <item x="80"/>
        <item x="81"/>
        <item x="82"/>
        <item m="1" x="103"/>
        <item x="84"/>
        <item x="66"/>
        <item x="85"/>
        <item x="86"/>
        <item x="87"/>
        <item x="88"/>
        <item x="89"/>
        <item x="90"/>
        <item x="91"/>
        <item x="92"/>
        <item x="93"/>
        <item x="94"/>
        <item x="95"/>
        <item x="96"/>
        <item sd="0" x="97"/>
        <item x="67"/>
        <item x="98"/>
        <item x="99"/>
        <item x="83"/>
        <item x="101"/>
        <item x="45"/>
        <item x="100"/>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72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x="235"/>
        <item x="236"/>
        <item x="237"/>
        <item x="238"/>
        <item x="239"/>
        <item x="245"/>
        <item x="246"/>
        <item x="247"/>
        <item x="248"/>
        <item x="249"/>
        <item x="250"/>
        <item x="251"/>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9"/>
        <item x="290"/>
        <item x="292"/>
        <item x="297"/>
        <item x="298"/>
        <item x="299"/>
        <item x="300"/>
        <item x="301"/>
        <item x="302"/>
        <item x="303"/>
        <item x="304"/>
        <item x="305"/>
        <item x="306"/>
        <item x="307"/>
        <item x="308"/>
        <item x="252"/>
        <item x="253"/>
        <item x="254"/>
        <item x="255"/>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sd="0" x="430"/>
        <item x="431"/>
        <item x="432"/>
        <item x="433"/>
        <item x="434"/>
        <item x="435"/>
        <item x="436"/>
        <item x="437"/>
        <item x="438"/>
        <item x="439"/>
        <item x="440"/>
        <item x="441"/>
        <item x="442"/>
        <item x="443"/>
        <item x="444"/>
        <item x="445"/>
        <item x="446"/>
        <item x="447"/>
        <item x="448"/>
        <item x="449"/>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6"/>
        <item x="293"/>
        <item x="294"/>
        <item x="295"/>
        <item x="296"/>
        <item x="450"/>
        <item x="451"/>
        <item x="452"/>
        <item x="453"/>
        <item x="454"/>
        <item x="455"/>
        <item x="456"/>
        <item x="457"/>
        <item x="458"/>
        <item x="459"/>
        <item x="240"/>
        <item x="241"/>
        <item x="242"/>
        <item x="243"/>
        <item x="244"/>
        <item x="389"/>
        <item x="390"/>
        <item x="391"/>
        <item x="392"/>
        <item x="393"/>
        <item x="460"/>
        <item x="461"/>
        <item x="462"/>
        <item x="463"/>
        <item x="464"/>
        <item x="465"/>
        <item x="466"/>
        <item x="467"/>
        <item x="287"/>
        <item x="288"/>
        <item x="309"/>
        <item x="310"/>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223"/>
        <item x="224"/>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221"/>
        <item x="291"/>
        <item x="350"/>
        <item x="351"/>
        <item x="352"/>
        <item x="617"/>
        <item x="618"/>
        <item x="619"/>
        <item x="620"/>
        <item x="621"/>
        <item x="622"/>
        <item x="623"/>
        <item x="624"/>
        <item x="625"/>
        <item x="626"/>
        <item x="627"/>
        <item m="1" x="694"/>
        <item m="1" x="695"/>
        <item m="1" x="696"/>
        <item m="1" x="697"/>
        <item m="1" x="698"/>
        <item m="1" x="699"/>
        <item m="1" x="700"/>
        <item m="1" x="701"/>
        <item m="1" x="702"/>
        <item m="1" x="703"/>
        <item m="1" x="704"/>
        <item m="1" x="705"/>
        <item m="1" x="706"/>
        <item m="1" x="707"/>
        <item m="1" x="708"/>
        <item m="1" x="709"/>
        <item m="1" x="710"/>
        <item m="1" x="711"/>
        <item m="1" x="712"/>
        <item m="1" x="713"/>
        <item m="1" x="714"/>
        <item m="1" x="715"/>
        <item m="1" x="716"/>
        <item m="1" x="717"/>
        <item m="1" x="718"/>
        <item m="1" x="719"/>
        <item m="1" x="720"/>
        <item m="1" x="721"/>
        <item m="1" x="722"/>
        <item m="1" x="723"/>
        <item m="1" x="724"/>
        <item m="1" x="725"/>
        <item m="1" x="726"/>
        <item m="1" x="727"/>
        <item m="1" x="728"/>
        <item m="1" x="687"/>
        <item m="1" x="688"/>
        <item m="1" x="689"/>
        <item m="1" x="690"/>
        <item m="1" x="691"/>
        <item m="1" x="692"/>
        <item m="1" x="693"/>
        <item x="668"/>
        <item x="669"/>
        <item x="670"/>
        <item x="671"/>
        <item x="672"/>
        <item x="673"/>
        <item x="674"/>
        <item x="675"/>
        <item x="676"/>
        <item x="677"/>
        <item x="678"/>
        <item x="679"/>
        <item x="680"/>
        <item x="681"/>
        <item x="682"/>
        <item x="683"/>
        <item x="684"/>
        <item x="685"/>
        <item x="686"/>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226"/>
        <item x="232"/>
        <item x="667"/>
      </items>
    </pivotField>
    <pivotField axis="axisRow" compact="0" outline="0" showAll="0" defaultSubtotal="0">
      <items count="156">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1"/>
        <item x="92"/>
        <item x="93"/>
        <item x="94"/>
        <item x="95"/>
        <item x="96"/>
        <item m="1" x="143"/>
        <item m="1" x="130"/>
        <item m="1" x="118"/>
        <item m="1" x="146"/>
        <item m="1" x="133"/>
        <item m="1" x="121"/>
        <item m="1" x="149"/>
        <item m="1" x="136"/>
        <item m="1" x="124"/>
        <item m="1" x="152"/>
        <item m="1" x="139"/>
        <item m="1" x="127"/>
        <item m="1" x="154"/>
        <item m="1" x="142"/>
        <item m="1" x="117"/>
        <item m="1" x="145"/>
        <item m="1" x="132"/>
        <item m="1" x="120"/>
        <item m="1" x="148"/>
        <item m="1" x="135"/>
        <item m="1" x="123"/>
        <item m="1" x="151"/>
        <item m="1" x="138"/>
        <item m="1" x="126"/>
        <item m="1" x="153"/>
        <item m="1" x="141"/>
        <item m="1" x="129"/>
        <item m="1" x="144"/>
        <item m="1" x="131"/>
        <item m="1" x="119"/>
        <item m="1" x="147"/>
        <item m="1" x="134"/>
        <item m="1" x="122"/>
        <item m="1" x="150"/>
        <item m="1" x="137"/>
        <item m="1" x="125"/>
        <item m="1" x="140"/>
        <item m="1" x="128"/>
        <item m="1" x="155"/>
        <item x="98"/>
        <item x="99"/>
        <item x="100"/>
        <item x="101"/>
        <item x="102"/>
        <item x="103"/>
        <item x="104"/>
        <item x="105"/>
        <item x="106"/>
        <item x="107"/>
        <item x="108"/>
        <item x="109"/>
        <item x="110"/>
        <item x="111"/>
        <item x="112"/>
        <item x="113"/>
        <item x="114"/>
        <item x="115"/>
        <item x="116"/>
        <item x="97"/>
        <item x="67"/>
        <item x="71"/>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68">
        <item x="0"/>
        <item x="1"/>
        <item x="2"/>
        <item x="3"/>
        <item x="4"/>
        <item x="5"/>
        <item x="6"/>
        <item x="7"/>
        <item x="8"/>
        <item x="9"/>
        <item x="10"/>
        <item x="11"/>
        <item x="12"/>
        <item x="13"/>
        <item x="14"/>
        <item x="15"/>
        <item x="16"/>
        <item x="17"/>
        <item x="18"/>
        <item x="19"/>
        <item x="20"/>
        <item x="21"/>
        <item x="22"/>
        <item x="23"/>
        <item x="24"/>
        <item x="25"/>
        <item x="26"/>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27"/>
        <item x="66"/>
        <item t="default"/>
      </items>
    </pivotField>
    <pivotField axis="axisRow" compact="0" outline="0" showAll="0" defaultSubtotal="0">
      <items count="13">
        <item x="0"/>
        <item x="12"/>
        <item x="1"/>
        <item x="2"/>
        <item x="3"/>
        <item x="9"/>
        <item x="4"/>
        <item x="5"/>
        <item x="6"/>
        <item x="7"/>
        <item x="8"/>
        <item x="10"/>
        <item x="11"/>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03"/>
      <x/>
      <x/>
      <x v="2"/>
      <x v="728"/>
      <x/>
      <x/>
      <x v="66"/>
    </i>
    <i t="grand">
      <x/>
    </i>
  </rowItems>
  <colItems count="1">
    <i/>
  </colItems>
  <pageFields count="2">
    <pageField fld="1" item="16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1F48-5725-4B87-B80F-44D0B968959C}">
  <sheetPr codeName="Hoja27">
    <tabColor rgb="FF7030A0"/>
  </sheetPr>
  <dimension ref="B1:U155"/>
  <sheetViews>
    <sheetView tabSelected="1" zoomScale="80" zoomScaleNormal="80" zoomScaleSheetLayoutView="90" workbookViewId="0">
      <selection activeCell="B146" sqref="B146:F146"/>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CD-136/2023</v>
      </c>
      <c r="E6" s="9"/>
      <c r="F6" s="9"/>
      <c r="N6" t="s">
        <v>21</v>
      </c>
    </row>
    <row r="7" spans="2:21" ht="90" customHeight="1" x14ac:dyDescent="0.25">
      <c r="B7" s="10" t="str">
        <f>N5</f>
        <v>CLQ-23-CD-136/2023 ADQUISICION DE VEHICULO PARA TRANSPORTE DE ANFO - TRACTOR AGRICOLA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24</v>
      </c>
      <c r="D11" s="15"/>
      <c r="E11" s="16"/>
      <c r="F11" s="25" t="s">
        <v>25</v>
      </c>
      <c r="G11" s="26"/>
      <c r="H11" s="27" t="s">
        <v>26</v>
      </c>
      <c r="I11" s="28" t="s">
        <v>27</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28</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29</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30</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31</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32</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33</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34</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35</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36</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37</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38</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39</v>
      </c>
      <c r="D35" s="86"/>
      <c r="E35" s="86"/>
      <c r="F35" s="86"/>
      <c r="G35" s="86"/>
      <c r="H35" s="86"/>
      <c r="I35" s="86"/>
      <c r="J35" s="86"/>
      <c r="K35" s="87"/>
    </row>
    <row r="36" spans="2:21" ht="21" customHeight="1" x14ac:dyDescent="0.25">
      <c r="B36" s="41"/>
      <c r="C36" s="88" t="s">
        <v>40</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41</v>
      </c>
      <c r="D38" s="95"/>
      <c r="E38" s="95"/>
      <c r="F38" s="95"/>
      <c r="G38" s="96"/>
      <c r="H38" s="97"/>
      <c r="I38" s="97"/>
      <c r="J38" s="97"/>
      <c r="K38" s="98"/>
    </row>
    <row r="39" spans="2:21" ht="25.5" customHeight="1" x14ac:dyDescent="0.25">
      <c r="B39" s="41"/>
      <c r="C39" s="99" t="s">
        <v>42</v>
      </c>
      <c r="D39" s="75"/>
      <c r="E39" s="75"/>
      <c r="F39" s="75"/>
      <c r="G39" s="100"/>
      <c r="H39" s="83"/>
      <c r="I39" s="83"/>
      <c r="J39" s="83"/>
      <c r="K39" s="101"/>
    </row>
    <row r="40" spans="2:21" ht="25.5" customHeight="1" x14ac:dyDescent="0.25">
      <c r="B40" s="41"/>
      <c r="C40" s="102" t="s">
        <v>43</v>
      </c>
      <c r="D40" s="103"/>
      <c r="E40" s="103"/>
      <c r="F40" s="103"/>
      <c r="G40" s="103"/>
      <c r="H40" s="103"/>
      <c r="I40" s="103"/>
      <c r="J40" s="103"/>
      <c r="K40" s="104"/>
    </row>
    <row r="41" spans="2:21" ht="25.5" customHeight="1" x14ac:dyDescent="0.25">
      <c r="B41" s="41"/>
      <c r="C41" s="102" t="s">
        <v>44</v>
      </c>
      <c r="D41" s="103"/>
      <c r="E41" s="103"/>
      <c r="F41" s="103"/>
      <c r="G41" s="103"/>
      <c r="H41" s="103"/>
      <c r="I41" s="103"/>
      <c r="J41" s="103"/>
      <c r="K41" s="104"/>
    </row>
    <row r="42" spans="2:21" ht="25.5" customHeight="1" x14ac:dyDescent="0.25">
      <c r="B42" s="41"/>
      <c r="C42" s="102" t="s">
        <v>45</v>
      </c>
      <c r="D42" s="103"/>
      <c r="E42" s="103"/>
      <c r="F42" s="103"/>
      <c r="G42" s="103"/>
      <c r="H42" s="103"/>
      <c r="I42" s="103"/>
      <c r="J42" s="103"/>
      <c r="K42" s="104"/>
    </row>
    <row r="43" spans="2:21" ht="25.5" customHeight="1" x14ac:dyDescent="0.25">
      <c r="B43" s="41"/>
      <c r="C43" s="102" t="s">
        <v>46</v>
      </c>
      <c r="D43" s="103"/>
      <c r="E43" s="103"/>
      <c r="F43" s="103"/>
      <c r="G43" s="103"/>
      <c r="H43" s="103"/>
      <c r="I43" s="103"/>
      <c r="J43" s="103"/>
      <c r="K43" s="104"/>
    </row>
    <row r="44" spans="2:21" ht="25.5" customHeight="1" x14ac:dyDescent="0.25">
      <c r="B44" s="41"/>
      <c r="C44" s="102" t="s">
        <v>47</v>
      </c>
      <c r="D44" s="103"/>
      <c r="E44" s="103"/>
      <c r="F44" s="103"/>
      <c r="G44" s="103"/>
      <c r="H44" s="103"/>
      <c r="I44" s="103"/>
      <c r="J44" s="103"/>
      <c r="K44" s="104"/>
    </row>
    <row r="45" spans="2:21" ht="25.5" customHeight="1" x14ac:dyDescent="0.25">
      <c r="B45" s="41"/>
      <c r="C45" s="102" t="s">
        <v>48</v>
      </c>
      <c r="D45" s="103"/>
      <c r="E45" s="103"/>
      <c r="F45" s="103"/>
      <c r="G45" s="103"/>
      <c r="H45" s="103"/>
      <c r="I45" s="103"/>
      <c r="J45" s="103"/>
      <c r="K45" s="104"/>
    </row>
    <row r="46" spans="2:21" ht="25.5" customHeight="1" x14ac:dyDescent="0.25">
      <c r="B46" s="41"/>
      <c r="C46" s="102" t="s">
        <v>49</v>
      </c>
      <c r="D46" s="103"/>
      <c r="E46" s="103"/>
      <c r="F46" s="103"/>
      <c r="G46" s="103"/>
      <c r="H46" s="103"/>
      <c r="I46" s="103"/>
      <c r="J46" s="103"/>
      <c r="K46" s="104"/>
    </row>
    <row r="47" spans="2:21" ht="25.5" customHeight="1" x14ac:dyDescent="0.25">
      <c r="B47" s="41"/>
      <c r="C47" s="102" t="s">
        <v>50</v>
      </c>
      <c r="D47" s="103"/>
      <c r="E47" s="103"/>
      <c r="F47" s="103"/>
      <c r="G47" s="103"/>
      <c r="H47" s="103"/>
      <c r="I47" s="103"/>
      <c r="J47" s="103"/>
      <c r="K47" s="104"/>
    </row>
    <row r="48" spans="2:21" ht="25.5" customHeight="1" x14ac:dyDescent="0.25">
      <c r="C48" s="105" t="s">
        <v>51</v>
      </c>
      <c r="D48" s="106"/>
      <c r="E48" s="106"/>
      <c r="F48" s="106"/>
      <c r="G48" s="106"/>
      <c r="H48" s="106"/>
      <c r="I48" s="106"/>
      <c r="J48" s="106"/>
      <c r="K48" s="107"/>
    </row>
    <row r="49" spans="2:21" ht="86.25" customHeight="1" x14ac:dyDescent="0.25"/>
    <row r="50" spans="2:21" ht="39" customHeight="1" x14ac:dyDescent="0.3">
      <c r="B50" s="108" t="s">
        <v>52</v>
      </c>
      <c r="C50" s="108"/>
      <c r="D50" s="108"/>
      <c r="E50" s="108"/>
      <c r="F50" s="108"/>
      <c r="G50" s="108"/>
      <c r="H50" s="108"/>
      <c r="I50" s="108"/>
      <c r="J50" s="108"/>
      <c r="K50" s="108"/>
      <c r="L50" s="108"/>
    </row>
    <row r="53" spans="2:21" ht="23.25" x14ac:dyDescent="0.35">
      <c r="B53" s="109" t="s">
        <v>53</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54</v>
      </c>
      <c r="C57" s="119"/>
      <c r="D57" s="119"/>
      <c r="E57" s="119"/>
      <c r="F57" s="120"/>
      <c r="G57" s="121" t="s">
        <v>55</v>
      </c>
      <c r="H57" s="122"/>
      <c r="I57" s="122"/>
      <c r="J57" s="122"/>
      <c r="K57" s="122"/>
      <c r="L57" s="123"/>
    </row>
    <row r="58" spans="2:21" s="33" customFormat="1" ht="25.5" x14ac:dyDescent="0.25">
      <c r="B58" s="124" t="s">
        <v>56</v>
      </c>
      <c r="C58" s="125" t="s">
        <v>57</v>
      </c>
      <c r="D58" s="126" t="s">
        <v>58</v>
      </c>
      <c r="E58" s="126" t="s">
        <v>59</v>
      </c>
      <c r="F58" s="126" t="s">
        <v>60</v>
      </c>
      <c r="G58" s="126" t="s">
        <v>61</v>
      </c>
      <c r="H58" s="126" t="s">
        <v>62</v>
      </c>
      <c r="I58" s="126" t="s">
        <v>63</v>
      </c>
      <c r="J58" s="126" t="s">
        <v>64</v>
      </c>
      <c r="K58" s="126" t="s">
        <v>65</v>
      </c>
      <c r="L58" s="127" t="s">
        <v>66</v>
      </c>
      <c r="N58"/>
      <c r="O58"/>
      <c r="P58"/>
      <c r="Q58"/>
      <c r="R58"/>
      <c r="S58"/>
      <c r="T58"/>
      <c r="U58"/>
    </row>
    <row r="59" spans="2:21" ht="162" customHeight="1" x14ac:dyDescent="0.25">
      <c r="B59" s="128">
        <f>O5</f>
        <v>1</v>
      </c>
      <c r="C59" s="129">
        <f>P5</f>
        <v>1</v>
      </c>
      <c r="D59" s="130" t="str">
        <f>Q5</f>
        <v>pza.</v>
      </c>
      <c r="E59" s="131" t="str">
        <f>R5</f>
        <v>TRACTOR AGRICOLA
MOTOR DIESEL
POTENCIA: 27 A 40 HP
CAJA: MANUAL
TRACCION : 4*4</v>
      </c>
      <c r="F59" s="131" t="str">
        <f>U5</f>
        <v>•	Especificaciones Técnicas: Se adjunta en el TDR.
•	Tiempo de Entrega: 90 días, puesto en Almacenes de EMC.
•	Validez de la cotización: Mínima de 60 días calendario
Presentación de las Cotizaciones: Las cotizaciones deberán estar debidamente selladas y firmadas.</v>
      </c>
      <c r="G59" s="132"/>
      <c r="H59" s="133"/>
      <c r="I59" s="133"/>
      <c r="J59" s="133"/>
      <c r="K59" s="133"/>
      <c r="L59" s="134"/>
    </row>
    <row r="60" spans="2:21" ht="40.5" hidden="1" customHeight="1" x14ac:dyDescent="0.25">
      <c r="B60" s="128">
        <f t="shared" ref="B60:E120" si="0">O6</f>
        <v>0</v>
      </c>
      <c r="C60" s="129">
        <f t="shared" si="0"/>
        <v>0</v>
      </c>
      <c r="D60" s="130">
        <f t="shared" si="0"/>
        <v>0</v>
      </c>
      <c r="E60" s="131">
        <f t="shared" si="0"/>
        <v>0</v>
      </c>
      <c r="F60" s="131">
        <f t="shared" ref="F60:F120" si="1">U6</f>
        <v>0</v>
      </c>
      <c r="G60" s="132"/>
      <c r="H60" s="133"/>
      <c r="I60" s="133"/>
      <c r="J60" s="133"/>
      <c r="K60" s="133"/>
      <c r="L60" s="134"/>
    </row>
    <row r="61" spans="2:21" ht="40.5" hidden="1" customHeight="1" x14ac:dyDescent="0.25">
      <c r="B61" s="128">
        <f t="shared" si="0"/>
        <v>0</v>
      </c>
      <c r="C61" s="129">
        <f t="shared" si="0"/>
        <v>0</v>
      </c>
      <c r="D61" s="130">
        <f t="shared" si="0"/>
        <v>0</v>
      </c>
      <c r="E61" s="131">
        <f t="shared" si="0"/>
        <v>0</v>
      </c>
      <c r="F61" s="131">
        <f t="shared" si="1"/>
        <v>0</v>
      </c>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si="1"/>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67</v>
      </c>
      <c r="C136" s="137"/>
      <c r="D136" s="137"/>
      <c r="E136" s="137"/>
      <c r="F136" s="137"/>
      <c r="G136" s="137"/>
      <c r="H136" s="137"/>
      <c r="I136" s="137"/>
      <c r="J136" s="137"/>
      <c r="K136" s="138"/>
      <c r="L136" s="134"/>
    </row>
    <row r="137" spans="2:12" ht="15.75" thickBot="1" x14ac:dyDescent="0.3">
      <c r="B137" s="139" t="s">
        <v>68</v>
      </c>
      <c r="C137" s="140"/>
      <c r="D137" s="140"/>
      <c r="E137" s="140"/>
      <c r="F137" s="140"/>
      <c r="G137" s="140"/>
      <c r="H137" s="140"/>
      <c r="I137" s="140"/>
      <c r="J137" s="140"/>
      <c r="K137" s="140"/>
      <c r="L137" s="141"/>
    </row>
    <row r="138" spans="2:12" ht="18.75" x14ac:dyDescent="0.3">
      <c r="B138" s="103" t="s">
        <v>69</v>
      </c>
      <c r="C138" s="142"/>
      <c r="D138" s="142"/>
      <c r="E138" s="142"/>
      <c r="F138" s="142"/>
      <c r="G138" s="142"/>
      <c r="H138" s="142"/>
      <c r="I138" s="142"/>
      <c r="J138" s="142"/>
      <c r="K138" s="142"/>
    </row>
    <row r="139" spans="2:12" ht="18.75" x14ac:dyDescent="0.25">
      <c r="B139" s="103" t="s">
        <v>70</v>
      </c>
      <c r="C139" s="103"/>
      <c r="D139" s="103"/>
      <c r="E139" s="103"/>
      <c r="F139" s="103"/>
      <c r="G139" s="103"/>
      <c r="H139" s="103"/>
      <c r="I139" s="103"/>
      <c r="J139" s="103"/>
      <c r="K139" s="103"/>
      <c r="L139" s="103"/>
    </row>
    <row r="140" spans="2:12" ht="21" x14ac:dyDescent="0.25">
      <c r="B140" s="143" t="s">
        <v>71</v>
      </c>
      <c r="C140" s="143"/>
      <c r="D140" s="143"/>
      <c r="E140" s="143"/>
      <c r="F140" s="144"/>
      <c r="G140" s="145"/>
      <c r="H140" s="146"/>
      <c r="I140" s="146"/>
      <c r="J140" s="146"/>
      <c r="K140" s="146"/>
      <c r="L140" s="146"/>
    </row>
    <row r="141" spans="2:12" ht="80.25" customHeight="1" x14ac:dyDescent="0.25">
      <c r="B141" s="147" t="s">
        <v>72</v>
      </c>
      <c r="C141" s="148"/>
      <c r="D141" s="148"/>
      <c r="E141" s="148"/>
      <c r="F141" s="148"/>
      <c r="G141" s="148"/>
      <c r="H141" s="148"/>
      <c r="I141" s="148"/>
      <c r="J141" s="148"/>
      <c r="K141" s="148"/>
      <c r="L141" s="149"/>
    </row>
    <row r="142" spans="2:12" ht="18.75" x14ac:dyDescent="0.25">
      <c r="B142" s="150" t="s">
        <v>73</v>
      </c>
      <c r="C142" s="151"/>
      <c r="D142" s="151"/>
      <c r="E142" s="151"/>
      <c r="F142" s="152"/>
      <c r="G142" s="153"/>
      <c r="H142" s="154"/>
      <c r="I142" s="154"/>
      <c r="J142" s="154"/>
      <c r="K142" s="154"/>
      <c r="L142" s="155"/>
    </row>
    <row r="143" spans="2:12" ht="18.75" x14ac:dyDescent="0.25">
      <c r="B143" s="156" t="s">
        <v>74</v>
      </c>
      <c r="C143" s="157"/>
      <c r="D143" s="157"/>
      <c r="E143" s="157"/>
      <c r="F143" s="158"/>
      <c r="G143" s="159" t="s">
        <v>75</v>
      </c>
      <c r="H143" s="160"/>
      <c r="I143" s="160"/>
      <c r="J143" s="160"/>
      <c r="K143" s="160"/>
      <c r="L143" s="161"/>
    </row>
    <row r="144" spans="2:12" ht="18.75" x14ac:dyDescent="0.25">
      <c r="B144" s="156" t="s">
        <v>76</v>
      </c>
      <c r="C144" s="157"/>
      <c r="D144" s="157"/>
      <c r="E144" s="157"/>
      <c r="F144" s="158"/>
      <c r="G144" s="162"/>
      <c r="H144" s="163"/>
      <c r="I144" s="163"/>
      <c r="J144" s="163"/>
      <c r="K144" s="163"/>
      <c r="L144" s="164"/>
    </row>
    <row r="145" spans="2:12" ht="24.75" customHeight="1" x14ac:dyDescent="0.25">
      <c r="B145" s="165" t="s">
        <v>77</v>
      </c>
      <c r="C145" s="166"/>
      <c r="D145" s="166"/>
      <c r="E145" s="166"/>
      <c r="F145" s="166"/>
      <c r="G145" s="166"/>
      <c r="H145" s="166"/>
      <c r="I145" s="166"/>
      <c r="J145" s="166"/>
      <c r="K145" s="166"/>
      <c r="L145" s="167"/>
    </row>
    <row r="146" spans="2:12" ht="19.5" thickBot="1" x14ac:dyDescent="0.3">
      <c r="B146" s="168" t="s">
        <v>83</v>
      </c>
      <c r="C146" s="169"/>
      <c r="D146" s="169"/>
      <c r="E146" s="169"/>
      <c r="F146" s="170"/>
      <c r="G146" s="171"/>
      <c r="H146" s="172"/>
      <c r="I146" s="172"/>
      <c r="J146" s="172"/>
      <c r="K146" s="172"/>
      <c r="L146" s="173"/>
    </row>
    <row r="147" spans="2:12" ht="21" x14ac:dyDescent="0.35">
      <c r="B147" s="174" t="s">
        <v>41</v>
      </c>
      <c r="C147" s="50"/>
      <c r="D147" s="50"/>
      <c r="E147" s="50"/>
      <c r="F147" s="175"/>
      <c r="G147" s="176"/>
      <c r="H147" s="176"/>
      <c r="I147" s="176"/>
      <c r="J147" s="176"/>
      <c r="K147" s="177"/>
      <c r="L147" s="178"/>
    </row>
    <row r="148" spans="2:12" ht="18.75" x14ac:dyDescent="0.3">
      <c r="B148" s="179" t="s">
        <v>78</v>
      </c>
      <c r="C148" s="180"/>
      <c r="D148" s="180"/>
      <c r="E148" s="180"/>
      <c r="F148" s="180"/>
      <c r="G148" s="180"/>
      <c r="H148" s="180"/>
      <c r="I148" s="180"/>
      <c r="J148" s="180"/>
      <c r="K148" s="180"/>
      <c r="L148" s="181"/>
    </row>
    <row r="149" spans="2:12" ht="18.75" x14ac:dyDescent="0.3">
      <c r="B149" s="179" t="s">
        <v>79</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80</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81</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82</v>
      </c>
      <c r="C155" s="193"/>
      <c r="D155" s="193"/>
      <c r="E155" s="193"/>
      <c r="F155" s="193"/>
      <c r="G155" s="193"/>
      <c r="H155" s="193"/>
      <c r="I155" s="193"/>
      <c r="J155" s="193"/>
      <c r="K155" s="193"/>
      <c r="L155" s="193"/>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BD3B3A8C-2482-4868-86AC-B2D641F8A54F}"/>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2023-05-29T21:59:22Z</cp:lastPrinted>
  <dcterms:created xsi:type="dcterms:W3CDTF">2023-05-29T21:58:19Z</dcterms:created>
  <dcterms:modified xsi:type="dcterms:W3CDTF">2023-05-29T22:00:32Z</dcterms:modified>
</cp:coreProperties>
</file>