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3 ADQUISICION DE CINTAS AISLANTES Y TERMINALES ELECTRICAS PARA TALLER ELECTRICO\"/>
    </mc:Choice>
  </mc:AlternateContent>
  <xr:revisionPtr revIDLastSave="0" documentId="8_{36B9E72D-959E-45E2-A6B9-7622AE37D92F}" xr6:coauthVersionLast="47" xr6:coauthVersionMax="47" xr10:uidLastSave="{00000000-0000-0000-0000-000000000000}"/>
  <bookViews>
    <workbookView xWindow="-120" yWindow="-120" windowWidth="29040" windowHeight="15990" xr2:uid="{CEE932C5-FEAF-40B3-B472-E7B1A84E743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<sst xmlns="http://schemas.openxmlformats.org/spreadsheetml/2006/main" count="332" uniqueCount="133">
  <si>
    <t xml:space="preserve">Nº </t>
  </si>
  <si>
    <t>CD-223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</si>
  <si>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</si>
  <si>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</si>
  <si>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</si>
  <si>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</si>
  <si>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</si>
  <si>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</si>
  <si>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</si>
  <si>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</si>
  <si>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</si>
  <si>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</si>
  <si>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</si>
  <si>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</si>
  <si>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</si>
  <si>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CLQ-23-CD-223/2023 ADQUISICION DE CINTAS AISLANTES Y TERMINALES ELECTRICAS PARA TALLER ELECTRICO DE LA EMPRESA MINERA COLQUIRI (MODALIDAD DE CONTRATACION DIRECTA)</t>
  </si>
  <si>
    <t>PZA</t>
  </si>
  <si>
    <t>CINTA AISLANTE ELECTRICA DE VINILO DE ALTA PERFORMANCE 3/4"X 20 M</t>
  </si>
  <si>
    <t>CALIDAD PROPUESTA TECNICA Y COSTO (CALIDAD 40%, PROPUESTA TECNICA 35% Y COSTO 25%)</t>
  </si>
  <si>
    <t>Por Item</t>
  </si>
  <si>
    <t>CINTA DE VIDRIO C/ADHESIVO 3/4" X 36Y</t>
  </si>
  <si>
    <t>(en blanco)</t>
  </si>
  <si>
    <t>CINTA CAMBRAY C/ADHESIVO 19 MM X 18 M</t>
  </si>
  <si>
    <t>CINTA VULCANIZANTE 3/4" X 9,2 M</t>
  </si>
  <si>
    <t>Fecha lÍmite de presentaccion de propuestas</t>
  </si>
  <si>
    <t>24 de Mayo de 2023 , Horas: 14:30</t>
  </si>
  <si>
    <t>CINTA SEMICONDUCTORA 19MM X 4,57 M</t>
  </si>
  <si>
    <t>LIQUIDO SPRAY ELECTRONICO NO CONDUCTIVO 312 GR</t>
  </si>
  <si>
    <t>Encargado de atender consultas</t>
  </si>
  <si>
    <t>Eddy Faz Pacheco</t>
  </si>
  <si>
    <t>e-mail:</t>
  </si>
  <si>
    <t>epacheco@colquiri.gob.bo</t>
  </si>
  <si>
    <t>JGO</t>
  </si>
  <si>
    <t>ESTUCHE DE ESPAGUETTI TERMOCONTRAIBLE FP-301</t>
  </si>
  <si>
    <t xml:space="preserve">PRESENTACIÓN DE PROPUESTA </t>
  </si>
  <si>
    <t>CONECTOR EN TUBO 22-16 MM AISLADO</t>
  </si>
  <si>
    <t>CONECTOR EN TUBO 16-14 MM AISLADO</t>
  </si>
  <si>
    <t>1.-IDENTIFICACION DEL PROPONENTE</t>
  </si>
  <si>
    <t xml:space="preserve"> CONECTOR EN TUBO 10-12 MM AISLADO </t>
  </si>
  <si>
    <t xml:space="preserve"> TERMINAL PUNTA HUECA 2.5 MM2 </t>
  </si>
  <si>
    <t xml:space="preserve">DATOS GENERALES DEL PROPONENTE </t>
  </si>
  <si>
    <t xml:space="preserve">TERMINAL AISLADO OJAL No 18-22 AWG 5 MM </t>
  </si>
  <si>
    <t xml:space="preserve">TERMINAL AISLADO OJAL No 22-18 AWG 6 MM </t>
  </si>
  <si>
    <t>NOMBRE DE LA EMPRESA:</t>
  </si>
  <si>
    <t xml:space="preserve">TERMINAL OJAL AMARILLO 4-6 MM2 DIAM 5.3MM </t>
  </si>
  <si>
    <t xml:space="preserve">TERMINAL OJAL AMARILLO 4-6 MM2 DIAM 6.5MM </t>
  </si>
  <si>
    <t>RAZON SOCIAL:</t>
  </si>
  <si>
    <t xml:space="preserve">TERMINAL OJAL AMARILLO 4-6 MM2 DIAM 8.4MM  </t>
  </si>
  <si>
    <t>TERMINAL ABIERTO AZUL 1.5-2.5 MM2 DIAM 4.3 MM</t>
  </si>
  <si>
    <t>REPRESENTANTE LEGAL:</t>
  </si>
  <si>
    <t>TERMINAL ABIERTO AZUL 1.5-2.5 MM2 DIAM 5.3 MM</t>
  </si>
  <si>
    <t xml:space="preserve">TERMINAL AISLADO "Y" No 10-12 AWG 5MM </t>
  </si>
  <si>
    <t xml:space="preserve"> NÚMERO DE IDENTIFICACIÓN TRIBUTARIA:   (VALIDO Y ACTIVO).</t>
  </si>
  <si>
    <t xml:space="preserve">TERMINAL AISLADO "Y" No 10-12 AWG 6MM </t>
  </si>
  <si>
    <t xml:space="preserve">TERMINAL AISLADO MACHO No 14-16 AWG </t>
  </si>
  <si>
    <t>DOMICILIO:</t>
  </si>
  <si>
    <t xml:space="preserve">TERMINAL AISLADO MACHO No 18-22 AWG </t>
  </si>
  <si>
    <t xml:space="preserve">TERMINAL AISLADO MACHO No 10-12 AWG </t>
  </si>
  <si>
    <t>TELEFONO FIJO:</t>
  </si>
  <si>
    <t>TERMINAL AISLADO HEMBRA CON DERIVACION MF-1.25 22-16 AWG</t>
  </si>
  <si>
    <t>TERMINAL AISLADO HEMBRA CON DERIVACION MF-5.5 12-10 AWG</t>
  </si>
  <si>
    <t>TELEFONO MOVIL:</t>
  </si>
  <si>
    <t xml:space="preserve"> TERMINAL OJAL DE CU/SN 10 MM2 DIAM 6.2MM SC(JGK)-10 </t>
  </si>
  <si>
    <t xml:space="preserve"> TERMINAL OJAL DE CU/SN 16 MM2 DIAM 6.2MM SC(JGK)-16</t>
  </si>
  <si>
    <t>CORREO ELECTRONICO:</t>
  </si>
  <si>
    <t xml:space="preserve"> TERMINAL OJAL DE CU/SN 25 MM2 DIAM 8.2MM SC(JGK)-25</t>
  </si>
  <si>
    <t xml:space="preserve"> TERMINAL OJAL DE CU/SN 35 MM2 DIAM 8.2MM SC(JGK)-35 </t>
  </si>
  <si>
    <t>*Documentación adjunta Cedula de Identidad del Representante Legal o Propietario, Certificado de Actualización de Matricula de Comercio (SEPREC), Número de Identificación tributaria (NIT). (Todo en copia simple).</t>
  </si>
  <si>
    <t xml:space="preserve"> TERMINAL OJAL DE CU/SN 50 MM2 DIAM 10.5MM SC(JGK)-50 </t>
  </si>
  <si>
    <r>
      <t xml:space="preserve">(La presentación de la documentación detallada es </t>
    </r>
    <r>
      <rPr>
        <b/>
        <u/>
        <sz val="16"/>
        <color theme="1"/>
        <rFont val="Arial Rounded MT Bold"/>
        <family val="2"/>
      </rPr>
      <t>OBLIGATORIA</t>
    </r>
    <r>
      <rPr>
        <b/>
        <sz val="16"/>
        <color theme="1"/>
        <rFont val="Arial Rounded MT Bold"/>
        <family val="2"/>
      </rPr>
      <t>)</t>
    </r>
  </si>
  <si>
    <t xml:space="preserve"> TERMINAL OJAL DE CU/SN 70 MM2 DIAM 12.5MM SC(JGK)-70 </t>
  </si>
  <si>
    <t xml:space="preserve"> TERMINAL OJAL DE CU/SN 95 MM2 DIAM 12.5MM SC(JGK)-95 </t>
  </si>
  <si>
    <t>CONDICIONES:</t>
  </si>
  <si>
    <t xml:space="preserve"> TERMINAL OJAL LCT C7 2,5/6 MM2 DIAM 12 MM </t>
  </si>
  <si>
    <t>a) Declaro que la información proporcionada es veridica y podra ser comprobada con los originales en cualquier momeno del proceso, asi como posteriormente al mismo.</t>
  </si>
  <si>
    <t xml:space="preserve"> TERMINAL HEMBRA PLANO LCT 1-2.5MM2 FORRADO </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</si>
  <si>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</si>
  <si>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</si>
  <si>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 xml:space="preserve"> TERMINAL PUNTA HUECA 6 MM2 </t>
  </si>
  <si>
    <t>d) Declaro, que como proponente, no me encuentro en las causas de impedimento, establecidos en el D.S.  0181, RE-SABS EPNE COMIBOL, para participar en los procesos de contratación de bienes y servicios.</t>
  </si>
  <si>
    <t>TERMINAL ABIERTO 0.5-1 MM2 DIAM 4.3 MM,</t>
  </si>
  <si>
    <t>e) Declaro en caso de ser adjudicado presentar Certificado de No Adeudo de Empleadores por Contribuciones al Seguro Social Obligatorio de Largo Plazo y al Sistema Integral de Pensiones, excepto personas naturales.</t>
  </si>
  <si>
    <t>TERMINAL ABIERTO 1.5-2.5 MM2 DIAM 3.7 MM,</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</si>
  <si>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</si>
  <si>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TERMINAL ABIERTO 1.5-2.5 MM2 DIAM 4.3 MM</t>
  </si>
  <si>
    <t>g) Declaro en caso de ser adjudicado presentar CERTIFICADO DE SOLVENCIA FISCAL EMITIDA POR LA CONTRALORÍA GENERAL DEL ESTADO</t>
  </si>
  <si>
    <t xml:space="preserve"> TERMINAL ABIERTO 4-6 MM2 DIAM 4.3 MM,</t>
  </si>
  <si>
    <r>
      <t xml:space="preserve">h) Declaro en caso de ser adjudicado presentar GARANTIA A PRIMER REQUERIMIENTO </t>
    </r>
    <r>
      <rPr>
        <b/>
        <sz val="14"/>
        <color theme="1"/>
        <rFont val="Calibri"/>
        <family val="2"/>
        <scheme val="minor"/>
      </rPr>
      <t>(Para montos mayores a Bs. 20,000,00)</t>
    </r>
  </si>
  <si>
    <t>TERMINAL ABIERTO 4-6 MM2 DIAM 5.3 MM,</t>
  </si>
  <si>
    <t>i) Declaro en caso de ser adjudicado presentar documentos mercantiles  y otros documentos que la Empresa Minera Colquiri solicite.</t>
  </si>
  <si>
    <t xml:space="preserve">TERMINAL OJAL 0.5-1 MM2 DIAM 5.3MM </t>
  </si>
  <si>
    <t>* Para proponentes internacionales presentar documentos de acreditación de existencia legal de su pais de origen, los incisos e), g) y f) no son obligatorios.</t>
  </si>
  <si>
    <t xml:space="preserve">TERMINAL OJAL 0.5-1 MM2 DIAM 6.5MM </t>
  </si>
  <si>
    <t>TERMINAL OJAL 1.5-2.5 MM2 DIAM 5.3MM</t>
  </si>
  <si>
    <t>(Firma del proponente)
 (Nombre completo del proponente o representante legal)</t>
  </si>
  <si>
    <t>TERMINAL OJAL 1.5-2.5 MM2 DIAM 6.5MM</t>
  </si>
  <si>
    <t>TERMINAL OJAL 4-6 MM2 DIAM 5.3MM</t>
  </si>
  <si>
    <t xml:space="preserve">CONECTOR TIPO RESORTE SP1 </t>
  </si>
  <si>
    <t>2.PROPUESTA ECONOMICA Y ESPECIFICACIONES TECNICAS- ECONOMICAS</t>
  </si>
  <si>
    <t xml:space="preserve">CONECTOR RESORTE DIAM 11.2 MM, P73 </t>
  </si>
  <si>
    <t>CONECTOR RESORTE SWY13</t>
  </si>
  <si>
    <t>Total general</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</si>
  <si>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</si>
  <si>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</si>
  <si>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</si>
  <si>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</si>
  <si>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</si>
  <si>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</si>
  <si>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</si>
  <si>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</si>
  <si>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</si>
  <si>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</si>
  <si>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</si>
  <si>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</si>
  <si>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</si>
  <si>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</si>
  <si>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</si>
  <si>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</si>
  <si>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</si>
  <si>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</si>
  <si>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</si>
  <si>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</si>
  <si>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</si>
  <si>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</si>
  <si>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</si>
  <si>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</si>
  <si>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</si>
  <si>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</si>
  <si>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</si>
  <si>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</si>
  <si>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</si>
  <si>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</si>
  <si>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CONDICIONES ADICIONALES
•	Plazo de entrega: 30 días calendario
•	Lugar de entrega: Almacenes de la Empresa Minera Colquiri.
•	Garantía mínima de 1 año
SE ADJUNTA CONDICIONES TECNICAS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</si>
</sst>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52DE791-BE97-4653-A04A-B8B13D94D8D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347AE1C-1907-4A28-9434-42536465DFF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C284EA2-2096-4BFF-B80F-3D4042C6AB7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1A7FBA7-516D-45E6-914B-87D9913EB4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19FFBD8-EDBC-4B27-BDAE-917AA25ED9D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E81939A-FFE3-4284-BF3F-719790D8F25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7EE283A-89FF-41EC-8C6A-44ACC66404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305C1C4-7725-4D78-B5E7-F4D0F1862A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AC2D622-3022-43B6-8E7A-019CB04C1A1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D5B7B51-D81B-422E-AE34-D894CA2E32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A2BC274-8251-463F-8067-0C4E0089429A}"/>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9AF9508-FC84-4D0A-9AD1-B5AFC67F5E3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7394D76-7303-4DB4-A1F1-D9413A9F38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EA4C559-2E13-4CD7-99A0-FD75BB5F47B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2EFBD02-906E-499F-9BC9-369E791DC0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559C1AE-28AB-4EB4-81F0-FBA061C4AA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657B945-9756-43E2-AA17-B5DFEC32A32B}"/>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E9A5A30-D345-46CA-AC07-08C7DFEDC6F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8203B89-34F6-4645-960F-44C23FF42E5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E19965A-7630-4EC3-B864-6E600DE26F1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92D8D58-EF7D-4A49-9403-BEF574A429C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DAAA232-A212-4B6C-BA9C-B552D818967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2E584B9-31DA-4776-8916-5685654A914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6A80744-8C81-4742-B0B4-A456FF01252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D3BFF38-813E-4170-A16E-B688236C165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F9E267D-6E85-441C-AF20-4D7CCE001F5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D3A832E-2F81-427F-BB00-BBC20E3EF30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9144D27-7D6B-4A9E-990A-CFB536E6D835}"/>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0CE296D-87B3-419B-9A08-67E0E92630F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34E2484-F2ED-4FD1-BB88-2011C3F6D10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79D5BA2-2A6A-49AC-92BB-A808B654BF5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0D3B7F0-C9C0-4E90-B2BC-BACF00C1FBE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EFCEA0C-E95F-481D-AD92-EECD6562A47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EE506CA-0C54-4095-96E0-4AB5EC2BC2E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CC56DC9-BD82-4A1C-9C09-E672746B416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3523755-CB18-4A5A-BB1F-DBA0A928BB0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26AA885-B695-4285-82F7-05B60189758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FFFF317-ED28-4B01-826F-BDEF5071986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5C90D07-4B5B-421A-8080-C0A6917CAED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0B40A68-EAFE-412F-81F7-3AF5EE4A4EF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042F06E-63AE-46AC-A57A-AC7A4079B2EF}"/>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14EC799-B5D9-45D3-B562-36305D4966C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0F509C7-46C3-4E2D-8046-CA2CBBB52B6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A5769CA-DC8F-47D4-9122-4FB68DA0A6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F34D984-2857-48C3-B5F9-F1FE775668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9C5F286-603B-43C9-9E94-13A3B4DE18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3.419079398147" createdVersion="8" refreshedVersion="8" minRefreshableVersion="3" recordCount="8988" xr:uid="{0817AF9B-C6B9-4842-8D52-DF7DAB4E1C16}">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m/>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7">
        <s v="OCTUBRE"/>
        <s v="ENERO"/>
        <s v="FEBRERO"/>
        <s v="MARZO"/>
        <s v="ABRIL"/>
        <s v="MAYO"/>
        <m/>
      </sharedItems>
    </cacheField>
    <cacheField name="FECHA DE INICIO GERENCIA" numFmtId="0">
      <sharedItems containsDate="1" containsBlank="1" containsMixedTypes="1" minDate="2022-01-05T00:00:00" maxDate="2023-05-1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3">
        <n v="34200"/>
        <n v="31300"/>
        <n v="22600"/>
        <n v="34600"/>
        <n v="33300"/>
        <n v="34500"/>
        <n v="25220"/>
        <n v="22300"/>
        <n v="34400"/>
        <n v="43700"/>
        <n v="22500"/>
        <n v="34110"/>
        <n v="39800"/>
        <n v="39700"/>
        <n v="25900"/>
        <n v="25210"/>
        <n v="24120"/>
        <n v="34800"/>
        <n v="43200"/>
        <n v="24300"/>
        <n v="34300"/>
        <n v="24200"/>
        <m/>
      </sharedItems>
    </cacheField>
    <cacheField name="NOM PRESP" numFmtId="0">
      <sharedItems containsBlank="1" count="23">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ROMAY CANAZA"/>
        <s v="MARCELINO VASQUEZ GUZMAN"/>
        <s v="DOUGLAS EDGARDO MEDRANO CHULVER"/>
        <s v="ISAAC ARMANDO ARISPE GONZALES "/>
        <m/>
      </sharedItems>
    </cacheField>
    <cacheField name="N°SOLICITUD" numFmtId="0">
      <sharedItems containsBlank="1"/>
    </cacheField>
    <cacheField name="RECIBIDO ADQUISICIONES" numFmtId="0">
      <sharedItems containsNonDate="0" containsDate="1" containsString="0" containsBlank="1" minDate="2022-03-10T00:00:00" maxDate="2023-05-17T00:00:00" count="25">
        <d v="2022-11-04T00:00:00"/>
        <d v="2023-01-11T00:00:00"/>
        <d v="2022-10-25T00:00:00"/>
        <d v="2023-01-30T00:00:00"/>
        <d v="2022-10-15T00:00:00"/>
        <d v="2023-02-08T00:00:00"/>
        <d v="2023-02-10T00:00:00"/>
        <d v="2023-02-15T00:00:00"/>
        <d v="2023-03-07T00:00:00"/>
        <d v="2023-03-10T00:00:00"/>
        <d v="2022-03-10T00:00:00"/>
        <d v="2022-03-16T00:00:00"/>
        <d v="2022-03-17T00:00:00"/>
        <d v="2023-03-22T00:00:00"/>
        <d v="2023-03-23T00:00:00"/>
        <d v="2023-03-16T00:00:00"/>
        <d v="2023-03-27T00:00:00"/>
        <d v="2023-03-30T00:00:00"/>
        <d v="2023-04-13T00:00:00"/>
        <d v="2023-04-20T00:00:00"/>
        <d v="2023-04-25T00:00:00"/>
        <d v="2023-05-10T00:00:00"/>
        <d v="2023-05-12T00:00:00"/>
        <d v="2023-05-16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469"/>
    </cacheField>
    <cacheField name="SERV/BIEN/OBRA" numFmtId="0">
      <sharedItems containsBlank="1" count="4">
        <s v="BIEN"/>
        <s v="SERV/BIEN/OBRA"/>
        <s v="SERVICIO"/>
        <m/>
      </sharedItems>
    </cacheField>
    <cacheField name="CONCEPTO" numFmtId="0">
      <sharedItems containsBlank="1" count="9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67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tas de laboratorio"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Overol tipo piloto"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9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6500"/>
        <n v="14"/>
        <n v="306"/>
        <n v="240"/>
        <n v="350"/>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CONDICIONES ADICIONALES_x000a_•_x0009_Plazo de entrega: 30 días calendario_x000a_•_x0009_Lugar de entrega: Almacenes de la Empresa Minera Colquiri._x000a_•_x0009_Garantía mínima de 1 año" u="1"/>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_x0009_Plazo de entrega: 30 días calendario_x000a__x0009_Manuales: debe contar con ficha técnica_x000a__x0009_Lugar de entrega: Almacenes de la Empresa Minera Colquiri._x000a__x0009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30">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s v="24/05/2023"/>
        <m/>
      </sharedItems>
    </cacheField>
    <cacheField name="FECHA APERTURA DE PROPUESTAS" numFmtId="0">
      <sharedItems containsBlank="1" count="30">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s v="24/05/2023"/>
        <m/>
      </sharedItems>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6">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JOAQUIN ANDRES ZAPATA LAFUENTE"/>
        <m/>
      </sharedItems>
    </cacheField>
    <cacheField name="ADM" numFmtId="0">
      <sharedItems containsBlank="1" count="12">
        <s v="JAQUELINE DURAN COSSIO"/>
        <s v="PAMELA O. CAYO MAMANI "/>
        <s v="FRANZ  FLORES ERGUETA"/>
        <s v="FRANZ FLORES ERGUETA"/>
        <s v="HENRY LUNA CHINO"/>
        <s v="OSCAR ZABALA SOLIZ"/>
        <s v="MARTIN TALLACAGUA PALOMINO "/>
        <s v="MARIA JAQUELINE DURAN COSSIO"/>
        <s v="PAMELA OLIVIA CAYO MAMANI"/>
        <s v="MARTIN DAVID TALLACAGUA POLOMINO"/>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5-09T00:00:00" count="22">
        <m/>
        <s v="LAB-INF-042/2022"/>
        <d v="2022-12-30T00:00:00"/>
        <d v="2022-12-29T00:00:00"/>
        <d v="2023-01-20T00:00:00"/>
        <d v="2022-12-06T00:00:00"/>
        <d v="2023-03-20T00:00:00"/>
        <d v="2023-03-31T00:00:00"/>
        <d v="2023-04-10T00:00:00"/>
        <d v="2023-03-21T00:00:00"/>
        <d v="2023-03-22T00:00:00"/>
        <d v="2023-03-29T00:00:00"/>
        <d v="2023-04-27T00:00:00"/>
        <d v="2023-03-24T00:00:00"/>
        <d v="2023-03-30T00:00:00"/>
        <d v="2003-04-04T00:00:00"/>
        <d v="2023-04-03T00:00:00"/>
        <d v="2023-04-12T00:00:00"/>
        <d v="2023-05-03T00:00:00"/>
        <d v="2023-04-25T00:00:00"/>
        <d v="2023-04-06T00:00:00"/>
        <d v="2023-05-08T00:00:00"/>
      </sharedItems>
    </cacheField>
    <cacheField name="CITE IT" numFmtId="0">
      <sharedItems containsBlank="1"/>
    </cacheField>
    <cacheField name="FECHA RES ADM" numFmtId="0">
      <sharedItems containsNonDate="0" containsDate="1" containsString="0" containsBlank="1" minDate="2022-12-28T00:00:00" maxDate="2023-07-07T00:00:00" count="17">
        <m/>
        <d v="2022-12-30T00:00:00"/>
        <d v="2023-01-30T00:00:00"/>
        <d v="2022-12-28T00:00:00"/>
        <d v="2023-03-28T00:00:00"/>
        <d v="2023-04-14T00:00:00"/>
        <d v="2023-04-21T00:00:00"/>
        <d v="2023-03-29T00:00:00"/>
        <d v="2023-04-28T00:00:00"/>
        <d v="2023-05-08T00:00:00"/>
        <d v="2023-05-10T00:00:00"/>
        <d v="2023-03-31T00:00:00"/>
        <d v="2023-07-06T00:00:00"/>
        <d v="2023-04-13T00:00:00"/>
        <d v="2023-04-17T00:00:00"/>
        <d v="2023-05-12T00:00:00"/>
        <d v="2023-05-11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1" longText="1">
        <m/>
        <n v="280"/>
        <n v="260"/>
        <n v="300"/>
        <n v="30"/>
        <n v="90"/>
        <n v="20"/>
        <n v="15"/>
        <n v="247"/>
        <n v="100"/>
        <n v="25"/>
        <n v="10"/>
        <n v="6"/>
        <n v="35"/>
        <n v="150"/>
        <n v="14"/>
        <n v="120"/>
        <n v="3"/>
        <n v="12"/>
        <n v="4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5-03T00:00:00" count="19">
        <m/>
        <d v="2022-12-12T00:00:00"/>
        <d v="2022-11-29T00:00:00"/>
        <d v="2023-01-16T00:00:00"/>
        <d v="2023-03-14T00:00:00"/>
        <d v="2023-03-10T00:00:00"/>
        <d v="2023-03-13T00:00:00"/>
        <d v="2023-03-12T00:00:00"/>
        <d v="2023-03-15T00:00:00"/>
        <d v="2023-03-27T00:00:00"/>
        <d v="2023-03-20T00:00:00"/>
        <d v="2023-03-23T00:00:00"/>
        <d v="2023-03-22T00:00:00"/>
        <d v="2023-03-30T00:00:00"/>
        <d v="2023-03-29T00:00:00"/>
        <d v="2023-01-23T00:00:00"/>
        <d v="2023-04-04T00:00:00"/>
        <d v="2023-04-27T00:00:00"/>
        <d v="2023-05-02T00:00:00"/>
      </sharedItems>
    </cacheField>
    <cacheField name="FECHA DE CONFIRMACION" numFmtId="0">
      <sharedItems containsBlank="1" containsMixedTypes="1" containsNumber="1" containsInteger="1" minValue="44951" maxValue="44951" count="16">
        <m/>
        <s v="27/01/2023"/>
        <s v="26/01/2023"/>
        <n v="44951"/>
        <s v="17/01/2023"/>
        <s v="25/01/2023"/>
        <s v="05/04/2023"/>
        <s v="02/05/2023"/>
        <s v="18/04/2023"/>
        <s v="15/05/2023"/>
        <s v="19/04/2023"/>
        <s v="21/04/2023"/>
        <s v="03/05/2023"/>
        <s v="28/04/2023"/>
        <s v="10/05/2023"/>
        <s v="04/0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3">
        <n v="34200"/>
        <n v="31300"/>
        <n v="22600"/>
        <n v="34600"/>
        <n v="33300"/>
        <n v="34500"/>
        <n v="25220"/>
        <n v="22300"/>
        <n v="34400"/>
        <n v="43700"/>
        <n v="22500"/>
        <n v="34110"/>
        <n v="39800"/>
        <n v="25900"/>
        <n v="39700"/>
        <n v="25210"/>
        <n v="24120"/>
        <n v="34800"/>
        <n v="43200"/>
        <n v="24300"/>
        <m/>
        <n v="34300"/>
        <n v="2420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containsInteger="1" minValue="0" maxValue="20100" count="25">
        <n v="0"/>
        <n v="11436"/>
        <n v="10188"/>
        <n v="20100"/>
        <n v="14776"/>
        <n v="16088"/>
        <n v="12540"/>
        <n v="3402"/>
        <n v="10940"/>
        <n v="7763"/>
        <n v="18750"/>
        <n v="11350"/>
        <n v="13350"/>
        <n v="8150"/>
        <n v="12423"/>
        <n v="11070"/>
        <n v="11610"/>
        <n v="9045"/>
        <n v="10000"/>
        <n v="10535"/>
        <n v="5800"/>
        <n v="8700"/>
        <n v="18390"/>
        <n v="4500"/>
        <m/>
      </sharedItems>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ount="25">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n v="646.55172413793105"/>
        <m/>
      </sharedItems>
    </cacheField>
    <cacheField name="ALMACEN" numFmtId="0">
      <sharedItems containsString="0" containsBlank="1" containsNumber="1" minValue="0" maxValue="321620.06034482759" count="26">
        <n v="0"/>
        <n v="1429.5"/>
        <n v="1273.5"/>
        <n v="2512.5"/>
        <n v="1847"/>
        <n v="2011"/>
        <n v="1567.5"/>
        <n v="425.25"/>
        <n v="1367.5"/>
        <n v="970.37499999999989"/>
        <n v="2343.75"/>
        <n v="1418.75"/>
        <n v="1668.75"/>
        <n v="1018.7499999999999"/>
        <n v="1552.875"/>
        <n v="1383.75"/>
        <n v="1451.25"/>
        <n v="1130.625"/>
        <n v="1250"/>
        <n v="1316.875"/>
        <n v="725"/>
        <n v="1087.5"/>
        <n v="2298.75"/>
        <n v="562.5"/>
        <n v="321620.06034482759"/>
        <m/>
      </sharedItems>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ount="17">
        <m/>
        <s v="ENERO"/>
        <s v="FEBRERO"/>
        <s v="FEB"/>
        <s v="MAR"/>
        <s v="ABR"/>
        <s v="MAY"/>
        <s v="JUN"/>
        <s v="ABRIL"/>
        <s v="MAYO"/>
        <s v="JUL"/>
        <s v="AGO"/>
        <n v="98"/>
        <s v="OCT"/>
        <s v="NOV"/>
        <s v="SEP"/>
        <s v="DIC"/>
      </sharedItems>
    </cacheField>
    <cacheField name="FECHA DE LLEGADA2" numFmtId="0">
      <sharedItems containsBlank="1" count="6">
        <m/>
        <s v="31/01/2023"/>
        <s v="28/02/2023"/>
        <s v="28/2/2023"/>
        <s v="31/1/2023"/>
        <s v="26/04/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7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ount="25">
        <n v="0"/>
        <n v="-15781.68"/>
        <n v="-12633.12"/>
        <n v="-24924"/>
        <n v="-20390.88"/>
        <n v="-19949.12"/>
        <n v="-17305.2"/>
        <n v="-4218.4800000000005"/>
        <n v="-15097.2"/>
        <n v="-9626.1200000000008"/>
        <n v="-25781.25"/>
        <n v="-14017.25"/>
        <n v="-18356.25"/>
        <n v="-10065.25"/>
        <n v="-17081.625"/>
        <n v="-13671.45"/>
        <n v="-15963.75"/>
        <n v="-11170.575000000001"/>
        <n v="-13750"/>
        <n v="-13010.725"/>
        <n v="-7714"/>
        <n v="-10353"/>
        <n v="-24458.7"/>
        <n v="22.5"/>
        <m/>
      </sharedItems>
    </cacheField>
    <cacheField name="RETENCION 7%" numFmtId="4">
      <sharedItems containsString="0" containsBlank="1" containsNumber="1" minValue="0" maxValue="1407.0000000000002" count="25">
        <n v="0"/>
        <n v="800.5200000000001"/>
        <n v="713.16000000000008"/>
        <n v="1407.0000000000002"/>
        <n v="1034.3200000000002"/>
        <n v="1126.1600000000001"/>
        <n v="877.80000000000007"/>
        <n v="238.14000000000001"/>
        <n v="765.80000000000007"/>
        <n v="543.41000000000008"/>
        <n v="1312.5000000000002"/>
        <n v="794.50000000000011"/>
        <n v="934.50000000000011"/>
        <n v="570.5"/>
        <n v="869.61000000000013"/>
        <n v="774.90000000000009"/>
        <n v="812.7"/>
        <n v="633.15000000000009"/>
        <n v="700.00000000000011"/>
        <n v="737.45"/>
        <n v="406.00000000000006"/>
        <n v="609.00000000000011"/>
        <n v="1287.3000000000002"/>
        <n v="315.00000000000006"/>
        <m/>
      </sharedItems>
    </cacheField>
    <cacheField name="BS CTB" numFmtId="4">
      <sharedItems containsString="0" containsBlank="1" containsNumber="1" minValue="0" maxValue="43617" count="25">
        <n v="0"/>
        <n v="26417.16"/>
        <n v="22107.96"/>
        <n v="43617"/>
        <n v="34132.559999999998"/>
        <n v="34910.959999999992"/>
        <n v="28967.4"/>
        <n v="7382.34"/>
        <n v="25271.4"/>
        <n v="16845.71"/>
        <n v="43218.75"/>
        <n v="24572.75"/>
        <n v="30771.75"/>
        <n v="17644.75"/>
        <n v="28635.014999999999"/>
        <n v="23966.55"/>
        <n v="26761.05"/>
        <n v="19582.424999999999"/>
        <n v="23050"/>
        <n v="22808.274999999998"/>
        <n v="13108"/>
        <n v="18444"/>
        <n v="41561.399999999994"/>
        <n v="4162.5"/>
        <m/>
      </sharedItems>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x v="0"/>
    <x v="0"/>
    <x v="0"/>
    <d v="2022-10-14T00:00:00"/>
    <x v="0"/>
    <x v="0"/>
    <x v="0"/>
    <x v="0"/>
    <x v="0"/>
    <s v="LAB-132/2022"/>
    <x v="0"/>
    <x v="0"/>
    <m/>
    <x v="0"/>
    <x v="0"/>
    <n v="384255"/>
    <x v="0"/>
    <x v="0"/>
    <x v="0"/>
    <x v="0"/>
    <x v="0"/>
    <x v="0"/>
    <x v="0"/>
    <x v="0"/>
    <x v="0"/>
    <x v="0"/>
    <x v="0"/>
    <x v="0"/>
    <x v="0"/>
    <x v="0"/>
    <x v="0"/>
    <m/>
    <x v="0"/>
    <m/>
    <m/>
    <m/>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x v="0"/>
    <x v="0"/>
    <n v="0"/>
    <x v="0"/>
    <x v="0"/>
    <n v="2023"/>
    <d v="1899-12-30T00:00:00"/>
    <x v="0"/>
    <x v="0"/>
    <n v="3405"/>
    <n v="46296"/>
    <n v="516"/>
    <d v="2015-02-01T00:00:00"/>
    <n v="0"/>
    <x v="0"/>
    <x v="0"/>
    <x v="0"/>
    <x v="0"/>
    <x v="0"/>
    <d v="2015-04-14T00:00:00"/>
    <x v="0"/>
    <x v="0"/>
    <x v="0"/>
    <x v="0"/>
    <x v="0"/>
    <x v="0"/>
    <x v="0"/>
    <x v="0"/>
    <x v="0"/>
    <x v="0"/>
    <x v="0"/>
    <x v="0"/>
    <x v="0"/>
    <x v="0"/>
  </r>
  <r>
    <x v="0"/>
    <x v="1"/>
    <x v="0"/>
    <x v="0"/>
    <x v="0"/>
    <d v="2022-10-14T00:00:00"/>
    <x v="0"/>
    <x v="0"/>
    <x v="0"/>
    <x v="0"/>
    <x v="0"/>
    <s v="LAB-132/2022"/>
    <x v="0"/>
    <x v="0"/>
    <m/>
    <x v="0"/>
    <x v="0"/>
    <m/>
    <x v="1"/>
    <x v="1"/>
    <x v="1"/>
    <x v="1"/>
    <x v="0"/>
    <x v="0"/>
    <x v="0"/>
    <x v="0"/>
    <x v="0"/>
    <x v="0"/>
    <x v="0"/>
    <x v="0"/>
    <x v="0"/>
    <x v="0"/>
    <x v="1"/>
    <m/>
    <x v="0"/>
    <m/>
    <m/>
    <m/>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x v="0"/>
    <x v="0"/>
    <n v="0"/>
    <x v="0"/>
    <x v="0"/>
    <n v="80"/>
    <d v="1899-12-30T00:00:00"/>
    <x v="0"/>
    <x v="0"/>
    <n v="3405"/>
    <n v="46296"/>
    <n v="516"/>
    <d v="2015-02-02T00:00:00"/>
    <n v="0"/>
    <x v="0"/>
    <x v="0"/>
    <x v="0"/>
    <x v="0"/>
    <x v="0"/>
    <d v="2015-04-15T00:00:00"/>
    <x v="0"/>
    <x v="1"/>
    <x v="0"/>
    <x v="0"/>
    <x v="0"/>
    <x v="0"/>
    <x v="0"/>
    <x v="0"/>
    <x v="0"/>
    <x v="0"/>
    <x v="0"/>
    <x v="0"/>
    <x v="0"/>
    <x v="0"/>
  </r>
  <r>
    <x v="0"/>
    <x v="0"/>
    <x v="0"/>
    <x v="0"/>
    <x v="0"/>
    <d v="2022-10-14T00:00:00"/>
    <x v="0"/>
    <x v="0"/>
    <x v="0"/>
    <x v="0"/>
    <x v="0"/>
    <s v="LAB-132/2022"/>
    <x v="0"/>
    <x v="0"/>
    <m/>
    <x v="0"/>
    <x v="0"/>
    <m/>
    <x v="2"/>
    <x v="2"/>
    <x v="2"/>
    <x v="0"/>
    <x v="0"/>
    <x v="0"/>
    <x v="0"/>
    <x v="0"/>
    <x v="0"/>
    <x v="0"/>
    <x v="0"/>
    <x v="0"/>
    <x v="0"/>
    <x v="0"/>
    <x v="0"/>
    <m/>
    <x v="0"/>
    <m/>
    <m/>
    <m/>
    <m/>
    <n v="0"/>
    <m/>
    <m/>
    <x v="0"/>
    <x v="0"/>
    <x v="0"/>
    <x v="0"/>
    <x v="0"/>
    <x v="0"/>
    <x v="0"/>
    <x v="0"/>
    <x v="0"/>
    <s v="CLQ-23-CD-20-2022/2023 ADQUISICION RECURRENTE DE “REACTIVOS QUIMICOS GESTION 2023” (MODALIDAD DE CONTRATACION DIRECTA)"/>
    <s v="LAB-132/2022"/>
    <x v="0"/>
    <n v="3"/>
    <s v="Peróxido de Sodio p.a. "/>
    <s v="Kg"/>
    <n v="60"/>
    <m/>
    <n v="0"/>
    <x v="0"/>
    <x v="0"/>
    <x v="0"/>
    <x v="0"/>
    <n v="0"/>
    <x v="0"/>
    <x v="0"/>
    <n v="60"/>
    <d v="1899-12-30T00:00:00"/>
    <x v="0"/>
    <x v="0"/>
    <n v="3405"/>
    <n v="46296"/>
    <n v="516"/>
    <d v="2015-02-03T00:00:00"/>
    <n v="0"/>
    <x v="0"/>
    <x v="0"/>
    <x v="0"/>
    <x v="0"/>
    <x v="0"/>
    <d v="2015-04-16T00:00:00"/>
    <x v="0"/>
    <x v="2"/>
    <x v="0"/>
    <x v="0"/>
    <x v="0"/>
    <x v="0"/>
    <x v="0"/>
    <x v="0"/>
    <x v="0"/>
    <x v="0"/>
    <x v="0"/>
    <x v="0"/>
    <x v="0"/>
    <x v="0"/>
  </r>
  <r>
    <x v="0"/>
    <x v="0"/>
    <x v="0"/>
    <x v="0"/>
    <x v="0"/>
    <d v="2022-10-14T00:00:00"/>
    <x v="0"/>
    <x v="0"/>
    <x v="0"/>
    <x v="0"/>
    <x v="0"/>
    <s v="LAB-132/2022"/>
    <x v="0"/>
    <x v="0"/>
    <m/>
    <x v="0"/>
    <x v="0"/>
    <m/>
    <x v="3"/>
    <x v="3"/>
    <x v="3"/>
    <x v="0"/>
    <x v="0"/>
    <x v="0"/>
    <x v="0"/>
    <x v="0"/>
    <x v="0"/>
    <x v="0"/>
    <x v="0"/>
    <x v="0"/>
    <x v="0"/>
    <x v="0"/>
    <x v="0"/>
    <m/>
    <x v="0"/>
    <m/>
    <m/>
    <m/>
    <m/>
    <n v="0"/>
    <m/>
    <m/>
    <x v="0"/>
    <x v="0"/>
    <x v="0"/>
    <x v="0"/>
    <x v="0"/>
    <x v="0"/>
    <x v="0"/>
    <x v="0"/>
    <x v="0"/>
    <s v="CLQ-23-CD-20-2022/2023 ADQUISICION RECURRENTE DE “REACTIVOS QUIMICOS GESTION 2023” (MODALIDAD DE CONTRATACION DIRECTA)"/>
    <s v="LAB-132/2022"/>
    <x v="0"/>
    <n v="4"/>
    <s v="Cloruro de Bario p.a. "/>
    <s v="Kg"/>
    <n v="12"/>
    <m/>
    <n v="0"/>
    <x v="0"/>
    <x v="0"/>
    <x v="0"/>
    <x v="0"/>
    <n v="0"/>
    <x v="0"/>
    <x v="0"/>
    <n v="12"/>
    <d v="1899-12-30T00:00:00"/>
    <x v="0"/>
    <x v="0"/>
    <n v="3405"/>
    <n v="46296"/>
    <n v="516"/>
    <d v="2015-02-04T00:00:00"/>
    <n v="0"/>
    <x v="0"/>
    <x v="0"/>
    <x v="0"/>
    <x v="0"/>
    <x v="0"/>
    <d v="2015-04-17T00:00:00"/>
    <x v="0"/>
    <x v="3"/>
    <x v="0"/>
    <x v="0"/>
    <x v="0"/>
    <x v="0"/>
    <x v="0"/>
    <x v="0"/>
    <x v="0"/>
    <x v="0"/>
    <x v="0"/>
    <x v="0"/>
    <x v="0"/>
    <x v="0"/>
  </r>
  <r>
    <x v="0"/>
    <x v="0"/>
    <x v="0"/>
    <x v="0"/>
    <x v="0"/>
    <d v="2022-10-14T00:00:00"/>
    <x v="0"/>
    <x v="0"/>
    <x v="0"/>
    <x v="0"/>
    <x v="0"/>
    <s v="LAB-132/2022"/>
    <x v="0"/>
    <x v="0"/>
    <m/>
    <x v="0"/>
    <x v="0"/>
    <m/>
    <x v="4"/>
    <x v="4"/>
    <x v="4"/>
    <x v="0"/>
    <x v="0"/>
    <x v="0"/>
    <x v="0"/>
    <x v="0"/>
    <x v="0"/>
    <x v="0"/>
    <x v="0"/>
    <x v="0"/>
    <x v="0"/>
    <x v="0"/>
    <x v="0"/>
    <m/>
    <x v="0"/>
    <m/>
    <m/>
    <m/>
    <m/>
    <n v="0"/>
    <m/>
    <m/>
    <x v="0"/>
    <x v="0"/>
    <x v="0"/>
    <x v="0"/>
    <x v="0"/>
    <x v="0"/>
    <x v="0"/>
    <x v="0"/>
    <x v="0"/>
    <s v="CLQ-23-CD-20-2022/2023 ADQUISICION RECURRENTE DE “REACTIVOS QUIMICOS GESTION 2023” (MODALIDAD DE CONTRATACION DIRECTA)"/>
    <s v="LAB-132/2022"/>
    <x v="0"/>
    <n v="5"/>
    <s v="Hidróxido de Potasio p.a. "/>
    <s v="Kg"/>
    <n v="8"/>
    <m/>
    <n v="0"/>
    <x v="0"/>
    <x v="0"/>
    <x v="0"/>
    <x v="0"/>
    <n v="0"/>
    <x v="0"/>
    <x v="0"/>
    <n v="8"/>
    <d v="1899-12-30T00:00:00"/>
    <x v="0"/>
    <x v="0"/>
    <n v="3405"/>
    <n v="46296"/>
    <n v="516"/>
    <d v="2015-02-05T00:00:00"/>
    <n v="0"/>
    <x v="0"/>
    <x v="0"/>
    <x v="0"/>
    <x v="0"/>
    <x v="0"/>
    <d v="2015-04-18T00:00:00"/>
    <x v="0"/>
    <x v="4"/>
    <x v="0"/>
    <x v="0"/>
    <x v="0"/>
    <x v="0"/>
    <x v="0"/>
    <x v="0"/>
    <x v="0"/>
    <x v="0"/>
    <x v="0"/>
    <x v="0"/>
    <x v="0"/>
    <x v="0"/>
  </r>
  <r>
    <x v="0"/>
    <x v="0"/>
    <x v="0"/>
    <x v="0"/>
    <x v="0"/>
    <d v="2022-10-14T00:00:00"/>
    <x v="0"/>
    <x v="0"/>
    <x v="0"/>
    <x v="0"/>
    <x v="0"/>
    <s v="LAB-132/2022"/>
    <x v="0"/>
    <x v="0"/>
    <m/>
    <x v="0"/>
    <x v="0"/>
    <m/>
    <x v="5"/>
    <x v="5"/>
    <x v="4"/>
    <x v="0"/>
    <x v="0"/>
    <x v="0"/>
    <x v="0"/>
    <x v="0"/>
    <x v="0"/>
    <x v="0"/>
    <x v="0"/>
    <x v="0"/>
    <x v="0"/>
    <x v="0"/>
    <x v="0"/>
    <m/>
    <x v="0"/>
    <m/>
    <m/>
    <m/>
    <m/>
    <n v="0"/>
    <m/>
    <m/>
    <x v="0"/>
    <x v="0"/>
    <x v="0"/>
    <x v="0"/>
    <x v="0"/>
    <x v="0"/>
    <x v="0"/>
    <x v="0"/>
    <x v="0"/>
    <s v="CLQ-23-CD-20-2022/2023 ADQUISICION RECURRENTE DE “REACTIVOS QUIMICOS GESTION 2023” (MODALIDAD DE CONTRATACION DIRECTA)"/>
    <s v="LAB-132/2022"/>
    <x v="0"/>
    <n v="6"/>
    <s v="Hierro Reducido p.a. "/>
    <s v="Kg"/>
    <n v="8"/>
    <m/>
    <n v="0"/>
    <x v="0"/>
    <x v="0"/>
    <x v="0"/>
    <x v="0"/>
    <n v="0"/>
    <x v="0"/>
    <x v="0"/>
    <n v="8"/>
    <d v="1899-12-30T00:00:00"/>
    <x v="0"/>
    <x v="0"/>
    <n v="3405"/>
    <n v="46296"/>
    <n v="516"/>
    <d v="2015-02-06T00:00:00"/>
    <n v="0"/>
    <x v="0"/>
    <x v="0"/>
    <x v="0"/>
    <x v="0"/>
    <x v="0"/>
    <d v="2015-04-19T00:00:00"/>
    <x v="0"/>
    <x v="5"/>
    <x v="0"/>
    <x v="0"/>
    <x v="0"/>
    <x v="0"/>
    <x v="0"/>
    <x v="0"/>
    <x v="0"/>
    <x v="0"/>
    <x v="0"/>
    <x v="0"/>
    <x v="0"/>
    <x v="0"/>
  </r>
  <r>
    <x v="0"/>
    <x v="0"/>
    <x v="0"/>
    <x v="0"/>
    <x v="0"/>
    <d v="2022-10-14T00:00:00"/>
    <x v="0"/>
    <x v="0"/>
    <x v="0"/>
    <x v="0"/>
    <x v="0"/>
    <s v="LAB-132/2022"/>
    <x v="0"/>
    <x v="0"/>
    <m/>
    <x v="0"/>
    <x v="0"/>
    <m/>
    <x v="6"/>
    <x v="6"/>
    <x v="5"/>
    <x v="2"/>
    <x v="0"/>
    <x v="0"/>
    <x v="0"/>
    <x v="0"/>
    <x v="0"/>
    <x v="0"/>
    <x v="0"/>
    <x v="0"/>
    <x v="0"/>
    <x v="0"/>
    <x v="0"/>
    <m/>
    <x v="0"/>
    <m/>
    <m/>
    <m/>
    <m/>
    <n v="0"/>
    <m/>
    <m/>
    <x v="0"/>
    <x v="0"/>
    <x v="0"/>
    <x v="0"/>
    <x v="0"/>
    <x v="0"/>
    <x v="0"/>
    <x v="0"/>
    <x v="0"/>
    <s v="CLQ-23-CD-20-2022/2023 ADQUISICION RECURRENTE DE “REACTIVOS QUIMICOS GESTION 2023” (MODALIDAD DE CONTRATACION DIRECTA)"/>
    <s v="LAB-132/2022"/>
    <x v="0"/>
    <n v="7"/>
    <s v="Solución Amoniacal x 25 l "/>
    <s v="l "/>
    <n v="100"/>
    <m/>
    <n v="0"/>
    <x v="0"/>
    <x v="0"/>
    <x v="0"/>
    <x v="0"/>
    <n v="0"/>
    <x v="0"/>
    <x v="0"/>
    <n v="100"/>
    <d v="1899-12-30T00:00:00"/>
    <x v="0"/>
    <x v="0"/>
    <n v="3405"/>
    <n v="46296"/>
    <n v="516"/>
    <d v="2015-02-07T00:00:00"/>
    <n v="0"/>
    <x v="0"/>
    <x v="0"/>
    <x v="0"/>
    <x v="0"/>
    <x v="0"/>
    <d v="2015-04-20T00:00:00"/>
    <x v="0"/>
    <x v="6"/>
    <x v="0"/>
    <x v="0"/>
    <x v="0"/>
    <x v="0"/>
    <x v="0"/>
    <x v="0"/>
    <x v="0"/>
    <x v="0"/>
    <x v="0"/>
    <x v="0"/>
    <x v="0"/>
    <x v="0"/>
  </r>
  <r>
    <x v="0"/>
    <x v="0"/>
    <x v="0"/>
    <x v="0"/>
    <x v="0"/>
    <d v="2022-10-14T00:00:00"/>
    <x v="0"/>
    <x v="0"/>
    <x v="0"/>
    <x v="0"/>
    <x v="0"/>
    <s v="LAB-132/2022"/>
    <x v="0"/>
    <x v="0"/>
    <m/>
    <x v="0"/>
    <x v="0"/>
    <m/>
    <x v="7"/>
    <x v="7"/>
    <x v="6"/>
    <x v="0"/>
    <x v="0"/>
    <x v="0"/>
    <x v="0"/>
    <x v="0"/>
    <x v="0"/>
    <x v="0"/>
    <x v="0"/>
    <x v="0"/>
    <x v="0"/>
    <x v="0"/>
    <x v="0"/>
    <m/>
    <x v="0"/>
    <m/>
    <m/>
    <m/>
    <m/>
    <n v="0"/>
    <m/>
    <m/>
    <x v="0"/>
    <x v="0"/>
    <x v="0"/>
    <x v="0"/>
    <x v="0"/>
    <x v="0"/>
    <x v="0"/>
    <x v="0"/>
    <x v="0"/>
    <s v="CLQ-23-CD-20-2022/2023 ADQUISICION RECURRENTE DE “REACTIVOS QUIMICOS GESTION 2023” (MODALIDAD DE CONTRATACION DIRECTA)"/>
    <s v="LAB-132/2022"/>
    <x v="0"/>
    <n v="8"/>
    <s v="Acido Nítrico p.a. x 25 l "/>
    <s v="Kg"/>
    <n v="208.5"/>
    <m/>
    <n v="0"/>
    <x v="0"/>
    <x v="0"/>
    <x v="0"/>
    <x v="0"/>
    <n v="0"/>
    <x v="0"/>
    <x v="0"/>
    <n v="208.5"/>
    <d v="1899-12-30T00:00:00"/>
    <x v="0"/>
    <x v="0"/>
    <n v="3405"/>
    <n v="46296"/>
    <n v="516"/>
    <d v="2015-02-08T00:00:00"/>
    <n v="0"/>
    <x v="0"/>
    <x v="0"/>
    <x v="0"/>
    <x v="0"/>
    <x v="0"/>
    <d v="2015-04-21T00:00:00"/>
    <x v="0"/>
    <x v="7"/>
    <x v="0"/>
    <x v="0"/>
    <x v="0"/>
    <x v="0"/>
    <x v="0"/>
    <x v="0"/>
    <x v="0"/>
    <x v="0"/>
    <x v="0"/>
    <x v="0"/>
    <x v="0"/>
    <x v="0"/>
  </r>
  <r>
    <x v="0"/>
    <x v="0"/>
    <x v="0"/>
    <x v="0"/>
    <x v="0"/>
    <d v="2022-10-14T00:00:00"/>
    <x v="0"/>
    <x v="0"/>
    <x v="0"/>
    <x v="0"/>
    <x v="0"/>
    <s v="LAB-132/2022"/>
    <x v="0"/>
    <x v="0"/>
    <m/>
    <x v="0"/>
    <x v="0"/>
    <m/>
    <x v="8"/>
    <x v="8"/>
    <x v="7"/>
    <x v="1"/>
    <x v="0"/>
    <x v="0"/>
    <x v="0"/>
    <x v="0"/>
    <x v="0"/>
    <x v="0"/>
    <x v="0"/>
    <x v="0"/>
    <x v="0"/>
    <x v="0"/>
    <x v="0"/>
    <m/>
    <x v="0"/>
    <m/>
    <m/>
    <m/>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x v="0"/>
    <x v="0"/>
    <n v="0"/>
    <x v="0"/>
    <x v="0"/>
    <n v="2"/>
    <d v="1899-12-30T00:00:00"/>
    <x v="0"/>
    <x v="0"/>
    <n v="3405"/>
    <n v="46296"/>
    <n v="516"/>
    <d v="2015-02-09T00:00:00"/>
    <n v="0"/>
    <x v="0"/>
    <x v="0"/>
    <x v="0"/>
    <x v="0"/>
    <x v="0"/>
    <d v="2015-04-22T00:00:00"/>
    <x v="0"/>
    <x v="8"/>
    <x v="0"/>
    <x v="0"/>
    <x v="0"/>
    <x v="0"/>
    <x v="0"/>
    <x v="0"/>
    <x v="0"/>
    <x v="0"/>
    <x v="0"/>
    <x v="0"/>
    <x v="0"/>
    <x v="0"/>
  </r>
  <r>
    <x v="0"/>
    <x v="0"/>
    <x v="0"/>
    <x v="0"/>
    <x v="0"/>
    <d v="2022-10-14T00:00:00"/>
    <x v="0"/>
    <x v="0"/>
    <x v="0"/>
    <x v="0"/>
    <x v="0"/>
    <s v="LAB-132/2022"/>
    <x v="0"/>
    <x v="0"/>
    <m/>
    <x v="0"/>
    <x v="0"/>
    <m/>
    <x v="9"/>
    <x v="9"/>
    <x v="8"/>
    <x v="0"/>
    <x v="0"/>
    <x v="0"/>
    <x v="0"/>
    <x v="0"/>
    <x v="0"/>
    <x v="0"/>
    <x v="0"/>
    <x v="0"/>
    <x v="0"/>
    <x v="0"/>
    <x v="0"/>
    <m/>
    <x v="0"/>
    <m/>
    <m/>
    <m/>
    <m/>
    <n v="0"/>
    <m/>
    <m/>
    <x v="0"/>
    <x v="0"/>
    <x v="0"/>
    <x v="0"/>
    <x v="0"/>
    <x v="0"/>
    <x v="0"/>
    <x v="0"/>
    <x v="0"/>
    <s v="CLQ-23-CD-20-2022/2023 ADQUISICION RECURRENTE DE “REACTIVOS QUIMICOS GESTION 2023” (MODALIDAD DE CONTRATACION DIRECTA)"/>
    <s v="LAB-132/2022"/>
    <x v="0"/>
    <n v="10"/>
    <s v="Carbonato de Sodio p.a.  "/>
    <s v="Kg"/>
    <n v="6"/>
    <m/>
    <n v="0"/>
    <x v="0"/>
    <x v="0"/>
    <x v="0"/>
    <x v="0"/>
    <n v="0"/>
    <x v="0"/>
    <x v="0"/>
    <n v="6"/>
    <d v="1899-12-30T00:00:00"/>
    <x v="0"/>
    <x v="0"/>
    <n v="3405"/>
    <n v="46296"/>
    <n v="516"/>
    <d v="2015-02-10T00:00:00"/>
    <n v="0"/>
    <x v="0"/>
    <x v="0"/>
    <x v="0"/>
    <x v="0"/>
    <x v="0"/>
    <d v="2015-04-23T00:00:00"/>
    <x v="0"/>
    <x v="9"/>
    <x v="0"/>
    <x v="0"/>
    <x v="0"/>
    <x v="0"/>
    <x v="0"/>
    <x v="0"/>
    <x v="0"/>
    <x v="0"/>
    <x v="0"/>
    <x v="0"/>
    <x v="0"/>
    <x v="0"/>
  </r>
  <r>
    <x v="0"/>
    <x v="0"/>
    <x v="0"/>
    <x v="0"/>
    <x v="0"/>
    <d v="2022-10-14T00:00:00"/>
    <x v="0"/>
    <x v="0"/>
    <x v="0"/>
    <x v="0"/>
    <x v="0"/>
    <s v="LAB-132/2022"/>
    <x v="0"/>
    <x v="0"/>
    <m/>
    <x v="0"/>
    <x v="0"/>
    <m/>
    <x v="10"/>
    <x v="10"/>
    <x v="9"/>
    <x v="3"/>
    <x v="0"/>
    <x v="0"/>
    <x v="0"/>
    <x v="0"/>
    <x v="0"/>
    <x v="0"/>
    <x v="0"/>
    <x v="0"/>
    <x v="0"/>
    <x v="0"/>
    <x v="0"/>
    <m/>
    <x v="0"/>
    <m/>
    <m/>
    <m/>
    <m/>
    <n v="0"/>
    <m/>
    <m/>
    <x v="0"/>
    <x v="0"/>
    <x v="0"/>
    <x v="0"/>
    <x v="0"/>
    <x v="0"/>
    <x v="0"/>
    <x v="0"/>
    <x v="0"/>
    <s v="CLQ-23-CD-20-2022/2023 ADQUISICION RECURRENTE DE “REACTIVOS QUIMICOS GESTION 2023” (MODALIDAD DE CONTRATACION DIRECTA)"/>
    <s v="LAB-132/2022"/>
    <x v="0"/>
    <n v="11"/>
    <s v="Acido Glacial Acético x 2,5 l "/>
    <s v="l"/>
    <n v="10"/>
    <m/>
    <n v="0"/>
    <x v="0"/>
    <x v="0"/>
    <x v="0"/>
    <x v="0"/>
    <n v="0"/>
    <x v="0"/>
    <x v="0"/>
    <n v="10"/>
    <d v="1899-12-30T00:00:00"/>
    <x v="0"/>
    <x v="0"/>
    <n v="3405"/>
    <n v="46296"/>
    <n v="516"/>
    <d v="2015-02-11T00:00:00"/>
    <n v="0"/>
    <x v="0"/>
    <x v="0"/>
    <x v="0"/>
    <x v="0"/>
    <x v="0"/>
    <d v="2015-04-24T00:00:00"/>
    <x v="0"/>
    <x v="10"/>
    <x v="0"/>
    <x v="0"/>
    <x v="0"/>
    <x v="0"/>
    <x v="0"/>
    <x v="0"/>
    <x v="0"/>
    <x v="0"/>
    <x v="0"/>
    <x v="0"/>
    <x v="0"/>
    <x v="0"/>
  </r>
  <r>
    <x v="0"/>
    <x v="1"/>
    <x v="0"/>
    <x v="0"/>
    <x v="0"/>
    <d v="2022-10-14T00:00:00"/>
    <x v="0"/>
    <x v="0"/>
    <x v="0"/>
    <x v="0"/>
    <x v="0"/>
    <s v="LAB-132/2022"/>
    <x v="0"/>
    <x v="0"/>
    <m/>
    <x v="0"/>
    <x v="0"/>
    <m/>
    <x v="11"/>
    <x v="11"/>
    <x v="10"/>
    <x v="4"/>
    <x v="0"/>
    <x v="0"/>
    <x v="0"/>
    <x v="0"/>
    <x v="0"/>
    <x v="0"/>
    <x v="0"/>
    <x v="0"/>
    <x v="0"/>
    <x v="0"/>
    <x v="0"/>
    <m/>
    <x v="0"/>
    <m/>
    <m/>
    <m/>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x v="0"/>
    <x v="0"/>
    <n v="0"/>
    <x v="0"/>
    <x v="0"/>
    <n v="500"/>
    <d v="1899-12-30T00:00:00"/>
    <x v="0"/>
    <x v="0"/>
    <n v="3405"/>
    <n v="46296"/>
    <n v="516"/>
    <d v="2015-02-12T00:00:00"/>
    <n v="0"/>
    <x v="0"/>
    <x v="0"/>
    <x v="0"/>
    <x v="0"/>
    <x v="0"/>
    <d v="2015-04-25T00:00:00"/>
    <x v="0"/>
    <x v="11"/>
    <x v="0"/>
    <x v="0"/>
    <x v="0"/>
    <x v="0"/>
    <x v="0"/>
    <x v="0"/>
    <x v="0"/>
    <x v="0"/>
    <x v="0"/>
    <x v="0"/>
    <x v="0"/>
    <x v="0"/>
  </r>
  <r>
    <x v="0"/>
    <x v="1"/>
    <x v="0"/>
    <x v="0"/>
    <x v="0"/>
    <d v="2022-10-14T00:00:00"/>
    <x v="0"/>
    <x v="0"/>
    <x v="0"/>
    <x v="0"/>
    <x v="0"/>
    <s v="LAB-132/2022"/>
    <x v="0"/>
    <x v="0"/>
    <m/>
    <x v="0"/>
    <x v="0"/>
    <m/>
    <x v="12"/>
    <x v="12"/>
    <x v="10"/>
    <x v="4"/>
    <x v="0"/>
    <x v="0"/>
    <x v="0"/>
    <x v="0"/>
    <x v="0"/>
    <x v="0"/>
    <x v="0"/>
    <x v="0"/>
    <x v="0"/>
    <x v="0"/>
    <x v="0"/>
    <m/>
    <x v="0"/>
    <m/>
    <m/>
    <m/>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x v="0"/>
    <x v="0"/>
    <n v="0"/>
    <x v="0"/>
    <x v="0"/>
    <n v="500"/>
    <d v="1899-12-30T00:00:00"/>
    <x v="0"/>
    <x v="0"/>
    <n v="3405"/>
    <n v="46296"/>
    <n v="516"/>
    <d v="2015-02-13T00:00:00"/>
    <n v="0"/>
    <x v="0"/>
    <x v="0"/>
    <x v="0"/>
    <x v="0"/>
    <x v="0"/>
    <d v="2015-04-26T00:00:00"/>
    <x v="0"/>
    <x v="0"/>
    <x v="0"/>
    <x v="0"/>
    <x v="0"/>
    <x v="0"/>
    <x v="0"/>
    <x v="0"/>
    <x v="0"/>
    <x v="0"/>
    <x v="0"/>
    <x v="0"/>
    <x v="0"/>
    <x v="0"/>
  </r>
  <r>
    <x v="0"/>
    <x v="1"/>
    <x v="0"/>
    <x v="0"/>
    <x v="0"/>
    <d v="2022-10-14T00:00:00"/>
    <x v="0"/>
    <x v="0"/>
    <x v="0"/>
    <x v="0"/>
    <x v="0"/>
    <s v="LAB-132/2022"/>
    <x v="0"/>
    <x v="0"/>
    <m/>
    <x v="0"/>
    <x v="0"/>
    <m/>
    <x v="13"/>
    <x v="13"/>
    <x v="10"/>
    <x v="4"/>
    <x v="0"/>
    <x v="0"/>
    <x v="0"/>
    <x v="0"/>
    <x v="0"/>
    <x v="0"/>
    <x v="0"/>
    <x v="0"/>
    <x v="0"/>
    <x v="0"/>
    <x v="0"/>
    <m/>
    <x v="0"/>
    <m/>
    <m/>
    <m/>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x v="0"/>
    <x v="0"/>
    <n v="0"/>
    <x v="0"/>
    <x v="0"/>
    <n v="500"/>
    <d v="1899-12-30T00:00:00"/>
    <x v="0"/>
    <x v="0"/>
    <n v="3405"/>
    <n v="46296"/>
    <n v="516"/>
    <d v="2015-02-14T00:00:00"/>
    <n v="0"/>
    <x v="0"/>
    <x v="0"/>
    <x v="0"/>
    <x v="0"/>
    <x v="0"/>
    <d v="2015-04-27T00:00:00"/>
    <x v="0"/>
    <x v="1"/>
    <x v="0"/>
    <x v="0"/>
    <x v="0"/>
    <x v="0"/>
    <x v="0"/>
    <x v="0"/>
    <x v="0"/>
    <x v="0"/>
    <x v="0"/>
    <x v="0"/>
    <x v="0"/>
    <x v="0"/>
  </r>
  <r>
    <x v="0"/>
    <x v="1"/>
    <x v="0"/>
    <x v="0"/>
    <x v="0"/>
    <d v="2022-10-14T00:00:00"/>
    <x v="0"/>
    <x v="0"/>
    <x v="0"/>
    <x v="0"/>
    <x v="0"/>
    <s v="LAB-132/2022"/>
    <x v="0"/>
    <x v="0"/>
    <m/>
    <x v="0"/>
    <x v="0"/>
    <m/>
    <x v="14"/>
    <x v="14"/>
    <x v="10"/>
    <x v="4"/>
    <x v="0"/>
    <x v="0"/>
    <x v="0"/>
    <x v="0"/>
    <x v="0"/>
    <x v="0"/>
    <x v="0"/>
    <x v="0"/>
    <x v="0"/>
    <x v="0"/>
    <x v="0"/>
    <m/>
    <x v="0"/>
    <m/>
    <m/>
    <m/>
    <m/>
    <n v="0"/>
    <m/>
    <m/>
    <x v="0"/>
    <x v="0"/>
    <x v="0"/>
    <x v="0"/>
    <x v="0"/>
    <x v="0"/>
    <x v="0"/>
    <x v="0"/>
    <x v="0"/>
    <s v="CLQ-23-CD-20-2022/2023 ADQUISICION RECURRENTE DE “REACTIVOS QUIMICOS GESTION 2023” (MODALIDAD DE CONTRATACION DIRECTA)"/>
    <s v="LAB-132/2022"/>
    <x v="0"/>
    <n v="15"/>
    <s v="Solución estándar Fe 1000 ppm "/>
    <s v="ml"/>
    <n v="500"/>
    <m/>
    <n v="0"/>
    <x v="0"/>
    <x v="0"/>
    <x v="0"/>
    <x v="0"/>
    <n v="0"/>
    <x v="0"/>
    <x v="0"/>
    <n v="500"/>
    <d v="1899-12-30T00:00:00"/>
    <x v="0"/>
    <x v="0"/>
    <n v="3405"/>
    <n v="46296"/>
    <n v="516"/>
    <d v="2015-02-15T00:00:00"/>
    <n v="0"/>
    <x v="0"/>
    <x v="0"/>
    <x v="0"/>
    <x v="0"/>
    <x v="0"/>
    <d v="2015-04-28T00:00:00"/>
    <x v="0"/>
    <x v="2"/>
    <x v="0"/>
    <x v="0"/>
    <x v="0"/>
    <x v="0"/>
    <x v="0"/>
    <x v="0"/>
    <x v="0"/>
    <x v="0"/>
    <x v="0"/>
    <x v="0"/>
    <x v="0"/>
    <x v="0"/>
  </r>
  <r>
    <x v="0"/>
    <x v="0"/>
    <x v="0"/>
    <x v="0"/>
    <x v="0"/>
    <d v="2022-10-14T00:00:00"/>
    <x v="0"/>
    <x v="0"/>
    <x v="0"/>
    <x v="0"/>
    <x v="0"/>
    <s v="LAB-132/2022"/>
    <x v="0"/>
    <x v="0"/>
    <m/>
    <x v="0"/>
    <x v="0"/>
    <m/>
    <x v="15"/>
    <x v="15"/>
    <x v="10"/>
    <x v="4"/>
    <x v="0"/>
    <x v="0"/>
    <x v="0"/>
    <x v="0"/>
    <x v="0"/>
    <x v="0"/>
    <x v="0"/>
    <x v="0"/>
    <x v="0"/>
    <x v="0"/>
    <x v="0"/>
    <m/>
    <x v="0"/>
    <m/>
    <m/>
    <m/>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x v="0"/>
    <x v="0"/>
    <n v="0"/>
    <x v="0"/>
    <x v="0"/>
    <n v="500"/>
    <d v="1899-12-30T00:00:00"/>
    <x v="0"/>
    <x v="0"/>
    <n v="3405"/>
    <n v="46296"/>
    <n v="516"/>
    <d v="2015-02-16T00:00:00"/>
    <n v="0"/>
    <x v="0"/>
    <x v="0"/>
    <x v="0"/>
    <x v="0"/>
    <x v="0"/>
    <d v="2015-04-29T00:00:00"/>
    <x v="0"/>
    <x v="3"/>
    <x v="0"/>
    <x v="0"/>
    <x v="0"/>
    <x v="0"/>
    <x v="0"/>
    <x v="0"/>
    <x v="0"/>
    <x v="0"/>
    <x v="0"/>
    <x v="0"/>
    <x v="0"/>
    <x v="0"/>
  </r>
  <r>
    <x v="0"/>
    <x v="2"/>
    <x v="0"/>
    <x v="0"/>
    <x v="0"/>
    <d v="2022-10-14T00:00:00"/>
    <x v="0"/>
    <x v="1"/>
    <x v="1"/>
    <x v="1"/>
    <x v="1"/>
    <s v="ADQ/MINA-004/2023"/>
    <x v="0"/>
    <x v="0"/>
    <m/>
    <x v="0"/>
    <x v="1"/>
    <n v="1192600"/>
    <x v="0"/>
    <x v="16"/>
    <x v="11"/>
    <x v="5"/>
    <x v="1"/>
    <x v="0"/>
    <x v="0"/>
    <x v="1"/>
    <x v="1"/>
    <x v="0"/>
    <x v="0"/>
    <x v="1"/>
    <x v="1"/>
    <x v="1"/>
    <x v="0"/>
    <m/>
    <x v="0"/>
    <m/>
    <m/>
    <m/>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x v="0"/>
    <x v="0"/>
    <n v="0"/>
    <x v="0"/>
    <x v="0"/>
    <n v="5000"/>
    <d v="1899-12-30T00:00:00"/>
    <x v="0"/>
    <x v="0"/>
    <n v="3405"/>
    <n v="46296"/>
    <n v="516"/>
    <d v="2015-02-17T00:00:00"/>
    <n v="0"/>
    <x v="0"/>
    <x v="0"/>
    <x v="0"/>
    <x v="0"/>
    <x v="0"/>
    <d v="2015-04-30T00:00:00"/>
    <x v="0"/>
    <x v="4"/>
    <x v="0"/>
    <x v="0"/>
    <x v="0"/>
    <x v="0"/>
    <x v="0"/>
    <x v="0"/>
    <x v="0"/>
    <x v="0"/>
    <x v="0"/>
    <x v="0"/>
    <x v="0"/>
    <x v="0"/>
  </r>
  <r>
    <x v="0"/>
    <x v="2"/>
    <x v="0"/>
    <x v="0"/>
    <x v="0"/>
    <d v="2022-10-14T00:00:00"/>
    <x v="0"/>
    <x v="1"/>
    <x v="1"/>
    <x v="1"/>
    <x v="1"/>
    <s v="ADQ/MINA-004/2023"/>
    <x v="0"/>
    <x v="0"/>
    <m/>
    <x v="0"/>
    <x v="1"/>
    <m/>
    <x v="1"/>
    <x v="17"/>
    <x v="12"/>
    <x v="5"/>
    <x v="0"/>
    <x v="0"/>
    <x v="0"/>
    <x v="1"/>
    <x v="1"/>
    <x v="0"/>
    <x v="0"/>
    <x v="1"/>
    <x v="1"/>
    <x v="1"/>
    <x v="0"/>
    <m/>
    <x v="0"/>
    <m/>
    <m/>
    <m/>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x v="0"/>
    <x v="0"/>
    <n v="0"/>
    <x v="0"/>
    <x v="0"/>
    <n v="3000"/>
    <d v="1899-12-30T00:00:00"/>
    <x v="0"/>
    <x v="0"/>
    <n v="3405"/>
    <n v="46296"/>
    <n v="516"/>
    <d v="2015-02-18T00:00:00"/>
    <n v="0"/>
    <x v="0"/>
    <x v="0"/>
    <x v="0"/>
    <x v="0"/>
    <x v="0"/>
    <d v="2015-05-01T00:00:00"/>
    <x v="0"/>
    <x v="5"/>
    <x v="0"/>
    <x v="0"/>
    <x v="0"/>
    <x v="0"/>
    <x v="0"/>
    <x v="0"/>
    <x v="0"/>
    <x v="0"/>
    <x v="0"/>
    <x v="0"/>
    <x v="0"/>
    <x v="0"/>
  </r>
  <r>
    <x v="0"/>
    <x v="2"/>
    <x v="0"/>
    <x v="0"/>
    <x v="0"/>
    <d v="2022-10-14T00:00:00"/>
    <x v="0"/>
    <x v="1"/>
    <x v="1"/>
    <x v="1"/>
    <x v="1"/>
    <s v="ADQ/MINA-004/2023"/>
    <x v="0"/>
    <x v="0"/>
    <m/>
    <x v="0"/>
    <x v="1"/>
    <m/>
    <x v="2"/>
    <x v="18"/>
    <x v="11"/>
    <x v="5"/>
    <x v="0"/>
    <x v="0"/>
    <x v="0"/>
    <x v="1"/>
    <x v="1"/>
    <x v="0"/>
    <x v="0"/>
    <x v="1"/>
    <x v="1"/>
    <x v="1"/>
    <x v="0"/>
    <m/>
    <x v="0"/>
    <m/>
    <m/>
    <m/>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x v="0"/>
    <x v="0"/>
    <n v="0"/>
    <x v="0"/>
    <x v="0"/>
    <n v="5000"/>
    <d v="1899-12-30T00:00:00"/>
    <x v="0"/>
    <x v="0"/>
    <n v="3405"/>
    <n v="46296"/>
    <n v="516"/>
    <d v="2015-02-19T00:00:00"/>
    <n v="0"/>
    <x v="0"/>
    <x v="0"/>
    <x v="0"/>
    <x v="0"/>
    <x v="0"/>
    <d v="2015-05-02T00:00:00"/>
    <x v="0"/>
    <x v="6"/>
    <x v="0"/>
    <x v="0"/>
    <x v="0"/>
    <x v="0"/>
    <x v="0"/>
    <x v="0"/>
    <x v="0"/>
    <x v="0"/>
    <x v="0"/>
    <x v="0"/>
    <x v="0"/>
    <x v="0"/>
  </r>
  <r>
    <x v="0"/>
    <x v="2"/>
    <x v="0"/>
    <x v="0"/>
    <x v="0"/>
    <d v="2022-10-14T00:00:00"/>
    <x v="0"/>
    <x v="1"/>
    <x v="1"/>
    <x v="1"/>
    <x v="1"/>
    <s v="ADQ/MINA-004/2023"/>
    <x v="0"/>
    <x v="0"/>
    <m/>
    <x v="0"/>
    <x v="1"/>
    <m/>
    <x v="3"/>
    <x v="19"/>
    <x v="10"/>
    <x v="5"/>
    <x v="0"/>
    <x v="0"/>
    <x v="0"/>
    <x v="1"/>
    <x v="1"/>
    <x v="0"/>
    <x v="0"/>
    <x v="1"/>
    <x v="1"/>
    <x v="1"/>
    <x v="0"/>
    <m/>
    <x v="0"/>
    <m/>
    <m/>
    <m/>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x v="0"/>
    <x v="0"/>
    <n v="0"/>
    <x v="0"/>
    <x v="0"/>
    <n v="500"/>
    <d v="1899-12-30T00:00:00"/>
    <x v="0"/>
    <x v="0"/>
    <n v="3405"/>
    <n v="46296"/>
    <n v="516"/>
    <d v="2015-02-20T00:00:00"/>
    <n v="0"/>
    <x v="0"/>
    <x v="0"/>
    <x v="0"/>
    <x v="0"/>
    <x v="0"/>
    <d v="2015-05-03T00:00:00"/>
    <x v="0"/>
    <x v="7"/>
    <x v="0"/>
    <x v="0"/>
    <x v="0"/>
    <x v="0"/>
    <x v="0"/>
    <x v="0"/>
    <x v="0"/>
    <x v="0"/>
    <x v="0"/>
    <x v="0"/>
    <x v="0"/>
    <x v="0"/>
  </r>
  <r>
    <x v="0"/>
    <x v="2"/>
    <x v="0"/>
    <x v="0"/>
    <x v="0"/>
    <d v="2022-10-14T00:00:00"/>
    <x v="0"/>
    <x v="1"/>
    <x v="1"/>
    <x v="1"/>
    <x v="1"/>
    <s v="ADQ/MINA-004/2023"/>
    <x v="0"/>
    <x v="0"/>
    <m/>
    <x v="0"/>
    <x v="1"/>
    <m/>
    <x v="4"/>
    <x v="20"/>
    <x v="10"/>
    <x v="5"/>
    <x v="0"/>
    <x v="0"/>
    <x v="0"/>
    <x v="1"/>
    <x v="1"/>
    <x v="0"/>
    <x v="0"/>
    <x v="1"/>
    <x v="1"/>
    <x v="1"/>
    <x v="0"/>
    <m/>
    <x v="0"/>
    <m/>
    <m/>
    <m/>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x v="0"/>
    <x v="0"/>
    <n v="0"/>
    <x v="0"/>
    <x v="0"/>
    <n v="500"/>
    <d v="1899-12-30T00:00:00"/>
    <x v="0"/>
    <x v="0"/>
    <n v="3405"/>
    <n v="46296"/>
    <n v="516"/>
    <d v="2015-02-21T00:00:00"/>
    <n v="0"/>
    <x v="0"/>
    <x v="0"/>
    <x v="0"/>
    <x v="0"/>
    <x v="0"/>
    <d v="2015-05-04T00:00:00"/>
    <x v="0"/>
    <x v="8"/>
    <x v="0"/>
    <x v="0"/>
    <x v="0"/>
    <x v="0"/>
    <x v="0"/>
    <x v="0"/>
    <x v="0"/>
    <x v="0"/>
    <x v="0"/>
    <x v="0"/>
    <x v="0"/>
    <x v="0"/>
  </r>
  <r>
    <x v="0"/>
    <x v="2"/>
    <x v="0"/>
    <x v="0"/>
    <x v="0"/>
    <d v="2022-10-14T00:00:00"/>
    <x v="0"/>
    <x v="1"/>
    <x v="1"/>
    <x v="1"/>
    <x v="1"/>
    <s v="ADQ/MINA-004/2023"/>
    <x v="0"/>
    <x v="0"/>
    <m/>
    <x v="0"/>
    <x v="1"/>
    <m/>
    <x v="5"/>
    <x v="21"/>
    <x v="13"/>
    <x v="5"/>
    <x v="0"/>
    <x v="0"/>
    <x v="0"/>
    <x v="1"/>
    <x v="1"/>
    <x v="0"/>
    <x v="0"/>
    <x v="1"/>
    <x v="1"/>
    <x v="1"/>
    <x v="0"/>
    <m/>
    <x v="0"/>
    <m/>
    <m/>
    <m/>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x v="0"/>
    <x v="0"/>
    <n v="0"/>
    <x v="0"/>
    <x v="0"/>
    <n v="9000"/>
    <d v="1899-12-30T00:00:00"/>
    <x v="0"/>
    <x v="0"/>
    <n v="3405"/>
    <n v="46296"/>
    <n v="516"/>
    <d v="2015-02-22T00:00:00"/>
    <n v="0"/>
    <x v="0"/>
    <x v="0"/>
    <x v="0"/>
    <x v="0"/>
    <x v="0"/>
    <d v="2015-05-05T00:00:00"/>
    <x v="0"/>
    <x v="9"/>
    <x v="0"/>
    <x v="0"/>
    <x v="0"/>
    <x v="0"/>
    <x v="0"/>
    <x v="0"/>
    <x v="0"/>
    <x v="0"/>
    <x v="0"/>
    <x v="0"/>
    <x v="0"/>
    <x v="0"/>
  </r>
  <r>
    <x v="0"/>
    <x v="2"/>
    <x v="0"/>
    <x v="0"/>
    <x v="0"/>
    <d v="2022-10-14T00:00:00"/>
    <x v="0"/>
    <x v="1"/>
    <x v="1"/>
    <x v="1"/>
    <x v="1"/>
    <s v="ADQ/MINA-004/2023"/>
    <x v="0"/>
    <x v="0"/>
    <m/>
    <x v="0"/>
    <x v="1"/>
    <m/>
    <x v="6"/>
    <x v="22"/>
    <x v="14"/>
    <x v="5"/>
    <x v="0"/>
    <x v="0"/>
    <x v="0"/>
    <x v="1"/>
    <x v="1"/>
    <x v="0"/>
    <x v="0"/>
    <x v="1"/>
    <x v="1"/>
    <x v="1"/>
    <x v="0"/>
    <m/>
    <x v="0"/>
    <m/>
    <m/>
    <m/>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x v="0"/>
    <x v="0"/>
    <n v="0"/>
    <x v="0"/>
    <x v="0"/>
    <n v="800"/>
    <d v="1899-12-30T00:00:00"/>
    <x v="0"/>
    <x v="0"/>
    <n v="3405"/>
    <n v="46296"/>
    <n v="516"/>
    <d v="2015-02-23T00:00:00"/>
    <n v="0"/>
    <x v="0"/>
    <x v="0"/>
    <x v="0"/>
    <x v="0"/>
    <x v="0"/>
    <d v="2015-05-06T00:00:00"/>
    <x v="0"/>
    <x v="10"/>
    <x v="0"/>
    <x v="0"/>
    <x v="0"/>
    <x v="0"/>
    <x v="0"/>
    <x v="0"/>
    <x v="0"/>
    <x v="0"/>
    <x v="0"/>
    <x v="0"/>
    <x v="0"/>
    <x v="0"/>
  </r>
  <r>
    <x v="0"/>
    <x v="2"/>
    <x v="0"/>
    <x v="0"/>
    <x v="0"/>
    <d v="2022-10-14T00:00:00"/>
    <x v="0"/>
    <x v="1"/>
    <x v="1"/>
    <x v="1"/>
    <x v="1"/>
    <s v="ADQ/MINA-004/2023"/>
    <x v="0"/>
    <x v="0"/>
    <m/>
    <x v="0"/>
    <x v="1"/>
    <m/>
    <x v="7"/>
    <x v="23"/>
    <x v="14"/>
    <x v="5"/>
    <x v="0"/>
    <x v="0"/>
    <x v="0"/>
    <x v="1"/>
    <x v="1"/>
    <x v="0"/>
    <x v="0"/>
    <x v="1"/>
    <x v="1"/>
    <x v="1"/>
    <x v="0"/>
    <m/>
    <x v="0"/>
    <m/>
    <m/>
    <m/>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x v="0"/>
    <x v="0"/>
    <n v="0"/>
    <x v="0"/>
    <x v="0"/>
    <n v="800"/>
    <d v="1899-12-30T00:00:00"/>
    <x v="0"/>
    <x v="0"/>
    <n v="3405"/>
    <n v="46296"/>
    <n v="516"/>
    <d v="2015-02-24T00:00:00"/>
    <n v="0"/>
    <x v="0"/>
    <x v="0"/>
    <x v="0"/>
    <x v="0"/>
    <x v="0"/>
    <d v="2015-05-07T00:00:00"/>
    <x v="0"/>
    <x v="11"/>
    <x v="0"/>
    <x v="0"/>
    <x v="0"/>
    <x v="0"/>
    <x v="0"/>
    <x v="0"/>
    <x v="0"/>
    <x v="0"/>
    <x v="0"/>
    <x v="0"/>
    <x v="0"/>
    <x v="0"/>
  </r>
  <r>
    <x v="0"/>
    <x v="2"/>
    <x v="0"/>
    <x v="0"/>
    <x v="0"/>
    <d v="2022-10-14T00:00:00"/>
    <x v="0"/>
    <x v="1"/>
    <x v="1"/>
    <x v="1"/>
    <x v="1"/>
    <s v="ADQ/MINA-004/2023"/>
    <x v="0"/>
    <x v="0"/>
    <m/>
    <x v="0"/>
    <x v="1"/>
    <m/>
    <x v="8"/>
    <x v="24"/>
    <x v="5"/>
    <x v="5"/>
    <x v="0"/>
    <x v="0"/>
    <x v="0"/>
    <x v="1"/>
    <x v="1"/>
    <x v="0"/>
    <x v="0"/>
    <x v="1"/>
    <x v="1"/>
    <x v="1"/>
    <x v="0"/>
    <m/>
    <x v="0"/>
    <m/>
    <m/>
    <m/>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5T00:00:00"/>
    <n v="0"/>
    <x v="0"/>
    <x v="0"/>
    <x v="0"/>
    <x v="0"/>
    <x v="0"/>
    <d v="2015-05-08T00:00:00"/>
    <x v="0"/>
    <x v="0"/>
    <x v="0"/>
    <x v="0"/>
    <x v="0"/>
    <x v="0"/>
    <x v="0"/>
    <x v="0"/>
    <x v="0"/>
    <x v="0"/>
    <x v="0"/>
    <x v="0"/>
    <x v="0"/>
    <x v="0"/>
  </r>
  <r>
    <x v="0"/>
    <x v="2"/>
    <x v="0"/>
    <x v="0"/>
    <x v="0"/>
    <d v="2022-10-14T00:00:00"/>
    <x v="0"/>
    <x v="1"/>
    <x v="1"/>
    <x v="1"/>
    <x v="1"/>
    <s v="ADQ/MINA-004/2023"/>
    <x v="0"/>
    <x v="0"/>
    <m/>
    <x v="0"/>
    <x v="1"/>
    <m/>
    <x v="9"/>
    <x v="25"/>
    <x v="5"/>
    <x v="5"/>
    <x v="0"/>
    <x v="0"/>
    <x v="0"/>
    <x v="1"/>
    <x v="1"/>
    <x v="0"/>
    <x v="0"/>
    <x v="1"/>
    <x v="1"/>
    <x v="1"/>
    <x v="0"/>
    <m/>
    <x v="0"/>
    <m/>
    <m/>
    <m/>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6T00:00:00"/>
    <n v="0"/>
    <x v="0"/>
    <x v="0"/>
    <x v="0"/>
    <x v="0"/>
    <x v="0"/>
    <d v="2015-05-09T00:00:00"/>
    <x v="0"/>
    <x v="1"/>
    <x v="0"/>
    <x v="0"/>
    <x v="0"/>
    <x v="0"/>
    <x v="0"/>
    <x v="0"/>
    <x v="0"/>
    <x v="0"/>
    <x v="0"/>
    <x v="0"/>
    <x v="0"/>
    <x v="0"/>
  </r>
  <r>
    <x v="0"/>
    <x v="2"/>
    <x v="0"/>
    <x v="0"/>
    <x v="0"/>
    <d v="2022-10-14T00:00:00"/>
    <x v="0"/>
    <x v="1"/>
    <x v="1"/>
    <x v="1"/>
    <x v="1"/>
    <s v="ADQ/MINA-004/2023"/>
    <x v="0"/>
    <x v="0"/>
    <m/>
    <x v="0"/>
    <x v="1"/>
    <m/>
    <x v="10"/>
    <x v="26"/>
    <x v="15"/>
    <x v="5"/>
    <x v="0"/>
    <x v="0"/>
    <x v="0"/>
    <x v="1"/>
    <x v="1"/>
    <x v="0"/>
    <x v="0"/>
    <x v="1"/>
    <x v="1"/>
    <x v="1"/>
    <x v="0"/>
    <m/>
    <x v="0"/>
    <m/>
    <m/>
    <m/>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x v="0"/>
    <x v="0"/>
    <n v="0"/>
    <x v="0"/>
    <x v="0"/>
    <n v="10000"/>
    <d v="1899-12-30T00:00:00"/>
    <x v="0"/>
    <x v="0"/>
    <n v="3405"/>
    <n v="46296"/>
    <n v="516"/>
    <d v="2015-02-27T00:00:00"/>
    <n v="0"/>
    <x v="0"/>
    <x v="0"/>
    <x v="0"/>
    <x v="0"/>
    <x v="0"/>
    <d v="2015-05-10T00:00:00"/>
    <x v="0"/>
    <x v="2"/>
    <x v="0"/>
    <x v="0"/>
    <x v="0"/>
    <x v="0"/>
    <x v="0"/>
    <x v="0"/>
    <x v="0"/>
    <x v="0"/>
    <x v="0"/>
    <x v="0"/>
    <x v="0"/>
    <x v="0"/>
  </r>
  <r>
    <x v="0"/>
    <x v="3"/>
    <x v="0"/>
    <x v="0"/>
    <x v="0"/>
    <d v="2022-10-14T00:00:00"/>
    <x v="0"/>
    <x v="2"/>
    <x v="2"/>
    <x v="2"/>
    <x v="2"/>
    <s v="ADQ/BISO-P-003/2023"/>
    <x v="0"/>
    <x v="0"/>
    <m/>
    <x v="1"/>
    <x v="2"/>
    <n v="998800"/>
    <x v="0"/>
    <x v="27"/>
    <x v="16"/>
    <x v="6"/>
    <x v="0"/>
    <x v="1"/>
    <x v="0"/>
    <x v="1"/>
    <x v="1"/>
    <x v="0"/>
    <x v="0"/>
    <x v="2"/>
    <x v="0"/>
    <x v="0"/>
    <x v="2"/>
    <s v="IT-BISO-004/2023"/>
    <x v="1"/>
    <s v="CD-19"/>
    <s v="CD-19-A"/>
    <s v="CD-19"/>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x v="1"/>
    <x v="1"/>
    <n v="1643.1034482758621"/>
    <x v="1"/>
    <x v="1"/>
    <n v="0"/>
    <d v="2023-11-03T00:00:00"/>
    <x v="1"/>
    <x v="1"/>
    <n v="6"/>
    <m/>
    <n v="9"/>
    <d v="2023-01-31T00:00:00"/>
    <n v="-276"/>
    <x v="1"/>
    <x v="1"/>
    <x v="1"/>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x v="1"/>
    <x v="2"/>
    <n v="1463.7931034482758"/>
    <x v="2"/>
    <x v="2"/>
    <n v="0"/>
    <d v="2023-11-03T00:00:00"/>
    <x v="2"/>
    <x v="2"/>
    <n v="1"/>
    <m/>
    <n v="14"/>
    <d v="2023-02-28T00:00:00"/>
    <n v="-248"/>
    <x v="2"/>
    <x v="2"/>
    <x v="2"/>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x v="1"/>
    <x v="3"/>
    <n v="2887.9310344827586"/>
    <x v="3"/>
    <x v="3"/>
    <n v="0"/>
    <d v="2023-11-03T00:00:00"/>
    <x v="2"/>
    <x v="3"/>
    <n v="56"/>
    <m/>
    <n v="15"/>
    <d v="2023-02-28T00:00:00"/>
    <n v="-248"/>
    <x v="3"/>
    <x v="3"/>
    <x v="3"/>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x v="1"/>
    <x v="4"/>
    <n v="2122.9885057471265"/>
    <x v="4"/>
    <x v="4"/>
    <n v="0"/>
    <d v="2023-11-03T00:00:00"/>
    <x v="1"/>
    <x v="1"/>
    <n v="1"/>
    <m/>
    <n v="12"/>
    <d v="2023-01-31T00:00:00"/>
    <n v="-276"/>
    <x v="4"/>
    <x v="4"/>
    <x v="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x v="1"/>
    <x v="5"/>
    <n v="2311.4942528735633"/>
    <x v="5"/>
    <x v="5"/>
    <n v="0"/>
    <d v="2023-11-03T00:00:00"/>
    <x v="2"/>
    <x v="2"/>
    <n v="2"/>
    <m/>
    <n v="16"/>
    <d v="2023-02-28T00:00:00"/>
    <n v="-248"/>
    <x v="5"/>
    <x v="5"/>
    <x v="5"/>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x v="1"/>
    <x v="6"/>
    <n v="1801.7241379310344"/>
    <x v="6"/>
    <x v="6"/>
    <n v="0"/>
    <d v="2023-11-03T00:00:00"/>
    <x v="1"/>
    <x v="1"/>
    <n v="60"/>
    <m/>
    <n v="11"/>
    <d v="2023-01-31T00:00:00"/>
    <n v="-276"/>
    <x v="6"/>
    <x v="6"/>
    <x v="6"/>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x v="1"/>
    <x v="7"/>
    <n v="488.79310344827587"/>
    <x v="7"/>
    <x v="7"/>
    <n v="0"/>
    <d v="2023-11-03T00:00:00"/>
    <x v="2"/>
    <x v="2"/>
    <n v="61"/>
    <m/>
    <n v="17"/>
    <d v="2023-02-28T00:00:00"/>
    <n v="-248"/>
    <x v="7"/>
    <x v="7"/>
    <x v="7"/>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x v="1"/>
    <x v="8"/>
    <n v="1571.8390804597702"/>
    <x v="8"/>
    <x v="8"/>
    <n v="0"/>
    <d v="2023-11-03T00:00:00"/>
    <x v="1"/>
    <x v="1"/>
    <n v="56"/>
    <m/>
    <n v="10"/>
    <d v="2023-01-31T00:00:00"/>
    <n v="-276"/>
    <x v="8"/>
    <x v="8"/>
    <x v="8"/>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x v="1"/>
    <x v="9"/>
    <n v="1115.3735632183907"/>
    <x v="9"/>
    <x v="9"/>
    <n v="0"/>
    <d v="2023-11-03T00:00:00"/>
    <x v="2"/>
    <x v="2"/>
    <n v="59"/>
    <n v="59"/>
    <n v="18"/>
    <d v="2023-02-28T00:00:00"/>
    <n v="-248"/>
    <x v="9"/>
    <x v="9"/>
    <x v="9"/>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A"/>
    <s v="CD-15"/>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x v="1"/>
    <x v="10"/>
    <n v="2693.9655172413795"/>
    <x v="10"/>
    <x v="10"/>
    <n v="0"/>
    <d v="2023-11-02T00:00:00"/>
    <x v="1"/>
    <x v="1"/>
    <n v="52"/>
    <m/>
    <n v="4"/>
    <d v="2023-01-31T00:00:00"/>
    <n v="-275"/>
    <x v="10"/>
    <x v="10"/>
    <x v="1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x v="1"/>
    <x v="11"/>
    <n v="1630.7471264367816"/>
    <x v="11"/>
    <x v="11"/>
    <n v="0"/>
    <d v="2023-11-02T00:00:00"/>
    <x v="2"/>
    <x v="2"/>
    <n v="53"/>
    <m/>
    <n v="20"/>
    <d v="2023-02-28T00:00:00"/>
    <n v="-247"/>
    <x v="11"/>
    <x v="11"/>
    <x v="11"/>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B"/>
    <s v="CD-15"/>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x v="1"/>
    <x v="12"/>
    <n v="1918.1034482758621"/>
    <x v="12"/>
    <x v="12"/>
    <n v="0"/>
    <d v="2023-11-02T00:00:00"/>
    <x v="1"/>
    <x v="1"/>
    <n v="59"/>
    <m/>
    <n v="5"/>
    <d v="2023-01-31T00:00:00"/>
    <n v="-275"/>
    <x v="12"/>
    <x v="12"/>
    <x v="12"/>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x v="1"/>
    <x v="13"/>
    <n v="1170.9770114942528"/>
    <x v="13"/>
    <x v="13"/>
    <n v="0"/>
    <d v="2023-11-02T00:00:00"/>
    <x v="2"/>
    <x v="2"/>
    <n v="62"/>
    <m/>
    <n v="22"/>
    <d v="2023-02-28T00:00:00"/>
    <n v="-247"/>
    <x v="13"/>
    <x v="13"/>
    <x v="13"/>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C"/>
    <s v="CD-15"/>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x v="1"/>
    <x v="14"/>
    <n v="1784.9137931034484"/>
    <x v="14"/>
    <x v="14"/>
    <n v="0"/>
    <d v="2023-11-02T00:00:00"/>
    <x v="1"/>
    <x v="4"/>
    <n v="1"/>
    <m/>
    <n v="6"/>
    <d v="2023-01-31T00:00:00"/>
    <n v="-275"/>
    <x v="14"/>
    <x v="14"/>
    <x v="14"/>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x v="1"/>
    <x v="15"/>
    <n v="1590.5172413793105"/>
    <x v="15"/>
    <x v="15"/>
    <n v="0"/>
    <d v="2023-11-02T00:00:00"/>
    <x v="2"/>
    <x v="2"/>
    <n v="2"/>
    <m/>
    <n v="23"/>
    <d v="2023-02-28T00:00:00"/>
    <n v="-247"/>
    <x v="15"/>
    <x v="15"/>
    <x v="1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D"/>
    <s v="CD-15"/>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x v="1"/>
    <x v="16"/>
    <n v="1668.1034482758621"/>
    <x v="16"/>
    <x v="16"/>
    <n v="0"/>
    <d v="2023-11-02T00:00:00"/>
    <x v="1"/>
    <x v="1"/>
    <n v="56"/>
    <m/>
    <n v="7"/>
    <d v="2023-01-31T00:00:00"/>
    <n v="-275"/>
    <x v="16"/>
    <x v="16"/>
    <x v="16"/>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x v="1"/>
    <x v="17"/>
    <n v="1299.5689655172414"/>
    <x v="17"/>
    <x v="17"/>
    <n v="0"/>
    <d v="2023-11-02T00:00:00"/>
    <x v="2"/>
    <x v="2"/>
    <n v="1"/>
    <m/>
    <n v="24"/>
    <d v="2023-02-28T00:00:00"/>
    <n v="-247"/>
    <x v="17"/>
    <x v="17"/>
    <x v="17"/>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E"/>
    <s v="CD-15"/>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x v="1"/>
    <x v="18"/>
    <n v="1436.7816091954023"/>
    <x v="18"/>
    <x v="18"/>
    <n v="0"/>
    <d v="2023-11-02T00:00:00"/>
    <x v="1"/>
    <x v="1"/>
    <n v="1"/>
    <m/>
    <n v="8"/>
    <d v="2023-01-31T00:00:00"/>
    <n v="-275"/>
    <x v="18"/>
    <x v="18"/>
    <x v="18"/>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x v="1"/>
    <x v="19"/>
    <n v="1513.6494252873563"/>
    <x v="19"/>
    <x v="19"/>
    <n v="0"/>
    <d v="2023-11-02T00:00:00"/>
    <x v="2"/>
    <x v="2"/>
    <n v="2"/>
    <n v="2"/>
    <n v="21"/>
    <d v="2023-02-28T00:00:00"/>
    <n v="-247"/>
    <x v="19"/>
    <x v="19"/>
    <x v="19"/>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5"/>
    <x v="0"/>
    <x v="0"/>
    <x v="0"/>
    <d v="2022-10-14T00:00:00"/>
    <x v="0"/>
    <x v="3"/>
    <x v="3"/>
    <x v="3"/>
    <x v="3"/>
    <s v="EMC - PCPL - 004/2023"/>
    <x v="0"/>
    <x v="0"/>
    <m/>
    <x v="0"/>
    <x v="4"/>
    <n v="2214000"/>
    <x v="0"/>
    <x v="29"/>
    <x v="17"/>
    <x v="7"/>
    <x v="2"/>
    <x v="2"/>
    <x v="1"/>
    <x v="1"/>
    <x v="1"/>
    <x v="0"/>
    <x v="0"/>
    <x v="3"/>
    <x v="2"/>
    <x v="2"/>
    <x v="3"/>
    <s v="EMC-ITPLA-005/2023"/>
    <x v="1"/>
    <s v="CD-03"/>
    <s v="CD-03"/>
    <s v="CD-0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x v="0"/>
    <x v="0"/>
    <n v="2.0833333333333335"/>
    <x v="0"/>
    <x v="0"/>
    <n v="120000"/>
    <d v="2023-11-01T00:00:00"/>
    <x v="0"/>
    <x v="0"/>
    <n v="3405"/>
    <n v="46296"/>
    <n v="516"/>
    <d v="2015-03-02T00:00:00"/>
    <n v="-45231"/>
    <x v="0"/>
    <x v="0"/>
    <x v="0"/>
    <x v="0"/>
    <x v="0"/>
    <d v="2015-05-13T00:00:00"/>
    <x v="0"/>
    <x v="5"/>
    <x v="0"/>
    <x v="0"/>
    <x v="0"/>
    <x v="0"/>
    <x v="0"/>
    <x v="1"/>
    <x v="0"/>
    <x v="0"/>
    <x v="0"/>
    <x v="0"/>
    <x v="0"/>
    <x v="0"/>
  </r>
  <r>
    <x v="0"/>
    <x v="6"/>
    <x v="0"/>
    <x v="0"/>
    <x v="0"/>
    <d v="2022-10-14T00:00:00"/>
    <x v="0"/>
    <x v="0"/>
    <x v="0"/>
    <x v="3"/>
    <x v="3"/>
    <s v="EMC - PCPL - 003/2023"/>
    <x v="0"/>
    <x v="0"/>
    <m/>
    <x v="0"/>
    <x v="5"/>
    <n v="1900350"/>
    <x v="0"/>
    <x v="30"/>
    <x v="18"/>
    <x v="7"/>
    <x v="3"/>
    <x v="2"/>
    <x v="1"/>
    <x v="1"/>
    <x v="1"/>
    <x v="0"/>
    <x v="0"/>
    <x v="3"/>
    <x v="3"/>
    <x v="2"/>
    <x v="0"/>
    <m/>
    <x v="0"/>
    <m/>
    <m/>
    <m/>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x v="0"/>
    <x v="0"/>
    <n v="0"/>
    <x v="0"/>
    <x v="0"/>
    <n v="36900"/>
    <d v="1899-12-30T00:00:00"/>
    <x v="0"/>
    <x v="0"/>
    <n v="3405"/>
    <n v="46296"/>
    <n v="516"/>
    <d v="2015-03-03T00:00:00"/>
    <n v="0"/>
    <x v="0"/>
    <x v="0"/>
    <x v="0"/>
    <x v="0"/>
    <x v="0"/>
    <d v="2015-05-14T00:00:00"/>
    <x v="0"/>
    <x v="6"/>
    <x v="0"/>
    <x v="0"/>
    <x v="0"/>
    <x v="0"/>
    <x v="0"/>
    <x v="0"/>
    <x v="0"/>
    <x v="0"/>
    <x v="0"/>
    <x v="0"/>
    <x v="0"/>
    <x v="0"/>
  </r>
  <r>
    <x v="0"/>
    <x v="7"/>
    <x v="0"/>
    <x v="0"/>
    <x v="0"/>
    <d v="2022-10-17T00:00:00"/>
    <x v="0"/>
    <x v="4"/>
    <x v="4"/>
    <x v="4"/>
    <x v="4"/>
    <s v="EMC - SIMA - l - 001/2023"/>
    <x v="0"/>
    <x v="0"/>
    <m/>
    <x v="0"/>
    <x v="6"/>
    <n v="1147457"/>
    <x v="0"/>
    <x v="31"/>
    <x v="12"/>
    <x v="8"/>
    <x v="4"/>
    <x v="2"/>
    <x v="1"/>
    <x v="1"/>
    <x v="1"/>
    <x v="0"/>
    <x v="0"/>
    <x v="4"/>
    <x v="4"/>
    <x v="3"/>
    <x v="0"/>
    <m/>
    <x v="0"/>
    <m/>
    <m/>
    <m/>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x v="0"/>
    <x v="0"/>
    <n v="0"/>
    <x v="0"/>
    <x v="0"/>
    <n v="3000"/>
    <d v="1899-12-30T00:00:00"/>
    <x v="0"/>
    <x v="0"/>
    <n v="3405"/>
    <n v="46296"/>
    <n v="516"/>
    <d v="2015-03-04T00:00:00"/>
    <n v="0"/>
    <x v="0"/>
    <x v="0"/>
    <x v="0"/>
    <x v="0"/>
    <x v="0"/>
    <d v="2015-05-15T00:00:00"/>
    <x v="0"/>
    <x v="7"/>
    <x v="0"/>
    <x v="0"/>
    <x v="0"/>
    <x v="0"/>
    <x v="0"/>
    <x v="0"/>
    <x v="0"/>
    <x v="0"/>
    <x v="0"/>
    <x v="0"/>
    <x v="0"/>
    <x v="0"/>
  </r>
  <r>
    <x v="0"/>
    <x v="7"/>
    <x v="0"/>
    <x v="0"/>
    <x v="0"/>
    <d v="2022-10-17T00:00:00"/>
    <x v="0"/>
    <x v="4"/>
    <x v="4"/>
    <x v="4"/>
    <x v="4"/>
    <s v="EMC - SIMA - l - 001/2023"/>
    <x v="0"/>
    <x v="0"/>
    <m/>
    <x v="0"/>
    <x v="6"/>
    <m/>
    <x v="1"/>
    <x v="32"/>
    <x v="19"/>
    <x v="8"/>
    <x v="0"/>
    <x v="2"/>
    <x v="1"/>
    <x v="1"/>
    <x v="1"/>
    <x v="0"/>
    <x v="0"/>
    <x v="4"/>
    <x v="4"/>
    <x v="3"/>
    <x v="0"/>
    <m/>
    <x v="0"/>
    <m/>
    <m/>
    <m/>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x v="0"/>
    <x v="0"/>
    <n v="0"/>
    <x v="0"/>
    <x v="0"/>
    <n v="3368"/>
    <d v="1899-12-30T00:00:00"/>
    <x v="0"/>
    <x v="0"/>
    <n v="3405"/>
    <n v="46296"/>
    <n v="516"/>
    <d v="2015-03-05T00:00:00"/>
    <n v="0"/>
    <x v="0"/>
    <x v="0"/>
    <x v="0"/>
    <x v="0"/>
    <x v="0"/>
    <d v="2015-05-16T00:00:00"/>
    <x v="0"/>
    <x v="8"/>
    <x v="0"/>
    <x v="0"/>
    <x v="0"/>
    <x v="0"/>
    <x v="0"/>
    <x v="0"/>
    <x v="0"/>
    <x v="0"/>
    <x v="0"/>
    <x v="0"/>
    <x v="0"/>
    <x v="0"/>
  </r>
  <r>
    <x v="0"/>
    <x v="7"/>
    <x v="0"/>
    <x v="0"/>
    <x v="0"/>
    <d v="2022-10-17T00:00:00"/>
    <x v="0"/>
    <x v="4"/>
    <x v="4"/>
    <x v="4"/>
    <x v="4"/>
    <s v="EMC - SIMA - l - 001/2023"/>
    <x v="0"/>
    <x v="0"/>
    <m/>
    <x v="0"/>
    <x v="6"/>
    <m/>
    <x v="2"/>
    <x v="33"/>
    <x v="20"/>
    <x v="8"/>
    <x v="0"/>
    <x v="2"/>
    <x v="1"/>
    <x v="1"/>
    <x v="1"/>
    <x v="0"/>
    <x v="0"/>
    <x v="4"/>
    <x v="4"/>
    <x v="3"/>
    <x v="0"/>
    <m/>
    <x v="0"/>
    <m/>
    <m/>
    <m/>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x v="0"/>
    <x v="0"/>
    <n v="0"/>
    <x v="0"/>
    <x v="0"/>
    <n v="3067"/>
    <d v="1899-12-30T00:00:00"/>
    <x v="0"/>
    <x v="0"/>
    <n v="3405"/>
    <n v="46296"/>
    <n v="516"/>
    <d v="2015-03-06T00:00:00"/>
    <n v="0"/>
    <x v="0"/>
    <x v="0"/>
    <x v="0"/>
    <x v="0"/>
    <x v="0"/>
    <d v="2015-05-17T00:00:00"/>
    <x v="0"/>
    <x v="9"/>
    <x v="0"/>
    <x v="0"/>
    <x v="0"/>
    <x v="0"/>
    <x v="0"/>
    <x v="0"/>
    <x v="0"/>
    <x v="0"/>
    <x v="0"/>
    <x v="0"/>
    <x v="0"/>
    <x v="0"/>
  </r>
  <r>
    <x v="0"/>
    <x v="8"/>
    <x v="0"/>
    <x v="0"/>
    <x v="1"/>
    <d v="2022-01-05T00:00:00"/>
    <x v="0"/>
    <x v="5"/>
    <x v="5"/>
    <x v="5"/>
    <x v="5"/>
    <s v="CMB/EMC/O CIV-ADQ/001/2023"/>
    <x v="1"/>
    <x v="0"/>
    <n v="2"/>
    <x v="0"/>
    <x v="7"/>
    <n v="228000"/>
    <x v="0"/>
    <x v="34"/>
    <x v="21"/>
    <x v="9"/>
    <x v="5"/>
    <x v="3"/>
    <x v="1"/>
    <x v="2"/>
    <x v="2"/>
    <x v="0"/>
    <x v="0"/>
    <x v="5"/>
    <x v="0"/>
    <x v="0"/>
    <x v="4"/>
    <s v="CMB/EMC/O.CIV-ADQ/INF-001/2023"/>
    <x v="2"/>
    <s v="CD-21"/>
    <s v="CD-21"/>
    <s v="CD-21"/>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x v="0"/>
    <x v="0"/>
    <n v="6.9683908045977008"/>
    <x v="0"/>
    <x v="0"/>
    <n v="4560"/>
    <d v="1900-09-16T00:00:00"/>
    <x v="0"/>
    <x v="0"/>
    <n v="3405"/>
    <n v="46296"/>
    <n v="516"/>
    <d v="2015-03-07T00:00:00"/>
    <n v="-260"/>
    <x v="0"/>
    <x v="0"/>
    <x v="0"/>
    <x v="0"/>
    <x v="0"/>
    <d v="2015-05-18T00:00:00"/>
    <x v="0"/>
    <x v="10"/>
    <x v="0"/>
    <x v="0"/>
    <x v="0"/>
    <x v="0"/>
    <x v="0"/>
    <x v="0"/>
    <x v="0"/>
    <x v="0"/>
    <x v="0"/>
    <x v="0"/>
    <x v="0"/>
    <x v="0"/>
  </r>
  <r>
    <x v="0"/>
    <x v="9"/>
    <x v="0"/>
    <x v="0"/>
    <x v="1"/>
    <d v="2022-01-11T00:00:00"/>
    <x v="0"/>
    <x v="4"/>
    <x v="4"/>
    <x v="4"/>
    <x v="4"/>
    <s v="SIMA/2023"/>
    <x v="2"/>
    <x v="0"/>
    <n v="17"/>
    <x v="0"/>
    <x v="8"/>
    <n v="99500"/>
    <x v="0"/>
    <x v="35"/>
    <x v="22"/>
    <x v="10"/>
    <x v="6"/>
    <x v="0"/>
    <x v="1"/>
    <x v="0"/>
    <x v="0"/>
    <x v="0"/>
    <x v="0"/>
    <x v="4"/>
    <x v="0"/>
    <x v="0"/>
    <x v="0"/>
    <m/>
    <x v="0"/>
    <m/>
    <m/>
    <m/>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x v="0"/>
    <x v="0"/>
    <n v="0"/>
    <x v="0"/>
    <x v="0"/>
    <n v="300"/>
    <d v="1899-12-30T00:00:00"/>
    <x v="0"/>
    <x v="0"/>
    <n v="3405"/>
    <n v="46296"/>
    <n v="516"/>
    <d v="2015-03-08T00:00:00"/>
    <n v="0"/>
    <x v="0"/>
    <x v="0"/>
    <x v="0"/>
    <x v="0"/>
    <x v="0"/>
    <d v="2015-05-19T00:00:00"/>
    <x v="0"/>
    <x v="11"/>
    <x v="0"/>
    <x v="0"/>
    <x v="0"/>
    <x v="0"/>
    <x v="0"/>
    <x v="0"/>
    <x v="0"/>
    <x v="0"/>
    <x v="0"/>
    <x v="0"/>
    <x v="0"/>
    <x v="0"/>
  </r>
  <r>
    <x v="0"/>
    <x v="9"/>
    <x v="0"/>
    <x v="0"/>
    <x v="1"/>
    <d v="2022-01-11T00:00:00"/>
    <x v="0"/>
    <x v="4"/>
    <x v="4"/>
    <x v="4"/>
    <x v="4"/>
    <s v="SIMA/2023"/>
    <x v="2"/>
    <x v="0"/>
    <n v="17"/>
    <x v="0"/>
    <x v="8"/>
    <m/>
    <x v="1"/>
    <x v="36"/>
    <x v="23"/>
    <x v="10"/>
    <x v="0"/>
    <x v="0"/>
    <x v="1"/>
    <x v="0"/>
    <x v="0"/>
    <x v="0"/>
    <x v="0"/>
    <x v="4"/>
    <x v="0"/>
    <x v="0"/>
    <x v="0"/>
    <m/>
    <x v="0"/>
    <m/>
    <m/>
    <m/>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x v="0"/>
    <x v="0"/>
    <n v="0"/>
    <x v="0"/>
    <x v="0"/>
    <n v="200"/>
    <d v="1899-12-30T00:00:00"/>
    <x v="0"/>
    <x v="0"/>
    <n v="3405"/>
    <n v="46296"/>
    <n v="516"/>
    <d v="2015-03-09T00:00:00"/>
    <n v="0"/>
    <x v="0"/>
    <x v="0"/>
    <x v="0"/>
    <x v="0"/>
    <x v="0"/>
    <d v="2015-05-20T00:00:00"/>
    <x v="0"/>
    <x v="0"/>
    <x v="0"/>
    <x v="0"/>
    <x v="0"/>
    <x v="0"/>
    <x v="0"/>
    <x v="0"/>
    <x v="0"/>
    <x v="0"/>
    <x v="0"/>
    <x v="0"/>
    <x v="0"/>
    <x v="0"/>
  </r>
  <r>
    <x v="0"/>
    <x v="10"/>
    <x v="0"/>
    <x v="0"/>
    <x v="1"/>
    <d v="2022-01-18T00:00:00"/>
    <x v="0"/>
    <x v="6"/>
    <x v="6"/>
    <x v="6"/>
    <x v="6"/>
    <s v="ALM-05/2023"/>
    <x v="2"/>
    <x v="0"/>
    <n v="56"/>
    <x v="1"/>
    <x v="9"/>
    <n v="38298.300000000003"/>
    <x v="0"/>
    <x v="37"/>
    <x v="16"/>
    <x v="11"/>
    <x v="7"/>
    <x v="0"/>
    <x v="1"/>
    <x v="3"/>
    <x v="3"/>
    <x v="0"/>
    <x v="0"/>
    <x v="6"/>
    <x v="0"/>
    <x v="0"/>
    <x v="0"/>
    <m/>
    <x v="0"/>
    <m/>
    <m/>
    <m/>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x v="0"/>
    <x v="0"/>
    <n v="0"/>
    <x v="0"/>
    <x v="0"/>
    <n v="1"/>
    <d v="1899-12-30T00:00:00"/>
    <x v="0"/>
    <x v="0"/>
    <n v="3405"/>
    <n v="46296"/>
    <n v="516"/>
    <d v="2015-03-10T00:00:00"/>
    <n v="0"/>
    <x v="0"/>
    <x v="0"/>
    <x v="0"/>
    <x v="0"/>
    <x v="0"/>
    <d v="2015-05-21T00:00:00"/>
    <x v="0"/>
    <x v="1"/>
    <x v="0"/>
    <x v="0"/>
    <x v="0"/>
    <x v="0"/>
    <x v="0"/>
    <x v="0"/>
    <x v="0"/>
    <x v="0"/>
    <x v="0"/>
    <x v="0"/>
    <x v="0"/>
    <x v="0"/>
  </r>
  <r>
    <x v="0"/>
    <x v="11"/>
    <x v="0"/>
    <x v="0"/>
    <x v="0"/>
    <d v="2022-10-14T00:00:00"/>
    <x v="0"/>
    <x v="3"/>
    <x v="3"/>
    <x v="3"/>
    <x v="7"/>
    <s v="EMC-PCPL-006-2023"/>
    <x v="2"/>
    <x v="0"/>
    <n v="12"/>
    <x v="0"/>
    <x v="10"/>
    <n v="680000"/>
    <x v="0"/>
    <x v="38"/>
    <x v="24"/>
    <x v="10"/>
    <x v="0"/>
    <x v="0"/>
    <x v="1"/>
    <x v="0"/>
    <x v="0"/>
    <x v="0"/>
    <x v="0"/>
    <x v="3"/>
    <x v="3"/>
    <x v="2"/>
    <x v="3"/>
    <s v="EMC-ITPLA-005/2023"/>
    <x v="1"/>
    <s v="CD-10"/>
    <s v="CD-10"/>
    <s v="CD-10"/>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x v="0"/>
    <x v="0"/>
    <n v="272.27011494252872"/>
    <x v="0"/>
    <x v="0"/>
    <n v="340"/>
    <d v="2023-10-12T00:00:00"/>
    <x v="0"/>
    <x v="0"/>
    <n v="3405"/>
    <n v="46296"/>
    <n v="516"/>
    <d v="2015-03-11T00:00:00"/>
    <n v="-45211"/>
    <x v="0"/>
    <x v="0"/>
    <x v="0"/>
    <x v="0"/>
    <x v="0"/>
    <d v="2015-05-22T00:00:00"/>
    <x v="0"/>
    <x v="2"/>
    <x v="0"/>
    <x v="0"/>
    <x v="0"/>
    <x v="0"/>
    <x v="0"/>
    <x v="1"/>
    <x v="0"/>
    <x v="0"/>
    <x v="0"/>
    <x v="0"/>
    <x v="0"/>
    <x v="0"/>
  </r>
  <r>
    <x v="0"/>
    <x v="12"/>
    <x v="0"/>
    <x v="0"/>
    <x v="0"/>
    <d v="2022-10-13T00:00:00"/>
    <x v="0"/>
    <x v="7"/>
    <x v="7"/>
    <x v="6"/>
    <x v="6"/>
    <s v="EMC/ADQ-ALM.014/2022"/>
    <x v="2"/>
    <x v="0"/>
    <n v="22"/>
    <x v="1"/>
    <x v="11"/>
    <n v="148800"/>
    <x v="0"/>
    <x v="38"/>
    <x v="16"/>
    <x v="12"/>
    <x v="0"/>
    <x v="0"/>
    <x v="1"/>
    <x v="0"/>
    <x v="0"/>
    <x v="0"/>
    <x v="0"/>
    <x v="6"/>
    <x v="0"/>
    <x v="4"/>
    <x v="5"/>
    <s v="IT/ALM-020/2022"/>
    <x v="3"/>
    <s v="CD-13"/>
    <s v="CD-13"/>
    <s v="CD-13"/>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x v="1"/>
    <x v="20"/>
    <n v="833.33333333333337"/>
    <x v="20"/>
    <x v="20"/>
    <n v="0"/>
    <d v="2023-10-24T00:00:00"/>
    <x v="1"/>
    <x v="1"/>
    <m/>
    <s v="107-108"/>
    <n v="3"/>
    <d v="2023-01-31T00:00:00"/>
    <n v="-266"/>
    <x v="20"/>
    <x v="20"/>
    <x v="2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x v="1"/>
    <x v="21"/>
    <n v="1250"/>
    <x v="21"/>
    <x v="21"/>
    <n v="0"/>
    <d v="2023-10-24T00:00:00"/>
    <x v="2"/>
    <x v="2"/>
    <m/>
    <s v="110-111-112"/>
    <n v="25"/>
    <d v="2023-02-28T00:00:00"/>
    <n v="-238"/>
    <x v="21"/>
    <x v="21"/>
    <x v="21"/>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3"/>
    <x v="0"/>
    <x v="0"/>
    <x v="1"/>
    <d v="2023-01-19T00:00:00"/>
    <x v="0"/>
    <x v="3"/>
    <x v="3"/>
    <x v="1"/>
    <x v="8"/>
    <s v="ADQ/MINA-005/2023"/>
    <x v="3"/>
    <x v="0"/>
    <n v="46"/>
    <x v="0"/>
    <x v="12"/>
    <n v="68974"/>
    <x v="0"/>
    <x v="39"/>
    <x v="25"/>
    <x v="5"/>
    <x v="8"/>
    <x v="0"/>
    <x v="0"/>
    <x v="4"/>
    <x v="4"/>
    <x v="0"/>
    <x v="0"/>
    <x v="7"/>
    <x v="5"/>
    <x v="5"/>
    <x v="0"/>
    <m/>
    <x v="0"/>
    <m/>
    <m/>
    <m/>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x v="0"/>
    <x v="0"/>
    <n v="0"/>
    <x v="0"/>
    <x v="0"/>
    <n v="40"/>
    <d v="1899-12-30T00:00:00"/>
    <x v="0"/>
    <x v="0"/>
    <n v="3405"/>
    <n v="46296"/>
    <n v="516"/>
    <d v="2015-03-13T00:00:00"/>
    <n v="0"/>
    <x v="0"/>
    <x v="0"/>
    <x v="0"/>
    <x v="0"/>
    <x v="0"/>
    <d v="2015-05-24T00:00:00"/>
    <x v="0"/>
    <x v="4"/>
    <x v="0"/>
    <x v="0"/>
    <x v="0"/>
    <x v="0"/>
    <x v="0"/>
    <x v="0"/>
    <x v="0"/>
    <x v="0"/>
    <x v="0"/>
    <x v="0"/>
    <x v="0"/>
    <x v="0"/>
  </r>
  <r>
    <x v="0"/>
    <x v="13"/>
    <x v="0"/>
    <x v="0"/>
    <x v="1"/>
    <d v="2023-01-19T00:00:00"/>
    <x v="0"/>
    <x v="3"/>
    <x v="3"/>
    <x v="1"/>
    <x v="8"/>
    <s v="ADQ/MINA-005/2023"/>
    <x v="3"/>
    <x v="0"/>
    <n v="46"/>
    <x v="0"/>
    <x v="12"/>
    <m/>
    <x v="1"/>
    <x v="40"/>
    <x v="26"/>
    <x v="5"/>
    <x v="0"/>
    <x v="0"/>
    <x v="0"/>
    <x v="4"/>
    <x v="4"/>
    <x v="0"/>
    <x v="0"/>
    <x v="7"/>
    <x v="5"/>
    <x v="5"/>
    <x v="0"/>
    <m/>
    <x v="0"/>
    <m/>
    <m/>
    <m/>
    <m/>
    <n v="0"/>
    <m/>
    <m/>
    <x v="0"/>
    <x v="0"/>
    <x v="0"/>
    <x v="0"/>
    <x v="0"/>
    <x v="0"/>
    <x v="0"/>
    <x v="0"/>
    <x v="0"/>
    <s v="CLQ-23-CD-26/2023 ADQUISICIÓN DE MATERIAL METALICO PARA HERRERIA"/>
    <s v="ADQ/MINA-005/2023"/>
    <x v="3"/>
    <n v="2"/>
    <s v="PLETINA A36 3/4&quot; * 2&quot; * 6 M "/>
    <s v="PZA"/>
    <n v="20"/>
    <m/>
    <n v="0"/>
    <x v="0"/>
    <x v="0"/>
    <x v="0"/>
    <x v="0"/>
    <n v="0"/>
    <x v="0"/>
    <x v="0"/>
    <n v="20"/>
    <d v="1899-12-30T00:00:00"/>
    <x v="0"/>
    <x v="0"/>
    <n v="3405"/>
    <n v="46296"/>
    <n v="516"/>
    <d v="2015-03-14T00:00:00"/>
    <n v="0"/>
    <x v="0"/>
    <x v="0"/>
    <x v="0"/>
    <x v="0"/>
    <x v="0"/>
    <d v="2015-05-25T00:00:00"/>
    <x v="0"/>
    <x v="5"/>
    <x v="0"/>
    <x v="0"/>
    <x v="0"/>
    <x v="0"/>
    <x v="0"/>
    <x v="0"/>
    <x v="0"/>
    <x v="0"/>
    <x v="0"/>
    <x v="0"/>
    <x v="0"/>
    <x v="0"/>
  </r>
  <r>
    <x v="0"/>
    <x v="13"/>
    <x v="0"/>
    <x v="0"/>
    <x v="1"/>
    <d v="2023-01-19T00:00:00"/>
    <x v="0"/>
    <x v="3"/>
    <x v="3"/>
    <x v="1"/>
    <x v="8"/>
    <s v="ADQ/MINA-005/2023"/>
    <x v="3"/>
    <x v="0"/>
    <n v="46"/>
    <x v="0"/>
    <x v="12"/>
    <m/>
    <x v="2"/>
    <x v="41"/>
    <x v="9"/>
    <x v="5"/>
    <x v="0"/>
    <x v="0"/>
    <x v="0"/>
    <x v="4"/>
    <x v="4"/>
    <x v="0"/>
    <x v="0"/>
    <x v="7"/>
    <x v="5"/>
    <x v="5"/>
    <x v="0"/>
    <m/>
    <x v="0"/>
    <m/>
    <m/>
    <m/>
    <m/>
    <n v="0"/>
    <m/>
    <m/>
    <x v="0"/>
    <x v="0"/>
    <x v="0"/>
    <x v="0"/>
    <x v="0"/>
    <x v="0"/>
    <x v="0"/>
    <x v="0"/>
    <x v="0"/>
    <s v="CLQ-23-CD-26/2023 ADQUISICIÓN DE MATERIAL METALICO PARA HERRERIA"/>
    <s v="ADQ/MINA-005/2023"/>
    <x v="3"/>
    <n v="3"/>
    <s v="PLANCHA A36 1000 MM * 2000 MM * 5/16&quot; "/>
    <s v="PZA"/>
    <n v="10"/>
    <m/>
    <n v="0"/>
    <x v="0"/>
    <x v="0"/>
    <x v="0"/>
    <x v="0"/>
    <n v="0"/>
    <x v="0"/>
    <x v="0"/>
    <n v="10"/>
    <d v="1899-12-30T00:00:00"/>
    <x v="0"/>
    <x v="0"/>
    <n v="3405"/>
    <n v="46296"/>
    <n v="516"/>
    <d v="2015-03-15T00:00:00"/>
    <n v="0"/>
    <x v="0"/>
    <x v="0"/>
    <x v="0"/>
    <x v="0"/>
    <x v="0"/>
    <d v="2015-05-26T00:00:00"/>
    <x v="0"/>
    <x v="6"/>
    <x v="0"/>
    <x v="0"/>
    <x v="0"/>
    <x v="0"/>
    <x v="0"/>
    <x v="0"/>
    <x v="0"/>
    <x v="0"/>
    <x v="0"/>
    <x v="0"/>
    <x v="0"/>
    <x v="0"/>
  </r>
  <r>
    <x v="0"/>
    <x v="13"/>
    <x v="0"/>
    <x v="0"/>
    <x v="1"/>
    <d v="2023-01-19T00:00:00"/>
    <x v="0"/>
    <x v="3"/>
    <x v="3"/>
    <x v="1"/>
    <x v="8"/>
    <s v="ADQ/MINA-005/2023"/>
    <x v="3"/>
    <x v="0"/>
    <n v="46"/>
    <x v="0"/>
    <x v="12"/>
    <m/>
    <x v="3"/>
    <x v="42"/>
    <x v="27"/>
    <x v="5"/>
    <x v="0"/>
    <x v="0"/>
    <x v="0"/>
    <x v="4"/>
    <x v="4"/>
    <x v="0"/>
    <x v="0"/>
    <x v="7"/>
    <x v="5"/>
    <x v="5"/>
    <x v="0"/>
    <m/>
    <x v="0"/>
    <m/>
    <m/>
    <m/>
    <m/>
    <n v="0"/>
    <m/>
    <m/>
    <x v="0"/>
    <x v="0"/>
    <x v="0"/>
    <x v="0"/>
    <x v="0"/>
    <x v="0"/>
    <x v="0"/>
    <x v="0"/>
    <x v="0"/>
    <s v="CLQ-23-CD-26/2023 ADQUISICIÓN DE MATERIAL METALICO PARA HERRERIA"/>
    <s v="ADQ/MINA-005/2023"/>
    <x v="3"/>
    <n v="4"/>
    <s v="PLANCHA 1000*2000*1/4&quot; "/>
    <s v="PZA"/>
    <n v="5"/>
    <m/>
    <n v="0"/>
    <x v="0"/>
    <x v="0"/>
    <x v="0"/>
    <x v="0"/>
    <n v="0"/>
    <x v="0"/>
    <x v="0"/>
    <n v="5"/>
    <d v="1899-12-30T00:00:00"/>
    <x v="0"/>
    <x v="0"/>
    <n v="3405"/>
    <n v="46296"/>
    <n v="516"/>
    <d v="2015-03-16T00:00:00"/>
    <n v="0"/>
    <x v="0"/>
    <x v="0"/>
    <x v="0"/>
    <x v="0"/>
    <x v="0"/>
    <d v="2015-05-27T00:00:00"/>
    <x v="0"/>
    <x v="7"/>
    <x v="0"/>
    <x v="0"/>
    <x v="0"/>
    <x v="0"/>
    <x v="0"/>
    <x v="0"/>
    <x v="0"/>
    <x v="0"/>
    <x v="0"/>
    <x v="0"/>
    <x v="0"/>
    <x v="0"/>
  </r>
  <r>
    <x v="0"/>
    <x v="14"/>
    <x v="0"/>
    <x v="0"/>
    <x v="1"/>
    <d v="2023-01-19T00:00:00"/>
    <x v="0"/>
    <x v="3"/>
    <x v="3"/>
    <x v="1"/>
    <x v="8"/>
    <s v="ADQ/MINA-009/2023"/>
    <x v="3"/>
    <x v="0"/>
    <n v="60"/>
    <x v="0"/>
    <x v="13"/>
    <n v="247072.4"/>
    <x v="0"/>
    <x v="43"/>
    <x v="28"/>
    <x v="5"/>
    <x v="9"/>
    <x v="0"/>
    <x v="0"/>
    <x v="4"/>
    <x v="4"/>
    <x v="0"/>
    <x v="0"/>
    <x v="7"/>
    <x v="5"/>
    <x v="5"/>
    <x v="0"/>
    <m/>
    <x v="0"/>
    <m/>
    <m/>
    <m/>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x v="0"/>
    <x v="0"/>
    <n v="0"/>
    <x v="0"/>
    <x v="0"/>
    <n v="400"/>
    <d v="1899-12-30T00:00:00"/>
    <x v="0"/>
    <x v="0"/>
    <n v="3405"/>
    <n v="46296"/>
    <n v="516"/>
    <d v="2015-03-17T00:00:00"/>
    <n v="0"/>
    <x v="0"/>
    <x v="0"/>
    <x v="0"/>
    <x v="0"/>
    <x v="0"/>
    <d v="2015-05-28T00:00:00"/>
    <x v="0"/>
    <x v="8"/>
    <x v="0"/>
    <x v="0"/>
    <x v="0"/>
    <x v="0"/>
    <x v="0"/>
    <x v="0"/>
    <x v="0"/>
    <x v="0"/>
    <x v="0"/>
    <x v="0"/>
    <x v="0"/>
    <x v="0"/>
  </r>
  <r>
    <x v="0"/>
    <x v="14"/>
    <x v="0"/>
    <x v="0"/>
    <x v="1"/>
    <d v="2023-01-19T00:00:00"/>
    <x v="0"/>
    <x v="3"/>
    <x v="3"/>
    <x v="1"/>
    <x v="8"/>
    <s v="ADQ/MINA-009/2023"/>
    <x v="3"/>
    <x v="0"/>
    <n v="60"/>
    <x v="0"/>
    <x v="13"/>
    <m/>
    <x v="1"/>
    <x v="44"/>
    <x v="23"/>
    <x v="5"/>
    <x v="0"/>
    <x v="0"/>
    <x v="0"/>
    <x v="4"/>
    <x v="4"/>
    <x v="0"/>
    <x v="0"/>
    <x v="7"/>
    <x v="5"/>
    <x v="5"/>
    <x v="0"/>
    <m/>
    <x v="0"/>
    <m/>
    <m/>
    <m/>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x v="0"/>
    <x v="0"/>
    <n v="0"/>
    <x v="0"/>
    <x v="0"/>
    <n v="200"/>
    <d v="1899-12-30T00:00:00"/>
    <x v="0"/>
    <x v="0"/>
    <n v="3405"/>
    <n v="46296"/>
    <n v="516"/>
    <d v="2015-03-18T00:00:00"/>
    <n v="0"/>
    <x v="0"/>
    <x v="0"/>
    <x v="0"/>
    <x v="0"/>
    <x v="0"/>
    <d v="2015-05-29T00:00:00"/>
    <x v="0"/>
    <x v="9"/>
    <x v="0"/>
    <x v="0"/>
    <x v="0"/>
    <x v="0"/>
    <x v="0"/>
    <x v="0"/>
    <x v="0"/>
    <x v="0"/>
    <x v="0"/>
    <x v="0"/>
    <x v="0"/>
    <x v="0"/>
  </r>
  <r>
    <x v="0"/>
    <x v="14"/>
    <x v="0"/>
    <x v="0"/>
    <x v="1"/>
    <d v="2023-01-19T00:00:00"/>
    <x v="0"/>
    <x v="3"/>
    <x v="3"/>
    <x v="1"/>
    <x v="8"/>
    <s v="ADQ/MINA-009/2023"/>
    <x v="3"/>
    <x v="0"/>
    <n v="60"/>
    <x v="0"/>
    <x v="13"/>
    <m/>
    <x v="2"/>
    <x v="45"/>
    <x v="29"/>
    <x v="5"/>
    <x v="0"/>
    <x v="0"/>
    <x v="0"/>
    <x v="4"/>
    <x v="4"/>
    <x v="0"/>
    <x v="0"/>
    <x v="7"/>
    <x v="5"/>
    <x v="5"/>
    <x v="0"/>
    <m/>
    <x v="0"/>
    <m/>
    <m/>
    <m/>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x v="0"/>
    <x v="0"/>
    <n v="0"/>
    <x v="0"/>
    <x v="0"/>
    <n v="4"/>
    <d v="1899-12-30T00:00:00"/>
    <x v="0"/>
    <x v="0"/>
    <n v="3405"/>
    <n v="46296"/>
    <n v="516"/>
    <d v="2015-03-19T00:00:00"/>
    <n v="0"/>
    <x v="0"/>
    <x v="0"/>
    <x v="0"/>
    <x v="0"/>
    <x v="0"/>
    <d v="2015-05-30T00:00:00"/>
    <x v="0"/>
    <x v="10"/>
    <x v="0"/>
    <x v="0"/>
    <x v="0"/>
    <x v="0"/>
    <x v="0"/>
    <x v="0"/>
    <x v="0"/>
    <x v="0"/>
    <x v="0"/>
    <x v="0"/>
    <x v="0"/>
    <x v="0"/>
  </r>
  <r>
    <x v="0"/>
    <x v="15"/>
    <x v="0"/>
    <x v="0"/>
    <x v="1"/>
    <d v="2023-01-17T00:00:00"/>
    <x v="0"/>
    <x v="4"/>
    <x v="4"/>
    <x v="4"/>
    <x v="4"/>
    <s v="SIMA-007/2023"/>
    <x v="3"/>
    <x v="0"/>
    <n v="47"/>
    <x v="0"/>
    <x v="14"/>
    <n v="8750"/>
    <x v="0"/>
    <x v="46"/>
    <x v="30"/>
    <x v="10"/>
    <x v="10"/>
    <x v="0"/>
    <x v="1"/>
    <x v="4"/>
    <x v="4"/>
    <x v="0"/>
    <x v="0"/>
    <x v="4"/>
    <x v="0"/>
    <x v="0"/>
    <x v="0"/>
    <m/>
    <x v="0"/>
    <m/>
    <m/>
    <m/>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x v="0"/>
    <x v="0"/>
    <n v="0"/>
    <x v="0"/>
    <x v="0"/>
    <n v="700"/>
    <d v="1899-12-30T00:00:00"/>
    <x v="0"/>
    <x v="0"/>
    <n v="3405"/>
    <n v="46296"/>
    <n v="516"/>
    <d v="2015-03-20T00:00:00"/>
    <n v="0"/>
    <x v="0"/>
    <x v="0"/>
    <x v="0"/>
    <x v="0"/>
    <x v="0"/>
    <d v="2015-05-31T00:00:00"/>
    <x v="0"/>
    <x v="11"/>
    <x v="0"/>
    <x v="0"/>
    <x v="0"/>
    <x v="0"/>
    <x v="0"/>
    <x v="0"/>
    <x v="0"/>
    <x v="0"/>
    <x v="0"/>
    <x v="0"/>
    <x v="0"/>
    <x v="0"/>
  </r>
  <r>
    <x v="0"/>
    <x v="16"/>
    <x v="0"/>
    <x v="0"/>
    <x v="1"/>
    <d v="2023-01-17T00:00:00"/>
    <x v="0"/>
    <x v="8"/>
    <x v="8"/>
    <x v="4"/>
    <x v="4"/>
    <s v="SIMA-007/2023"/>
    <x v="3"/>
    <x v="0"/>
    <n v="49"/>
    <x v="0"/>
    <x v="15"/>
    <n v="6800"/>
    <x v="0"/>
    <x v="47"/>
    <x v="26"/>
    <x v="10"/>
    <x v="11"/>
    <x v="0"/>
    <x v="1"/>
    <x v="4"/>
    <x v="4"/>
    <x v="0"/>
    <x v="0"/>
    <x v="4"/>
    <x v="0"/>
    <x v="0"/>
    <x v="0"/>
    <m/>
    <x v="0"/>
    <m/>
    <m/>
    <m/>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x v="0"/>
    <x v="0"/>
    <n v="0"/>
    <x v="0"/>
    <x v="0"/>
    <n v="20"/>
    <d v="1899-12-30T00:00:00"/>
    <x v="0"/>
    <x v="0"/>
    <n v="3405"/>
    <n v="46296"/>
    <n v="516"/>
    <d v="2015-03-21T00:00:00"/>
    <n v="0"/>
    <x v="0"/>
    <x v="0"/>
    <x v="0"/>
    <x v="0"/>
    <x v="0"/>
    <d v="2015-06-01T00:00:00"/>
    <x v="0"/>
    <x v="0"/>
    <x v="0"/>
    <x v="0"/>
    <x v="0"/>
    <x v="0"/>
    <x v="0"/>
    <x v="0"/>
    <x v="0"/>
    <x v="0"/>
    <x v="0"/>
    <x v="0"/>
    <x v="0"/>
    <x v="0"/>
  </r>
  <r>
    <x v="0"/>
    <x v="17"/>
    <x v="0"/>
    <x v="0"/>
    <x v="1"/>
    <d v="2023-01-17T00:00:00"/>
    <x v="0"/>
    <x v="4"/>
    <x v="4"/>
    <x v="4"/>
    <x v="4"/>
    <s v="SIMA-005/2023"/>
    <x v="3"/>
    <x v="0"/>
    <n v="48"/>
    <x v="0"/>
    <x v="16"/>
    <n v="6000"/>
    <x v="0"/>
    <x v="48"/>
    <x v="3"/>
    <x v="10"/>
    <x v="12"/>
    <x v="0"/>
    <x v="1"/>
    <x v="4"/>
    <x v="4"/>
    <x v="0"/>
    <x v="0"/>
    <x v="4"/>
    <x v="0"/>
    <x v="0"/>
    <x v="0"/>
    <m/>
    <x v="0"/>
    <m/>
    <m/>
    <m/>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x v="0"/>
    <x v="0"/>
    <n v="0"/>
    <x v="0"/>
    <x v="0"/>
    <n v="12"/>
    <d v="1899-12-30T00:00:00"/>
    <x v="0"/>
    <x v="0"/>
    <n v="3405"/>
    <n v="46296"/>
    <n v="516"/>
    <d v="2015-03-22T00:00:00"/>
    <n v="0"/>
    <x v="0"/>
    <x v="0"/>
    <x v="0"/>
    <x v="0"/>
    <x v="0"/>
    <d v="2015-06-02T00:00:00"/>
    <x v="0"/>
    <x v="1"/>
    <x v="0"/>
    <x v="0"/>
    <x v="0"/>
    <x v="0"/>
    <x v="0"/>
    <x v="0"/>
    <x v="0"/>
    <x v="0"/>
    <x v="0"/>
    <x v="0"/>
    <x v="0"/>
    <x v="0"/>
  </r>
  <r>
    <x v="0"/>
    <x v="18"/>
    <x v="0"/>
    <x v="0"/>
    <x v="0"/>
    <d v="2022-10-14T00:00:00"/>
    <x v="0"/>
    <x v="2"/>
    <x v="2"/>
    <x v="2"/>
    <x v="2"/>
    <s v="ADQ/BISO-P-004/2022"/>
    <x v="4"/>
    <x v="0"/>
    <n v="10"/>
    <x v="1"/>
    <x v="17"/>
    <n v="260300"/>
    <x v="0"/>
    <x v="49"/>
    <x v="16"/>
    <x v="6"/>
    <x v="0"/>
    <x v="4"/>
    <x v="0"/>
    <x v="5"/>
    <x v="5"/>
    <x v="0"/>
    <x v="0"/>
    <x v="2"/>
    <x v="0"/>
    <x v="0"/>
    <x v="2"/>
    <s v="IT-BISO-005/2023"/>
    <x v="1"/>
    <s v="CD-18"/>
    <s v="CD-18"/>
    <s v="CD-18"/>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x v="1"/>
    <x v="22"/>
    <n v="2642.2413793103447"/>
    <x v="22"/>
    <x v="22"/>
    <n v="0"/>
    <d v="2023-11-21T00:00:00"/>
    <x v="2"/>
    <x v="2"/>
    <n v="1"/>
    <n v="1"/>
    <n v="19"/>
    <d v="2023-02-28T00:00:00"/>
    <n v="-266"/>
    <x v="22"/>
    <x v="22"/>
    <x v="22"/>
    <x v="0"/>
    <x v="0"/>
    <d v="2015-06-03T00:00:00"/>
    <x v="0"/>
    <x v="2"/>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4T00:00:00"/>
    <x v="0"/>
    <x v="3"/>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5T00:00:00"/>
    <x v="0"/>
    <x v="4"/>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6T00:00:00"/>
    <x v="0"/>
    <x v="5"/>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7T00:00:00"/>
    <x v="0"/>
    <x v="6"/>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8T00:00:00"/>
    <x v="0"/>
    <x v="7"/>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9T00:00:00"/>
    <x v="0"/>
    <x v="8"/>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0T00:00:00"/>
    <x v="0"/>
    <x v="9"/>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1T00:00:00"/>
    <x v="0"/>
    <x v="1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2T00:00:00"/>
    <x v="0"/>
    <x v="11"/>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3T00:00:00"/>
    <x v="0"/>
    <x v="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4T00:00:00"/>
    <x v="0"/>
    <x v="1"/>
    <x v="0"/>
    <x v="0"/>
    <x v="0"/>
    <x v="0"/>
    <x v="0"/>
    <x v="1"/>
    <x v="0"/>
    <x v="0"/>
    <x v="0"/>
    <x v="0"/>
    <x v="0"/>
    <x v="0"/>
  </r>
  <r>
    <x v="0"/>
    <x v="19"/>
    <x v="0"/>
    <x v="0"/>
    <x v="2"/>
    <d v="2023-02-02T00:00:00"/>
    <x v="0"/>
    <x v="4"/>
    <x v="4"/>
    <x v="4"/>
    <x v="4"/>
    <s v="SIMA - 013/2023"/>
    <x v="5"/>
    <x v="0"/>
    <n v="76"/>
    <x v="0"/>
    <x v="18"/>
    <n v="16957"/>
    <x v="0"/>
    <x v="50"/>
    <x v="31"/>
    <x v="10"/>
    <x v="13"/>
    <x v="4"/>
    <x v="1"/>
    <x v="6"/>
    <x v="6"/>
    <x v="0"/>
    <x v="0"/>
    <x v="4"/>
    <x v="0"/>
    <x v="0"/>
    <x v="0"/>
    <m/>
    <x v="0"/>
    <m/>
    <m/>
    <m/>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x v="0"/>
    <x v="0"/>
    <n v="0"/>
    <x v="0"/>
    <x v="0"/>
    <n v="138"/>
    <d v="1899-12-30T00:00:00"/>
    <x v="0"/>
    <x v="0"/>
    <n v="3405"/>
    <n v="46296"/>
    <n v="516"/>
    <d v="2015-04-04T00:00:00"/>
    <n v="0"/>
    <x v="0"/>
    <x v="0"/>
    <x v="0"/>
    <x v="0"/>
    <x v="0"/>
    <d v="2015-06-15T00:00:00"/>
    <x v="0"/>
    <x v="2"/>
    <x v="0"/>
    <x v="0"/>
    <x v="0"/>
    <x v="0"/>
    <x v="0"/>
    <x v="0"/>
    <x v="0"/>
    <x v="0"/>
    <x v="0"/>
    <x v="0"/>
    <x v="0"/>
    <x v="0"/>
  </r>
  <r>
    <x v="0"/>
    <x v="19"/>
    <x v="0"/>
    <x v="0"/>
    <x v="2"/>
    <d v="2023-02-02T00:00:00"/>
    <x v="0"/>
    <x v="4"/>
    <x v="4"/>
    <x v="4"/>
    <x v="4"/>
    <s v="SIMA - 013/2023"/>
    <x v="5"/>
    <x v="0"/>
    <n v="76"/>
    <x v="0"/>
    <x v="18"/>
    <m/>
    <x v="1"/>
    <x v="51"/>
    <x v="32"/>
    <x v="10"/>
    <x v="0"/>
    <x v="4"/>
    <x v="1"/>
    <x v="6"/>
    <x v="6"/>
    <x v="0"/>
    <x v="0"/>
    <x v="4"/>
    <x v="0"/>
    <x v="0"/>
    <x v="0"/>
    <m/>
    <x v="0"/>
    <m/>
    <m/>
    <m/>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x v="0"/>
    <x v="0"/>
    <n v="0"/>
    <x v="0"/>
    <x v="0"/>
    <n v="326"/>
    <d v="1899-12-30T00:00:00"/>
    <x v="0"/>
    <x v="0"/>
    <n v="3405"/>
    <n v="46296"/>
    <n v="516"/>
    <d v="2015-04-05T00:00:00"/>
    <n v="0"/>
    <x v="0"/>
    <x v="0"/>
    <x v="0"/>
    <x v="0"/>
    <x v="0"/>
    <d v="2015-06-16T00:00:00"/>
    <x v="0"/>
    <x v="3"/>
    <x v="0"/>
    <x v="0"/>
    <x v="0"/>
    <x v="0"/>
    <x v="0"/>
    <x v="0"/>
    <x v="0"/>
    <x v="0"/>
    <x v="0"/>
    <x v="0"/>
    <x v="0"/>
    <x v="0"/>
  </r>
  <r>
    <x v="0"/>
    <x v="20"/>
    <x v="0"/>
    <x v="0"/>
    <x v="2"/>
    <d v="2023-02-02T00:00:00"/>
    <x v="0"/>
    <x v="4"/>
    <x v="4"/>
    <x v="4"/>
    <x v="4"/>
    <s v="SIMA - 009/2023"/>
    <x v="5"/>
    <x v="0"/>
    <n v="73"/>
    <x v="0"/>
    <x v="19"/>
    <n v="111690"/>
    <x v="0"/>
    <x v="52"/>
    <x v="25"/>
    <x v="10"/>
    <x v="14"/>
    <x v="4"/>
    <x v="0"/>
    <x v="6"/>
    <x v="6"/>
    <x v="0"/>
    <x v="0"/>
    <x v="4"/>
    <x v="0"/>
    <x v="0"/>
    <x v="0"/>
    <m/>
    <x v="0"/>
    <m/>
    <m/>
    <m/>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x v="0"/>
    <x v="0"/>
    <n v="0"/>
    <x v="0"/>
    <x v="0"/>
    <n v="40"/>
    <d v="1899-12-30T00:00:00"/>
    <x v="0"/>
    <x v="0"/>
    <n v="3405"/>
    <n v="46296"/>
    <n v="516"/>
    <d v="2015-04-06T00:00:00"/>
    <n v="0"/>
    <x v="0"/>
    <x v="0"/>
    <x v="0"/>
    <x v="0"/>
    <x v="0"/>
    <d v="2015-06-17T00:00:00"/>
    <x v="0"/>
    <x v="4"/>
    <x v="0"/>
    <x v="0"/>
    <x v="0"/>
    <x v="0"/>
    <x v="0"/>
    <x v="0"/>
    <x v="0"/>
    <x v="0"/>
    <x v="0"/>
    <x v="0"/>
    <x v="0"/>
    <x v="0"/>
  </r>
  <r>
    <x v="0"/>
    <x v="20"/>
    <x v="0"/>
    <x v="0"/>
    <x v="2"/>
    <d v="2023-02-02T00:00:00"/>
    <x v="0"/>
    <x v="4"/>
    <x v="4"/>
    <x v="4"/>
    <x v="4"/>
    <s v="SIMA - 009/2023"/>
    <x v="5"/>
    <x v="0"/>
    <n v="73"/>
    <x v="0"/>
    <x v="19"/>
    <m/>
    <x v="1"/>
    <x v="53"/>
    <x v="33"/>
    <x v="10"/>
    <x v="0"/>
    <x v="4"/>
    <x v="0"/>
    <x v="6"/>
    <x v="6"/>
    <x v="0"/>
    <x v="0"/>
    <x v="4"/>
    <x v="0"/>
    <x v="0"/>
    <x v="0"/>
    <m/>
    <x v="0"/>
    <m/>
    <m/>
    <m/>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x v="0"/>
    <x v="0"/>
    <n v="0"/>
    <x v="0"/>
    <x v="0"/>
    <n v="150"/>
    <d v="1899-12-30T00:00:00"/>
    <x v="0"/>
    <x v="0"/>
    <n v="3405"/>
    <n v="46296"/>
    <n v="516"/>
    <d v="2015-04-07T00:00:00"/>
    <n v="0"/>
    <x v="0"/>
    <x v="0"/>
    <x v="0"/>
    <x v="0"/>
    <x v="0"/>
    <d v="2015-06-18T00:00:00"/>
    <x v="0"/>
    <x v="5"/>
    <x v="0"/>
    <x v="0"/>
    <x v="0"/>
    <x v="0"/>
    <x v="0"/>
    <x v="0"/>
    <x v="0"/>
    <x v="0"/>
    <x v="0"/>
    <x v="0"/>
    <x v="0"/>
    <x v="0"/>
  </r>
  <r>
    <x v="0"/>
    <x v="20"/>
    <x v="0"/>
    <x v="0"/>
    <x v="2"/>
    <d v="2023-02-02T00:00:00"/>
    <x v="0"/>
    <x v="4"/>
    <x v="4"/>
    <x v="4"/>
    <x v="4"/>
    <s v="SIMA - 009/2023"/>
    <x v="5"/>
    <x v="0"/>
    <n v="73"/>
    <x v="0"/>
    <x v="19"/>
    <m/>
    <x v="2"/>
    <x v="54"/>
    <x v="34"/>
    <x v="10"/>
    <x v="0"/>
    <x v="4"/>
    <x v="0"/>
    <x v="6"/>
    <x v="6"/>
    <x v="0"/>
    <x v="0"/>
    <x v="4"/>
    <x v="0"/>
    <x v="0"/>
    <x v="0"/>
    <m/>
    <x v="0"/>
    <m/>
    <m/>
    <m/>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x v="0"/>
    <x v="0"/>
    <n v="0"/>
    <x v="0"/>
    <x v="0"/>
    <n v="122"/>
    <d v="1899-12-30T00:00:00"/>
    <x v="0"/>
    <x v="0"/>
    <n v="3405"/>
    <n v="46296"/>
    <n v="516"/>
    <d v="2015-04-08T00:00:00"/>
    <n v="0"/>
    <x v="0"/>
    <x v="0"/>
    <x v="0"/>
    <x v="0"/>
    <x v="0"/>
    <d v="2015-06-19T00:00:00"/>
    <x v="0"/>
    <x v="6"/>
    <x v="0"/>
    <x v="0"/>
    <x v="0"/>
    <x v="0"/>
    <x v="0"/>
    <x v="0"/>
    <x v="0"/>
    <x v="0"/>
    <x v="0"/>
    <x v="0"/>
    <x v="0"/>
    <x v="0"/>
  </r>
  <r>
    <x v="0"/>
    <x v="20"/>
    <x v="0"/>
    <x v="0"/>
    <x v="2"/>
    <d v="2023-02-02T00:00:00"/>
    <x v="0"/>
    <x v="4"/>
    <x v="4"/>
    <x v="4"/>
    <x v="4"/>
    <s v="SIMA - 009/2023"/>
    <x v="5"/>
    <x v="0"/>
    <n v="73"/>
    <x v="0"/>
    <x v="19"/>
    <m/>
    <x v="3"/>
    <x v="55"/>
    <x v="35"/>
    <x v="10"/>
    <x v="0"/>
    <x v="4"/>
    <x v="0"/>
    <x v="6"/>
    <x v="6"/>
    <x v="0"/>
    <x v="0"/>
    <x v="4"/>
    <x v="0"/>
    <x v="0"/>
    <x v="0"/>
    <m/>
    <x v="0"/>
    <m/>
    <m/>
    <m/>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x v="0"/>
    <x v="0"/>
    <n v="0"/>
    <x v="0"/>
    <x v="0"/>
    <n v="30"/>
    <d v="1899-12-30T00:00:00"/>
    <x v="0"/>
    <x v="0"/>
    <n v="3405"/>
    <n v="46296"/>
    <n v="516"/>
    <d v="2015-04-09T00:00:00"/>
    <n v="0"/>
    <x v="0"/>
    <x v="0"/>
    <x v="0"/>
    <x v="0"/>
    <x v="0"/>
    <d v="2015-06-20T00:00:00"/>
    <x v="0"/>
    <x v="7"/>
    <x v="0"/>
    <x v="0"/>
    <x v="0"/>
    <x v="0"/>
    <x v="0"/>
    <x v="0"/>
    <x v="0"/>
    <x v="0"/>
    <x v="0"/>
    <x v="0"/>
    <x v="0"/>
    <x v="0"/>
  </r>
  <r>
    <x v="0"/>
    <x v="20"/>
    <x v="0"/>
    <x v="0"/>
    <x v="2"/>
    <d v="2023-02-02T00:00:00"/>
    <x v="0"/>
    <x v="4"/>
    <x v="4"/>
    <x v="4"/>
    <x v="4"/>
    <s v="SIMA - 009/2023"/>
    <x v="5"/>
    <x v="0"/>
    <n v="73"/>
    <x v="0"/>
    <x v="19"/>
    <m/>
    <x v="4"/>
    <x v="56"/>
    <x v="10"/>
    <x v="10"/>
    <x v="0"/>
    <x v="4"/>
    <x v="0"/>
    <x v="6"/>
    <x v="6"/>
    <x v="0"/>
    <x v="0"/>
    <x v="4"/>
    <x v="0"/>
    <x v="0"/>
    <x v="0"/>
    <m/>
    <x v="0"/>
    <m/>
    <m/>
    <m/>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x v="0"/>
    <x v="0"/>
    <n v="0"/>
    <x v="0"/>
    <x v="0"/>
    <n v="500"/>
    <d v="1899-12-30T00:00:00"/>
    <x v="0"/>
    <x v="0"/>
    <n v="3405"/>
    <n v="46296"/>
    <n v="516"/>
    <d v="2015-04-10T00:00:00"/>
    <n v="0"/>
    <x v="0"/>
    <x v="0"/>
    <x v="0"/>
    <x v="0"/>
    <x v="0"/>
    <d v="2015-06-21T00:00:00"/>
    <x v="0"/>
    <x v="8"/>
    <x v="0"/>
    <x v="0"/>
    <x v="0"/>
    <x v="0"/>
    <x v="0"/>
    <x v="0"/>
    <x v="0"/>
    <x v="0"/>
    <x v="0"/>
    <x v="0"/>
    <x v="0"/>
    <x v="0"/>
  </r>
  <r>
    <x v="0"/>
    <x v="20"/>
    <x v="0"/>
    <x v="0"/>
    <x v="2"/>
    <d v="2023-02-02T00:00:00"/>
    <x v="0"/>
    <x v="4"/>
    <x v="4"/>
    <x v="4"/>
    <x v="4"/>
    <s v="SIMA - 009/2023"/>
    <x v="5"/>
    <x v="0"/>
    <n v="73"/>
    <x v="0"/>
    <x v="19"/>
    <m/>
    <x v="5"/>
    <x v="57"/>
    <x v="36"/>
    <x v="10"/>
    <x v="0"/>
    <x v="4"/>
    <x v="0"/>
    <x v="6"/>
    <x v="6"/>
    <x v="0"/>
    <x v="0"/>
    <x v="4"/>
    <x v="0"/>
    <x v="0"/>
    <x v="0"/>
    <m/>
    <x v="0"/>
    <m/>
    <m/>
    <m/>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x v="0"/>
    <x v="0"/>
    <n v="0"/>
    <x v="0"/>
    <x v="0"/>
    <n v="1000"/>
    <d v="1899-12-30T00:00:00"/>
    <x v="0"/>
    <x v="0"/>
    <n v="3405"/>
    <n v="46296"/>
    <n v="516"/>
    <d v="2015-04-11T00:00:00"/>
    <n v="0"/>
    <x v="0"/>
    <x v="0"/>
    <x v="0"/>
    <x v="0"/>
    <x v="0"/>
    <d v="2015-06-22T00:00:00"/>
    <x v="0"/>
    <x v="9"/>
    <x v="0"/>
    <x v="0"/>
    <x v="0"/>
    <x v="0"/>
    <x v="0"/>
    <x v="0"/>
    <x v="0"/>
    <x v="0"/>
    <x v="0"/>
    <x v="0"/>
    <x v="0"/>
    <x v="0"/>
  </r>
  <r>
    <x v="0"/>
    <x v="21"/>
    <x v="0"/>
    <x v="0"/>
    <x v="1"/>
    <d v="2023-01-25T00:00:00"/>
    <x v="0"/>
    <x v="4"/>
    <x v="4"/>
    <x v="4"/>
    <x v="4"/>
    <s v="SIMA - 008/2023"/>
    <x v="5"/>
    <x v="0"/>
    <n v="67"/>
    <x v="0"/>
    <x v="20"/>
    <n v="81608"/>
    <x v="0"/>
    <x v="58"/>
    <x v="4"/>
    <x v="10"/>
    <x v="15"/>
    <x v="4"/>
    <x v="1"/>
    <x v="6"/>
    <x v="6"/>
    <x v="0"/>
    <x v="0"/>
    <x v="4"/>
    <x v="0"/>
    <x v="0"/>
    <x v="0"/>
    <m/>
    <x v="0"/>
    <m/>
    <m/>
    <m/>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x v="0"/>
    <x v="0"/>
    <n v="0"/>
    <x v="0"/>
    <x v="0"/>
    <n v="8"/>
    <d v="1899-12-30T00:00:00"/>
    <x v="0"/>
    <x v="0"/>
    <n v="3405"/>
    <n v="46296"/>
    <n v="516"/>
    <d v="2015-04-12T00:00:00"/>
    <n v="0"/>
    <x v="0"/>
    <x v="0"/>
    <x v="0"/>
    <x v="0"/>
    <x v="0"/>
    <d v="2015-06-23T00:00:00"/>
    <x v="0"/>
    <x v="10"/>
    <x v="0"/>
    <x v="0"/>
    <x v="0"/>
    <x v="0"/>
    <x v="0"/>
    <x v="0"/>
    <x v="0"/>
    <x v="0"/>
    <x v="0"/>
    <x v="0"/>
    <x v="0"/>
    <x v="0"/>
  </r>
  <r>
    <x v="0"/>
    <x v="21"/>
    <x v="0"/>
    <x v="0"/>
    <x v="1"/>
    <d v="2023-01-25T00:00:00"/>
    <x v="0"/>
    <x v="4"/>
    <x v="4"/>
    <x v="4"/>
    <x v="4"/>
    <s v="SIMA - 008/2023"/>
    <x v="5"/>
    <x v="0"/>
    <n v="67"/>
    <x v="0"/>
    <x v="20"/>
    <m/>
    <x v="1"/>
    <x v="59"/>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x v="0"/>
    <x v="0"/>
    <n v="0"/>
    <x v="0"/>
    <x v="0"/>
    <n v="124"/>
    <d v="1899-12-30T00:00:00"/>
    <x v="0"/>
    <x v="0"/>
    <n v="3405"/>
    <n v="46296"/>
    <n v="516"/>
    <d v="2015-04-13T00:00:00"/>
    <n v="0"/>
    <x v="0"/>
    <x v="0"/>
    <x v="0"/>
    <x v="0"/>
    <x v="0"/>
    <d v="2015-06-24T00:00:00"/>
    <x v="0"/>
    <x v="11"/>
    <x v="0"/>
    <x v="0"/>
    <x v="0"/>
    <x v="0"/>
    <x v="0"/>
    <x v="0"/>
    <x v="0"/>
    <x v="0"/>
    <x v="0"/>
    <x v="0"/>
    <x v="0"/>
    <x v="0"/>
  </r>
  <r>
    <x v="0"/>
    <x v="21"/>
    <x v="0"/>
    <x v="0"/>
    <x v="1"/>
    <d v="2023-01-25T00:00:00"/>
    <x v="0"/>
    <x v="4"/>
    <x v="4"/>
    <x v="4"/>
    <x v="4"/>
    <s v="SIMA - 008/2023"/>
    <x v="5"/>
    <x v="0"/>
    <n v="67"/>
    <x v="0"/>
    <x v="20"/>
    <m/>
    <x v="2"/>
    <x v="60"/>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x v="0"/>
    <x v="0"/>
    <n v="0"/>
    <x v="0"/>
    <x v="0"/>
    <n v="124"/>
    <d v="1899-12-30T00:00:00"/>
    <x v="0"/>
    <x v="0"/>
    <n v="3405"/>
    <n v="46296"/>
    <n v="516"/>
    <d v="2015-04-14T00:00:00"/>
    <n v="0"/>
    <x v="0"/>
    <x v="0"/>
    <x v="0"/>
    <x v="0"/>
    <x v="0"/>
    <d v="2015-06-25T00:00:00"/>
    <x v="0"/>
    <x v="0"/>
    <x v="0"/>
    <x v="0"/>
    <x v="0"/>
    <x v="0"/>
    <x v="0"/>
    <x v="0"/>
    <x v="0"/>
    <x v="0"/>
    <x v="0"/>
    <x v="0"/>
    <x v="0"/>
    <x v="0"/>
  </r>
  <r>
    <x v="0"/>
    <x v="22"/>
    <x v="0"/>
    <x v="0"/>
    <x v="2"/>
    <d v="2023-02-02T00:00:00"/>
    <x v="0"/>
    <x v="3"/>
    <x v="3"/>
    <x v="4"/>
    <x v="4"/>
    <s v="EMC-SIMA - 014/2023"/>
    <x v="5"/>
    <x v="0"/>
    <n v="77"/>
    <x v="0"/>
    <x v="21"/>
    <n v="17280"/>
    <x v="0"/>
    <x v="61"/>
    <x v="38"/>
    <x v="10"/>
    <x v="16"/>
    <x v="4"/>
    <x v="0"/>
    <x v="6"/>
    <x v="6"/>
    <x v="0"/>
    <x v="0"/>
    <x v="4"/>
    <x v="0"/>
    <x v="3"/>
    <x v="0"/>
    <m/>
    <x v="0"/>
    <m/>
    <m/>
    <m/>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x v="0"/>
    <x v="0"/>
    <n v="0"/>
    <x v="0"/>
    <x v="0"/>
    <n v="35"/>
    <d v="1899-12-30T00:00:00"/>
    <x v="0"/>
    <x v="0"/>
    <n v="3405"/>
    <n v="46296"/>
    <n v="516"/>
    <d v="2015-04-15T00:00:00"/>
    <n v="0"/>
    <x v="0"/>
    <x v="0"/>
    <x v="0"/>
    <x v="0"/>
    <x v="0"/>
    <d v="2015-06-26T00:00:00"/>
    <x v="0"/>
    <x v="1"/>
    <x v="0"/>
    <x v="0"/>
    <x v="0"/>
    <x v="0"/>
    <x v="0"/>
    <x v="0"/>
    <x v="0"/>
    <x v="0"/>
    <x v="0"/>
    <x v="0"/>
    <x v="0"/>
    <x v="0"/>
  </r>
  <r>
    <x v="0"/>
    <x v="22"/>
    <x v="0"/>
    <x v="0"/>
    <x v="2"/>
    <d v="2023-02-02T00:00:00"/>
    <x v="0"/>
    <x v="3"/>
    <x v="3"/>
    <x v="4"/>
    <x v="4"/>
    <s v="EMC-SIMA - 014/2023"/>
    <x v="5"/>
    <x v="0"/>
    <n v="77"/>
    <x v="0"/>
    <x v="21"/>
    <m/>
    <x v="1"/>
    <x v="62"/>
    <x v="39"/>
    <x v="13"/>
    <x v="0"/>
    <x v="4"/>
    <x v="0"/>
    <x v="6"/>
    <x v="6"/>
    <x v="0"/>
    <x v="0"/>
    <x v="4"/>
    <x v="0"/>
    <x v="3"/>
    <x v="0"/>
    <m/>
    <x v="0"/>
    <m/>
    <m/>
    <m/>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x v="0"/>
    <x v="0"/>
    <n v="0"/>
    <x v="0"/>
    <x v="0"/>
    <n v="16"/>
    <d v="1899-12-30T00:00:00"/>
    <x v="0"/>
    <x v="0"/>
    <n v="3405"/>
    <n v="46296"/>
    <n v="516"/>
    <d v="2015-04-16T00:00:00"/>
    <n v="0"/>
    <x v="0"/>
    <x v="0"/>
    <x v="0"/>
    <x v="0"/>
    <x v="0"/>
    <d v="2015-06-27T00:00:00"/>
    <x v="0"/>
    <x v="2"/>
    <x v="0"/>
    <x v="0"/>
    <x v="0"/>
    <x v="0"/>
    <x v="0"/>
    <x v="0"/>
    <x v="0"/>
    <x v="0"/>
    <x v="0"/>
    <x v="0"/>
    <x v="0"/>
    <x v="0"/>
  </r>
  <r>
    <x v="0"/>
    <x v="23"/>
    <x v="0"/>
    <x v="0"/>
    <x v="2"/>
    <d v="2023-02-02T00:00:00"/>
    <x v="0"/>
    <x v="4"/>
    <x v="4"/>
    <x v="4"/>
    <x v="4"/>
    <s v="SIMA - 011/2023"/>
    <x v="5"/>
    <x v="0"/>
    <n v="74"/>
    <x v="0"/>
    <x v="22"/>
    <n v="10457.6"/>
    <x v="0"/>
    <x v="63"/>
    <x v="40"/>
    <x v="8"/>
    <x v="13"/>
    <x v="4"/>
    <x v="1"/>
    <x v="6"/>
    <x v="6"/>
    <x v="0"/>
    <x v="0"/>
    <x v="4"/>
    <x v="0"/>
    <x v="0"/>
    <x v="0"/>
    <m/>
    <x v="0"/>
    <m/>
    <m/>
    <m/>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x v="0"/>
    <x v="0"/>
    <n v="0"/>
    <x v="0"/>
    <x v="0"/>
    <n v="152"/>
    <d v="1899-12-30T00:00:00"/>
    <x v="0"/>
    <x v="0"/>
    <n v="3405"/>
    <n v="46296"/>
    <n v="516"/>
    <d v="2015-04-17T00:00:00"/>
    <n v="0"/>
    <x v="0"/>
    <x v="0"/>
    <x v="0"/>
    <x v="0"/>
    <x v="0"/>
    <d v="2015-06-28T00:00:00"/>
    <x v="0"/>
    <x v="3"/>
    <x v="0"/>
    <x v="0"/>
    <x v="0"/>
    <x v="0"/>
    <x v="0"/>
    <x v="0"/>
    <x v="0"/>
    <x v="0"/>
    <x v="0"/>
    <x v="0"/>
    <x v="0"/>
    <x v="0"/>
  </r>
  <r>
    <x v="0"/>
    <x v="24"/>
    <x v="0"/>
    <x v="0"/>
    <x v="2"/>
    <d v="2023-02-02T00:00:00"/>
    <x v="0"/>
    <x v="5"/>
    <x v="5"/>
    <x v="4"/>
    <x v="4"/>
    <s v="SIMA - 010/2023"/>
    <x v="5"/>
    <x v="0"/>
    <n v="75"/>
    <x v="0"/>
    <x v="23"/>
    <n v="77930"/>
    <x v="0"/>
    <x v="64"/>
    <x v="41"/>
    <x v="10"/>
    <x v="10"/>
    <x v="4"/>
    <x v="0"/>
    <x v="6"/>
    <x v="6"/>
    <x v="0"/>
    <x v="0"/>
    <x v="4"/>
    <x v="0"/>
    <x v="0"/>
    <x v="0"/>
    <m/>
    <x v="0"/>
    <m/>
    <m/>
    <m/>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x v="0"/>
    <x v="0"/>
    <n v="0"/>
    <x v="0"/>
    <x v="0"/>
    <n v="11"/>
    <d v="1899-12-30T00:00:00"/>
    <x v="0"/>
    <x v="0"/>
    <n v="3405"/>
    <n v="46296"/>
    <n v="516"/>
    <d v="2015-04-18T00:00:00"/>
    <n v="0"/>
    <x v="0"/>
    <x v="0"/>
    <x v="0"/>
    <x v="0"/>
    <x v="0"/>
    <d v="2015-06-29T00:00:00"/>
    <x v="0"/>
    <x v="4"/>
    <x v="0"/>
    <x v="0"/>
    <x v="0"/>
    <x v="0"/>
    <x v="0"/>
    <x v="0"/>
    <x v="0"/>
    <x v="0"/>
    <x v="0"/>
    <x v="0"/>
    <x v="0"/>
    <x v="0"/>
  </r>
  <r>
    <x v="0"/>
    <x v="24"/>
    <x v="0"/>
    <x v="0"/>
    <x v="2"/>
    <d v="2023-02-02T00:00:00"/>
    <x v="0"/>
    <x v="5"/>
    <x v="5"/>
    <x v="4"/>
    <x v="4"/>
    <s v="SIMA - 010/2023"/>
    <x v="5"/>
    <x v="0"/>
    <n v="75"/>
    <x v="0"/>
    <x v="23"/>
    <m/>
    <x v="1"/>
    <x v="65"/>
    <x v="42"/>
    <x v="10"/>
    <x v="0"/>
    <x v="4"/>
    <x v="0"/>
    <x v="6"/>
    <x v="6"/>
    <x v="0"/>
    <x v="0"/>
    <x v="4"/>
    <x v="0"/>
    <x v="0"/>
    <x v="0"/>
    <m/>
    <x v="0"/>
    <m/>
    <m/>
    <m/>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x v="0"/>
    <x v="0"/>
    <n v="0"/>
    <x v="0"/>
    <x v="0"/>
    <n v="72"/>
    <d v="1899-12-30T00:00:00"/>
    <x v="0"/>
    <x v="0"/>
    <n v="3405"/>
    <n v="46296"/>
    <n v="516"/>
    <d v="2015-04-19T00:00:00"/>
    <n v="0"/>
    <x v="0"/>
    <x v="0"/>
    <x v="0"/>
    <x v="0"/>
    <x v="0"/>
    <d v="2015-06-30T00:00:00"/>
    <x v="0"/>
    <x v="5"/>
    <x v="0"/>
    <x v="0"/>
    <x v="0"/>
    <x v="0"/>
    <x v="0"/>
    <x v="0"/>
    <x v="0"/>
    <x v="0"/>
    <x v="0"/>
    <x v="0"/>
    <x v="0"/>
    <x v="0"/>
  </r>
  <r>
    <x v="0"/>
    <x v="24"/>
    <x v="0"/>
    <x v="0"/>
    <x v="2"/>
    <d v="2023-02-02T00:00:00"/>
    <x v="0"/>
    <x v="5"/>
    <x v="5"/>
    <x v="4"/>
    <x v="4"/>
    <s v="SIMA - 010/2023"/>
    <x v="5"/>
    <x v="0"/>
    <n v="75"/>
    <x v="0"/>
    <x v="23"/>
    <m/>
    <x v="2"/>
    <x v="66"/>
    <x v="26"/>
    <x v="10"/>
    <x v="0"/>
    <x v="4"/>
    <x v="0"/>
    <x v="6"/>
    <x v="6"/>
    <x v="0"/>
    <x v="0"/>
    <x v="4"/>
    <x v="0"/>
    <x v="0"/>
    <x v="0"/>
    <m/>
    <x v="0"/>
    <m/>
    <m/>
    <m/>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x v="0"/>
    <x v="0"/>
    <n v="0"/>
    <x v="0"/>
    <x v="0"/>
    <n v="20"/>
    <d v="1899-12-30T00:00:00"/>
    <x v="0"/>
    <x v="0"/>
    <n v="3405"/>
    <n v="46296"/>
    <n v="516"/>
    <d v="2015-04-20T00:00:00"/>
    <n v="0"/>
    <x v="0"/>
    <x v="0"/>
    <x v="0"/>
    <x v="0"/>
    <x v="0"/>
    <d v="2015-07-01T00:00:00"/>
    <x v="0"/>
    <x v="6"/>
    <x v="0"/>
    <x v="0"/>
    <x v="0"/>
    <x v="0"/>
    <x v="0"/>
    <x v="0"/>
    <x v="0"/>
    <x v="0"/>
    <x v="0"/>
    <x v="0"/>
    <x v="0"/>
    <x v="0"/>
  </r>
  <r>
    <x v="0"/>
    <x v="24"/>
    <x v="0"/>
    <x v="0"/>
    <x v="2"/>
    <d v="2023-02-02T00:00:00"/>
    <x v="0"/>
    <x v="5"/>
    <x v="5"/>
    <x v="4"/>
    <x v="4"/>
    <s v="SIMA - 010/2023"/>
    <x v="5"/>
    <x v="0"/>
    <n v="75"/>
    <x v="0"/>
    <x v="23"/>
    <m/>
    <x v="3"/>
    <x v="67"/>
    <x v="43"/>
    <x v="10"/>
    <x v="0"/>
    <x v="4"/>
    <x v="0"/>
    <x v="6"/>
    <x v="6"/>
    <x v="0"/>
    <x v="0"/>
    <x v="4"/>
    <x v="0"/>
    <x v="0"/>
    <x v="0"/>
    <m/>
    <x v="0"/>
    <m/>
    <m/>
    <m/>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x v="0"/>
    <x v="0"/>
    <n v="0"/>
    <x v="0"/>
    <x v="0"/>
    <n v="21"/>
    <d v="1899-12-30T00:00:00"/>
    <x v="0"/>
    <x v="0"/>
    <n v="3405"/>
    <n v="46296"/>
    <n v="516"/>
    <d v="2015-04-21T00:00:00"/>
    <n v="0"/>
    <x v="0"/>
    <x v="0"/>
    <x v="0"/>
    <x v="0"/>
    <x v="0"/>
    <d v="2015-07-02T00:00:00"/>
    <x v="0"/>
    <x v="7"/>
    <x v="0"/>
    <x v="0"/>
    <x v="0"/>
    <x v="0"/>
    <x v="0"/>
    <x v="0"/>
    <x v="0"/>
    <x v="0"/>
    <x v="0"/>
    <x v="0"/>
    <x v="0"/>
    <x v="0"/>
  </r>
  <r>
    <x v="0"/>
    <x v="25"/>
    <x v="0"/>
    <x v="0"/>
    <x v="2"/>
    <d v="2023-02-02T00:00:00"/>
    <x v="0"/>
    <x v="3"/>
    <x v="3"/>
    <x v="4"/>
    <x v="4"/>
    <s v="SIMA - 012/2023"/>
    <x v="5"/>
    <x v="0"/>
    <n v="72"/>
    <x v="0"/>
    <x v="24"/>
    <n v="13500"/>
    <x v="0"/>
    <x v="68"/>
    <x v="7"/>
    <x v="10"/>
    <x v="10"/>
    <x v="4"/>
    <x v="0"/>
    <x v="6"/>
    <x v="6"/>
    <x v="0"/>
    <x v="0"/>
    <x v="4"/>
    <x v="0"/>
    <x v="0"/>
    <x v="0"/>
    <m/>
    <x v="0"/>
    <m/>
    <m/>
    <m/>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x v="0"/>
    <x v="0"/>
    <n v="0"/>
    <x v="0"/>
    <x v="0"/>
    <n v="2"/>
    <d v="1899-12-30T00:00:00"/>
    <x v="0"/>
    <x v="0"/>
    <n v="3405"/>
    <n v="46296"/>
    <n v="516"/>
    <d v="2015-04-22T00:00:00"/>
    <n v="0"/>
    <x v="0"/>
    <x v="0"/>
    <x v="0"/>
    <x v="0"/>
    <x v="0"/>
    <d v="2015-07-03T00:00:00"/>
    <x v="0"/>
    <x v="8"/>
    <x v="0"/>
    <x v="0"/>
    <x v="0"/>
    <x v="0"/>
    <x v="0"/>
    <x v="0"/>
    <x v="0"/>
    <x v="0"/>
    <x v="0"/>
    <x v="0"/>
    <x v="0"/>
    <x v="0"/>
  </r>
  <r>
    <x v="0"/>
    <x v="25"/>
    <x v="0"/>
    <x v="0"/>
    <x v="2"/>
    <d v="2023-02-02T00:00:00"/>
    <x v="0"/>
    <x v="3"/>
    <x v="3"/>
    <x v="4"/>
    <x v="4"/>
    <s v="SIMA - 012/2023"/>
    <x v="5"/>
    <x v="0"/>
    <n v="72"/>
    <x v="0"/>
    <x v="24"/>
    <m/>
    <x v="1"/>
    <x v="69"/>
    <x v="29"/>
    <x v="10"/>
    <x v="0"/>
    <x v="4"/>
    <x v="0"/>
    <x v="6"/>
    <x v="6"/>
    <x v="0"/>
    <x v="0"/>
    <x v="4"/>
    <x v="0"/>
    <x v="0"/>
    <x v="0"/>
    <m/>
    <x v="0"/>
    <m/>
    <m/>
    <m/>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x v="0"/>
    <x v="0"/>
    <n v="0"/>
    <x v="0"/>
    <x v="0"/>
    <n v="4"/>
    <d v="1899-12-30T00:00:00"/>
    <x v="0"/>
    <x v="0"/>
    <n v="3405"/>
    <n v="46296"/>
    <n v="516"/>
    <d v="2015-04-23T00:00:00"/>
    <n v="0"/>
    <x v="0"/>
    <x v="0"/>
    <x v="0"/>
    <x v="0"/>
    <x v="0"/>
    <d v="2015-07-04T00:00:00"/>
    <x v="0"/>
    <x v="9"/>
    <x v="0"/>
    <x v="0"/>
    <x v="0"/>
    <x v="0"/>
    <x v="0"/>
    <x v="0"/>
    <x v="0"/>
    <x v="0"/>
    <x v="0"/>
    <x v="0"/>
    <x v="0"/>
    <x v="0"/>
  </r>
  <r>
    <x v="0"/>
    <x v="25"/>
    <x v="0"/>
    <x v="0"/>
    <x v="2"/>
    <d v="2023-02-02T00:00:00"/>
    <x v="0"/>
    <x v="3"/>
    <x v="3"/>
    <x v="4"/>
    <x v="4"/>
    <s v="SIMA - 012/2023"/>
    <x v="5"/>
    <x v="0"/>
    <n v="72"/>
    <x v="0"/>
    <x v="24"/>
    <m/>
    <x v="2"/>
    <x v="70"/>
    <x v="1"/>
    <x v="10"/>
    <x v="0"/>
    <x v="4"/>
    <x v="0"/>
    <x v="6"/>
    <x v="6"/>
    <x v="0"/>
    <x v="0"/>
    <x v="4"/>
    <x v="0"/>
    <x v="0"/>
    <x v="0"/>
    <m/>
    <x v="0"/>
    <m/>
    <m/>
    <m/>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x v="0"/>
    <x v="0"/>
    <n v="0"/>
    <x v="0"/>
    <x v="0"/>
    <n v="80"/>
    <d v="1899-12-30T00:00:00"/>
    <x v="0"/>
    <x v="0"/>
    <n v="3405"/>
    <n v="46296"/>
    <n v="516"/>
    <d v="2015-04-24T00:00:00"/>
    <n v="0"/>
    <x v="0"/>
    <x v="0"/>
    <x v="0"/>
    <x v="0"/>
    <x v="0"/>
    <d v="2015-07-05T00:00:00"/>
    <x v="0"/>
    <x v="10"/>
    <x v="0"/>
    <x v="0"/>
    <x v="0"/>
    <x v="0"/>
    <x v="0"/>
    <x v="0"/>
    <x v="0"/>
    <x v="0"/>
    <x v="0"/>
    <x v="0"/>
    <x v="0"/>
    <x v="0"/>
  </r>
  <r>
    <x v="0"/>
    <x v="26"/>
    <x v="0"/>
    <x v="0"/>
    <x v="2"/>
    <d v="2023-02-03T00:00:00"/>
    <x v="0"/>
    <x v="3"/>
    <x v="3"/>
    <x v="5"/>
    <x v="5"/>
    <s v="CMB/EMC/O CIV-ADQ/005/2023"/>
    <x v="6"/>
    <x v="0"/>
    <n v="82"/>
    <x v="0"/>
    <x v="25"/>
    <n v="150700"/>
    <x v="0"/>
    <x v="71"/>
    <x v="44"/>
    <x v="14"/>
    <x v="0"/>
    <x v="4"/>
    <x v="0"/>
    <x v="7"/>
    <x v="7"/>
    <x v="0"/>
    <x v="0"/>
    <x v="5"/>
    <x v="6"/>
    <x v="6"/>
    <x v="0"/>
    <m/>
    <x v="0"/>
    <m/>
    <m/>
    <m/>
    <m/>
    <n v="0"/>
    <m/>
    <m/>
    <x v="0"/>
    <x v="1"/>
    <x v="0"/>
    <x v="0"/>
    <x v="0"/>
    <x v="0"/>
    <x v="1"/>
    <x v="0"/>
    <x v="0"/>
    <s v="CLQ-23-CD-37/2023 ADQUISICION DE CALAMINA GALVANIZADA"/>
    <s v="CMB/EMC/O CIV-ADQ/005/2023"/>
    <x v="3"/>
    <n v="1"/>
    <s v="Calamina Galvanizada Ondulada No. 24, ancho=0.90. L=4.00m. Industria Colombiana deseable o Similar. "/>
    <s v="Hoja"/>
    <n v="202"/>
    <m/>
    <n v="0"/>
    <x v="0"/>
    <x v="0"/>
    <x v="0"/>
    <x v="0"/>
    <n v="0"/>
    <x v="0"/>
    <x v="0"/>
    <n v="202"/>
    <d v="1899-12-30T00:00:00"/>
    <x v="0"/>
    <x v="0"/>
    <n v="3405"/>
    <n v="46296"/>
    <n v="516"/>
    <d v="2015-04-25T00:00:00"/>
    <n v="0"/>
    <x v="0"/>
    <x v="0"/>
    <x v="0"/>
    <x v="0"/>
    <x v="0"/>
    <d v="2015-07-06T00:00:00"/>
    <x v="0"/>
    <x v="11"/>
    <x v="0"/>
    <x v="0"/>
    <x v="0"/>
    <x v="0"/>
    <x v="0"/>
    <x v="0"/>
    <x v="0"/>
    <x v="0"/>
    <x v="0"/>
    <x v="0"/>
    <x v="0"/>
    <x v="0"/>
  </r>
  <r>
    <x v="0"/>
    <x v="26"/>
    <x v="0"/>
    <x v="0"/>
    <x v="2"/>
    <d v="2023-02-03T00:00:00"/>
    <x v="0"/>
    <x v="3"/>
    <x v="3"/>
    <x v="5"/>
    <x v="5"/>
    <s v="CMB/EMC/O CIV-ADQ/005/2023"/>
    <x v="6"/>
    <x v="0"/>
    <n v="82"/>
    <x v="0"/>
    <x v="25"/>
    <m/>
    <x v="1"/>
    <x v="72"/>
    <x v="23"/>
    <x v="14"/>
    <x v="0"/>
    <x v="4"/>
    <x v="0"/>
    <x v="7"/>
    <x v="7"/>
    <x v="0"/>
    <x v="0"/>
    <x v="5"/>
    <x v="6"/>
    <x v="6"/>
    <x v="0"/>
    <m/>
    <x v="0"/>
    <m/>
    <m/>
    <m/>
    <m/>
    <n v="0"/>
    <m/>
    <m/>
    <x v="0"/>
    <x v="1"/>
    <x v="0"/>
    <x v="0"/>
    <x v="0"/>
    <x v="0"/>
    <x v="1"/>
    <x v="0"/>
    <x v="0"/>
    <s v="CLQ-23-CD-37/2023 ADQUISICION DE CALAMINA GALVANIZADA"/>
    <s v="CMB/EMC/O CIV-ADQ/005/2023"/>
    <x v="3"/>
    <n v="2"/>
    <s v="Calamina Galvanizada Ondulada No. 24, ancho =0.90m. L=3.50m. Industria Colombiana deseable o Similar. "/>
    <s v="Hoja"/>
    <n v="200"/>
    <m/>
    <n v="0"/>
    <x v="0"/>
    <x v="0"/>
    <x v="0"/>
    <x v="0"/>
    <n v="0"/>
    <x v="0"/>
    <x v="0"/>
    <n v="200"/>
    <d v="1899-12-30T00:00:00"/>
    <x v="0"/>
    <x v="0"/>
    <n v="3405"/>
    <n v="46296"/>
    <n v="516"/>
    <d v="2015-04-26T00:00:00"/>
    <n v="0"/>
    <x v="0"/>
    <x v="0"/>
    <x v="0"/>
    <x v="0"/>
    <x v="0"/>
    <d v="2015-07-07T00:00:00"/>
    <x v="0"/>
    <x v="0"/>
    <x v="0"/>
    <x v="0"/>
    <x v="0"/>
    <x v="0"/>
    <x v="0"/>
    <x v="0"/>
    <x v="0"/>
    <x v="0"/>
    <x v="0"/>
    <x v="0"/>
    <x v="0"/>
    <x v="0"/>
  </r>
  <r>
    <x v="0"/>
    <x v="26"/>
    <x v="0"/>
    <x v="0"/>
    <x v="2"/>
    <d v="2023-02-03T00:00:00"/>
    <x v="0"/>
    <x v="3"/>
    <x v="3"/>
    <x v="5"/>
    <x v="5"/>
    <s v="CMB/EMC/O CIV-ADQ/005/2023"/>
    <x v="6"/>
    <x v="0"/>
    <n v="82"/>
    <x v="0"/>
    <x v="25"/>
    <m/>
    <x v="2"/>
    <x v="73"/>
    <x v="5"/>
    <x v="14"/>
    <x v="0"/>
    <x v="4"/>
    <x v="0"/>
    <x v="7"/>
    <x v="7"/>
    <x v="0"/>
    <x v="0"/>
    <x v="5"/>
    <x v="6"/>
    <x v="6"/>
    <x v="0"/>
    <m/>
    <x v="0"/>
    <m/>
    <m/>
    <m/>
    <m/>
    <n v="0"/>
    <m/>
    <m/>
    <x v="0"/>
    <x v="1"/>
    <x v="0"/>
    <x v="0"/>
    <x v="0"/>
    <x v="0"/>
    <x v="1"/>
    <x v="0"/>
    <x v="0"/>
    <s v="CLQ-23-CD-37/2023 ADQUISICION DE CALAMINA GALVANIZADA"/>
    <s v="CMB/EMC/O CIV-ADQ/005/2023"/>
    <x v="3"/>
    <n v="3"/>
    <s v="Calamina Galvanizada Ondulada No. 24, ancho =0.90m. L=3,00m. Industria Colombiana deseable o Similar. "/>
    <s v="Hoja"/>
    <n v="100"/>
    <m/>
    <n v="0"/>
    <x v="0"/>
    <x v="0"/>
    <x v="0"/>
    <x v="0"/>
    <n v="0"/>
    <x v="0"/>
    <x v="0"/>
    <n v="100"/>
    <d v="1899-12-30T00:00:00"/>
    <x v="0"/>
    <x v="0"/>
    <n v="3405"/>
    <n v="46296"/>
    <n v="516"/>
    <d v="2015-04-27T00:00:00"/>
    <n v="0"/>
    <x v="0"/>
    <x v="0"/>
    <x v="0"/>
    <x v="0"/>
    <x v="0"/>
    <d v="2015-07-08T00:00:00"/>
    <x v="0"/>
    <x v="1"/>
    <x v="0"/>
    <x v="0"/>
    <x v="0"/>
    <x v="0"/>
    <x v="0"/>
    <x v="0"/>
    <x v="0"/>
    <x v="0"/>
    <x v="0"/>
    <x v="0"/>
    <x v="0"/>
    <x v="0"/>
  </r>
  <r>
    <x v="0"/>
    <x v="26"/>
    <x v="0"/>
    <x v="0"/>
    <x v="2"/>
    <d v="2023-02-03T00:00:00"/>
    <x v="0"/>
    <x v="3"/>
    <x v="3"/>
    <x v="5"/>
    <x v="5"/>
    <s v="CMB/EMC/O CIV-ADQ/005/2023"/>
    <x v="6"/>
    <x v="0"/>
    <n v="82"/>
    <x v="0"/>
    <x v="25"/>
    <m/>
    <x v="3"/>
    <x v="74"/>
    <x v="9"/>
    <x v="15"/>
    <x v="0"/>
    <x v="4"/>
    <x v="0"/>
    <x v="7"/>
    <x v="7"/>
    <x v="0"/>
    <x v="0"/>
    <x v="5"/>
    <x v="6"/>
    <x v="6"/>
    <x v="0"/>
    <m/>
    <x v="0"/>
    <m/>
    <m/>
    <m/>
    <m/>
    <n v="0"/>
    <m/>
    <m/>
    <x v="0"/>
    <x v="1"/>
    <x v="0"/>
    <x v="0"/>
    <x v="0"/>
    <x v="0"/>
    <x v="1"/>
    <x v="0"/>
    <x v="0"/>
    <s v="CLQ-23-CD-37/2023 ADQUISICION DE CALAMINA GALVANIZADA"/>
    <s v="CMB/EMC/O CIV-ADQ/005/2023"/>
    <x v="3"/>
    <n v="4"/>
    <s v="Calamina Plana a=0,90m No. 28 "/>
    <s v="rollo"/>
    <n v="10"/>
    <m/>
    <n v="0"/>
    <x v="0"/>
    <x v="0"/>
    <x v="0"/>
    <x v="0"/>
    <n v="0"/>
    <x v="0"/>
    <x v="0"/>
    <n v="10"/>
    <d v="1899-12-30T00:00:00"/>
    <x v="0"/>
    <x v="0"/>
    <n v="3405"/>
    <n v="46296"/>
    <n v="516"/>
    <d v="2015-04-28T00:00:00"/>
    <n v="0"/>
    <x v="0"/>
    <x v="0"/>
    <x v="0"/>
    <x v="0"/>
    <x v="0"/>
    <d v="2015-07-09T00:00:00"/>
    <x v="0"/>
    <x v="2"/>
    <x v="0"/>
    <x v="0"/>
    <x v="0"/>
    <x v="0"/>
    <x v="0"/>
    <x v="0"/>
    <x v="0"/>
    <x v="0"/>
    <x v="0"/>
    <x v="0"/>
    <x v="0"/>
    <x v="0"/>
  </r>
  <r>
    <x v="0"/>
    <x v="26"/>
    <x v="0"/>
    <x v="0"/>
    <x v="2"/>
    <d v="2023-02-03T00:00:00"/>
    <x v="0"/>
    <x v="3"/>
    <x v="3"/>
    <x v="5"/>
    <x v="5"/>
    <s v="CMB/EMC/O CIV-ADQ/005/2023"/>
    <x v="6"/>
    <x v="0"/>
    <n v="82"/>
    <x v="0"/>
    <x v="25"/>
    <m/>
    <x v="4"/>
    <x v="75"/>
    <x v="45"/>
    <x v="15"/>
    <x v="0"/>
    <x v="4"/>
    <x v="0"/>
    <x v="7"/>
    <x v="7"/>
    <x v="0"/>
    <x v="0"/>
    <x v="5"/>
    <x v="6"/>
    <x v="6"/>
    <x v="0"/>
    <m/>
    <x v="0"/>
    <m/>
    <m/>
    <m/>
    <m/>
    <n v="0"/>
    <m/>
    <m/>
    <x v="0"/>
    <x v="1"/>
    <x v="0"/>
    <x v="0"/>
    <x v="0"/>
    <x v="0"/>
    <x v="1"/>
    <x v="0"/>
    <x v="0"/>
    <s v="CLQ-23-CD-37/2023 ADQUISICION DE CALAMINA GALVANIZADA"/>
    <s v="CMB/EMC/O CIV-ADQ/005/2023"/>
    <x v="3"/>
    <n v="5"/>
    <s v="Calamina Plana a=1,20m No. 26 "/>
    <s v="rollo"/>
    <n v="3"/>
    <m/>
    <n v="0"/>
    <x v="0"/>
    <x v="0"/>
    <x v="0"/>
    <x v="0"/>
    <n v="0"/>
    <x v="0"/>
    <x v="0"/>
    <n v="3"/>
    <d v="1899-12-30T00:00:00"/>
    <x v="0"/>
    <x v="0"/>
    <n v="3405"/>
    <n v="46296"/>
    <n v="516"/>
    <d v="2015-04-29T00:00:00"/>
    <n v="0"/>
    <x v="0"/>
    <x v="0"/>
    <x v="0"/>
    <x v="0"/>
    <x v="0"/>
    <d v="2015-07-10T00:00:00"/>
    <x v="0"/>
    <x v="3"/>
    <x v="0"/>
    <x v="0"/>
    <x v="0"/>
    <x v="0"/>
    <x v="0"/>
    <x v="0"/>
    <x v="0"/>
    <x v="0"/>
    <x v="0"/>
    <x v="0"/>
    <x v="0"/>
    <x v="0"/>
  </r>
  <r>
    <x v="0"/>
    <x v="26"/>
    <x v="0"/>
    <x v="0"/>
    <x v="2"/>
    <d v="2023-02-03T00:00:00"/>
    <x v="0"/>
    <x v="3"/>
    <x v="3"/>
    <x v="5"/>
    <x v="5"/>
    <s v="CMB/EMC/O CIV-ADQ/005/2023"/>
    <x v="6"/>
    <x v="0"/>
    <n v="82"/>
    <x v="0"/>
    <x v="25"/>
    <m/>
    <x v="5"/>
    <x v="76"/>
    <x v="26"/>
    <x v="15"/>
    <x v="0"/>
    <x v="4"/>
    <x v="0"/>
    <x v="7"/>
    <x v="7"/>
    <x v="0"/>
    <x v="0"/>
    <x v="5"/>
    <x v="6"/>
    <x v="6"/>
    <x v="0"/>
    <m/>
    <x v="0"/>
    <m/>
    <m/>
    <m/>
    <m/>
    <n v="0"/>
    <m/>
    <m/>
    <x v="0"/>
    <x v="1"/>
    <x v="0"/>
    <x v="0"/>
    <x v="0"/>
    <x v="0"/>
    <x v="1"/>
    <x v="0"/>
    <x v="0"/>
    <s v="CLQ-23-CD-37/2023 ADQUISICION DE CALAMINA GALVANIZADA"/>
    <s v="CMB/EMC/O CIV-ADQ/005/2023"/>
    <x v="3"/>
    <n v="6"/>
    <s v="Malla hexagonal o malla de gallinero ancho=1,20m. "/>
    <s v="rollo"/>
    <n v="20"/>
    <m/>
    <n v="0"/>
    <x v="0"/>
    <x v="0"/>
    <x v="0"/>
    <x v="0"/>
    <n v="0"/>
    <x v="0"/>
    <x v="0"/>
    <n v="20"/>
    <d v="1899-12-30T00:00:00"/>
    <x v="0"/>
    <x v="0"/>
    <n v="3405"/>
    <n v="46296"/>
    <n v="516"/>
    <d v="2015-04-30T00:00:00"/>
    <n v="0"/>
    <x v="0"/>
    <x v="0"/>
    <x v="0"/>
    <x v="0"/>
    <x v="0"/>
    <d v="2015-07-11T00:00:00"/>
    <x v="0"/>
    <x v="4"/>
    <x v="0"/>
    <x v="0"/>
    <x v="0"/>
    <x v="0"/>
    <x v="0"/>
    <x v="0"/>
    <x v="0"/>
    <x v="0"/>
    <x v="0"/>
    <x v="0"/>
    <x v="0"/>
    <x v="0"/>
  </r>
  <r>
    <x v="0"/>
    <x v="26"/>
    <x v="0"/>
    <x v="0"/>
    <x v="2"/>
    <d v="2023-02-03T00:00:00"/>
    <x v="0"/>
    <x v="3"/>
    <x v="3"/>
    <x v="5"/>
    <x v="5"/>
    <s v="CMB/EMC/O CIV-ADQ/005/2023"/>
    <x v="6"/>
    <x v="0"/>
    <n v="82"/>
    <x v="0"/>
    <x v="25"/>
    <m/>
    <x v="6"/>
    <x v="77"/>
    <x v="5"/>
    <x v="7"/>
    <x v="0"/>
    <x v="4"/>
    <x v="0"/>
    <x v="7"/>
    <x v="7"/>
    <x v="0"/>
    <x v="0"/>
    <x v="5"/>
    <x v="6"/>
    <x v="6"/>
    <x v="0"/>
    <m/>
    <x v="0"/>
    <m/>
    <m/>
    <m/>
    <m/>
    <n v="0"/>
    <m/>
    <m/>
    <x v="0"/>
    <x v="1"/>
    <x v="0"/>
    <x v="0"/>
    <x v="0"/>
    <x v="0"/>
    <x v="1"/>
    <x v="0"/>
    <x v="0"/>
    <s v="CLQ-23-CD-37/2023 ADQUISICION DE CALAMINA GALVANIZADA"/>
    <s v="CMB/EMC/O CIV-ADQ/005/2023"/>
    <x v="3"/>
    <n v="7"/>
    <s v="Tornillos autoperforantes para calamina 3&quot; con arandela "/>
    <s v="Kg."/>
    <n v="100"/>
    <m/>
    <n v="0"/>
    <x v="0"/>
    <x v="0"/>
    <x v="0"/>
    <x v="0"/>
    <n v="0"/>
    <x v="0"/>
    <x v="0"/>
    <n v="100"/>
    <d v="1899-12-30T00:00:00"/>
    <x v="0"/>
    <x v="0"/>
    <n v="3405"/>
    <n v="46296"/>
    <n v="516"/>
    <d v="2015-05-01T00:00:00"/>
    <n v="0"/>
    <x v="0"/>
    <x v="0"/>
    <x v="0"/>
    <x v="0"/>
    <x v="0"/>
    <d v="2015-07-12T00:00:00"/>
    <x v="0"/>
    <x v="5"/>
    <x v="0"/>
    <x v="0"/>
    <x v="0"/>
    <x v="0"/>
    <x v="0"/>
    <x v="0"/>
    <x v="0"/>
    <x v="0"/>
    <x v="0"/>
    <x v="0"/>
    <x v="0"/>
    <x v="0"/>
  </r>
  <r>
    <x v="0"/>
    <x v="26"/>
    <x v="0"/>
    <x v="0"/>
    <x v="2"/>
    <d v="2023-02-03T00:00:00"/>
    <x v="0"/>
    <x v="3"/>
    <x v="3"/>
    <x v="5"/>
    <x v="5"/>
    <s v="CMB/EMC/O CIV-ADQ/005/2023"/>
    <x v="6"/>
    <x v="0"/>
    <n v="82"/>
    <x v="0"/>
    <x v="25"/>
    <m/>
    <x v="7"/>
    <x v="78"/>
    <x v="9"/>
    <x v="16"/>
    <x v="0"/>
    <x v="4"/>
    <x v="0"/>
    <x v="7"/>
    <x v="7"/>
    <x v="0"/>
    <x v="0"/>
    <x v="5"/>
    <x v="6"/>
    <x v="6"/>
    <x v="0"/>
    <m/>
    <x v="0"/>
    <m/>
    <m/>
    <m/>
    <m/>
    <n v="0"/>
    <m/>
    <m/>
    <x v="0"/>
    <x v="1"/>
    <x v="0"/>
    <x v="0"/>
    <x v="0"/>
    <x v="0"/>
    <x v="1"/>
    <x v="0"/>
    <x v="0"/>
    <s v="CLQ-23-CD-37/2023 ADQUISICION DE CALAMINA GALVANIZADA"/>
    <s v="CMB/EMC/O CIV-ADQ/005/2023"/>
    <x v="3"/>
    <n v="8"/>
    <s v="Tornillos autoperforantes para calamina 2&quot; con arandela  "/>
    <s v="Paquete (500 unidades)"/>
    <n v="10"/>
    <m/>
    <n v="0"/>
    <x v="0"/>
    <x v="0"/>
    <x v="0"/>
    <x v="0"/>
    <n v="0"/>
    <x v="0"/>
    <x v="0"/>
    <n v="10"/>
    <d v="1899-12-30T00:00:00"/>
    <x v="0"/>
    <x v="0"/>
    <n v="3405"/>
    <n v="46296"/>
    <n v="516"/>
    <d v="2015-05-02T00:00:00"/>
    <n v="0"/>
    <x v="0"/>
    <x v="0"/>
    <x v="0"/>
    <x v="0"/>
    <x v="0"/>
    <d v="2015-07-13T00:00:00"/>
    <x v="0"/>
    <x v="6"/>
    <x v="0"/>
    <x v="0"/>
    <x v="0"/>
    <x v="0"/>
    <x v="0"/>
    <x v="0"/>
    <x v="0"/>
    <x v="0"/>
    <x v="0"/>
    <x v="0"/>
    <x v="0"/>
    <x v="0"/>
  </r>
  <r>
    <x v="0"/>
    <x v="26"/>
    <x v="0"/>
    <x v="0"/>
    <x v="2"/>
    <d v="2023-02-03T00:00:00"/>
    <x v="0"/>
    <x v="3"/>
    <x v="3"/>
    <x v="5"/>
    <x v="5"/>
    <s v="CMB/EMC/O CIV-ADQ/005/2023"/>
    <x v="6"/>
    <x v="0"/>
    <n v="82"/>
    <x v="0"/>
    <x v="25"/>
    <m/>
    <x v="8"/>
    <x v="79"/>
    <x v="9"/>
    <x v="16"/>
    <x v="0"/>
    <x v="4"/>
    <x v="0"/>
    <x v="7"/>
    <x v="7"/>
    <x v="0"/>
    <x v="0"/>
    <x v="5"/>
    <x v="6"/>
    <x v="6"/>
    <x v="0"/>
    <m/>
    <x v="0"/>
    <m/>
    <m/>
    <m/>
    <m/>
    <n v="0"/>
    <m/>
    <m/>
    <x v="0"/>
    <x v="1"/>
    <x v="0"/>
    <x v="0"/>
    <x v="0"/>
    <x v="0"/>
    <x v="1"/>
    <x v="0"/>
    <x v="0"/>
    <s v="CLQ-23-CD-37/2023 ADQUISICION DE CALAMINA GALVANIZADA"/>
    <s v="CMB/EMC/O CIV-ADQ/005/2023"/>
    <x v="3"/>
    <n v="9"/>
    <s v="Tornillos autoperforantes para calamina 1  1/2&quot; con arandela  "/>
    <s v="Paquete (500 unidades)"/>
    <n v="10"/>
    <m/>
    <n v="0"/>
    <x v="0"/>
    <x v="0"/>
    <x v="0"/>
    <x v="0"/>
    <n v="0"/>
    <x v="0"/>
    <x v="0"/>
    <n v="10"/>
    <d v="1899-12-30T00:00:00"/>
    <x v="0"/>
    <x v="0"/>
    <n v="3405"/>
    <n v="46296"/>
    <n v="516"/>
    <d v="2015-05-03T00:00:00"/>
    <n v="0"/>
    <x v="0"/>
    <x v="0"/>
    <x v="0"/>
    <x v="0"/>
    <x v="0"/>
    <d v="2015-07-14T00:00:00"/>
    <x v="0"/>
    <x v="7"/>
    <x v="0"/>
    <x v="0"/>
    <x v="0"/>
    <x v="0"/>
    <x v="0"/>
    <x v="0"/>
    <x v="0"/>
    <x v="0"/>
    <x v="0"/>
    <x v="0"/>
    <x v="0"/>
    <x v="0"/>
  </r>
  <r>
    <x v="0"/>
    <x v="26"/>
    <x v="0"/>
    <x v="0"/>
    <x v="2"/>
    <d v="2023-02-03T00:00:00"/>
    <x v="0"/>
    <x v="3"/>
    <x v="3"/>
    <x v="5"/>
    <x v="5"/>
    <s v="CMB/EMC/O CIV-ADQ/005/2023"/>
    <x v="6"/>
    <x v="0"/>
    <n v="82"/>
    <x v="0"/>
    <x v="25"/>
    <m/>
    <x v="9"/>
    <x v="80"/>
    <x v="9"/>
    <x v="17"/>
    <x v="0"/>
    <x v="4"/>
    <x v="0"/>
    <x v="7"/>
    <x v="7"/>
    <x v="0"/>
    <x v="0"/>
    <x v="5"/>
    <x v="6"/>
    <x v="6"/>
    <x v="0"/>
    <m/>
    <x v="0"/>
    <m/>
    <m/>
    <m/>
    <m/>
    <n v="0"/>
    <m/>
    <m/>
    <x v="0"/>
    <x v="1"/>
    <x v="0"/>
    <x v="0"/>
    <x v="0"/>
    <x v="0"/>
    <x v="1"/>
    <x v="0"/>
    <x v="0"/>
    <s v="CLQ-23-CD-37/2023 ADQUISICION DE CALAMINA GALVANIZADA"/>
    <s v="CMB/EMC/O CIV-ADQ/005/2023"/>
    <x v="3"/>
    <n v="10"/>
    <s v="Tornillo spack cabeza plana 4x70 "/>
    <s v="Bolsa (100 unidades)"/>
    <n v="10"/>
    <m/>
    <n v="0"/>
    <x v="0"/>
    <x v="0"/>
    <x v="0"/>
    <x v="0"/>
    <n v="0"/>
    <x v="0"/>
    <x v="0"/>
    <n v="10"/>
    <d v="1899-12-30T00:00:00"/>
    <x v="0"/>
    <x v="0"/>
    <n v="3405"/>
    <n v="46296"/>
    <n v="516"/>
    <d v="2015-05-04T00:00:00"/>
    <n v="0"/>
    <x v="0"/>
    <x v="0"/>
    <x v="0"/>
    <x v="0"/>
    <x v="0"/>
    <d v="2015-07-15T00:00:00"/>
    <x v="0"/>
    <x v="8"/>
    <x v="0"/>
    <x v="0"/>
    <x v="0"/>
    <x v="0"/>
    <x v="0"/>
    <x v="0"/>
    <x v="0"/>
    <x v="0"/>
    <x v="0"/>
    <x v="0"/>
    <x v="0"/>
    <x v="0"/>
  </r>
  <r>
    <x v="0"/>
    <x v="26"/>
    <x v="0"/>
    <x v="0"/>
    <x v="2"/>
    <d v="2023-02-03T00:00:00"/>
    <x v="0"/>
    <x v="3"/>
    <x v="3"/>
    <x v="5"/>
    <x v="5"/>
    <s v="CMB/EMC/O CIV-ADQ/005/2023"/>
    <x v="6"/>
    <x v="0"/>
    <n v="82"/>
    <x v="0"/>
    <x v="25"/>
    <m/>
    <x v="10"/>
    <x v="81"/>
    <x v="9"/>
    <x v="17"/>
    <x v="0"/>
    <x v="4"/>
    <x v="0"/>
    <x v="7"/>
    <x v="7"/>
    <x v="0"/>
    <x v="0"/>
    <x v="5"/>
    <x v="6"/>
    <x v="6"/>
    <x v="0"/>
    <m/>
    <x v="0"/>
    <m/>
    <m/>
    <m/>
    <m/>
    <n v="0"/>
    <m/>
    <m/>
    <x v="0"/>
    <x v="1"/>
    <x v="0"/>
    <x v="0"/>
    <x v="0"/>
    <x v="0"/>
    <x v="1"/>
    <x v="0"/>
    <x v="0"/>
    <s v="CLQ-23-CD-37/2023 ADQUISICION DE CALAMINA GALVANIZADA"/>
    <s v="CMB/EMC/O CIV-ADQ/005/2023"/>
    <x v="3"/>
    <n v="11"/>
    <s v="Tornillo spack cabeza plana 4x60 "/>
    <s v="Bolsa (100 unidades)"/>
    <n v="10"/>
    <m/>
    <n v="0"/>
    <x v="0"/>
    <x v="0"/>
    <x v="0"/>
    <x v="0"/>
    <n v="0"/>
    <x v="0"/>
    <x v="0"/>
    <n v="10"/>
    <d v="1899-12-30T00:00:00"/>
    <x v="0"/>
    <x v="0"/>
    <n v="3405"/>
    <n v="46296"/>
    <n v="516"/>
    <d v="2015-05-05T00:00:00"/>
    <n v="0"/>
    <x v="0"/>
    <x v="0"/>
    <x v="0"/>
    <x v="0"/>
    <x v="0"/>
    <d v="2015-07-16T00:00:00"/>
    <x v="0"/>
    <x v="9"/>
    <x v="0"/>
    <x v="0"/>
    <x v="0"/>
    <x v="0"/>
    <x v="0"/>
    <x v="0"/>
    <x v="0"/>
    <x v="0"/>
    <x v="0"/>
    <x v="0"/>
    <x v="0"/>
    <x v="0"/>
  </r>
  <r>
    <x v="0"/>
    <x v="26"/>
    <x v="0"/>
    <x v="0"/>
    <x v="2"/>
    <d v="2023-02-03T00:00:00"/>
    <x v="0"/>
    <x v="3"/>
    <x v="3"/>
    <x v="5"/>
    <x v="5"/>
    <s v="CMB/EMC/O CIV-ADQ/005/2023"/>
    <x v="6"/>
    <x v="0"/>
    <n v="82"/>
    <x v="0"/>
    <x v="25"/>
    <m/>
    <x v="11"/>
    <x v="82"/>
    <x v="9"/>
    <x v="17"/>
    <x v="0"/>
    <x v="4"/>
    <x v="0"/>
    <x v="7"/>
    <x v="7"/>
    <x v="0"/>
    <x v="0"/>
    <x v="5"/>
    <x v="6"/>
    <x v="6"/>
    <x v="0"/>
    <m/>
    <x v="0"/>
    <m/>
    <m/>
    <m/>
    <m/>
    <n v="0"/>
    <m/>
    <m/>
    <x v="0"/>
    <x v="1"/>
    <x v="0"/>
    <x v="0"/>
    <x v="0"/>
    <x v="0"/>
    <x v="1"/>
    <x v="0"/>
    <x v="0"/>
    <s v="CLQ-23-CD-37/2023 ADQUISICION DE CALAMINA GALVANIZADA"/>
    <s v="CMB/EMC/O CIV-ADQ/005/2023"/>
    <x v="3"/>
    <n v="12"/>
    <s v="Tornillo spack cabeza plana 4x50 "/>
    <s v="Bolsa (100 unidades)"/>
    <n v="10"/>
    <m/>
    <n v="0"/>
    <x v="0"/>
    <x v="0"/>
    <x v="0"/>
    <x v="0"/>
    <n v="0"/>
    <x v="0"/>
    <x v="0"/>
    <n v="10"/>
    <d v="1899-12-30T00:00:00"/>
    <x v="0"/>
    <x v="0"/>
    <n v="3405"/>
    <n v="46296"/>
    <n v="516"/>
    <d v="2015-05-06T00:00:00"/>
    <n v="0"/>
    <x v="0"/>
    <x v="0"/>
    <x v="0"/>
    <x v="0"/>
    <x v="0"/>
    <d v="2015-07-17T00:00:00"/>
    <x v="0"/>
    <x v="10"/>
    <x v="0"/>
    <x v="0"/>
    <x v="0"/>
    <x v="0"/>
    <x v="0"/>
    <x v="0"/>
    <x v="0"/>
    <x v="0"/>
    <x v="0"/>
    <x v="0"/>
    <x v="0"/>
    <x v="0"/>
  </r>
  <r>
    <x v="0"/>
    <x v="26"/>
    <x v="0"/>
    <x v="0"/>
    <x v="2"/>
    <d v="2023-02-03T00:00:00"/>
    <x v="0"/>
    <x v="3"/>
    <x v="3"/>
    <x v="5"/>
    <x v="5"/>
    <s v="CMB/EMC/O CIV-ADQ/005/2023"/>
    <x v="6"/>
    <x v="0"/>
    <n v="82"/>
    <x v="0"/>
    <x v="25"/>
    <m/>
    <x v="12"/>
    <x v="83"/>
    <x v="9"/>
    <x v="17"/>
    <x v="0"/>
    <x v="4"/>
    <x v="0"/>
    <x v="7"/>
    <x v="7"/>
    <x v="0"/>
    <x v="0"/>
    <x v="5"/>
    <x v="6"/>
    <x v="6"/>
    <x v="0"/>
    <m/>
    <x v="0"/>
    <m/>
    <m/>
    <m/>
    <m/>
    <n v="0"/>
    <m/>
    <m/>
    <x v="0"/>
    <x v="1"/>
    <x v="0"/>
    <x v="0"/>
    <x v="0"/>
    <x v="0"/>
    <x v="1"/>
    <x v="0"/>
    <x v="0"/>
    <s v="CLQ-23-CD-37/2023 ADQUISICION DE CALAMINA GALVANIZADA"/>
    <s v="CMB/EMC/O CIV-ADQ/005/2023"/>
    <x v="3"/>
    <n v="13"/>
    <s v="Tornillo spack cabeza plana 4*40 "/>
    <s v="Bolsa (100 unidades)"/>
    <n v="10"/>
    <m/>
    <n v="0"/>
    <x v="0"/>
    <x v="0"/>
    <x v="0"/>
    <x v="0"/>
    <n v="0"/>
    <x v="0"/>
    <x v="0"/>
    <n v="10"/>
    <d v="1899-12-30T00:00:00"/>
    <x v="0"/>
    <x v="0"/>
    <n v="3405"/>
    <n v="46296"/>
    <n v="516"/>
    <d v="2015-05-07T00:00:00"/>
    <n v="0"/>
    <x v="0"/>
    <x v="0"/>
    <x v="0"/>
    <x v="0"/>
    <x v="0"/>
    <d v="2015-07-18T00:00:00"/>
    <x v="0"/>
    <x v="11"/>
    <x v="0"/>
    <x v="0"/>
    <x v="0"/>
    <x v="0"/>
    <x v="0"/>
    <x v="0"/>
    <x v="0"/>
    <x v="0"/>
    <x v="0"/>
    <x v="0"/>
    <x v="0"/>
    <x v="0"/>
  </r>
  <r>
    <x v="0"/>
    <x v="26"/>
    <x v="0"/>
    <x v="0"/>
    <x v="2"/>
    <d v="2023-02-03T00:00:00"/>
    <x v="0"/>
    <x v="3"/>
    <x v="3"/>
    <x v="5"/>
    <x v="5"/>
    <s v="CMB/EMC/O CIV-ADQ/005/2023"/>
    <x v="6"/>
    <x v="0"/>
    <n v="82"/>
    <x v="0"/>
    <x v="25"/>
    <m/>
    <x v="13"/>
    <x v="84"/>
    <x v="9"/>
    <x v="17"/>
    <x v="0"/>
    <x v="4"/>
    <x v="0"/>
    <x v="7"/>
    <x v="7"/>
    <x v="0"/>
    <x v="0"/>
    <x v="5"/>
    <x v="6"/>
    <x v="6"/>
    <x v="0"/>
    <m/>
    <x v="0"/>
    <m/>
    <m/>
    <m/>
    <m/>
    <n v="0"/>
    <m/>
    <m/>
    <x v="0"/>
    <x v="1"/>
    <x v="0"/>
    <x v="0"/>
    <x v="0"/>
    <x v="0"/>
    <x v="1"/>
    <x v="0"/>
    <x v="0"/>
    <s v="CLQ-23-CD-37/2023 ADQUISICION DE CALAMINA GALVANIZADA"/>
    <s v="CMB/EMC/O CIV-ADQ/005/2023"/>
    <x v="3"/>
    <n v="14"/>
    <s v="Tornillo spack cabeza plana 3,5x60 "/>
    <s v="Bolsa (100 unidades)"/>
    <n v="10"/>
    <m/>
    <n v="0"/>
    <x v="0"/>
    <x v="0"/>
    <x v="0"/>
    <x v="0"/>
    <n v="0"/>
    <x v="0"/>
    <x v="0"/>
    <n v="10"/>
    <d v="1899-12-30T00:00:00"/>
    <x v="0"/>
    <x v="0"/>
    <n v="3405"/>
    <n v="46296"/>
    <n v="516"/>
    <d v="2015-05-08T00:00:00"/>
    <n v="0"/>
    <x v="0"/>
    <x v="0"/>
    <x v="0"/>
    <x v="0"/>
    <x v="0"/>
    <d v="2015-07-19T00:00:00"/>
    <x v="0"/>
    <x v="0"/>
    <x v="0"/>
    <x v="0"/>
    <x v="0"/>
    <x v="0"/>
    <x v="0"/>
    <x v="0"/>
    <x v="0"/>
    <x v="0"/>
    <x v="0"/>
    <x v="0"/>
    <x v="0"/>
    <x v="0"/>
  </r>
  <r>
    <x v="0"/>
    <x v="26"/>
    <x v="0"/>
    <x v="0"/>
    <x v="2"/>
    <d v="2023-02-03T00:00:00"/>
    <x v="0"/>
    <x v="3"/>
    <x v="3"/>
    <x v="5"/>
    <x v="5"/>
    <s v="CMB/EMC/O CIV-ADQ/005/2023"/>
    <x v="6"/>
    <x v="0"/>
    <n v="82"/>
    <x v="0"/>
    <x v="25"/>
    <m/>
    <x v="14"/>
    <x v="85"/>
    <x v="9"/>
    <x v="17"/>
    <x v="0"/>
    <x v="4"/>
    <x v="0"/>
    <x v="7"/>
    <x v="7"/>
    <x v="0"/>
    <x v="0"/>
    <x v="5"/>
    <x v="6"/>
    <x v="6"/>
    <x v="0"/>
    <m/>
    <x v="0"/>
    <m/>
    <m/>
    <m/>
    <m/>
    <n v="0"/>
    <m/>
    <m/>
    <x v="0"/>
    <x v="1"/>
    <x v="0"/>
    <x v="0"/>
    <x v="0"/>
    <x v="0"/>
    <x v="1"/>
    <x v="0"/>
    <x v="0"/>
    <s v="CLQ-23-CD-37/2023 ADQUISICION DE CALAMINA GALVANIZADA"/>
    <s v="CMB/EMC/O CIV-ADQ/005/2023"/>
    <x v="3"/>
    <n v="15"/>
    <s v="Tornillo spack cabeza plana 3,5x50 "/>
    <s v="Bolsa (100 unidades)"/>
    <n v="10"/>
    <m/>
    <n v="0"/>
    <x v="0"/>
    <x v="0"/>
    <x v="0"/>
    <x v="0"/>
    <n v="0"/>
    <x v="0"/>
    <x v="0"/>
    <n v="10"/>
    <d v="1899-12-30T00:00:00"/>
    <x v="0"/>
    <x v="0"/>
    <n v="3405"/>
    <n v="46296"/>
    <n v="516"/>
    <d v="2015-05-09T00:00:00"/>
    <n v="0"/>
    <x v="0"/>
    <x v="0"/>
    <x v="0"/>
    <x v="0"/>
    <x v="0"/>
    <d v="2015-07-20T00:00:00"/>
    <x v="0"/>
    <x v="1"/>
    <x v="0"/>
    <x v="0"/>
    <x v="0"/>
    <x v="0"/>
    <x v="0"/>
    <x v="0"/>
    <x v="0"/>
    <x v="0"/>
    <x v="0"/>
    <x v="0"/>
    <x v="0"/>
    <x v="0"/>
  </r>
  <r>
    <x v="0"/>
    <x v="26"/>
    <x v="0"/>
    <x v="0"/>
    <x v="2"/>
    <d v="2023-02-03T00:00:00"/>
    <x v="0"/>
    <x v="3"/>
    <x v="3"/>
    <x v="5"/>
    <x v="5"/>
    <s v="CMB/EMC/O CIV-ADQ/005/2023"/>
    <x v="6"/>
    <x v="0"/>
    <n v="82"/>
    <x v="0"/>
    <x v="25"/>
    <m/>
    <x v="15"/>
    <x v="86"/>
    <x v="9"/>
    <x v="17"/>
    <x v="0"/>
    <x v="4"/>
    <x v="0"/>
    <x v="7"/>
    <x v="7"/>
    <x v="0"/>
    <x v="0"/>
    <x v="5"/>
    <x v="6"/>
    <x v="6"/>
    <x v="0"/>
    <m/>
    <x v="0"/>
    <m/>
    <m/>
    <m/>
    <m/>
    <n v="0"/>
    <m/>
    <m/>
    <x v="0"/>
    <x v="1"/>
    <x v="0"/>
    <x v="0"/>
    <x v="0"/>
    <x v="0"/>
    <x v="1"/>
    <x v="0"/>
    <x v="0"/>
    <s v="CLQ-23-CD-37/2023 ADQUISICION DE CALAMINA GALVANIZADA"/>
    <s v="CMB/EMC/O CIV-ADQ/005/2023"/>
    <x v="3"/>
    <n v="16"/>
    <s v="Tornillo spack cabeza plana 3,5*40 "/>
    <s v="Bolsa (100 unidades)"/>
    <n v="10"/>
    <m/>
    <n v="0"/>
    <x v="0"/>
    <x v="0"/>
    <x v="0"/>
    <x v="0"/>
    <n v="0"/>
    <x v="0"/>
    <x v="0"/>
    <n v="10"/>
    <d v="1899-12-30T00:00:00"/>
    <x v="0"/>
    <x v="0"/>
    <n v="3405"/>
    <n v="46296"/>
    <n v="516"/>
    <d v="2015-05-10T00:00:00"/>
    <n v="0"/>
    <x v="0"/>
    <x v="0"/>
    <x v="0"/>
    <x v="0"/>
    <x v="0"/>
    <d v="2015-07-21T00:00:00"/>
    <x v="0"/>
    <x v="2"/>
    <x v="0"/>
    <x v="0"/>
    <x v="0"/>
    <x v="0"/>
    <x v="0"/>
    <x v="0"/>
    <x v="0"/>
    <x v="0"/>
    <x v="0"/>
    <x v="0"/>
    <x v="0"/>
    <x v="0"/>
  </r>
  <r>
    <x v="0"/>
    <x v="26"/>
    <x v="0"/>
    <x v="0"/>
    <x v="2"/>
    <d v="2023-02-03T00:00:00"/>
    <x v="0"/>
    <x v="3"/>
    <x v="3"/>
    <x v="5"/>
    <x v="5"/>
    <s v="CMB/EMC/O CIV-ADQ/005/2023"/>
    <x v="6"/>
    <x v="0"/>
    <n v="82"/>
    <x v="0"/>
    <x v="25"/>
    <m/>
    <x v="16"/>
    <x v="87"/>
    <x v="2"/>
    <x v="18"/>
    <x v="0"/>
    <x v="4"/>
    <x v="0"/>
    <x v="7"/>
    <x v="7"/>
    <x v="0"/>
    <x v="0"/>
    <x v="5"/>
    <x v="6"/>
    <x v="6"/>
    <x v="0"/>
    <m/>
    <x v="0"/>
    <m/>
    <m/>
    <m/>
    <m/>
    <n v="0"/>
    <m/>
    <m/>
    <x v="0"/>
    <x v="1"/>
    <x v="0"/>
    <x v="0"/>
    <x v="0"/>
    <x v="0"/>
    <x v="1"/>
    <x v="0"/>
    <x v="0"/>
    <s v="CLQ-23-CD-37/2023 ADQUISICION DE CALAMINA GALVANIZADA"/>
    <s v="CMB/EMC/O CIV-ADQ/005/2023"/>
    <x v="3"/>
    <n v="17"/>
    <s v="Tornillo sanitario 1/2&quot;x66mm para fijar WC al piso. "/>
    <s v="pza."/>
    <n v="60"/>
    <m/>
    <n v="0"/>
    <x v="0"/>
    <x v="0"/>
    <x v="0"/>
    <x v="0"/>
    <n v="0"/>
    <x v="0"/>
    <x v="0"/>
    <n v="60"/>
    <d v="1899-12-30T00:00:00"/>
    <x v="0"/>
    <x v="0"/>
    <n v="3405"/>
    <n v="46296"/>
    <n v="516"/>
    <d v="2015-05-11T00:00:00"/>
    <n v="0"/>
    <x v="0"/>
    <x v="0"/>
    <x v="0"/>
    <x v="0"/>
    <x v="0"/>
    <d v="2015-07-22T00:00:00"/>
    <x v="0"/>
    <x v="3"/>
    <x v="0"/>
    <x v="0"/>
    <x v="0"/>
    <x v="0"/>
    <x v="0"/>
    <x v="0"/>
    <x v="0"/>
    <x v="0"/>
    <x v="0"/>
    <x v="0"/>
    <x v="0"/>
    <x v="0"/>
  </r>
  <r>
    <x v="0"/>
    <x v="26"/>
    <x v="0"/>
    <x v="0"/>
    <x v="2"/>
    <d v="2023-02-03T00:00:00"/>
    <x v="0"/>
    <x v="3"/>
    <x v="3"/>
    <x v="5"/>
    <x v="5"/>
    <s v="CMB/EMC/O CIV-ADQ/005/2023"/>
    <x v="6"/>
    <x v="0"/>
    <n v="82"/>
    <x v="0"/>
    <x v="25"/>
    <m/>
    <x v="17"/>
    <x v="88"/>
    <x v="2"/>
    <x v="18"/>
    <x v="0"/>
    <x v="4"/>
    <x v="0"/>
    <x v="7"/>
    <x v="7"/>
    <x v="0"/>
    <x v="0"/>
    <x v="5"/>
    <x v="6"/>
    <x v="6"/>
    <x v="0"/>
    <m/>
    <x v="0"/>
    <m/>
    <m/>
    <m/>
    <m/>
    <n v="0"/>
    <m/>
    <m/>
    <x v="0"/>
    <x v="1"/>
    <x v="0"/>
    <x v="0"/>
    <x v="0"/>
    <x v="0"/>
    <x v="1"/>
    <x v="0"/>
    <x v="0"/>
    <s v="CLQ-23-CD-37/2023 ADQUISICION DE CALAMINA GALVANIZADA"/>
    <s v="CMB/EMC/O CIV-ADQ/005/2023"/>
    <x v="3"/>
    <n v="18"/>
    <s v="Tornillo para sanitario 5/16&quot;x70mm para fijar el tanque de WC a la base "/>
    <s v="pza."/>
    <n v="60"/>
    <m/>
    <n v="0"/>
    <x v="0"/>
    <x v="0"/>
    <x v="0"/>
    <x v="0"/>
    <n v="0"/>
    <x v="0"/>
    <x v="0"/>
    <n v="60"/>
    <d v="1899-12-30T00:00:00"/>
    <x v="0"/>
    <x v="0"/>
    <n v="3405"/>
    <n v="46296"/>
    <n v="516"/>
    <d v="2015-05-12T00:00:00"/>
    <n v="0"/>
    <x v="0"/>
    <x v="0"/>
    <x v="0"/>
    <x v="0"/>
    <x v="0"/>
    <d v="2015-07-23T00:00:00"/>
    <x v="0"/>
    <x v="4"/>
    <x v="0"/>
    <x v="0"/>
    <x v="0"/>
    <x v="0"/>
    <x v="0"/>
    <x v="0"/>
    <x v="0"/>
    <x v="0"/>
    <x v="0"/>
    <x v="0"/>
    <x v="0"/>
    <x v="0"/>
  </r>
  <r>
    <x v="0"/>
    <x v="27"/>
    <x v="0"/>
    <x v="0"/>
    <x v="2"/>
    <d v="2023-02-02T00:00:00"/>
    <x v="0"/>
    <x v="9"/>
    <x v="9"/>
    <x v="3"/>
    <x v="7"/>
    <s v="EMC-PCPL-010/2023"/>
    <x v="6"/>
    <x v="0"/>
    <n v="78"/>
    <x v="0"/>
    <x v="26"/>
    <n v="4096614"/>
    <x v="0"/>
    <x v="89"/>
    <x v="45"/>
    <x v="10"/>
    <x v="17"/>
    <x v="2"/>
    <x v="1"/>
    <x v="7"/>
    <x v="7"/>
    <x v="0"/>
    <x v="0"/>
    <x v="8"/>
    <x v="6"/>
    <x v="7"/>
    <x v="0"/>
    <m/>
    <x v="0"/>
    <m/>
    <m/>
    <m/>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x v="0"/>
    <x v="0"/>
    <n v="0"/>
    <x v="0"/>
    <x v="0"/>
    <n v="3"/>
    <d v="1899-12-30T00:00:00"/>
    <x v="0"/>
    <x v="0"/>
    <n v="3405"/>
    <n v="46296"/>
    <n v="516"/>
    <d v="2015-05-13T00:00:00"/>
    <n v="0"/>
    <x v="0"/>
    <x v="0"/>
    <x v="0"/>
    <x v="0"/>
    <x v="0"/>
    <d v="2015-07-24T00:00:00"/>
    <x v="0"/>
    <x v="5"/>
    <x v="0"/>
    <x v="0"/>
    <x v="0"/>
    <x v="0"/>
    <x v="0"/>
    <x v="0"/>
    <x v="0"/>
    <x v="0"/>
    <x v="0"/>
    <x v="0"/>
    <x v="0"/>
    <x v="0"/>
  </r>
  <r>
    <x v="0"/>
    <x v="28"/>
    <x v="0"/>
    <x v="0"/>
    <x v="2"/>
    <d v="2023-02-03T00:00:00"/>
    <x v="0"/>
    <x v="7"/>
    <x v="7"/>
    <x v="3"/>
    <x v="7"/>
    <s v="EMC-PCPL-008/2023"/>
    <x v="6"/>
    <x v="0"/>
    <n v="86"/>
    <x v="1"/>
    <x v="27"/>
    <n v="2463000"/>
    <x v="0"/>
    <x v="90"/>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4T00:00:00"/>
    <n v="0"/>
    <x v="0"/>
    <x v="0"/>
    <x v="0"/>
    <x v="0"/>
    <x v="0"/>
    <d v="2015-07-25T00:00:00"/>
    <x v="0"/>
    <x v="6"/>
    <x v="0"/>
    <x v="0"/>
    <x v="0"/>
    <x v="0"/>
    <x v="0"/>
    <x v="0"/>
    <x v="0"/>
    <x v="0"/>
    <x v="0"/>
    <x v="0"/>
    <x v="0"/>
    <x v="0"/>
  </r>
  <r>
    <x v="0"/>
    <x v="28"/>
    <x v="0"/>
    <x v="0"/>
    <x v="2"/>
    <d v="2023-02-03T00:00:00"/>
    <x v="0"/>
    <x v="7"/>
    <x v="7"/>
    <x v="3"/>
    <x v="7"/>
    <s v="EMC-PCPL-008/2023"/>
    <x v="6"/>
    <x v="0"/>
    <n v="86"/>
    <x v="1"/>
    <x v="27"/>
    <m/>
    <x v="1"/>
    <x v="91"/>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5T00:00:00"/>
    <n v="0"/>
    <x v="0"/>
    <x v="0"/>
    <x v="0"/>
    <x v="0"/>
    <x v="0"/>
    <d v="2015-07-26T00:00:00"/>
    <x v="0"/>
    <x v="7"/>
    <x v="0"/>
    <x v="0"/>
    <x v="0"/>
    <x v="0"/>
    <x v="0"/>
    <x v="0"/>
    <x v="0"/>
    <x v="0"/>
    <x v="0"/>
    <x v="0"/>
    <x v="0"/>
    <x v="0"/>
  </r>
  <r>
    <x v="0"/>
    <x v="29"/>
    <x v="0"/>
    <x v="0"/>
    <x v="2"/>
    <d v="2023-02-03T00:00:00"/>
    <x v="0"/>
    <x v="7"/>
    <x v="7"/>
    <x v="3"/>
    <x v="7"/>
    <s v="EMC-PCPL-008/2023"/>
    <x v="6"/>
    <x v="0"/>
    <n v="87"/>
    <x v="1"/>
    <x v="28"/>
    <n v="202125"/>
    <x v="0"/>
    <x v="92"/>
    <x v="16"/>
    <x v="6"/>
    <x v="0"/>
    <x v="4"/>
    <x v="1"/>
    <x v="7"/>
    <x v="7"/>
    <x v="0"/>
    <x v="0"/>
    <x v="8"/>
    <x v="6"/>
    <x v="8"/>
    <x v="0"/>
    <m/>
    <x v="0"/>
    <m/>
    <m/>
    <m/>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6T00:00:00"/>
    <n v="0"/>
    <x v="0"/>
    <x v="0"/>
    <x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x v="0"/>
    <x v="0"/>
    <n v="0"/>
    <x v="0"/>
    <x v="0"/>
    <n v="1"/>
    <d v="1899-12-30T00:00:00"/>
    <x v="0"/>
    <x v="0"/>
    <n v="3405"/>
    <n v="46296"/>
    <n v="516"/>
    <d v="2015-05-17T00:00:00"/>
    <n v="0"/>
    <x v="0"/>
    <x v="0"/>
    <x v="0"/>
    <x v="0"/>
    <x v="0"/>
    <d v="2015-07-28T00:00:00"/>
    <x v="0"/>
    <x v="9"/>
    <x v="0"/>
    <x v="0"/>
    <x v="0"/>
    <x v="0"/>
    <x v="0"/>
    <x v="0"/>
    <x v="0"/>
    <x v="0"/>
    <x v="0"/>
    <x v="0"/>
    <x v="0"/>
    <x v="0"/>
  </r>
  <r>
    <x v="0"/>
    <x v="30"/>
    <x v="0"/>
    <x v="0"/>
    <x v="2"/>
    <d v="2023-02-06T00:00:00"/>
    <x v="0"/>
    <x v="9"/>
    <x v="9"/>
    <x v="7"/>
    <x v="9"/>
    <s v="ADQ. MANTTO  Y SERV. 01/2023"/>
    <x v="6"/>
    <x v="0"/>
    <n v="93"/>
    <x v="0"/>
    <x v="29"/>
    <m/>
    <x v="1"/>
    <x v="94"/>
    <x v="16"/>
    <x v="19"/>
    <x v="0"/>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x v="0"/>
    <x v="0"/>
    <n v="0"/>
    <x v="0"/>
    <x v="0"/>
    <n v="1"/>
    <d v="1899-12-30T00:00:00"/>
    <x v="0"/>
    <x v="0"/>
    <n v="3405"/>
    <n v="46296"/>
    <n v="516"/>
    <d v="2015-05-18T00:00:00"/>
    <n v="0"/>
    <x v="0"/>
    <x v="0"/>
    <x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x v="7"/>
    <x v="7"/>
    <x v="0"/>
    <x v="0"/>
    <x v="5"/>
    <x v="0"/>
    <x v="6"/>
    <x v="0"/>
    <m/>
    <x v="0"/>
    <m/>
    <m/>
    <m/>
    <m/>
    <n v="0"/>
    <m/>
    <m/>
    <x v="0"/>
    <x v="1"/>
    <x v="0"/>
    <x v="0"/>
    <x v="0"/>
    <x v="0"/>
    <x v="1"/>
    <x v="0"/>
    <x v="0"/>
    <s v="CLQ-23-CD-42/2023 CONSTRUCCIÓN TINGLADO AMPLIACIÓN ALMACÉN"/>
    <s v="CMB/EMC/O.CIV-ADQ/003/2023"/>
    <x v="10"/>
    <n v="1"/>
    <s v="TRABAJOS PRELIMINARES "/>
    <n v="0"/>
    <n v="0"/>
    <m/>
    <n v="0"/>
    <x v="0"/>
    <x v="0"/>
    <x v="0"/>
    <x v="0"/>
    <n v="0"/>
    <x v="0"/>
    <x v="0"/>
    <n v="0"/>
    <d v="1899-12-30T00:00:00"/>
    <x v="0"/>
    <x v="0"/>
    <n v="3405"/>
    <n v="46296"/>
    <n v="516"/>
    <d v="2015-05-19T00:00:00"/>
    <n v="0"/>
    <x v="0"/>
    <x v="0"/>
    <x v="0"/>
    <x v="0"/>
    <x v="0"/>
    <d v="2015-07-30T00:00:00"/>
    <x v="0"/>
    <x v="11"/>
    <x v="0"/>
    <x v="0"/>
    <x v="0"/>
    <x v="0"/>
    <x v="0"/>
    <x v="0"/>
    <x v="0"/>
    <x v="0"/>
    <x v="0"/>
    <x v="0"/>
    <x v="0"/>
    <x v="0"/>
  </r>
  <r>
    <x v="0"/>
    <x v="31"/>
    <x v="0"/>
    <x v="0"/>
    <x v="2"/>
    <d v="2023-02-03T00:00:00"/>
    <x v="0"/>
    <x v="10"/>
    <x v="10"/>
    <x v="6"/>
    <x v="10"/>
    <s v="CMB/EMC/O.CIV-ADQ/003/2023"/>
    <x v="6"/>
    <x v="0"/>
    <n v="83"/>
    <x v="1"/>
    <x v="30"/>
    <m/>
    <x v="1"/>
    <x v="96"/>
    <x v="47"/>
    <x v="21"/>
    <x v="0"/>
    <x v="4"/>
    <x v="1"/>
    <x v="7"/>
    <x v="7"/>
    <x v="0"/>
    <x v="0"/>
    <x v="5"/>
    <x v="0"/>
    <x v="6"/>
    <x v="0"/>
    <m/>
    <x v="0"/>
    <m/>
    <m/>
    <m/>
    <m/>
    <n v="0"/>
    <m/>
    <m/>
    <x v="0"/>
    <x v="1"/>
    <x v="0"/>
    <x v="0"/>
    <x v="0"/>
    <x v="0"/>
    <x v="1"/>
    <x v="0"/>
    <x v="0"/>
    <s v="CLQ-23-CD-42/2023 CONSTRUCCIÓN TINGLADO AMPLIACIÓN ALMACÉN"/>
    <s v="CMB/EMC/O.CIV-ADQ/003/2023"/>
    <x v="10"/>
    <n v="2"/>
    <s v="Trazado y Replanteo (Estructuras y Edificaciones) "/>
    <n v="1"/>
    <s v="Glb"/>
    <m/>
    <e v="#VALUE!"/>
    <x v="0"/>
    <x v="0"/>
    <x v="0"/>
    <x v="0"/>
    <n v="0"/>
    <x v="0"/>
    <x v="0"/>
    <e v="#VALUE!"/>
    <d v="1899-12-30T00:00:00"/>
    <x v="0"/>
    <x v="0"/>
    <n v="3405"/>
    <n v="46296"/>
    <n v="516"/>
    <d v="2015-05-20T00:00:00"/>
    <n v="0"/>
    <x v="0"/>
    <x v="0"/>
    <x v="0"/>
    <x v="0"/>
    <x v="0"/>
    <d v="2015-07-31T00:00:00"/>
    <x v="0"/>
    <x v="0"/>
    <x v="0"/>
    <x v="0"/>
    <x v="0"/>
    <x v="0"/>
    <x v="0"/>
    <x v="0"/>
    <x v="0"/>
    <x v="0"/>
    <x v="0"/>
    <x v="0"/>
    <x v="0"/>
    <x v="0"/>
  </r>
  <r>
    <x v="0"/>
    <x v="31"/>
    <x v="0"/>
    <x v="0"/>
    <x v="2"/>
    <d v="2023-02-03T00:00:00"/>
    <x v="0"/>
    <x v="10"/>
    <x v="10"/>
    <x v="6"/>
    <x v="10"/>
    <s v="CMB/EMC/O.CIV-ADQ/003/2023"/>
    <x v="6"/>
    <x v="0"/>
    <n v="83"/>
    <x v="1"/>
    <x v="30"/>
    <m/>
    <x v="2"/>
    <x v="97"/>
    <x v="48"/>
    <x v="21"/>
    <x v="0"/>
    <x v="4"/>
    <x v="1"/>
    <x v="7"/>
    <x v="7"/>
    <x v="0"/>
    <x v="0"/>
    <x v="5"/>
    <x v="0"/>
    <x v="6"/>
    <x v="0"/>
    <m/>
    <x v="0"/>
    <m/>
    <m/>
    <m/>
    <m/>
    <n v="0"/>
    <m/>
    <m/>
    <x v="0"/>
    <x v="1"/>
    <x v="0"/>
    <x v="0"/>
    <x v="0"/>
    <x v="0"/>
    <x v="1"/>
    <x v="0"/>
    <x v="0"/>
    <s v="CLQ-23-CD-42/2023 CONSTRUCCIÓN TINGLADO AMPLIACIÓN ALMACÉN"/>
    <s v="CMB/EMC/O.CIV-ADQ/003/2023"/>
    <x v="10"/>
    <n v="3"/>
    <s v="Limpieza general (Incluye retiro de Escombros) "/>
    <n v="1"/>
    <s v="Glb."/>
    <m/>
    <e v="#VALUE!"/>
    <x v="0"/>
    <x v="0"/>
    <x v="0"/>
    <x v="0"/>
    <n v="0"/>
    <x v="0"/>
    <x v="0"/>
    <e v="#VALUE!"/>
    <d v="1899-12-30T00:00:00"/>
    <x v="0"/>
    <x v="0"/>
    <n v="3405"/>
    <n v="46296"/>
    <n v="516"/>
    <d v="2015-05-21T00:00:00"/>
    <n v="0"/>
    <x v="0"/>
    <x v="0"/>
    <x v="0"/>
    <x v="0"/>
    <x v="0"/>
    <d v="2015-08-01T00:00:00"/>
    <x v="0"/>
    <x v="1"/>
    <x v="0"/>
    <x v="0"/>
    <x v="0"/>
    <x v="0"/>
    <x v="0"/>
    <x v="0"/>
    <x v="0"/>
    <x v="0"/>
    <x v="0"/>
    <x v="0"/>
    <x v="0"/>
    <x v="0"/>
  </r>
  <r>
    <x v="0"/>
    <x v="31"/>
    <x v="0"/>
    <x v="0"/>
    <x v="2"/>
    <d v="2023-02-03T00:00:00"/>
    <x v="0"/>
    <x v="10"/>
    <x v="10"/>
    <x v="6"/>
    <x v="10"/>
    <s v="CMB/EMC/O.CIV-ADQ/003/2023"/>
    <x v="6"/>
    <x v="0"/>
    <n v="83"/>
    <x v="1"/>
    <x v="30"/>
    <m/>
    <x v="3"/>
    <x v="98"/>
    <x v="46"/>
    <x v="20"/>
    <x v="0"/>
    <x v="4"/>
    <x v="1"/>
    <x v="7"/>
    <x v="7"/>
    <x v="0"/>
    <x v="0"/>
    <x v="5"/>
    <x v="0"/>
    <x v="6"/>
    <x v="0"/>
    <m/>
    <x v="0"/>
    <m/>
    <m/>
    <m/>
    <m/>
    <n v="0"/>
    <m/>
    <m/>
    <x v="0"/>
    <x v="1"/>
    <x v="0"/>
    <x v="0"/>
    <x v="0"/>
    <x v="0"/>
    <x v="1"/>
    <x v="0"/>
    <x v="0"/>
    <s v="CLQ-23-CD-42/2023 CONSTRUCCIÓN TINGLADO AMPLIACIÓN ALMACÉN"/>
    <s v="CMB/EMC/O.CIV-ADQ/003/2023"/>
    <x v="10"/>
    <n v="4"/>
    <s v="MOVIMIENTO DE TIERRAS: "/>
    <n v="0"/>
    <n v="0"/>
    <m/>
    <n v="0"/>
    <x v="0"/>
    <x v="0"/>
    <x v="0"/>
    <x v="0"/>
    <n v="0"/>
    <x v="0"/>
    <x v="0"/>
    <n v="0"/>
    <d v="1899-12-30T00:00:00"/>
    <x v="0"/>
    <x v="0"/>
    <n v="3405"/>
    <n v="46296"/>
    <n v="516"/>
    <d v="2015-05-22T00:00:00"/>
    <n v="0"/>
    <x v="0"/>
    <x v="0"/>
    <x v="0"/>
    <x v="0"/>
    <x v="0"/>
    <d v="2015-08-02T00:00:00"/>
    <x v="0"/>
    <x v="2"/>
    <x v="0"/>
    <x v="0"/>
    <x v="0"/>
    <x v="0"/>
    <x v="0"/>
    <x v="0"/>
    <x v="0"/>
    <x v="0"/>
    <x v="0"/>
    <x v="0"/>
    <x v="0"/>
    <x v="0"/>
  </r>
  <r>
    <x v="0"/>
    <x v="31"/>
    <x v="0"/>
    <x v="0"/>
    <x v="2"/>
    <d v="2023-02-03T00:00:00"/>
    <x v="0"/>
    <x v="10"/>
    <x v="10"/>
    <x v="6"/>
    <x v="10"/>
    <s v="CMB/EMC/O.CIV-ADQ/003/2023"/>
    <x v="6"/>
    <x v="0"/>
    <n v="83"/>
    <x v="1"/>
    <x v="30"/>
    <m/>
    <x v="4"/>
    <x v="99"/>
    <x v="49"/>
    <x v="22"/>
    <x v="0"/>
    <x v="4"/>
    <x v="1"/>
    <x v="7"/>
    <x v="7"/>
    <x v="0"/>
    <x v="0"/>
    <x v="5"/>
    <x v="0"/>
    <x v="6"/>
    <x v="0"/>
    <m/>
    <x v="0"/>
    <m/>
    <m/>
    <m/>
    <m/>
    <n v="0"/>
    <m/>
    <m/>
    <x v="0"/>
    <x v="1"/>
    <x v="0"/>
    <x v="0"/>
    <x v="0"/>
    <x v="0"/>
    <x v="1"/>
    <x v="0"/>
    <x v="0"/>
    <s v="CLQ-23-CD-42/2023 CONSTRUCCIÓN TINGLADO AMPLIACIÓN ALMACÉN"/>
    <s v="CMB/EMC/O.CIV-ADQ/003/2023"/>
    <x v="10"/>
    <n v="5"/>
    <s v="Excavación terreno Semiduro h= 1.5 mt. "/>
    <n v="540.29999999999995"/>
    <s v="M3"/>
    <m/>
    <e v="#VALUE!"/>
    <x v="0"/>
    <x v="0"/>
    <x v="0"/>
    <x v="0"/>
    <n v="0"/>
    <x v="0"/>
    <x v="0"/>
    <e v="#VALUE!"/>
    <d v="1899-12-30T00:00:00"/>
    <x v="0"/>
    <x v="0"/>
    <n v="3405"/>
    <n v="46296"/>
    <n v="516"/>
    <d v="2015-05-23T00:00:00"/>
    <n v="0"/>
    <x v="0"/>
    <x v="0"/>
    <x v="0"/>
    <x v="0"/>
    <x v="0"/>
    <d v="2015-08-03T00:00:00"/>
    <x v="0"/>
    <x v="3"/>
    <x v="0"/>
    <x v="0"/>
    <x v="0"/>
    <x v="0"/>
    <x v="0"/>
    <x v="0"/>
    <x v="0"/>
    <x v="0"/>
    <x v="0"/>
    <x v="0"/>
    <x v="0"/>
    <x v="0"/>
  </r>
  <r>
    <x v="0"/>
    <x v="31"/>
    <x v="0"/>
    <x v="0"/>
    <x v="2"/>
    <d v="2023-02-03T00:00:00"/>
    <x v="0"/>
    <x v="10"/>
    <x v="10"/>
    <x v="6"/>
    <x v="10"/>
    <s v="CMB/EMC/O.CIV-ADQ/003/2023"/>
    <x v="6"/>
    <x v="0"/>
    <n v="83"/>
    <x v="1"/>
    <x v="30"/>
    <m/>
    <x v="5"/>
    <x v="100"/>
    <x v="49"/>
    <x v="23"/>
    <x v="0"/>
    <x v="4"/>
    <x v="1"/>
    <x v="7"/>
    <x v="7"/>
    <x v="0"/>
    <x v="0"/>
    <x v="5"/>
    <x v="0"/>
    <x v="6"/>
    <x v="0"/>
    <m/>
    <x v="0"/>
    <m/>
    <m/>
    <m/>
    <m/>
    <n v="0"/>
    <m/>
    <m/>
    <x v="0"/>
    <x v="1"/>
    <x v="0"/>
    <x v="0"/>
    <x v="0"/>
    <x v="0"/>
    <x v="1"/>
    <x v="0"/>
    <x v="0"/>
    <s v="CLQ-23-CD-42/2023 CONSTRUCCIÓN TINGLADO AMPLIACIÓN ALMACÉN"/>
    <s v="CMB/EMC/O.CIV-ADQ/003/2023"/>
    <x v="10"/>
    <n v="6"/>
    <s v="Relleno y Compactado c/equipo "/>
    <n v="321.77"/>
    <s v="M3"/>
    <m/>
    <e v="#VALUE!"/>
    <x v="0"/>
    <x v="0"/>
    <x v="0"/>
    <x v="0"/>
    <n v="0"/>
    <x v="0"/>
    <x v="0"/>
    <e v="#VALUE!"/>
    <d v="1899-12-30T00:00:00"/>
    <x v="0"/>
    <x v="0"/>
    <n v="3405"/>
    <n v="46296"/>
    <n v="516"/>
    <d v="2015-05-24T00:00:00"/>
    <n v="0"/>
    <x v="0"/>
    <x v="0"/>
    <x v="0"/>
    <x v="0"/>
    <x v="0"/>
    <d v="2015-08-04T00:00:00"/>
    <x v="0"/>
    <x v="4"/>
    <x v="0"/>
    <x v="0"/>
    <x v="0"/>
    <x v="0"/>
    <x v="0"/>
    <x v="0"/>
    <x v="0"/>
    <x v="0"/>
    <x v="0"/>
    <x v="0"/>
    <x v="0"/>
    <x v="0"/>
  </r>
  <r>
    <x v="0"/>
    <x v="31"/>
    <x v="0"/>
    <x v="0"/>
    <x v="2"/>
    <d v="2023-02-03T00:00:00"/>
    <x v="0"/>
    <x v="10"/>
    <x v="10"/>
    <x v="6"/>
    <x v="10"/>
    <s v="CMB/EMC/O.CIV-ADQ/003/2023"/>
    <x v="6"/>
    <x v="0"/>
    <n v="83"/>
    <x v="1"/>
    <x v="30"/>
    <m/>
    <x v="6"/>
    <x v="101"/>
    <x v="46"/>
    <x v="20"/>
    <x v="0"/>
    <x v="4"/>
    <x v="1"/>
    <x v="7"/>
    <x v="7"/>
    <x v="0"/>
    <x v="0"/>
    <x v="5"/>
    <x v="0"/>
    <x v="6"/>
    <x v="0"/>
    <m/>
    <x v="0"/>
    <m/>
    <m/>
    <m/>
    <m/>
    <n v="0"/>
    <m/>
    <m/>
    <x v="0"/>
    <x v="1"/>
    <x v="0"/>
    <x v="0"/>
    <x v="0"/>
    <x v="0"/>
    <x v="1"/>
    <x v="0"/>
    <x v="0"/>
    <s v="CLQ-23-CD-42/2023 CONSTRUCCIÓN TINGLADO AMPLIACIÓN ALMACÉN"/>
    <s v="CMB/EMC/O.CIV-ADQ/003/2023"/>
    <x v="10"/>
    <n v="7"/>
    <s v="OBRA GRUESA: "/>
    <n v="0"/>
    <n v="0"/>
    <m/>
    <n v="0"/>
    <x v="0"/>
    <x v="0"/>
    <x v="0"/>
    <x v="0"/>
    <n v="0"/>
    <x v="0"/>
    <x v="0"/>
    <n v="0"/>
    <d v="1899-12-30T00:00:00"/>
    <x v="0"/>
    <x v="0"/>
    <n v="3405"/>
    <n v="46296"/>
    <n v="516"/>
    <d v="2015-05-25T00:00:00"/>
    <n v="0"/>
    <x v="0"/>
    <x v="0"/>
    <x v="0"/>
    <x v="0"/>
    <x v="0"/>
    <d v="2015-08-05T00:00:00"/>
    <x v="0"/>
    <x v="5"/>
    <x v="0"/>
    <x v="0"/>
    <x v="0"/>
    <x v="0"/>
    <x v="0"/>
    <x v="0"/>
    <x v="0"/>
    <x v="0"/>
    <x v="0"/>
    <x v="0"/>
    <x v="0"/>
    <x v="0"/>
  </r>
  <r>
    <x v="0"/>
    <x v="31"/>
    <x v="0"/>
    <x v="0"/>
    <x v="2"/>
    <d v="2023-02-03T00:00:00"/>
    <x v="0"/>
    <x v="10"/>
    <x v="10"/>
    <x v="6"/>
    <x v="10"/>
    <s v="CMB/EMC/O.CIV-ADQ/003/2023"/>
    <x v="6"/>
    <x v="0"/>
    <n v="83"/>
    <x v="1"/>
    <x v="30"/>
    <m/>
    <x v="7"/>
    <x v="102"/>
    <x v="50"/>
    <x v="24"/>
    <x v="0"/>
    <x v="4"/>
    <x v="1"/>
    <x v="7"/>
    <x v="7"/>
    <x v="0"/>
    <x v="0"/>
    <x v="5"/>
    <x v="0"/>
    <x v="6"/>
    <x v="0"/>
    <m/>
    <x v="0"/>
    <m/>
    <m/>
    <m/>
    <m/>
    <n v="0"/>
    <m/>
    <m/>
    <x v="0"/>
    <x v="1"/>
    <x v="0"/>
    <x v="0"/>
    <x v="0"/>
    <x v="0"/>
    <x v="1"/>
    <x v="0"/>
    <x v="0"/>
    <s v="CLQ-23-CD-42/2023 CONSTRUCCIÓN TINGLADO AMPLIACIÓN ALMACÉN"/>
    <s v="CMB/EMC/O.CIV-ADQ/003/2023"/>
    <x v="10"/>
    <n v="8"/>
    <s v="Ho. Pobre de Nivelacion "/>
    <n v="5.2"/>
    <s v="M3."/>
    <m/>
    <e v="#VALUE!"/>
    <x v="0"/>
    <x v="0"/>
    <x v="0"/>
    <x v="0"/>
    <n v="0"/>
    <x v="0"/>
    <x v="0"/>
    <e v="#VALUE!"/>
    <d v="1899-12-30T00:00:00"/>
    <x v="0"/>
    <x v="0"/>
    <n v="3405"/>
    <n v="46296"/>
    <n v="516"/>
    <d v="2015-05-26T00:00:00"/>
    <n v="0"/>
    <x v="0"/>
    <x v="0"/>
    <x v="0"/>
    <x v="0"/>
    <x v="0"/>
    <d v="2015-08-06T00:00:00"/>
    <x v="0"/>
    <x v="6"/>
    <x v="0"/>
    <x v="0"/>
    <x v="0"/>
    <x v="0"/>
    <x v="0"/>
    <x v="0"/>
    <x v="0"/>
    <x v="0"/>
    <x v="0"/>
    <x v="0"/>
    <x v="0"/>
    <x v="0"/>
  </r>
  <r>
    <x v="0"/>
    <x v="31"/>
    <x v="0"/>
    <x v="0"/>
    <x v="2"/>
    <d v="2023-02-03T00:00:00"/>
    <x v="0"/>
    <x v="10"/>
    <x v="10"/>
    <x v="6"/>
    <x v="10"/>
    <s v="CMB/EMC/O.CIV-ADQ/003/2023"/>
    <x v="6"/>
    <x v="0"/>
    <n v="83"/>
    <x v="1"/>
    <x v="30"/>
    <m/>
    <x v="8"/>
    <x v="103"/>
    <x v="50"/>
    <x v="25"/>
    <x v="0"/>
    <x v="4"/>
    <x v="1"/>
    <x v="7"/>
    <x v="7"/>
    <x v="0"/>
    <x v="0"/>
    <x v="5"/>
    <x v="0"/>
    <x v="6"/>
    <x v="0"/>
    <m/>
    <x v="0"/>
    <m/>
    <m/>
    <m/>
    <m/>
    <n v="0"/>
    <m/>
    <m/>
    <x v="0"/>
    <x v="1"/>
    <x v="0"/>
    <x v="0"/>
    <x v="0"/>
    <x v="0"/>
    <x v="1"/>
    <x v="0"/>
    <x v="0"/>
    <s v="CLQ-23-CD-42/2023 CONSTRUCCIÓN TINGLADO AMPLIACIÓN ALMACÉN"/>
    <s v="CMB/EMC/O.CIV-ADQ/003/2023"/>
    <x v="10"/>
    <n v="9"/>
    <s v="Zapatas de Ho.Ao.  (75 kg/m3) "/>
    <n v="18.2"/>
    <s v="M3."/>
    <m/>
    <e v="#VALUE!"/>
    <x v="0"/>
    <x v="0"/>
    <x v="0"/>
    <x v="0"/>
    <n v="0"/>
    <x v="0"/>
    <x v="0"/>
    <e v="#VALUE!"/>
    <d v="1899-12-30T00:00:00"/>
    <x v="0"/>
    <x v="0"/>
    <n v="3405"/>
    <n v="46296"/>
    <n v="516"/>
    <d v="2015-05-27T00:00:00"/>
    <n v="0"/>
    <x v="0"/>
    <x v="0"/>
    <x v="0"/>
    <x v="0"/>
    <x v="0"/>
    <d v="2015-08-07T00:00:00"/>
    <x v="0"/>
    <x v="7"/>
    <x v="0"/>
    <x v="0"/>
    <x v="0"/>
    <x v="0"/>
    <x v="0"/>
    <x v="0"/>
    <x v="0"/>
    <x v="0"/>
    <x v="0"/>
    <x v="0"/>
    <x v="0"/>
    <x v="0"/>
  </r>
  <r>
    <x v="0"/>
    <x v="31"/>
    <x v="0"/>
    <x v="0"/>
    <x v="2"/>
    <d v="2023-02-03T00:00:00"/>
    <x v="0"/>
    <x v="10"/>
    <x v="10"/>
    <x v="6"/>
    <x v="10"/>
    <s v="CMB/EMC/O.CIV-ADQ/003/2023"/>
    <x v="6"/>
    <x v="0"/>
    <n v="83"/>
    <x v="1"/>
    <x v="30"/>
    <m/>
    <x v="9"/>
    <x v="104"/>
    <x v="50"/>
    <x v="26"/>
    <x v="0"/>
    <x v="4"/>
    <x v="1"/>
    <x v="7"/>
    <x v="7"/>
    <x v="0"/>
    <x v="0"/>
    <x v="5"/>
    <x v="0"/>
    <x v="6"/>
    <x v="0"/>
    <m/>
    <x v="0"/>
    <m/>
    <m/>
    <m/>
    <m/>
    <n v="0"/>
    <m/>
    <m/>
    <x v="0"/>
    <x v="1"/>
    <x v="0"/>
    <x v="0"/>
    <x v="0"/>
    <x v="0"/>
    <x v="1"/>
    <x v="0"/>
    <x v="0"/>
    <s v="CLQ-23-CD-42/2023 CONSTRUCCIÓN TINGLADO AMPLIACIÓN ALMACÉN"/>
    <s v="CMB/EMC/O.CIV-ADQ/003/2023"/>
    <x v="10"/>
    <n v="10"/>
    <s v="Columnas de Ho.Ao.  "/>
    <n v="8.57"/>
    <s v="M3."/>
    <m/>
    <e v="#VALUE!"/>
    <x v="0"/>
    <x v="0"/>
    <x v="0"/>
    <x v="0"/>
    <n v="0"/>
    <x v="0"/>
    <x v="0"/>
    <e v="#VALUE!"/>
    <d v="1899-12-30T00:00:00"/>
    <x v="0"/>
    <x v="0"/>
    <n v="3405"/>
    <n v="46296"/>
    <n v="516"/>
    <d v="2015-05-28T00:00:00"/>
    <n v="0"/>
    <x v="0"/>
    <x v="0"/>
    <x v="0"/>
    <x v="0"/>
    <x v="0"/>
    <d v="2015-08-08T00:00:00"/>
    <x v="0"/>
    <x v="8"/>
    <x v="0"/>
    <x v="0"/>
    <x v="0"/>
    <x v="0"/>
    <x v="0"/>
    <x v="0"/>
    <x v="0"/>
    <x v="0"/>
    <x v="0"/>
    <x v="0"/>
    <x v="0"/>
    <x v="0"/>
  </r>
  <r>
    <x v="0"/>
    <x v="31"/>
    <x v="0"/>
    <x v="0"/>
    <x v="2"/>
    <d v="2023-02-03T00:00:00"/>
    <x v="0"/>
    <x v="10"/>
    <x v="10"/>
    <x v="6"/>
    <x v="10"/>
    <s v="CMB/EMC/O.CIV-ADQ/003/2023"/>
    <x v="6"/>
    <x v="0"/>
    <n v="83"/>
    <x v="1"/>
    <x v="30"/>
    <m/>
    <x v="10"/>
    <x v="105"/>
    <x v="49"/>
    <x v="27"/>
    <x v="0"/>
    <x v="4"/>
    <x v="1"/>
    <x v="7"/>
    <x v="7"/>
    <x v="0"/>
    <x v="0"/>
    <x v="5"/>
    <x v="0"/>
    <x v="6"/>
    <x v="0"/>
    <m/>
    <x v="0"/>
    <m/>
    <m/>
    <m/>
    <m/>
    <n v="0"/>
    <m/>
    <m/>
    <x v="0"/>
    <x v="1"/>
    <x v="0"/>
    <x v="0"/>
    <x v="0"/>
    <x v="0"/>
    <x v="1"/>
    <x v="0"/>
    <x v="0"/>
    <s v="CLQ-23-CD-42/2023 CONSTRUCCIÓN TINGLADO AMPLIACIÓN ALMACÉN"/>
    <s v="CMB/EMC/O.CIV-ADQ/003/2023"/>
    <x v="10"/>
    <n v="11"/>
    <s v="Cimiento de Ho.Co. "/>
    <n v="16.059999999999999"/>
    <s v="M3"/>
    <m/>
    <e v="#VALUE!"/>
    <x v="0"/>
    <x v="0"/>
    <x v="0"/>
    <x v="0"/>
    <n v="0"/>
    <x v="0"/>
    <x v="0"/>
    <e v="#VALUE!"/>
    <d v="1899-12-30T00:00:00"/>
    <x v="0"/>
    <x v="0"/>
    <n v="3405"/>
    <n v="46296"/>
    <n v="516"/>
    <d v="2015-05-29T00:00:00"/>
    <n v="0"/>
    <x v="0"/>
    <x v="0"/>
    <x v="0"/>
    <x v="0"/>
    <x v="0"/>
    <d v="2015-08-09T00:00:00"/>
    <x v="0"/>
    <x v="9"/>
    <x v="0"/>
    <x v="0"/>
    <x v="0"/>
    <x v="0"/>
    <x v="0"/>
    <x v="0"/>
    <x v="0"/>
    <x v="0"/>
    <x v="0"/>
    <x v="0"/>
    <x v="0"/>
    <x v="0"/>
  </r>
  <r>
    <x v="0"/>
    <x v="31"/>
    <x v="0"/>
    <x v="0"/>
    <x v="2"/>
    <d v="2023-02-03T00:00:00"/>
    <x v="0"/>
    <x v="10"/>
    <x v="10"/>
    <x v="6"/>
    <x v="10"/>
    <s v="CMB/EMC/O.CIV-ADQ/003/2023"/>
    <x v="6"/>
    <x v="0"/>
    <n v="83"/>
    <x v="1"/>
    <x v="30"/>
    <m/>
    <x v="11"/>
    <x v="106"/>
    <x v="46"/>
    <x v="20"/>
    <x v="0"/>
    <x v="4"/>
    <x v="1"/>
    <x v="7"/>
    <x v="7"/>
    <x v="0"/>
    <x v="0"/>
    <x v="5"/>
    <x v="0"/>
    <x v="6"/>
    <x v="0"/>
    <m/>
    <x v="0"/>
    <m/>
    <m/>
    <m/>
    <m/>
    <n v="0"/>
    <m/>
    <m/>
    <x v="0"/>
    <x v="1"/>
    <x v="0"/>
    <x v="0"/>
    <x v="0"/>
    <x v="0"/>
    <x v="1"/>
    <x v="0"/>
    <x v="0"/>
    <s v="CLQ-23-CD-42/2023 CONSTRUCCIÓN TINGLADO AMPLIACIÓN ALMACÉN"/>
    <s v="CMB/EMC/O.CIV-ADQ/003/2023"/>
    <x v="10"/>
    <n v="12"/>
    <s v="OBRA FINA: "/>
    <n v="0"/>
    <n v="0"/>
    <m/>
    <n v="0"/>
    <x v="0"/>
    <x v="0"/>
    <x v="0"/>
    <x v="0"/>
    <n v="0"/>
    <x v="0"/>
    <x v="0"/>
    <n v="0"/>
    <d v="1899-12-30T00:00:00"/>
    <x v="0"/>
    <x v="0"/>
    <n v="3405"/>
    <n v="46296"/>
    <n v="516"/>
    <d v="2015-05-30T00:00:00"/>
    <n v="0"/>
    <x v="0"/>
    <x v="0"/>
    <x v="0"/>
    <x v="0"/>
    <x v="0"/>
    <d v="2015-08-10T00:00:00"/>
    <x v="0"/>
    <x v="10"/>
    <x v="0"/>
    <x v="0"/>
    <x v="0"/>
    <x v="0"/>
    <x v="0"/>
    <x v="0"/>
    <x v="0"/>
    <x v="0"/>
    <x v="0"/>
    <x v="0"/>
    <x v="0"/>
    <x v="0"/>
  </r>
  <r>
    <x v="0"/>
    <x v="31"/>
    <x v="0"/>
    <x v="0"/>
    <x v="2"/>
    <d v="2023-02-03T00:00:00"/>
    <x v="0"/>
    <x v="10"/>
    <x v="10"/>
    <x v="6"/>
    <x v="10"/>
    <s v="CMB/EMC/O.CIV-ADQ/003/2023"/>
    <x v="6"/>
    <x v="0"/>
    <n v="83"/>
    <x v="1"/>
    <x v="30"/>
    <m/>
    <x v="12"/>
    <x v="107"/>
    <x v="51"/>
    <x v="28"/>
    <x v="0"/>
    <x v="4"/>
    <x v="1"/>
    <x v="7"/>
    <x v="7"/>
    <x v="0"/>
    <x v="0"/>
    <x v="5"/>
    <x v="0"/>
    <x v="6"/>
    <x v="0"/>
    <m/>
    <x v="0"/>
    <m/>
    <m/>
    <m/>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x v="0"/>
    <x v="0"/>
    <n v="0"/>
    <x v="0"/>
    <x v="0"/>
    <e v="#VALUE!"/>
    <d v="1899-12-30T00:00:00"/>
    <x v="0"/>
    <x v="0"/>
    <n v="3405"/>
    <n v="46296"/>
    <n v="516"/>
    <d v="2015-05-31T00:00:00"/>
    <n v="0"/>
    <x v="0"/>
    <x v="0"/>
    <x v="0"/>
    <x v="0"/>
    <x v="0"/>
    <d v="2015-08-11T00:00:00"/>
    <x v="0"/>
    <x v="11"/>
    <x v="0"/>
    <x v="0"/>
    <x v="0"/>
    <x v="0"/>
    <x v="0"/>
    <x v="0"/>
    <x v="0"/>
    <x v="0"/>
    <x v="0"/>
    <x v="0"/>
    <x v="0"/>
    <x v="0"/>
  </r>
  <r>
    <x v="0"/>
    <x v="31"/>
    <x v="0"/>
    <x v="0"/>
    <x v="2"/>
    <d v="2023-02-03T00:00:00"/>
    <x v="0"/>
    <x v="10"/>
    <x v="10"/>
    <x v="6"/>
    <x v="10"/>
    <s v="CMB/EMC/O.CIV-ADQ/003/2023"/>
    <x v="6"/>
    <x v="0"/>
    <n v="83"/>
    <x v="1"/>
    <x v="30"/>
    <m/>
    <x v="13"/>
    <x v="108"/>
    <x v="51"/>
    <x v="28"/>
    <x v="0"/>
    <x v="4"/>
    <x v="1"/>
    <x v="7"/>
    <x v="7"/>
    <x v="0"/>
    <x v="0"/>
    <x v="5"/>
    <x v="0"/>
    <x v="6"/>
    <x v="0"/>
    <m/>
    <x v="0"/>
    <m/>
    <m/>
    <m/>
    <m/>
    <n v="0"/>
    <m/>
    <m/>
    <x v="0"/>
    <x v="1"/>
    <x v="0"/>
    <x v="0"/>
    <x v="0"/>
    <x v="0"/>
    <x v="1"/>
    <x v="0"/>
    <x v="0"/>
    <s v="CLQ-23-CD-42/2023 CONSTRUCCIÓN TINGLADO AMPLIACIÓN ALMACÉN"/>
    <s v="CMB/EMC/O.CIV-ADQ/003/2023"/>
    <x v="10"/>
    <n v="14"/>
    <s v="PISO RADIER Ho.Ao. E=20 cm. (Vaciado por cuadrantes) + enlucido Fino "/>
    <n v="1131.7"/>
    <s v="M2"/>
    <m/>
    <e v="#VALUE!"/>
    <x v="0"/>
    <x v="0"/>
    <x v="0"/>
    <x v="0"/>
    <n v="0"/>
    <x v="0"/>
    <x v="0"/>
    <e v="#VALUE!"/>
    <d v="1899-12-30T00:00:00"/>
    <x v="0"/>
    <x v="0"/>
    <n v="3405"/>
    <n v="46296"/>
    <n v="516"/>
    <d v="2015-06-01T00:00:00"/>
    <n v="0"/>
    <x v="0"/>
    <x v="0"/>
    <x v="0"/>
    <x v="0"/>
    <x v="0"/>
    <d v="2015-08-12T00:00:00"/>
    <x v="0"/>
    <x v="0"/>
    <x v="0"/>
    <x v="0"/>
    <x v="0"/>
    <x v="0"/>
    <x v="0"/>
    <x v="0"/>
    <x v="0"/>
    <x v="0"/>
    <x v="0"/>
    <x v="0"/>
    <x v="0"/>
    <x v="0"/>
  </r>
  <r>
    <x v="0"/>
    <x v="31"/>
    <x v="0"/>
    <x v="0"/>
    <x v="2"/>
    <d v="2023-02-03T00:00:00"/>
    <x v="0"/>
    <x v="10"/>
    <x v="10"/>
    <x v="6"/>
    <x v="10"/>
    <s v="CMB/EMC/O.CIV-ADQ/003/2023"/>
    <x v="6"/>
    <x v="0"/>
    <n v="83"/>
    <x v="1"/>
    <x v="30"/>
    <m/>
    <x v="14"/>
    <x v="109"/>
    <x v="46"/>
    <x v="20"/>
    <x v="0"/>
    <x v="4"/>
    <x v="1"/>
    <x v="7"/>
    <x v="7"/>
    <x v="0"/>
    <x v="0"/>
    <x v="5"/>
    <x v="0"/>
    <x v="6"/>
    <x v="0"/>
    <m/>
    <x v="0"/>
    <m/>
    <m/>
    <m/>
    <m/>
    <n v="0"/>
    <m/>
    <m/>
    <x v="0"/>
    <x v="1"/>
    <x v="0"/>
    <x v="0"/>
    <x v="0"/>
    <x v="0"/>
    <x v="1"/>
    <x v="0"/>
    <x v="0"/>
    <s v="CLQ-23-CD-42/2023 CONSTRUCCIÓN TINGLADO AMPLIACIÓN ALMACÉN"/>
    <s v="CMB/EMC/O.CIV-ADQ/003/2023"/>
    <x v="10"/>
    <n v="15"/>
    <s v="TRABAJOS DE ESTRUCTURA METALICA: "/>
    <n v="0"/>
    <n v="0"/>
    <m/>
    <n v="0"/>
    <x v="0"/>
    <x v="0"/>
    <x v="0"/>
    <x v="0"/>
    <n v="0"/>
    <x v="0"/>
    <x v="0"/>
    <n v="0"/>
    <d v="1899-12-30T00:00:00"/>
    <x v="0"/>
    <x v="0"/>
    <n v="3405"/>
    <n v="46296"/>
    <n v="516"/>
    <d v="2015-06-02T00:00:00"/>
    <n v="0"/>
    <x v="0"/>
    <x v="0"/>
    <x v="0"/>
    <x v="0"/>
    <x v="0"/>
    <d v="2015-08-13T00:00:00"/>
    <x v="0"/>
    <x v="1"/>
    <x v="0"/>
    <x v="0"/>
    <x v="0"/>
    <x v="0"/>
    <x v="0"/>
    <x v="0"/>
    <x v="0"/>
    <x v="0"/>
    <x v="0"/>
    <x v="0"/>
    <x v="0"/>
    <x v="0"/>
  </r>
  <r>
    <x v="0"/>
    <x v="31"/>
    <x v="0"/>
    <x v="0"/>
    <x v="2"/>
    <d v="2023-02-03T00:00:00"/>
    <x v="0"/>
    <x v="10"/>
    <x v="10"/>
    <x v="6"/>
    <x v="10"/>
    <s v="CMB/EMC/O.CIV-ADQ/003/2023"/>
    <x v="6"/>
    <x v="0"/>
    <n v="83"/>
    <x v="1"/>
    <x v="30"/>
    <m/>
    <x v="15"/>
    <x v="110"/>
    <x v="52"/>
    <x v="29"/>
    <x v="0"/>
    <x v="4"/>
    <x v="1"/>
    <x v="7"/>
    <x v="7"/>
    <x v="0"/>
    <x v="0"/>
    <x v="5"/>
    <x v="0"/>
    <x v="6"/>
    <x v="0"/>
    <m/>
    <x v="0"/>
    <m/>
    <m/>
    <m/>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x v="0"/>
    <x v="0"/>
    <n v="0"/>
    <x v="0"/>
    <x v="0"/>
    <e v="#VALUE!"/>
    <d v="1899-12-30T00:00:00"/>
    <x v="0"/>
    <x v="0"/>
    <n v="3405"/>
    <n v="46296"/>
    <n v="516"/>
    <d v="2015-06-03T00:00:00"/>
    <n v="0"/>
    <x v="0"/>
    <x v="0"/>
    <x v="0"/>
    <x v="0"/>
    <x v="0"/>
    <d v="2015-08-14T00:00:00"/>
    <x v="0"/>
    <x v="2"/>
    <x v="0"/>
    <x v="0"/>
    <x v="0"/>
    <x v="0"/>
    <x v="0"/>
    <x v="0"/>
    <x v="0"/>
    <x v="0"/>
    <x v="0"/>
    <x v="0"/>
    <x v="0"/>
    <x v="0"/>
  </r>
  <r>
    <x v="0"/>
    <x v="31"/>
    <x v="0"/>
    <x v="0"/>
    <x v="2"/>
    <d v="2023-02-03T00:00:00"/>
    <x v="0"/>
    <x v="10"/>
    <x v="10"/>
    <x v="6"/>
    <x v="10"/>
    <s v="CMB/EMC/O.CIV-ADQ/003/2023"/>
    <x v="6"/>
    <x v="0"/>
    <n v="83"/>
    <x v="1"/>
    <x v="30"/>
    <m/>
    <x v="16"/>
    <x v="111"/>
    <x v="52"/>
    <x v="30"/>
    <x v="0"/>
    <x v="4"/>
    <x v="1"/>
    <x v="7"/>
    <x v="7"/>
    <x v="0"/>
    <x v="0"/>
    <x v="5"/>
    <x v="0"/>
    <x v="6"/>
    <x v="0"/>
    <m/>
    <x v="0"/>
    <m/>
    <m/>
    <m/>
    <m/>
    <n v="0"/>
    <m/>
    <m/>
    <x v="0"/>
    <x v="1"/>
    <x v="0"/>
    <x v="0"/>
    <x v="0"/>
    <x v="0"/>
    <x v="1"/>
    <x v="0"/>
    <x v="0"/>
    <s v="CLQ-23-CD-42/2023 CONSTRUCCIÓN TINGLADO AMPLIACIÓN ALMACÉN"/>
    <s v="CMB/EMC/O.CIV-ADQ/003/2023"/>
    <x v="10"/>
    <n v="17"/>
    <s v="Prov. + Empotramiento Plancha 5/16&quot;  500x400 mm. + perforacion "/>
    <n v="20"/>
    <s v="Pza."/>
    <m/>
    <e v="#VALUE!"/>
    <x v="0"/>
    <x v="0"/>
    <x v="0"/>
    <x v="0"/>
    <n v="0"/>
    <x v="0"/>
    <x v="0"/>
    <e v="#VALUE!"/>
    <d v="1899-12-30T00:00:00"/>
    <x v="0"/>
    <x v="0"/>
    <n v="3405"/>
    <n v="46296"/>
    <n v="516"/>
    <d v="2015-06-04T00:00:00"/>
    <n v="0"/>
    <x v="0"/>
    <x v="0"/>
    <x v="0"/>
    <x v="0"/>
    <x v="0"/>
    <d v="2015-08-15T00:00:00"/>
    <x v="0"/>
    <x v="3"/>
    <x v="0"/>
    <x v="0"/>
    <x v="0"/>
    <x v="0"/>
    <x v="0"/>
    <x v="0"/>
    <x v="0"/>
    <x v="0"/>
    <x v="0"/>
    <x v="0"/>
    <x v="0"/>
    <x v="0"/>
  </r>
  <r>
    <x v="0"/>
    <x v="31"/>
    <x v="0"/>
    <x v="0"/>
    <x v="2"/>
    <d v="2023-02-03T00:00:00"/>
    <x v="0"/>
    <x v="10"/>
    <x v="10"/>
    <x v="6"/>
    <x v="10"/>
    <s v="CMB/EMC/O.CIV-ADQ/003/2023"/>
    <x v="6"/>
    <x v="0"/>
    <n v="83"/>
    <x v="1"/>
    <x v="30"/>
    <m/>
    <x v="17"/>
    <x v="112"/>
    <x v="52"/>
    <x v="31"/>
    <x v="0"/>
    <x v="4"/>
    <x v="1"/>
    <x v="7"/>
    <x v="7"/>
    <x v="0"/>
    <x v="0"/>
    <x v="5"/>
    <x v="0"/>
    <x v="6"/>
    <x v="0"/>
    <m/>
    <x v="0"/>
    <m/>
    <m/>
    <m/>
    <m/>
    <n v="0"/>
    <m/>
    <m/>
    <x v="0"/>
    <x v="1"/>
    <x v="0"/>
    <x v="0"/>
    <x v="0"/>
    <x v="0"/>
    <x v="1"/>
    <x v="0"/>
    <x v="0"/>
    <s v="CLQ-23-CD-42/2023 CONSTRUCCIÓN TINGLADO AMPLIACIÓN ALMACÉN"/>
    <s v="CMB/EMC/O.CIV-ADQ/003/2023"/>
    <x v="10"/>
    <n v="18"/>
    <s v="Prov. + Empotramiento Plancha 5/16&quot; 300x300x10 mm. "/>
    <n v="7"/>
    <s v="Pza."/>
    <m/>
    <e v="#VALUE!"/>
    <x v="0"/>
    <x v="0"/>
    <x v="0"/>
    <x v="0"/>
    <n v="0"/>
    <x v="0"/>
    <x v="0"/>
    <e v="#VALUE!"/>
    <d v="1899-12-30T00:00:00"/>
    <x v="0"/>
    <x v="0"/>
    <n v="3405"/>
    <n v="46296"/>
    <n v="516"/>
    <d v="2015-06-05T00:00:00"/>
    <n v="0"/>
    <x v="0"/>
    <x v="0"/>
    <x v="0"/>
    <x v="0"/>
    <x v="0"/>
    <d v="2015-08-16T00:00:00"/>
    <x v="0"/>
    <x v="4"/>
    <x v="0"/>
    <x v="0"/>
    <x v="0"/>
    <x v="0"/>
    <x v="0"/>
    <x v="0"/>
    <x v="0"/>
    <x v="0"/>
    <x v="0"/>
    <x v="0"/>
    <x v="0"/>
    <x v="0"/>
  </r>
  <r>
    <x v="0"/>
    <x v="31"/>
    <x v="0"/>
    <x v="0"/>
    <x v="2"/>
    <d v="2023-02-03T00:00:00"/>
    <x v="0"/>
    <x v="10"/>
    <x v="10"/>
    <x v="6"/>
    <x v="10"/>
    <s v="CMB/EMC/O.CIV-ADQ/003/2023"/>
    <x v="6"/>
    <x v="0"/>
    <n v="83"/>
    <x v="1"/>
    <x v="30"/>
    <m/>
    <x v="18"/>
    <x v="113"/>
    <x v="52"/>
    <x v="32"/>
    <x v="0"/>
    <x v="4"/>
    <x v="1"/>
    <x v="7"/>
    <x v="7"/>
    <x v="0"/>
    <x v="0"/>
    <x v="5"/>
    <x v="0"/>
    <x v="6"/>
    <x v="0"/>
    <m/>
    <x v="0"/>
    <m/>
    <m/>
    <m/>
    <m/>
    <n v="0"/>
    <m/>
    <m/>
    <x v="0"/>
    <x v="1"/>
    <x v="0"/>
    <x v="0"/>
    <x v="0"/>
    <x v="0"/>
    <x v="1"/>
    <x v="0"/>
    <x v="0"/>
    <s v="CLQ-23-CD-42/2023 CONSTRUCCIÓN TINGLADO AMPLIACIÓN ALMACÉN"/>
    <s v="CMB/EMC/O.CIV-ADQ/003/2023"/>
    <x v="10"/>
    <n v="19"/>
    <s v="Provision y Colocado Pernos de Anclaje  d-3/4&quot; "/>
    <n v="188"/>
    <s v="Pza."/>
    <m/>
    <e v="#VALUE!"/>
    <x v="0"/>
    <x v="0"/>
    <x v="0"/>
    <x v="0"/>
    <n v="0"/>
    <x v="0"/>
    <x v="0"/>
    <e v="#VALUE!"/>
    <d v="1899-12-30T00:00:00"/>
    <x v="0"/>
    <x v="0"/>
    <n v="3405"/>
    <n v="46296"/>
    <n v="516"/>
    <d v="2015-06-06T00:00:00"/>
    <n v="0"/>
    <x v="0"/>
    <x v="0"/>
    <x v="0"/>
    <x v="0"/>
    <x v="0"/>
    <d v="2015-08-17T00:00:00"/>
    <x v="0"/>
    <x v="5"/>
    <x v="0"/>
    <x v="0"/>
    <x v="0"/>
    <x v="0"/>
    <x v="0"/>
    <x v="0"/>
    <x v="0"/>
    <x v="0"/>
    <x v="0"/>
    <x v="0"/>
    <x v="0"/>
    <x v="0"/>
  </r>
  <r>
    <x v="0"/>
    <x v="31"/>
    <x v="0"/>
    <x v="0"/>
    <x v="2"/>
    <d v="2023-02-03T00:00:00"/>
    <x v="0"/>
    <x v="10"/>
    <x v="10"/>
    <x v="6"/>
    <x v="10"/>
    <s v="CMB/EMC/O.CIV-ADQ/003/2023"/>
    <x v="6"/>
    <x v="0"/>
    <n v="83"/>
    <x v="1"/>
    <x v="30"/>
    <m/>
    <x v="19"/>
    <x v="114"/>
    <x v="53"/>
    <x v="33"/>
    <x v="0"/>
    <x v="4"/>
    <x v="1"/>
    <x v="7"/>
    <x v="7"/>
    <x v="0"/>
    <x v="0"/>
    <x v="5"/>
    <x v="0"/>
    <x v="6"/>
    <x v="0"/>
    <m/>
    <x v="0"/>
    <m/>
    <m/>
    <m/>
    <m/>
    <n v="0"/>
    <m/>
    <m/>
    <x v="0"/>
    <x v="1"/>
    <x v="0"/>
    <x v="0"/>
    <x v="0"/>
    <x v="0"/>
    <x v="1"/>
    <x v="0"/>
    <x v="0"/>
    <s v="CLQ-23-CD-42/2023 CONSTRUCCIÓN TINGLADO AMPLIACIÓN ALMACÉN"/>
    <s v="CMB/EMC/O.CIV-ADQ/003/2023"/>
    <x v="10"/>
    <n v="20"/>
    <s v="Viga de Encadenado Metalica 0.3mx0.4m "/>
    <n v="133.22"/>
    <s v="M."/>
    <m/>
    <e v="#VALUE!"/>
    <x v="0"/>
    <x v="0"/>
    <x v="0"/>
    <x v="0"/>
    <n v="0"/>
    <x v="0"/>
    <x v="0"/>
    <e v="#VALUE!"/>
    <d v="1899-12-30T00:00:00"/>
    <x v="0"/>
    <x v="0"/>
    <n v="3405"/>
    <n v="46296"/>
    <n v="516"/>
    <d v="2015-06-07T00:00:00"/>
    <n v="0"/>
    <x v="0"/>
    <x v="0"/>
    <x v="0"/>
    <x v="0"/>
    <x v="0"/>
    <d v="2015-08-18T00:00:00"/>
    <x v="0"/>
    <x v="6"/>
    <x v="0"/>
    <x v="0"/>
    <x v="0"/>
    <x v="0"/>
    <x v="0"/>
    <x v="0"/>
    <x v="0"/>
    <x v="0"/>
    <x v="0"/>
    <x v="0"/>
    <x v="0"/>
    <x v="0"/>
  </r>
  <r>
    <x v="0"/>
    <x v="31"/>
    <x v="0"/>
    <x v="0"/>
    <x v="2"/>
    <d v="2023-02-03T00:00:00"/>
    <x v="0"/>
    <x v="10"/>
    <x v="10"/>
    <x v="6"/>
    <x v="10"/>
    <s v="CMB/EMC/O.CIV-ADQ/003/2023"/>
    <x v="6"/>
    <x v="0"/>
    <n v="83"/>
    <x v="1"/>
    <x v="30"/>
    <m/>
    <x v="20"/>
    <x v="115"/>
    <x v="51"/>
    <x v="34"/>
    <x v="0"/>
    <x v="4"/>
    <x v="1"/>
    <x v="7"/>
    <x v="7"/>
    <x v="0"/>
    <x v="0"/>
    <x v="5"/>
    <x v="0"/>
    <x v="6"/>
    <x v="0"/>
    <m/>
    <x v="0"/>
    <m/>
    <m/>
    <m/>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x v="0"/>
    <x v="0"/>
    <n v="0"/>
    <x v="0"/>
    <x v="0"/>
    <e v="#VALUE!"/>
    <d v="1899-12-30T00:00:00"/>
    <x v="0"/>
    <x v="0"/>
    <n v="3405"/>
    <n v="46296"/>
    <n v="516"/>
    <d v="2015-06-08T00:00:00"/>
    <n v="0"/>
    <x v="0"/>
    <x v="0"/>
    <x v="0"/>
    <x v="0"/>
    <x v="0"/>
    <d v="2015-08-19T00:00:00"/>
    <x v="0"/>
    <x v="7"/>
    <x v="0"/>
    <x v="0"/>
    <x v="0"/>
    <x v="0"/>
    <x v="0"/>
    <x v="0"/>
    <x v="0"/>
    <x v="0"/>
    <x v="0"/>
    <x v="0"/>
    <x v="0"/>
    <x v="0"/>
  </r>
  <r>
    <x v="0"/>
    <x v="31"/>
    <x v="0"/>
    <x v="0"/>
    <x v="2"/>
    <d v="2023-02-03T00:00:00"/>
    <x v="0"/>
    <x v="10"/>
    <x v="10"/>
    <x v="6"/>
    <x v="10"/>
    <s v="CMB/EMC/O.CIV-ADQ/003/2023"/>
    <x v="6"/>
    <x v="0"/>
    <n v="83"/>
    <x v="1"/>
    <x v="30"/>
    <m/>
    <x v="21"/>
    <x v="116"/>
    <x v="51"/>
    <x v="35"/>
    <x v="0"/>
    <x v="4"/>
    <x v="1"/>
    <x v="7"/>
    <x v="7"/>
    <x v="0"/>
    <x v="0"/>
    <x v="5"/>
    <x v="0"/>
    <x v="6"/>
    <x v="0"/>
    <m/>
    <x v="0"/>
    <m/>
    <m/>
    <m/>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x v="0"/>
    <x v="0"/>
    <n v="0"/>
    <x v="0"/>
    <x v="0"/>
    <e v="#VALUE!"/>
    <d v="1899-12-30T00:00:00"/>
    <x v="0"/>
    <x v="0"/>
    <n v="3405"/>
    <n v="46296"/>
    <n v="516"/>
    <d v="2015-06-09T00:00:00"/>
    <n v="0"/>
    <x v="0"/>
    <x v="0"/>
    <x v="0"/>
    <x v="0"/>
    <x v="0"/>
    <d v="2015-08-20T00:00:00"/>
    <x v="0"/>
    <x v="8"/>
    <x v="0"/>
    <x v="0"/>
    <x v="0"/>
    <x v="0"/>
    <x v="0"/>
    <x v="0"/>
    <x v="0"/>
    <x v="0"/>
    <x v="0"/>
    <x v="0"/>
    <x v="0"/>
    <x v="0"/>
  </r>
  <r>
    <x v="0"/>
    <x v="31"/>
    <x v="0"/>
    <x v="0"/>
    <x v="2"/>
    <d v="2023-02-03T00:00:00"/>
    <x v="0"/>
    <x v="10"/>
    <x v="10"/>
    <x v="6"/>
    <x v="10"/>
    <s v="CMB/EMC/O.CIV-ADQ/003/2023"/>
    <x v="6"/>
    <x v="0"/>
    <n v="83"/>
    <x v="1"/>
    <x v="30"/>
    <m/>
    <x v="22"/>
    <x v="117"/>
    <x v="51"/>
    <x v="36"/>
    <x v="0"/>
    <x v="4"/>
    <x v="1"/>
    <x v="7"/>
    <x v="7"/>
    <x v="0"/>
    <x v="0"/>
    <x v="5"/>
    <x v="0"/>
    <x v="6"/>
    <x v="0"/>
    <m/>
    <x v="0"/>
    <m/>
    <m/>
    <m/>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x v="0"/>
    <x v="0"/>
    <n v="0"/>
    <x v="0"/>
    <x v="0"/>
    <e v="#VALUE!"/>
    <d v="1899-12-30T00:00:00"/>
    <x v="0"/>
    <x v="0"/>
    <n v="3405"/>
    <n v="46296"/>
    <n v="516"/>
    <d v="2015-06-10T00:00:00"/>
    <n v="0"/>
    <x v="0"/>
    <x v="0"/>
    <x v="0"/>
    <x v="0"/>
    <x v="0"/>
    <d v="2015-08-21T00:00:00"/>
    <x v="0"/>
    <x v="9"/>
    <x v="0"/>
    <x v="0"/>
    <x v="0"/>
    <x v="0"/>
    <x v="0"/>
    <x v="0"/>
    <x v="0"/>
    <x v="0"/>
    <x v="0"/>
    <x v="0"/>
    <x v="0"/>
    <x v="0"/>
  </r>
  <r>
    <x v="0"/>
    <x v="31"/>
    <x v="0"/>
    <x v="0"/>
    <x v="2"/>
    <d v="2023-02-03T00:00:00"/>
    <x v="0"/>
    <x v="10"/>
    <x v="10"/>
    <x v="6"/>
    <x v="10"/>
    <s v="CMB/EMC/O.CIV-ADQ/003/2023"/>
    <x v="6"/>
    <x v="0"/>
    <n v="83"/>
    <x v="1"/>
    <x v="30"/>
    <m/>
    <x v="23"/>
    <x v="118"/>
    <x v="54"/>
    <x v="37"/>
    <x v="0"/>
    <x v="4"/>
    <x v="1"/>
    <x v="7"/>
    <x v="7"/>
    <x v="0"/>
    <x v="0"/>
    <x v="5"/>
    <x v="0"/>
    <x v="6"/>
    <x v="0"/>
    <m/>
    <x v="0"/>
    <m/>
    <m/>
    <m/>
    <m/>
    <n v="0"/>
    <m/>
    <m/>
    <x v="0"/>
    <x v="1"/>
    <x v="0"/>
    <x v="0"/>
    <x v="0"/>
    <x v="0"/>
    <x v="1"/>
    <x v="0"/>
    <x v="0"/>
    <s v="CLQ-23-CD-42/2023 CONSTRUCCIÓN TINGLADO AMPLIACIÓN ALMACÉN"/>
    <s v="CMB/EMC/O.CIV-ADQ/003/2023"/>
    <x v="10"/>
    <n v="24"/>
    <s v="Coloc. Cumbrera  "/>
    <n v="45.4"/>
    <s v="Ml."/>
    <m/>
    <e v="#VALUE!"/>
    <x v="0"/>
    <x v="0"/>
    <x v="0"/>
    <x v="0"/>
    <n v="0"/>
    <x v="0"/>
    <x v="0"/>
    <e v="#VALUE!"/>
    <d v="1899-12-30T00:00:00"/>
    <x v="0"/>
    <x v="0"/>
    <n v="3405"/>
    <n v="46296"/>
    <n v="516"/>
    <d v="2015-06-11T00:00:00"/>
    <n v="0"/>
    <x v="0"/>
    <x v="0"/>
    <x v="0"/>
    <x v="0"/>
    <x v="0"/>
    <d v="2015-08-22T00:00:00"/>
    <x v="0"/>
    <x v="10"/>
    <x v="0"/>
    <x v="0"/>
    <x v="0"/>
    <x v="0"/>
    <x v="0"/>
    <x v="0"/>
    <x v="0"/>
    <x v="0"/>
    <x v="0"/>
    <x v="0"/>
    <x v="0"/>
    <x v="0"/>
  </r>
  <r>
    <x v="0"/>
    <x v="31"/>
    <x v="0"/>
    <x v="0"/>
    <x v="2"/>
    <d v="2023-02-03T00:00:00"/>
    <x v="0"/>
    <x v="10"/>
    <x v="10"/>
    <x v="6"/>
    <x v="10"/>
    <s v="CMB/EMC/O.CIV-ADQ/003/2023"/>
    <x v="6"/>
    <x v="0"/>
    <n v="83"/>
    <x v="1"/>
    <x v="30"/>
    <m/>
    <x v="24"/>
    <x v="119"/>
    <x v="51"/>
    <x v="38"/>
    <x v="0"/>
    <x v="4"/>
    <x v="1"/>
    <x v="7"/>
    <x v="7"/>
    <x v="0"/>
    <x v="0"/>
    <x v="5"/>
    <x v="0"/>
    <x v="6"/>
    <x v="0"/>
    <m/>
    <x v="0"/>
    <m/>
    <m/>
    <m/>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x v="0"/>
    <x v="0"/>
    <n v="0"/>
    <x v="0"/>
    <x v="0"/>
    <e v="#VALUE!"/>
    <d v="1899-12-30T00:00:00"/>
    <x v="0"/>
    <x v="0"/>
    <n v="3405"/>
    <n v="46296"/>
    <n v="516"/>
    <d v="2015-06-12T00:00:00"/>
    <n v="0"/>
    <x v="0"/>
    <x v="0"/>
    <x v="0"/>
    <x v="0"/>
    <x v="0"/>
    <d v="2015-08-23T00:00:00"/>
    <x v="0"/>
    <x v="11"/>
    <x v="0"/>
    <x v="0"/>
    <x v="0"/>
    <x v="0"/>
    <x v="0"/>
    <x v="0"/>
    <x v="0"/>
    <x v="0"/>
    <x v="0"/>
    <x v="0"/>
    <x v="0"/>
    <x v="0"/>
  </r>
  <r>
    <x v="0"/>
    <x v="31"/>
    <x v="0"/>
    <x v="0"/>
    <x v="2"/>
    <d v="2023-02-03T00:00:00"/>
    <x v="0"/>
    <x v="10"/>
    <x v="10"/>
    <x v="6"/>
    <x v="10"/>
    <s v="CMB/EMC/O.CIV-ADQ/003/2023"/>
    <x v="6"/>
    <x v="0"/>
    <n v="83"/>
    <x v="1"/>
    <x v="30"/>
    <m/>
    <x v="25"/>
    <x v="120"/>
    <x v="51"/>
    <x v="39"/>
    <x v="0"/>
    <x v="4"/>
    <x v="1"/>
    <x v="7"/>
    <x v="7"/>
    <x v="0"/>
    <x v="0"/>
    <x v="5"/>
    <x v="0"/>
    <x v="6"/>
    <x v="0"/>
    <m/>
    <x v="0"/>
    <m/>
    <m/>
    <m/>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x v="0"/>
    <x v="0"/>
    <n v="0"/>
    <x v="0"/>
    <x v="0"/>
    <e v="#VALUE!"/>
    <d v="1899-12-30T00:00:00"/>
    <x v="0"/>
    <x v="0"/>
    <n v="3405"/>
    <n v="46296"/>
    <n v="516"/>
    <d v="2015-06-13T00:00:00"/>
    <n v="0"/>
    <x v="0"/>
    <x v="0"/>
    <x v="0"/>
    <x v="0"/>
    <x v="0"/>
    <d v="2015-08-24T00:00:00"/>
    <x v="0"/>
    <x v="0"/>
    <x v="0"/>
    <x v="0"/>
    <x v="0"/>
    <x v="0"/>
    <x v="0"/>
    <x v="0"/>
    <x v="0"/>
    <x v="0"/>
    <x v="0"/>
    <x v="0"/>
    <x v="0"/>
    <x v="0"/>
  </r>
  <r>
    <x v="0"/>
    <x v="31"/>
    <x v="0"/>
    <x v="0"/>
    <x v="2"/>
    <d v="2023-02-03T00:00:00"/>
    <x v="0"/>
    <x v="10"/>
    <x v="10"/>
    <x v="6"/>
    <x v="10"/>
    <s v="CMB/EMC/O.CIV-ADQ/003/2023"/>
    <x v="6"/>
    <x v="0"/>
    <n v="83"/>
    <x v="1"/>
    <x v="30"/>
    <m/>
    <x v="26"/>
    <x v="121"/>
    <x v="46"/>
    <x v="20"/>
    <x v="0"/>
    <x v="4"/>
    <x v="1"/>
    <x v="7"/>
    <x v="7"/>
    <x v="0"/>
    <x v="0"/>
    <x v="5"/>
    <x v="0"/>
    <x v="6"/>
    <x v="0"/>
    <m/>
    <x v="0"/>
    <m/>
    <m/>
    <m/>
    <m/>
    <n v="0"/>
    <m/>
    <m/>
    <x v="0"/>
    <x v="1"/>
    <x v="0"/>
    <x v="0"/>
    <x v="0"/>
    <x v="0"/>
    <x v="1"/>
    <x v="0"/>
    <x v="0"/>
    <s v="CLQ-23-CD-42/2023 CONSTRUCCIÓN TINGLADO AMPLIACIÓN ALMACÉN"/>
    <s v="CMB/EMC/O.CIV-ADQ/003/2023"/>
    <x v="10"/>
    <n v="27"/>
    <s v="INSTALACIONES HIDROSANITARIAS "/>
    <n v="0"/>
    <n v="0"/>
    <m/>
    <n v="0"/>
    <x v="0"/>
    <x v="0"/>
    <x v="0"/>
    <x v="0"/>
    <n v="0"/>
    <x v="0"/>
    <x v="0"/>
    <n v="0"/>
    <d v="1899-12-30T00:00:00"/>
    <x v="0"/>
    <x v="0"/>
    <n v="3405"/>
    <n v="46296"/>
    <n v="516"/>
    <d v="2015-06-14T00:00:00"/>
    <n v="0"/>
    <x v="0"/>
    <x v="0"/>
    <x v="0"/>
    <x v="0"/>
    <x v="0"/>
    <d v="2015-08-25T00:00:00"/>
    <x v="0"/>
    <x v="1"/>
    <x v="0"/>
    <x v="0"/>
    <x v="0"/>
    <x v="0"/>
    <x v="0"/>
    <x v="0"/>
    <x v="0"/>
    <x v="0"/>
    <x v="0"/>
    <x v="0"/>
    <x v="0"/>
    <x v="0"/>
  </r>
  <r>
    <x v="0"/>
    <x v="31"/>
    <x v="0"/>
    <x v="0"/>
    <x v="2"/>
    <d v="2023-02-03T00:00:00"/>
    <x v="0"/>
    <x v="10"/>
    <x v="10"/>
    <x v="6"/>
    <x v="10"/>
    <s v="CMB/EMC/O.CIV-ADQ/003/2023"/>
    <x v="6"/>
    <x v="0"/>
    <n v="83"/>
    <x v="1"/>
    <x v="30"/>
    <m/>
    <x v="27"/>
    <x v="122"/>
    <x v="55"/>
    <x v="40"/>
    <x v="0"/>
    <x v="4"/>
    <x v="1"/>
    <x v="7"/>
    <x v="7"/>
    <x v="0"/>
    <x v="0"/>
    <x v="5"/>
    <x v="0"/>
    <x v="6"/>
    <x v="0"/>
    <m/>
    <x v="0"/>
    <m/>
    <m/>
    <m/>
    <m/>
    <n v="0"/>
    <m/>
    <m/>
    <x v="0"/>
    <x v="1"/>
    <x v="0"/>
    <x v="0"/>
    <x v="0"/>
    <x v="0"/>
    <x v="1"/>
    <x v="0"/>
    <x v="0"/>
    <s v="CLQ-23-CD-42/2023 CONSTRUCCIÓN TINGLADO AMPLIACIÓN ALMACÉN"/>
    <s v="CMB/EMC/O.CIV-ADQ/003/2023"/>
    <x v="10"/>
    <n v="28"/>
    <s v="Bajante de Calamina Galvanizada Nº 26 d=42 cm.  "/>
    <n v="40"/>
    <s v="M"/>
    <m/>
    <e v="#VALUE!"/>
    <x v="0"/>
    <x v="0"/>
    <x v="0"/>
    <x v="0"/>
    <n v="0"/>
    <x v="0"/>
    <x v="0"/>
    <e v="#VALUE!"/>
    <d v="1899-12-30T00:00:00"/>
    <x v="0"/>
    <x v="0"/>
    <n v="3405"/>
    <n v="46296"/>
    <n v="516"/>
    <d v="2015-06-15T00:00:00"/>
    <n v="0"/>
    <x v="0"/>
    <x v="0"/>
    <x v="0"/>
    <x v="0"/>
    <x v="0"/>
    <d v="2015-08-26T00:00:00"/>
    <x v="0"/>
    <x v="2"/>
    <x v="0"/>
    <x v="0"/>
    <x v="0"/>
    <x v="0"/>
    <x v="0"/>
    <x v="0"/>
    <x v="0"/>
    <x v="0"/>
    <x v="0"/>
    <x v="0"/>
    <x v="0"/>
    <x v="0"/>
  </r>
  <r>
    <x v="0"/>
    <x v="31"/>
    <x v="0"/>
    <x v="0"/>
    <x v="2"/>
    <d v="2023-02-03T00:00:00"/>
    <x v="0"/>
    <x v="10"/>
    <x v="10"/>
    <x v="6"/>
    <x v="10"/>
    <s v="CMB/EMC/O.CIV-ADQ/003/2023"/>
    <x v="6"/>
    <x v="0"/>
    <n v="83"/>
    <x v="1"/>
    <x v="30"/>
    <m/>
    <x v="28"/>
    <x v="123"/>
    <x v="55"/>
    <x v="41"/>
    <x v="0"/>
    <x v="4"/>
    <x v="1"/>
    <x v="7"/>
    <x v="7"/>
    <x v="0"/>
    <x v="0"/>
    <x v="5"/>
    <x v="0"/>
    <x v="6"/>
    <x v="0"/>
    <m/>
    <x v="0"/>
    <m/>
    <m/>
    <m/>
    <m/>
    <n v="0"/>
    <m/>
    <m/>
    <x v="0"/>
    <x v="1"/>
    <x v="0"/>
    <x v="0"/>
    <x v="0"/>
    <x v="0"/>
    <x v="1"/>
    <x v="0"/>
    <x v="0"/>
    <s v="CLQ-23-CD-42/2023 CONSTRUCCIÓN TINGLADO AMPLIACIÓN ALMACÉN"/>
    <s v="CMB/EMC/O.CIV-ADQ/003/2023"/>
    <x v="10"/>
    <n v="29"/>
    <s v="Canaleta de Calamina Galvanizada Nº 26 desarrollo 50 "/>
    <n v="90.8"/>
    <s v="M"/>
    <m/>
    <e v="#VALUE!"/>
    <x v="0"/>
    <x v="0"/>
    <x v="0"/>
    <x v="0"/>
    <n v="0"/>
    <x v="0"/>
    <x v="0"/>
    <e v="#VALUE!"/>
    <d v="1899-12-30T00:00:00"/>
    <x v="0"/>
    <x v="0"/>
    <n v="3405"/>
    <n v="46296"/>
    <n v="516"/>
    <d v="2015-06-16T00:00:00"/>
    <n v="0"/>
    <x v="0"/>
    <x v="0"/>
    <x v="0"/>
    <x v="0"/>
    <x v="0"/>
    <d v="2015-08-27T00:00:00"/>
    <x v="0"/>
    <x v="3"/>
    <x v="0"/>
    <x v="0"/>
    <x v="0"/>
    <x v="0"/>
    <x v="0"/>
    <x v="0"/>
    <x v="0"/>
    <x v="0"/>
    <x v="0"/>
    <x v="0"/>
    <x v="0"/>
    <x v="0"/>
  </r>
  <r>
    <x v="0"/>
    <x v="31"/>
    <x v="0"/>
    <x v="0"/>
    <x v="2"/>
    <d v="2023-02-03T00:00:00"/>
    <x v="0"/>
    <x v="10"/>
    <x v="10"/>
    <x v="6"/>
    <x v="10"/>
    <s v="CMB/EMC/O.CIV-ADQ/003/2023"/>
    <x v="6"/>
    <x v="0"/>
    <n v="83"/>
    <x v="1"/>
    <x v="30"/>
    <m/>
    <x v="29"/>
    <x v="124"/>
    <x v="55"/>
    <x v="42"/>
    <x v="0"/>
    <x v="4"/>
    <x v="1"/>
    <x v="7"/>
    <x v="7"/>
    <x v="0"/>
    <x v="0"/>
    <x v="5"/>
    <x v="0"/>
    <x v="6"/>
    <x v="0"/>
    <m/>
    <x v="0"/>
    <m/>
    <m/>
    <m/>
    <m/>
    <n v="0"/>
    <m/>
    <m/>
    <x v="0"/>
    <x v="1"/>
    <x v="0"/>
    <x v="0"/>
    <x v="0"/>
    <x v="0"/>
    <x v="1"/>
    <x v="0"/>
    <x v="0"/>
    <s v="CLQ-23-CD-42/2023 CONSTRUCCIÓN TINGLADO AMPLIACIÓN ALMACÉN"/>
    <s v="CMB/EMC/O.CIV-ADQ/003/2023"/>
    <x v="10"/>
    <n v="30"/>
    <s v="Canal de Ho.Co., a=0,30m, h=0,30m. Pte. 0,5% + enlucido fino "/>
    <n v="44"/>
    <s v="M"/>
    <m/>
    <e v="#VALUE!"/>
    <x v="0"/>
    <x v="0"/>
    <x v="0"/>
    <x v="0"/>
    <n v="0"/>
    <x v="0"/>
    <x v="0"/>
    <e v="#VALUE!"/>
    <d v="1899-12-30T00:00:00"/>
    <x v="0"/>
    <x v="0"/>
    <n v="3405"/>
    <n v="46296"/>
    <n v="516"/>
    <d v="2015-06-17T00:00:00"/>
    <n v="0"/>
    <x v="0"/>
    <x v="0"/>
    <x v="0"/>
    <x v="0"/>
    <x v="0"/>
    <d v="2015-08-28T00:00:00"/>
    <x v="0"/>
    <x v="4"/>
    <x v="0"/>
    <x v="0"/>
    <x v="0"/>
    <x v="0"/>
    <x v="0"/>
    <x v="0"/>
    <x v="0"/>
    <x v="0"/>
    <x v="0"/>
    <x v="0"/>
    <x v="0"/>
    <x v="0"/>
  </r>
  <r>
    <x v="0"/>
    <x v="31"/>
    <x v="0"/>
    <x v="0"/>
    <x v="2"/>
    <d v="2023-02-03T00:00:00"/>
    <x v="0"/>
    <x v="10"/>
    <x v="10"/>
    <x v="6"/>
    <x v="10"/>
    <s v="CMB/EMC/O.CIV-ADQ/003/2023"/>
    <x v="6"/>
    <x v="0"/>
    <n v="83"/>
    <x v="1"/>
    <x v="30"/>
    <m/>
    <x v="30"/>
    <x v="125"/>
    <x v="52"/>
    <x v="29"/>
    <x v="0"/>
    <x v="4"/>
    <x v="1"/>
    <x v="7"/>
    <x v="7"/>
    <x v="0"/>
    <x v="0"/>
    <x v="5"/>
    <x v="0"/>
    <x v="6"/>
    <x v="0"/>
    <m/>
    <x v="0"/>
    <m/>
    <m/>
    <m/>
    <m/>
    <n v="0"/>
    <m/>
    <m/>
    <x v="0"/>
    <x v="1"/>
    <x v="0"/>
    <x v="0"/>
    <x v="0"/>
    <x v="0"/>
    <x v="1"/>
    <x v="0"/>
    <x v="0"/>
    <s v="CLQ-23-CD-42/2023 CONSTRUCCIÓN TINGLADO AMPLIACIÓN ALMACÉN"/>
    <s v="CMB/EMC/O.CIV-ADQ/003/2023"/>
    <x v="10"/>
    <n v="31"/>
    <s v="Cámara de inspección Ho.Co. de 60 x 60 x100 cm., con tapa de Ho.Ao. "/>
    <n v="8"/>
    <s v="Pza."/>
    <m/>
    <e v="#VALUE!"/>
    <x v="0"/>
    <x v="0"/>
    <x v="0"/>
    <x v="0"/>
    <n v="0"/>
    <x v="0"/>
    <x v="0"/>
    <e v="#VALUE!"/>
    <d v="1899-12-30T00:00:00"/>
    <x v="0"/>
    <x v="0"/>
    <n v="3405"/>
    <n v="46296"/>
    <n v="516"/>
    <d v="2015-06-18T00:00:00"/>
    <n v="0"/>
    <x v="0"/>
    <x v="0"/>
    <x v="0"/>
    <x v="0"/>
    <x v="0"/>
    <d v="2015-08-29T00:00:00"/>
    <x v="0"/>
    <x v="5"/>
    <x v="0"/>
    <x v="0"/>
    <x v="0"/>
    <x v="0"/>
    <x v="0"/>
    <x v="0"/>
    <x v="0"/>
    <x v="0"/>
    <x v="0"/>
    <x v="0"/>
    <x v="0"/>
    <x v="0"/>
  </r>
  <r>
    <x v="0"/>
    <x v="31"/>
    <x v="0"/>
    <x v="0"/>
    <x v="2"/>
    <d v="2023-02-03T00:00:00"/>
    <x v="0"/>
    <x v="10"/>
    <x v="10"/>
    <x v="6"/>
    <x v="10"/>
    <s v="CMB/EMC/O.CIV-ADQ/003/2023"/>
    <x v="6"/>
    <x v="0"/>
    <n v="83"/>
    <x v="1"/>
    <x v="30"/>
    <m/>
    <x v="31"/>
    <x v="126"/>
    <x v="56"/>
    <x v="43"/>
    <x v="0"/>
    <x v="4"/>
    <x v="1"/>
    <x v="7"/>
    <x v="7"/>
    <x v="0"/>
    <x v="0"/>
    <x v="5"/>
    <x v="0"/>
    <x v="6"/>
    <x v="0"/>
    <m/>
    <x v="0"/>
    <m/>
    <m/>
    <m/>
    <m/>
    <n v="0"/>
    <m/>
    <m/>
    <x v="0"/>
    <x v="1"/>
    <x v="0"/>
    <x v="0"/>
    <x v="0"/>
    <x v="0"/>
    <x v="1"/>
    <x v="0"/>
    <x v="0"/>
    <s v="CLQ-23-CD-42/2023 CONSTRUCCIÓN TINGLADO AMPLIACIÓN ALMACÉN"/>
    <s v="CMB/EMC/O.CIV-ADQ/003/2023"/>
    <x v="10"/>
    <n v="32"/>
    <s v="Tubería Desague PVC  SDR Sanitario de ø 6&quot; + accesorios "/>
    <n v="120.68"/>
    <s v="Ml"/>
    <m/>
    <e v="#VALUE!"/>
    <x v="0"/>
    <x v="0"/>
    <x v="0"/>
    <x v="0"/>
    <n v="0"/>
    <x v="0"/>
    <x v="0"/>
    <e v="#VALUE!"/>
    <d v="1899-12-30T00:00:00"/>
    <x v="0"/>
    <x v="0"/>
    <n v="3405"/>
    <n v="46296"/>
    <n v="516"/>
    <d v="2015-06-19T00:00:00"/>
    <n v="0"/>
    <x v="0"/>
    <x v="0"/>
    <x v="0"/>
    <x v="0"/>
    <x v="0"/>
    <d v="2015-08-30T00:00:00"/>
    <x v="0"/>
    <x v="6"/>
    <x v="0"/>
    <x v="0"/>
    <x v="0"/>
    <x v="0"/>
    <x v="0"/>
    <x v="0"/>
    <x v="0"/>
    <x v="0"/>
    <x v="0"/>
    <x v="0"/>
    <x v="0"/>
    <x v="0"/>
  </r>
  <r>
    <x v="0"/>
    <x v="31"/>
    <x v="0"/>
    <x v="0"/>
    <x v="2"/>
    <d v="2023-02-03T00:00:00"/>
    <x v="0"/>
    <x v="10"/>
    <x v="10"/>
    <x v="6"/>
    <x v="10"/>
    <s v="CMB/EMC/O.CIV-ADQ/003/2023"/>
    <x v="6"/>
    <x v="0"/>
    <n v="83"/>
    <x v="1"/>
    <x v="30"/>
    <m/>
    <x v="32"/>
    <x v="127"/>
    <x v="52"/>
    <x v="44"/>
    <x v="0"/>
    <x v="4"/>
    <x v="1"/>
    <x v="7"/>
    <x v="7"/>
    <x v="0"/>
    <x v="0"/>
    <x v="5"/>
    <x v="0"/>
    <x v="6"/>
    <x v="0"/>
    <m/>
    <x v="0"/>
    <m/>
    <m/>
    <m/>
    <m/>
    <n v="0"/>
    <m/>
    <m/>
    <x v="0"/>
    <x v="1"/>
    <x v="0"/>
    <x v="0"/>
    <x v="0"/>
    <x v="0"/>
    <x v="1"/>
    <x v="0"/>
    <x v="0"/>
    <s v="CLQ-23-CD-42/2023 CONSTRUCCIÓN TINGLADO AMPLIACIÓN ALMACÉN"/>
    <s v="CMB/EMC/O.CIV-ADQ/003/2023"/>
    <x v="10"/>
    <n v="33"/>
    <s v="Estractor de Aire centrifugo radial para ventilacion Industrial "/>
    <n v="3"/>
    <s v="Pza."/>
    <m/>
    <e v="#VALUE!"/>
    <x v="0"/>
    <x v="0"/>
    <x v="0"/>
    <x v="0"/>
    <n v="0"/>
    <x v="0"/>
    <x v="0"/>
    <e v="#VALUE!"/>
    <d v="1899-12-30T00:00:00"/>
    <x v="0"/>
    <x v="0"/>
    <n v="3405"/>
    <n v="46296"/>
    <n v="516"/>
    <d v="2015-06-20T00:00:00"/>
    <n v="0"/>
    <x v="0"/>
    <x v="0"/>
    <x v="0"/>
    <x v="0"/>
    <x v="0"/>
    <d v="2015-08-31T00:00:00"/>
    <x v="0"/>
    <x v="7"/>
    <x v="0"/>
    <x v="0"/>
    <x v="0"/>
    <x v="0"/>
    <x v="0"/>
    <x v="0"/>
    <x v="0"/>
    <x v="0"/>
    <x v="0"/>
    <x v="0"/>
    <x v="0"/>
    <x v="0"/>
  </r>
  <r>
    <x v="0"/>
    <x v="31"/>
    <x v="0"/>
    <x v="0"/>
    <x v="2"/>
    <d v="2023-02-03T00:00:00"/>
    <x v="0"/>
    <x v="10"/>
    <x v="10"/>
    <x v="6"/>
    <x v="10"/>
    <s v="CMB/EMC/O.CIV-ADQ/003/2023"/>
    <x v="6"/>
    <x v="0"/>
    <n v="83"/>
    <x v="1"/>
    <x v="30"/>
    <m/>
    <x v="33"/>
    <x v="128"/>
    <x v="46"/>
    <x v="20"/>
    <x v="0"/>
    <x v="4"/>
    <x v="1"/>
    <x v="7"/>
    <x v="7"/>
    <x v="0"/>
    <x v="0"/>
    <x v="5"/>
    <x v="0"/>
    <x v="6"/>
    <x v="0"/>
    <m/>
    <x v="0"/>
    <m/>
    <m/>
    <m/>
    <m/>
    <n v="0"/>
    <m/>
    <m/>
    <x v="0"/>
    <x v="1"/>
    <x v="0"/>
    <x v="0"/>
    <x v="0"/>
    <x v="0"/>
    <x v="1"/>
    <x v="0"/>
    <x v="0"/>
    <s v="CLQ-23-CD-42/2023 CONSTRUCCIÓN TINGLADO AMPLIACIÓN ALMACÉN"/>
    <s v="CMB/EMC/O.CIV-ADQ/003/2023"/>
    <x v="10"/>
    <n v="34"/>
    <s v="INSTALACION ELECTRICA: "/>
    <n v="0"/>
    <n v="0"/>
    <m/>
    <n v="0"/>
    <x v="0"/>
    <x v="0"/>
    <x v="0"/>
    <x v="0"/>
    <n v="0"/>
    <x v="0"/>
    <x v="0"/>
    <n v="0"/>
    <d v="1899-12-30T00:00:00"/>
    <x v="0"/>
    <x v="0"/>
    <n v="3405"/>
    <n v="46296"/>
    <n v="516"/>
    <d v="2015-06-21T00:00:00"/>
    <n v="0"/>
    <x v="0"/>
    <x v="0"/>
    <x v="0"/>
    <x v="0"/>
    <x v="0"/>
    <d v="2015-09-01T00:00:00"/>
    <x v="0"/>
    <x v="8"/>
    <x v="0"/>
    <x v="0"/>
    <x v="0"/>
    <x v="0"/>
    <x v="0"/>
    <x v="0"/>
    <x v="0"/>
    <x v="0"/>
    <x v="0"/>
    <x v="0"/>
    <x v="0"/>
    <x v="0"/>
  </r>
  <r>
    <x v="0"/>
    <x v="31"/>
    <x v="0"/>
    <x v="0"/>
    <x v="2"/>
    <d v="2023-02-03T00:00:00"/>
    <x v="0"/>
    <x v="10"/>
    <x v="10"/>
    <x v="6"/>
    <x v="10"/>
    <s v="CMB/EMC/O.CIV-ADQ/003/2023"/>
    <x v="6"/>
    <x v="0"/>
    <n v="83"/>
    <x v="1"/>
    <x v="30"/>
    <m/>
    <x v="34"/>
    <x v="129"/>
    <x v="57"/>
    <x v="45"/>
    <x v="0"/>
    <x v="4"/>
    <x v="1"/>
    <x v="7"/>
    <x v="7"/>
    <x v="0"/>
    <x v="0"/>
    <x v="5"/>
    <x v="0"/>
    <x v="6"/>
    <x v="0"/>
    <m/>
    <x v="0"/>
    <m/>
    <m/>
    <m/>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x v="0"/>
    <x v="0"/>
    <n v="0"/>
    <x v="0"/>
    <x v="0"/>
    <e v="#VALUE!"/>
    <d v="1899-12-30T00:00:00"/>
    <x v="0"/>
    <x v="0"/>
    <n v="3405"/>
    <n v="46296"/>
    <n v="516"/>
    <d v="2015-06-22T00:00:00"/>
    <n v="0"/>
    <x v="0"/>
    <x v="0"/>
    <x v="0"/>
    <x v="0"/>
    <x v="0"/>
    <d v="2015-09-02T00:00:00"/>
    <x v="0"/>
    <x v="9"/>
    <x v="0"/>
    <x v="0"/>
    <x v="0"/>
    <x v="0"/>
    <x v="0"/>
    <x v="0"/>
    <x v="0"/>
    <x v="0"/>
    <x v="0"/>
    <x v="0"/>
    <x v="0"/>
    <x v="0"/>
  </r>
  <r>
    <x v="0"/>
    <x v="31"/>
    <x v="0"/>
    <x v="0"/>
    <x v="2"/>
    <d v="2023-02-03T00:00:00"/>
    <x v="0"/>
    <x v="10"/>
    <x v="10"/>
    <x v="6"/>
    <x v="10"/>
    <s v="CMB/EMC/O.CIV-ADQ/003/2023"/>
    <x v="6"/>
    <x v="0"/>
    <n v="83"/>
    <x v="1"/>
    <x v="30"/>
    <m/>
    <x v="35"/>
    <x v="130"/>
    <x v="57"/>
    <x v="46"/>
    <x v="0"/>
    <x v="4"/>
    <x v="1"/>
    <x v="7"/>
    <x v="7"/>
    <x v="0"/>
    <x v="0"/>
    <x v="5"/>
    <x v="0"/>
    <x v="6"/>
    <x v="0"/>
    <m/>
    <x v="0"/>
    <m/>
    <m/>
    <m/>
    <m/>
    <n v="0"/>
    <m/>
    <m/>
    <x v="0"/>
    <x v="1"/>
    <x v="0"/>
    <x v="0"/>
    <x v="0"/>
    <x v="0"/>
    <x v="1"/>
    <x v="0"/>
    <x v="0"/>
    <s v="CLQ-23-CD-42/2023 CONSTRUCCIÓN TINGLADO AMPLIACIÓN ALMACÉN"/>
    <s v="CMB/EMC/O.CIV-ADQ/003/2023"/>
    <x v="10"/>
    <n v="36"/>
    <s v="Conmutador - Iluminación Industrial para Nave "/>
    <n v="6"/>
    <s v="Pto."/>
    <m/>
    <e v="#VALUE!"/>
    <x v="0"/>
    <x v="0"/>
    <x v="0"/>
    <x v="0"/>
    <n v="0"/>
    <x v="0"/>
    <x v="0"/>
    <e v="#VALUE!"/>
    <d v="1899-12-30T00:00:00"/>
    <x v="0"/>
    <x v="0"/>
    <n v="3405"/>
    <n v="46296"/>
    <n v="516"/>
    <d v="2015-06-23T00:00:00"/>
    <n v="0"/>
    <x v="0"/>
    <x v="0"/>
    <x v="0"/>
    <x v="0"/>
    <x v="0"/>
    <d v="2015-09-03T00:00:00"/>
    <x v="0"/>
    <x v="10"/>
    <x v="0"/>
    <x v="0"/>
    <x v="0"/>
    <x v="0"/>
    <x v="0"/>
    <x v="0"/>
    <x v="0"/>
    <x v="0"/>
    <x v="0"/>
    <x v="0"/>
    <x v="0"/>
    <x v="0"/>
  </r>
  <r>
    <x v="0"/>
    <x v="31"/>
    <x v="0"/>
    <x v="0"/>
    <x v="2"/>
    <d v="2023-02-03T00:00:00"/>
    <x v="0"/>
    <x v="10"/>
    <x v="10"/>
    <x v="6"/>
    <x v="10"/>
    <s v="CMB/EMC/O.CIV-ADQ/003/2023"/>
    <x v="6"/>
    <x v="0"/>
    <n v="83"/>
    <x v="1"/>
    <x v="30"/>
    <m/>
    <x v="36"/>
    <x v="131"/>
    <x v="52"/>
    <x v="21"/>
    <x v="0"/>
    <x v="4"/>
    <x v="1"/>
    <x v="7"/>
    <x v="7"/>
    <x v="0"/>
    <x v="0"/>
    <x v="5"/>
    <x v="0"/>
    <x v="6"/>
    <x v="0"/>
    <m/>
    <x v="0"/>
    <m/>
    <m/>
    <m/>
    <m/>
    <n v="0"/>
    <m/>
    <m/>
    <x v="0"/>
    <x v="1"/>
    <x v="0"/>
    <x v="0"/>
    <x v="0"/>
    <x v="0"/>
    <x v="1"/>
    <x v="0"/>
    <x v="0"/>
    <s v="CLQ-23-CD-42/2023 CONSTRUCCIÓN TINGLADO AMPLIACIÓN ALMACÉN"/>
    <s v="CMB/EMC/O.CIV-ADQ/003/2023"/>
    <x v="10"/>
    <n v="37"/>
    <s v="Tablero de distribución principal "/>
    <n v="1"/>
    <s v="Pza."/>
    <m/>
    <e v="#VALUE!"/>
    <x v="0"/>
    <x v="0"/>
    <x v="0"/>
    <x v="0"/>
    <n v="0"/>
    <x v="0"/>
    <x v="0"/>
    <e v="#VALUE!"/>
    <d v="1899-12-30T00:00:00"/>
    <x v="0"/>
    <x v="0"/>
    <n v="3405"/>
    <n v="46296"/>
    <n v="516"/>
    <d v="2015-06-24T00:00:00"/>
    <n v="0"/>
    <x v="0"/>
    <x v="0"/>
    <x v="0"/>
    <x v="0"/>
    <x v="0"/>
    <d v="2015-09-04T00:00:00"/>
    <x v="0"/>
    <x v="11"/>
    <x v="0"/>
    <x v="0"/>
    <x v="0"/>
    <x v="0"/>
    <x v="0"/>
    <x v="0"/>
    <x v="0"/>
    <x v="0"/>
    <x v="0"/>
    <x v="0"/>
    <x v="0"/>
    <x v="0"/>
  </r>
  <r>
    <x v="0"/>
    <x v="31"/>
    <x v="0"/>
    <x v="0"/>
    <x v="2"/>
    <d v="2023-02-03T00:00:00"/>
    <x v="0"/>
    <x v="10"/>
    <x v="10"/>
    <x v="6"/>
    <x v="10"/>
    <s v="CMB/EMC/O.CIV-ADQ/003/2023"/>
    <x v="6"/>
    <x v="0"/>
    <n v="83"/>
    <x v="1"/>
    <x v="30"/>
    <m/>
    <x v="37"/>
    <x v="132"/>
    <x v="52"/>
    <x v="47"/>
    <x v="0"/>
    <x v="4"/>
    <x v="1"/>
    <x v="7"/>
    <x v="7"/>
    <x v="0"/>
    <x v="0"/>
    <x v="5"/>
    <x v="0"/>
    <x v="6"/>
    <x v="0"/>
    <m/>
    <x v="0"/>
    <m/>
    <m/>
    <m/>
    <m/>
    <n v="0"/>
    <m/>
    <m/>
    <x v="0"/>
    <x v="1"/>
    <x v="0"/>
    <x v="0"/>
    <x v="0"/>
    <x v="0"/>
    <x v="1"/>
    <x v="0"/>
    <x v="0"/>
    <s v="CLQ-23-CD-42/2023 CONSTRUCCIÓN TINGLADO AMPLIACIÓN ALMACÉN"/>
    <s v="CMB/EMC/O.CIV-ADQ/003/2023"/>
    <x v="10"/>
    <n v="38"/>
    <s v="Interruptor Térmico de 100 amp. (Iluminación) "/>
    <n v="12"/>
    <s v="Pza."/>
    <m/>
    <e v="#VALUE!"/>
    <x v="0"/>
    <x v="0"/>
    <x v="0"/>
    <x v="0"/>
    <n v="0"/>
    <x v="0"/>
    <x v="0"/>
    <e v="#VALUE!"/>
    <d v="1899-12-30T00:00:00"/>
    <x v="0"/>
    <x v="0"/>
    <n v="3405"/>
    <n v="46296"/>
    <n v="516"/>
    <d v="2015-06-25T00:00:00"/>
    <n v="0"/>
    <x v="0"/>
    <x v="0"/>
    <x v="0"/>
    <x v="0"/>
    <x v="0"/>
    <d v="2015-09-05T00:00:00"/>
    <x v="0"/>
    <x v="0"/>
    <x v="0"/>
    <x v="0"/>
    <x v="0"/>
    <x v="0"/>
    <x v="0"/>
    <x v="0"/>
    <x v="0"/>
    <x v="0"/>
    <x v="0"/>
    <x v="0"/>
    <x v="0"/>
    <x v="0"/>
  </r>
  <r>
    <x v="0"/>
    <x v="31"/>
    <x v="0"/>
    <x v="0"/>
    <x v="2"/>
    <d v="2023-02-03T00:00:00"/>
    <x v="0"/>
    <x v="10"/>
    <x v="10"/>
    <x v="6"/>
    <x v="10"/>
    <s v="CMB/EMC/O.CIV-ADQ/003/2023"/>
    <x v="6"/>
    <x v="0"/>
    <n v="83"/>
    <x v="1"/>
    <x v="30"/>
    <m/>
    <x v="38"/>
    <x v="133"/>
    <x v="52"/>
    <x v="44"/>
    <x v="0"/>
    <x v="4"/>
    <x v="1"/>
    <x v="7"/>
    <x v="7"/>
    <x v="0"/>
    <x v="0"/>
    <x v="5"/>
    <x v="0"/>
    <x v="6"/>
    <x v="0"/>
    <m/>
    <x v="0"/>
    <m/>
    <m/>
    <m/>
    <m/>
    <n v="0"/>
    <m/>
    <m/>
    <x v="0"/>
    <x v="1"/>
    <x v="0"/>
    <x v="0"/>
    <x v="0"/>
    <x v="0"/>
    <x v="1"/>
    <x v="0"/>
    <x v="0"/>
    <s v="CLQ-23-CD-42/2023 CONSTRUCCIÓN TINGLADO AMPLIACIÓN ALMACÉN"/>
    <s v="CMB/EMC/O.CIV-ADQ/003/2023"/>
    <x v="10"/>
    <n v="39"/>
    <s v="Térmicos de 63 amp. (Tomacorrientes) "/>
    <n v="3"/>
    <s v="Pza."/>
    <m/>
    <e v="#VALUE!"/>
    <x v="0"/>
    <x v="0"/>
    <x v="0"/>
    <x v="0"/>
    <n v="0"/>
    <x v="0"/>
    <x v="0"/>
    <e v="#VALUE!"/>
    <d v="1899-12-30T00:00:00"/>
    <x v="0"/>
    <x v="0"/>
    <n v="3405"/>
    <n v="46296"/>
    <n v="516"/>
    <d v="2015-06-26T00:00:00"/>
    <n v="0"/>
    <x v="0"/>
    <x v="0"/>
    <x v="0"/>
    <x v="0"/>
    <x v="0"/>
    <d v="2015-09-06T00:00:00"/>
    <x v="0"/>
    <x v="1"/>
    <x v="0"/>
    <x v="0"/>
    <x v="0"/>
    <x v="0"/>
    <x v="0"/>
    <x v="0"/>
    <x v="0"/>
    <x v="0"/>
    <x v="0"/>
    <x v="0"/>
    <x v="0"/>
    <x v="0"/>
  </r>
  <r>
    <x v="0"/>
    <x v="31"/>
    <x v="0"/>
    <x v="0"/>
    <x v="2"/>
    <d v="2023-02-03T00:00:00"/>
    <x v="0"/>
    <x v="10"/>
    <x v="10"/>
    <x v="6"/>
    <x v="10"/>
    <s v="CMB/EMC/O.CIV-ADQ/003/2023"/>
    <x v="6"/>
    <x v="0"/>
    <n v="83"/>
    <x v="1"/>
    <x v="30"/>
    <m/>
    <x v="39"/>
    <x v="134"/>
    <x v="52"/>
    <x v="29"/>
    <x v="0"/>
    <x v="4"/>
    <x v="1"/>
    <x v="7"/>
    <x v="7"/>
    <x v="0"/>
    <x v="0"/>
    <x v="5"/>
    <x v="0"/>
    <x v="6"/>
    <x v="0"/>
    <m/>
    <x v="0"/>
    <m/>
    <m/>
    <m/>
    <m/>
    <n v="0"/>
    <m/>
    <m/>
    <x v="0"/>
    <x v="1"/>
    <x v="0"/>
    <x v="0"/>
    <x v="0"/>
    <x v="0"/>
    <x v="1"/>
    <x v="0"/>
    <x v="0"/>
    <s v="CLQ-23-CD-42/2023 CONSTRUCCIÓN TINGLADO AMPLIACIÓN ALMACÉN"/>
    <s v="CMB/EMC/O.CIV-ADQ/003/2023"/>
    <x v="10"/>
    <n v="40"/>
    <s v="Tomacorrientes doble  "/>
    <n v="8"/>
    <s v="Pza."/>
    <m/>
    <e v="#VALUE!"/>
    <x v="0"/>
    <x v="0"/>
    <x v="0"/>
    <x v="0"/>
    <n v="0"/>
    <x v="0"/>
    <x v="0"/>
    <e v="#VALUE!"/>
    <d v="1899-12-30T00:00:00"/>
    <x v="0"/>
    <x v="0"/>
    <n v="3405"/>
    <n v="46296"/>
    <n v="516"/>
    <d v="2015-06-27T00:00:00"/>
    <n v="0"/>
    <x v="0"/>
    <x v="0"/>
    <x v="0"/>
    <x v="0"/>
    <x v="0"/>
    <d v="2015-09-07T00:00:00"/>
    <x v="0"/>
    <x v="2"/>
    <x v="0"/>
    <x v="0"/>
    <x v="0"/>
    <x v="0"/>
    <x v="0"/>
    <x v="0"/>
    <x v="0"/>
    <x v="0"/>
    <x v="0"/>
    <x v="0"/>
    <x v="0"/>
    <x v="0"/>
  </r>
  <r>
    <x v="0"/>
    <x v="31"/>
    <x v="0"/>
    <x v="0"/>
    <x v="2"/>
    <d v="2023-02-03T00:00:00"/>
    <x v="0"/>
    <x v="10"/>
    <x v="10"/>
    <x v="6"/>
    <x v="10"/>
    <s v="CMB/EMC/O.CIV-ADQ/003/2023"/>
    <x v="6"/>
    <x v="0"/>
    <n v="83"/>
    <x v="1"/>
    <x v="30"/>
    <m/>
    <x v="40"/>
    <x v="135"/>
    <x v="52"/>
    <x v="29"/>
    <x v="0"/>
    <x v="4"/>
    <x v="1"/>
    <x v="7"/>
    <x v="7"/>
    <x v="0"/>
    <x v="0"/>
    <x v="5"/>
    <x v="0"/>
    <x v="6"/>
    <x v="0"/>
    <m/>
    <x v="0"/>
    <m/>
    <m/>
    <m/>
    <m/>
    <n v="0"/>
    <m/>
    <m/>
    <x v="0"/>
    <x v="1"/>
    <x v="0"/>
    <x v="0"/>
    <x v="0"/>
    <x v="0"/>
    <x v="1"/>
    <x v="0"/>
    <x v="0"/>
    <s v="CLQ-23-CD-42/2023 CONSTRUCCIÓN TINGLADO AMPLIACIÓN ALMACÉN"/>
    <s v="CMB/EMC/O.CIV-ADQ/003/2023"/>
    <x v="10"/>
    <n v="41"/>
    <s v="Tomacorrientes especiales  "/>
    <n v="8"/>
    <s v="Pza."/>
    <m/>
    <e v="#VALUE!"/>
    <x v="0"/>
    <x v="0"/>
    <x v="0"/>
    <x v="0"/>
    <n v="0"/>
    <x v="0"/>
    <x v="0"/>
    <e v="#VALUE!"/>
    <d v="1899-12-30T00:00:00"/>
    <x v="0"/>
    <x v="0"/>
    <n v="3405"/>
    <n v="46296"/>
    <n v="516"/>
    <d v="2015-06-28T00:00:00"/>
    <n v="0"/>
    <x v="0"/>
    <x v="0"/>
    <x v="0"/>
    <x v="0"/>
    <x v="0"/>
    <d v="2015-09-08T00:00:00"/>
    <x v="0"/>
    <x v="3"/>
    <x v="0"/>
    <x v="0"/>
    <x v="0"/>
    <x v="0"/>
    <x v="0"/>
    <x v="0"/>
    <x v="0"/>
    <x v="0"/>
    <x v="0"/>
    <x v="0"/>
    <x v="0"/>
    <x v="0"/>
  </r>
  <r>
    <x v="0"/>
    <x v="31"/>
    <x v="0"/>
    <x v="0"/>
    <x v="2"/>
    <d v="2023-02-03T00:00:00"/>
    <x v="0"/>
    <x v="10"/>
    <x v="10"/>
    <x v="6"/>
    <x v="10"/>
    <s v="CMB/EMC/O.CIV-ADQ/003/2023"/>
    <x v="6"/>
    <x v="0"/>
    <n v="83"/>
    <x v="1"/>
    <x v="30"/>
    <m/>
    <x v="41"/>
    <x v="136"/>
    <x v="46"/>
    <x v="20"/>
    <x v="0"/>
    <x v="4"/>
    <x v="1"/>
    <x v="7"/>
    <x v="7"/>
    <x v="0"/>
    <x v="0"/>
    <x v="5"/>
    <x v="0"/>
    <x v="6"/>
    <x v="0"/>
    <m/>
    <x v="0"/>
    <m/>
    <m/>
    <m/>
    <m/>
    <n v="0"/>
    <m/>
    <m/>
    <x v="0"/>
    <x v="1"/>
    <x v="0"/>
    <x v="0"/>
    <x v="0"/>
    <x v="0"/>
    <x v="1"/>
    <x v="0"/>
    <x v="0"/>
    <s v="CLQ-23-CD-42/2023 CONSTRUCCIÓN TINGLADO AMPLIACIÓN ALMACÉN"/>
    <s v="CMB/EMC/O.CIV-ADQ/003/2023"/>
    <x v="10"/>
    <n v="42"/>
    <s v="VIAS Y ACCESOS "/>
    <n v="0"/>
    <n v="0"/>
    <m/>
    <n v="0"/>
    <x v="0"/>
    <x v="0"/>
    <x v="0"/>
    <x v="0"/>
    <n v="0"/>
    <x v="0"/>
    <x v="0"/>
    <n v="0"/>
    <d v="1899-12-30T00:00:00"/>
    <x v="0"/>
    <x v="0"/>
    <n v="3405"/>
    <n v="46296"/>
    <n v="516"/>
    <d v="2015-06-29T00:00:00"/>
    <n v="0"/>
    <x v="0"/>
    <x v="0"/>
    <x v="0"/>
    <x v="0"/>
    <x v="0"/>
    <d v="2015-09-09T00:00:00"/>
    <x v="0"/>
    <x v="4"/>
    <x v="0"/>
    <x v="0"/>
    <x v="0"/>
    <x v="0"/>
    <x v="0"/>
    <x v="0"/>
    <x v="0"/>
    <x v="0"/>
    <x v="0"/>
    <x v="0"/>
    <x v="0"/>
    <x v="0"/>
  </r>
  <r>
    <x v="0"/>
    <x v="31"/>
    <x v="0"/>
    <x v="0"/>
    <x v="2"/>
    <d v="2023-02-03T00:00:00"/>
    <x v="0"/>
    <x v="10"/>
    <x v="10"/>
    <x v="6"/>
    <x v="10"/>
    <s v="CMB/EMC/O.CIV-ADQ/003/2023"/>
    <x v="6"/>
    <x v="0"/>
    <n v="83"/>
    <x v="1"/>
    <x v="30"/>
    <m/>
    <x v="42"/>
    <x v="137"/>
    <x v="51"/>
    <x v="48"/>
    <x v="0"/>
    <x v="4"/>
    <x v="1"/>
    <x v="7"/>
    <x v="7"/>
    <x v="0"/>
    <x v="0"/>
    <x v="5"/>
    <x v="0"/>
    <x v="6"/>
    <x v="0"/>
    <m/>
    <x v="0"/>
    <m/>
    <m/>
    <m/>
    <m/>
    <n v="0"/>
    <m/>
    <m/>
    <x v="0"/>
    <x v="1"/>
    <x v="0"/>
    <x v="0"/>
    <x v="0"/>
    <x v="0"/>
    <x v="1"/>
    <x v="0"/>
    <x v="0"/>
    <s v="CLQ-23-CD-42/2023 CONSTRUCCIÓN TINGLADO AMPLIACIÓN ALMACÉN"/>
    <s v="CMB/EMC/O.CIV-ADQ/003/2023"/>
    <x v="10"/>
    <n v="43"/>
    <s v="Acera "/>
    <n v="48.84"/>
    <s v="M2"/>
    <m/>
    <e v="#VALUE!"/>
    <x v="0"/>
    <x v="0"/>
    <x v="0"/>
    <x v="0"/>
    <n v="0"/>
    <x v="0"/>
    <x v="0"/>
    <e v="#VALUE!"/>
    <d v="1899-12-30T00:00:00"/>
    <x v="0"/>
    <x v="0"/>
    <n v="3405"/>
    <n v="46296"/>
    <n v="516"/>
    <d v="2015-06-30T00:00:00"/>
    <n v="0"/>
    <x v="0"/>
    <x v="0"/>
    <x v="0"/>
    <x v="0"/>
    <x v="0"/>
    <d v="2015-09-10T00:00:00"/>
    <x v="0"/>
    <x v="5"/>
    <x v="0"/>
    <x v="0"/>
    <x v="0"/>
    <x v="0"/>
    <x v="0"/>
    <x v="0"/>
    <x v="0"/>
    <x v="0"/>
    <x v="0"/>
    <x v="0"/>
    <x v="0"/>
    <x v="0"/>
  </r>
  <r>
    <x v="0"/>
    <x v="31"/>
    <x v="0"/>
    <x v="0"/>
    <x v="2"/>
    <d v="2023-02-03T00:00:00"/>
    <x v="0"/>
    <x v="10"/>
    <x v="10"/>
    <x v="6"/>
    <x v="10"/>
    <s v="CMB/EMC/O.CIV-ADQ/003/2023"/>
    <x v="6"/>
    <x v="0"/>
    <n v="83"/>
    <x v="1"/>
    <x v="30"/>
    <m/>
    <x v="43"/>
    <x v="138"/>
    <x v="55"/>
    <x v="49"/>
    <x v="0"/>
    <x v="4"/>
    <x v="1"/>
    <x v="7"/>
    <x v="7"/>
    <x v="0"/>
    <x v="0"/>
    <x v="5"/>
    <x v="0"/>
    <x v="6"/>
    <x v="0"/>
    <m/>
    <x v="0"/>
    <m/>
    <m/>
    <m/>
    <m/>
    <n v="0"/>
    <m/>
    <m/>
    <x v="0"/>
    <x v="1"/>
    <x v="0"/>
    <x v="0"/>
    <x v="0"/>
    <x v="0"/>
    <x v="1"/>
    <x v="0"/>
    <x v="0"/>
    <s v="CLQ-23-CD-42/2023 CONSTRUCCIÓN TINGLADO AMPLIACIÓN ALMACÉN"/>
    <s v="CMB/EMC/O.CIV-ADQ/003/2023"/>
    <x v="10"/>
    <n v="44"/>
    <s v="Cordon de acera  de 15x50cm "/>
    <n v="44.4"/>
    <s v="M"/>
    <m/>
    <e v="#VALUE!"/>
    <x v="0"/>
    <x v="0"/>
    <x v="0"/>
    <x v="0"/>
    <n v="0"/>
    <x v="0"/>
    <x v="0"/>
    <e v="#VALUE!"/>
    <d v="1899-12-30T00:00:00"/>
    <x v="0"/>
    <x v="0"/>
    <n v="3405"/>
    <n v="46296"/>
    <n v="516"/>
    <d v="2015-07-01T00:00:00"/>
    <n v="0"/>
    <x v="0"/>
    <x v="0"/>
    <x v="0"/>
    <x v="0"/>
    <x v="0"/>
    <d v="2015-09-11T00:00:00"/>
    <x v="0"/>
    <x v="6"/>
    <x v="0"/>
    <x v="0"/>
    <x v="0"/>
    <x v="0"/>
    <x v="0"/>
    <x v="0"/>
    <x v="0"/>
    <x v="0"/>
    <x v="0"/>
    <x v="0"/>
    <x v="0"/>
    <x v="0"/>
  </r>
  <r>
    <x v="0"/>
    <x v="32"/>
    <x v="0"/>
    <x v="0"/>
    <x v="2"/>
    <d v="2023-02-09T00:00:00"/>
    <x v="0"/>
    <x v="11"/>
    <x v="11"/>
    <x v="3"/>
    <x v="7"/>
    <s v="EMC-PCPL-018/2023"/>
    <x v="7"/>
    <x v="0"/>
    <n v="136"/>
    <x v="0"/>
    <x v="31"/>
    <n v="290400"/>
    <x v="0"/>
    <x v="139"/>
    <x v="29"/>
    <x v="50"/>
    <x v="19"/>
    <x v="2"/>
    <x v="2"/>
    <x v="8"/>
    <x v="8"/>
    <x v="0"/>
    <x v="0"/>
    <x v="8"/>
    <x v="0"/>
    <x v="10"/>
    <x v="0"/>
    <m/>
    <x v="0"/>
    <m/>
    <m/>
    <m/>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x v="0"/>
    <x v="0"/>
    <n v="0"/>
    <x v="0"/>
    <x v="0"/>
    <n v="4"/>
    <d v="1899-12-30T00:00:00"/>
    <x v="0"/>
    <x v="0"/>
    <n v="3405"/>
    <n v="46296"/>
    <n v="516"/>
    <d v="2015-07-02T00:00:00"/>
    <n v="0"/>
    <x v="0"/>
    <x v="0"/>
    <x v="0"/>
    <x v="0"/>
    <x v="0"/>
    <d v="2015-09-12T00:00:00"/>
    <x v="0"/>
    <x v="7"/>
    <x v="0"/>
    <x v="0"/>
    <x v="0"/>
    <x v="0"/>
    <x v="0"/>
    <x v="0"/>
    <x v="0"/>
    <x v="0"/>
    <x v="0"/>
    <x v="0"/>
    <x v="0"/>
    <x v="0"/>
  </r>
  <r>
    <x v="0"/>
    <x v="32"/>
    <x v="0"/>
    <x v="0"/>
    <x v="2"/>
    <d v="2023-02-09T00:00:00"/>
    <x v="0"/>
    <x v="11"/>
    <x v="11"/>
    <x v="3"/>
    <x v="7"/>
    <s v="EMC-PCPL-018/2023"/>
    <x v="7"/>
    <x v="0"/>
    <n v="136"/>
    <x v="0"/>
    <x v="31"/>
    <m/>
    <x v="1"/>
    <x v="140"/>
    <x v="16"/>
    <x v="50"/>
    <x v="0"/>
    <x v="2"/>
    <x v="2"/>
    <x v="8"/>
    <x v="8"/>
    <x v="0"/>
    <x v="0"/>
    <x v="8"/>
    <x v="0"/>
    <x v="10"/>
    <x v="0"/>
    <m/>
    <x v="0"/>
    <m/>
    <m/>
    <m/>
    <m/>
    <n v="0"/>
    <m/>
    <m/>
    <x v="0"/>
    <x v="1"/>
    <x v="0"/>
    <x v="0"/>
    <x v="0"/>
    <x v="0"/>
    <x v="1"/>
    <x v="0"/>
    <x v="0"/>
    <s v="CLQ-23-CD-53/2023 ADQUISICIÓN DE LUBRICANTES PARA EQUIPOS PESADOS Y LIVIANOS"/>
    <s v="EMC-PCPL-018/2023"/>
    <x v="11"/>
    <n v="2"/>
    <s v="ACEITE SAE 15W40 (DE 205 ó 208 LTRS.) (GASOLINA) "/>
    <s v="Tamb."/>
    <n v="1"/>
    <m/>
    <n v="0"/>
    <x v="0"/>
    <x v="0"/>
    <x v="0"/>
    <x v="0"/>
    <n v="0"/>
    <x v="0"/>
    <x v="0"/>
    <n v="1"/>
    <d v="1899-12-30T00:00:00"/>
    <x v="0"/>
    <x v="0"/>
    <n v="3405"/>
    <n v="46296"/>
    <n v="516"/>
    <d v="2015-07-03T00:00:00"/>
    <n v="0"/>
    <x v="0"/>
    <x v="0"/>
    <x v="0"/>
    <x v="0"/>
    <x v="0"/>
    <d v="2015-09-13T00:00:00"/>
    <x v="0"/>
    <x v="8"/>
    <x v="0"/>
    <x v="0"/>
    <x v="0"/>
    <x v="0"/>
    <x v="0"/>
    <x v="0"/>
    <x v="0"/>
    <x v="0"/>
    <x v="0"/>
    <x v="0"/>
    <x v="0"/>
    <x v="0"/>
  </r>
  <r>
    <x v="0"/>
    <x v="32"/>
    <x v="0"/>
    <x v="0"/>
    <x v="2"/>
    <d v="2023-02-09T00:00:00"/>
    <x v="0"/>
    <x v="11"/>
    <x v="11"/>
    <x v="3"/>
    <x v="7"/>
    <s v="EMC-PCPL-018/2023"/>
    <x v="7"/>
    <x v="0"/>
    <n v="136"/>
    <x v="0"/>
    <x v="31"/>
    <m/>
    <x v="2"/>
    <x v="141"/>
    <x v="45"/>
    <x v="50"/>
    <x v="0"/>
    <x v="2"/>
    <x v="2"/>
    <x v="8"/>
    <x v="8"/>
    <x v="0"/>
    <x v="0"/>
    <x v="8"/>
    <x v="0"/>
    <x v="10"/>
    <x v="0"/>
    <m/>
    <x v="0"/>
    <m/>
    <m/>
    <m/>
    <m/>
    <n v="0"/>
    <m/>
    <m/>
    <x v="0"/>
    <x v="1"/>
    <x v="0"/>
    <x v="0"/>
    <x v="0"/>
    <x v="0"/>
    <x v="1"/>
    <x v="0"/>
    <x v="0"/>
    <s v="CLQ-23-CD-53/2023 ADQUISICIÓN DE LUBRICANTES PARA EQUIPOS PESADOS Y LIVIANOS"/>
    <s v="EMC-PCPL-018/2023"/>
    <x v="11"/>
    <n v="3"/>
    <s v="ACEITE HIDRAULICO ISO 68 (DE 205 ó 208 LTRS.)  "/>
    <s v="Tamb."/>
    <n v="3"/>
    <m/>
    <n v="0"/>
    <x v="0"/>
    <x v="0"/>
    <x v="0"/>
    <x v="0"/>
    <n v="0"/>
    <x v="0"/>
    <x v="0"/>
    <n v="3"/>
    <d v="1899-12-30T00:00:00"/>
    <x v="0"/>
    <x v="0"/>
    <n v="3405"/>
    <n v="46296"/>
    <n v="516"/>
    <d v="2015-07-04T00:00:00"/>
    <n v="0"/>
    <x v="0"/>
    <x v="0"/>
    <x v="0"/>
    <x v="0"/>
    <x v="0"/>
    <d v="2015-09-14T00:00:00"/>
    <x v="0"/>
    <x v="9"/>
    <x v="0"/>
    <x v="0"/>
    <x v="0"/>
    <x v="0"/>
    <x v="0"/>
    <x v="0"/>
    <x v="0"/>
    <x v="0"/>
    <x v="0"/>
    <x v="0"/>
    <x v="0"/>
    <x v="0"/>
  </r>
  <r>
    <x v="0"/>
    <x v="32"/>
    <x v="0"/>
    <x v="0"/>
    <x v="2"/>
    <d v="2023-02-09T00:00:00"/>
    <x v="0"/>
    <x v="11"/>
    <x v="11"/>
    <x v="3"/>
    <x v="7"/>
    <s v="EMC-PCPL-018/2023"/>
    <x v="7"/>
    <x v="0"/>
    <n v="136"/>
    <x v="0"/>
    <x v="31"/>
    <m/>
    <x v="3"/>
    <x v="142"/>
    <x v="7"/>
    <x v="50"/>
    <x v="0"/>
    <x v="2"/>
    <x v="2"/>
    <x v="8"/>
    <x v="8"/>
    <x v="0"/>
    <x v="0"/>
    <x v="8"/>
    <x v="0"/>
    <x v="10"/>
    <x v="0"/>
    <m/>
    <x v="0"/>
    <m/>
    <m/>
    <m/>
    <m/>
    <n v="0"/>
    <m/>
    <m/>
    <x v="0"/>
    <x v="1"/>
    <x v="0"/>
    <x v="0"/>
    <x v="0"/>
    <x v="0"/>
    <x v="1"/>
    <x v="0"/>
    <x v="0"/>
    <s v="CLQ-23-CD-53/2023 ADQUISICIÓN DE LUBRICANTES PARA EQUIPOS PESADOS Y LIVIANOS"/>
    <s v="EMC-PCPL-018/2023"/>
    <x v="11"/>
    <n v="4"/>
    <s v="ACEITE DE TRANSMISION ATF AUTM 33,7 CST. A 40° (DE 205 ó 208 LTRS.)  "/>
    <s v="Tamb."/>
    <n v="2"/>
    <m/>
    <n v="0"/>
    <x v="0"/>
    <x v="0"/>
    <x v="0"/>
    <x v="0"/>
    <n v="0"/>
    <x v="0"/>
    <x v="0"/>
    <n v="2"/>
    <d v="1899-12-30T00:00:00"/>
    <x v="0"/>
    <x v="0"/>
    <n v="3405"/>
    <n v="46296"/>
    <n v="516"/>
    <d v="2015-07-05T00:00:00"/>
    <n v="0"/>
    <x v="0"/>
    <x v="0"/>
    <x v="0"/>
    <x v="0"/>
    <x v="0"/>
    <d v="2015-09-15T00:00:00"/>
    <x v="0"/>
    <x v="10"/>
    <x v="0"/>
    <x v="0"/>
    <x v="0"/>
    <x v="0"/>
    <x v="0"/>
    <x v="0"/>
    <x v="0"/>
    <x v="0"/>
    <x v="0"/>
    <x v="0"/>
    <x v="0"/>
    <x v="0"/>
  </r>
  <r>
    <x v="0"/>
    <x v="32"/>
    <x v="0"/>
    <x v="0"/>
    <x v="2"/>
    <d v="2023-02-09T00:00:00"/>
    <x v="0"/>
    <x v="11"/>
    <x v="11"/>
    <x v="3"/>
    <x v="7"/>
    <s v="EMC-PCPL-018/2023"/>
    <x v="7"/>
    <x v="0"/>
    <n v="136"/>
    <x v="0"/>
    <x v="31"/>
    <m/>
    <x v="4"/>
    <x v="143"/>
    <x v="7"/>
    <x v="50"/>
    <x v="0"/>
    <x v="2"/>
    <x v="2"/>
    <x v="8"/>
    <x v="8"/>
    <x v="0"/>
    <x v="0"/>
    <x v="8"/>
    <x v="0"/>
    <x v="10"/>
    <x v="0"/>
    <m/>
    <x v="0"/>
    <m/>
    <m/>
    <m/>
    <m/>
    <n v="0"/>
    <m/>
    <m/>
    <x v="0"/>
    <x v="1"/>
    <x v="0"/>
    <x v="0"/>
    <x v="0"/>
    <x v="0"/>
    <x v="1"/>
    <x v="0"/>
    <x v="0"/>
    <s v="CLQ-23-CD-53/2023 ADQUISICIÓN DE LUBRICANTES PARA EQUIPOS PESADOS Y LIVIANOS"/>
    <s v="EMC-PCPL-018/2023"/>
    <x v="11"/>
    <n v="5"/>
    <s v="GRASA INDUSTRIAL NLGI 2 (ALVANIA EP 2) "/>
    <s v="Tamb."/>
    <n v="2"/>
    <m/>
    <n v="0"/>
    <x v="0"/>
    <x v="0"/>
    <x v="0"/>
    <x v="0"/>
    <n v="0"/>
    <x v="0"/>
    <x v="0"/>
    <n v="2"/>
    <d v="1899-12-30T00:00:00"/>
    <x v="0"/>
    <x v="0"/>
    <n v="3405"/>
    <n v="46296"/>
    <n v="516"/>
    <d v="2015-07-06T00:00:00"/>
    <n v="0"/>
    <x v="0"/>
    <x v="0"/>
    <x v="0"/>
    <x v="0"/>
    <x v="0"/>
    <d v="2015-09-16T00:00:00"/>
    <x v="0"/>
    <x v="11"/>
    <x v="0"/>
    <x v="0"/>
    <x v="0"/>
    <x v="0"/>
    <x v="0"/>
    <x v="0"/>
    <x v="0"/>
    <x v="0"/>
    <x v="0"/>
    <x v="0"/>
    <x v="0"/>
    <x v="0"/>
  </r>
  <r>
    <x v="0"/>
    <x v="32"/>
    <x v="0"/>
    <x v="0"/>
    <x v="2"/>
    <d v="2023-02-09T00:00:00"/>
    <x v="0"/>
    <x v="11"/>
    <x v="11"/>
    <x v="3"/>
    <x v="7"/>
    <s v="EMC-PCPL-018/2023"/>
    <x v="7"/>
    <x v="0"/>
    <n v="136"/>
    <x v="0"/>
    <x v="31"/>
    <m/>
    <x v="5"/>
    <x v="144"/>
    <x v="45"/>
    <x v="50"/>
    <x v="0"/>
    <x v="2"/>
    <x v="2"/>
    <x v="8"/>
    <x v="8"/>
    <x v="0"/>
    <x v="0"/>
    <x v="8"/>
    <x v="0"/>
    <x v="10"/>
    <x v="0"/>
    <m/>
    <x v="0"/>
    <m/>
    <m/>
    <m/>
    <m/>
    <n v="0"/>
    <m/>
    <m/>
    <x v="0"/>
    <x v="1"/>
    <x v="0"/>
    <x v="0"/>
    <x v="0"/>
    <x v="0"/>
    <x v="1"/>
    <x v="0"/>
    <x v="0"/>
    <s v="CLQ-23-CD-53/2023 ADQUISICIÓN DE LUBRICANTES PARA EQUIPOS PESADOS Y LIVIANOS"/>
    <s v="EMC-PCPL-018/2023"/>
    <x v="11"/>
    <n v="6"/>
    <s v="ACEITE PARA MANDO FINALES HIPOIDAL MECANICO (SYZZ AXO 80CN) "/>
    <s v="Tamb."/>
    <n v="3"/>
    <m/>
    <n v="0"/>
    <x v="0"/>
    <x v="0"/>
    <x v="0"/>
    <x v="0"/>
    <n v="0"/>
    <x v="0"/>
    <x v="0"/>
    <n v="3"/>
    <d v="1899-12-30T00:00:00"/>
    <x v="0"/>
    <x v="0"/>
    <n v="3405"/>
    <n v="46296"/>
    <n v="516"/>
    <d v="2015-07-07T00:00:00"/>
    <n v="0"/>
    <x v="0"/>
    <x v="0"/>
    <x v="0"/>
    <x v="0"/>
    <x v="0"/>
    <d v="2015-09-17T00:00:00"/>
    <x v="0"/>
    <x v="0"/>
    <x v="0"/>
    <x v="0"/>
    <x v="0"/>
    <x v="0"/>
    <x v="0"/>
    <x v="0"/>
    <x v="0"/>
    <x v="0"/>
    <x v="0"/>
    <x v="0"/>
    <x v="0"/>
    <x v="0"/>
  </r>
  <r>
    <x v="0"/>
    <x v="32"/>
    <x v="0"/>
    <x v="0"/>
    <x v="2"/>
    <d v="2023-02-09T00:00:00"/>
    <x v="0"/>
    <x v="11"/>
    <x v="11"/>
    <x v="3"/>
    <x v="7"/>
    <s v="EMC-PCPL-018/2023"/>
    <x v="7"/>
    <x v="0"/>
    <n v="136"/>
    <x v="0"/>
    <x v="31"/>
    <m/>
    <x v="6"/>
    <x v="145"/>
    <x v="45"/>
    <x v="50"/>
    <x v="0"/>
    <x v="2"/>
    <x v="2"/>
    <x v="8"/>
    <x v="8"/>
    <x v="0"/>
    <x v="0"/>
    <x v="8"/>
    <x v="0"/>
    <x v="10"/>
    <x v="0"/>
    <m/>
    <x v="0"/>
    <m/>
    <m/>
    <m/>
    <m/>
    <n v="0"/>
    <m/>
    <m/>
    <x v="0"/>
    <x v="1"/>
    <x v="0"/>
    <x v="0"/>
    <x v="0"/>
    <x v="0"/>
    <x v="1"/>
    <x v="0"/>
    <x v="0"/>
    <s v="CLQ-23-CD-53/2023 ADQUISICIÓN DE LUBRICANTES PARA EQUIPOS PESADOS Y LIVIANOS"/>
    <s v="EMC-PCPL-018/2023"/>
    <x v="11"/>
    <n v="7"/>
    <s v="ACEITE HIDRAULICO HO 46 (DE 205 ó 208 LTRS.) (SYZZ-46CN) "/>
    <s v="Tamb."/>
    <n v="3"/>
    <m/>
    <n v="0"/>
    <x v="0"/>
    <x v="0"/>
    <x v="0"/>
    <x v="0"/>
    <n v="0"/>
    <x v="0"/>
    <x v="0"/>
    <n v="3"/>
    <d v="1899-12-30T00:00:00"/>
    <x v="0"/>
    <x v="0"/>
    <n v="3405"/>
    <n v="46296"/>
    <n v="516"/>
    <d v="2015-07-08T00:00:00"/>
    <n v="0"/>
    <x v="0"/>
    <x v="0"/>
    <x v="0"/>
    <x v="0"/>
    <x v="0"/>
    <d v="2015-09-18T00:00:00"/>
    <x v="0"/>
    <x v="1"/>
    <x v="0"/>
    <x v="0"/>
    <x v="0"/>
    <x v="0"/>
    <x v="0"/>
    <x v="0"/>
    <x v="0"/>
    <x v="0"/>
    <x v="0"/>
    <x v="0"/>
    <x v="0"/>
    <x v="0"/>
  </r>
  <r>
    <x v="0"/>
    <x v="32"/>
    <x v="0"/>
    <x v="0"/>
    <x v="2"/>
    <d v="2023-02-09T00:00:00"/>
    <x v="0"/>
    <x v="11"/>
    <x v="11"/>
    <x v="3"/>
    <x v="7"/>
    <s v="EMC-PCPL-018/2023"/>
    <x v="7"/>
    <x v="0"/>
    <n v="136"/>
    <x v="0"/>
    <x v="31"/>
    <m/>
    <x v="7"/>
    <x v="146"/>
    <x v="45"/>
    <x v="50"/>
    <x v="0"/>
    <x v="2"/>
    <x v="2"/>
    <x v="8"/>
    <x v="8"/>
    <x v="0"/>
    <x v="0"/>
    <x v="8"/>
    <x v="0"/>
    <x v="10"/>
    <x v="0"/>
    <m/>
    <x v="0"/>
    <m/>
    <m/>
    <m/>
    <m/>
    <n v="0"/>
    <m/>
    <m/>
    <x v="0"/>
    <x v="1"/>
    <x v="0"/>
    <x v="0"/>
    <x v="0"/>
    <x v="0"/>
    <x v="1"/>
    <x v="0"/>
    <x v="0"/>
    <s v="CLQ-23-CD-53/2023 ADQUISICIÓN DE LUBRICANTES PARA EQUIPOS PESADOS Y LIVIANOS"/>
    <s v="EMC-PCPL-018/2023"/>
    <x v="11"/>
    <n v="8"/>
    <s v="ACEITE P/ CAJA DE TRANSFERENCIA TO 10 (DE 205 ó 208 LTRS.)  (SYZZ-TO10-CN) "/>
    <s v="Tamb."/>
    <n v="3"/>
    <m/>
    <n v="0"/>
    <x v="0"/>
    <x v="0"/>
    <x v="0"/>
    <x v="0"/>
    <n v="0"/>
    <x v="0"/>
    <x v="0"/>
    <n v="3"/>
    <d v="1899-12-30T00:00:00"/>
    <x v="0"/>
    <x v="0"/>
    <n v="3405"/>
    <n v="46296"/>
    <n v="516"/>
    <d v="2015-07-09T00:00:00"/>
    <n v="0"/>
    <x v="0"/>
    <x v="0"/>
    <x v="0"/>
    <x v="0"/>
    <x v="0"/>
    <d v="2015-09-19T00:00:00"/>
    <x v="0"/>
    <x v="2"/>
    <x v="0"/>
    <x v="0"/>
    <x v="0"/>
    <x v="0"/>
    <x v="0"/>
    <x v="0"/>
    <x v="0"/>
    <x v="0"/>
    <x v="0"/>
    <x v="0"/>
    <x v="0"/>
    <x v="0"/>
  </r>
  <r>
    <x v="0"/>
    <x v="33"/>
    <x v="0"/>
    <x v="0"/>
    <x v="2"/>
    <d v="2023-02-09T00:00:00"/>
    <x v="0"/>
    <x v="12"/>
    <x v="12"/>
    <x v="3"/>
    <x v="7"/>
    <s v="EMC-PCPL-011/2023"/>
    <x v="7"/>
    <x v="0"/>
    <n v="130"/>
    <x v="0"/>
    <x v="32"/>
    <n v="188400"/>
    <x v="0"/>
    <x v="147"/>
    <x v="9"/>
    <x v="10"/>
    <x v="20"/>
    <x v="2"/>
    <x v="3"/>
    <x v="8"/>
    <x v="8"/>
    <x v="0"/>
    <x v="0"/>
    <x v="8"/>
    <x v="0"/>
    <x v="10"/>
    <x v="0"/>
    <m/>
    <x v="0"/>
    <m/>
    <m/>
    <m/>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x v="0"/>
    <x v="0"/>
    <n v="0"/>
    <x v="0"/>
    <x v="0"/>
    <n v="10"/>
    <d v="1899-12-30T00:00:00"/>
    <x v="0"/>
    <x v="0"/>
    <n v="3405"/>
    <n v="46296"/>
    <n v="516"/>
    <d v="2015-07-10T00:00:00"/>
    <n v="0"/>
    <x v="0"/>
    <x v="0"/>
    <x v="0"/>
    <x v="0"/>
    <x v="0"/>
    <d v="2015-09-20T00:00:00"/>
    <x v="0"/>
    <x v="3"/>
    <x v="0"/>
    <x v="0"/>
    <x v="0"/>
    <x v="0"/>
    <x v="0"/>
    <x v="0"/>
    <x v="0"/>
    <x v="0"/>
    <x v="0"/>
    <x v="0"/>
    <x v="0"/>
    <x v="0"/>
  </r>
  <r>
    <x v="0"/>
    <x v="33"/>
    <x v="0"/>
    <x v="0"/>
    <x v="2"/>
    <d v="2023-02-09T00:00:00"/>
    <x v="0"/>
    <x v="12"/>
    <x v="12"/>
    <x v="3"/>
    <x v="7"/>
    <s v="EMC-PCPL-011/2023"/>
    <x v="7"/>
    <x v="0"/>
    <n v="130"/>
    <x v="0"/>
    <x v="32"/>
    <m/>
    <x v="1"/>
    <x v="148"/>
    <x v="9"/>
    <x v="10"/>
    <x v="0"/>
    <x v="2"/>
    <x v="3"/>
    <x v="8"/>
    <x v="8"/>
    <x v="0"/>
    <x v="0"/>
    <x v="8"/>
    <x v="0"/>
    <x v="10"/>
    <x v="0"/>
    <m/>
    <x v="0"/>
    <m/>
    <m/>
    <m/>
    <m/>
    <n v="0"/>
    <m/>
    <m/>
    <x v="0"/>
    <x v="1"/>
    <x v="0"/>
    <x v="0"/>
    <x v="0"/>
    <x v="0"/>
    <x v="1"/>
    <x v="0"/>
    <x v="0"/>
    <s v="CLQ-23-CD-44/2023 ADQUISICIÓN DE REVESTIMIENTOS METALICOS"/>
    <s v="EMC-PCPL-011/2023"/>
    <x v="12"/>
    <n v="2"/>
    <s v="IMPULSOR WARMAN 3 X 2 C-AH "/>
    <s v="Pzas"/>
    <n v="10"/>
    <m/>
    <n v="0"/>
    <x v="0"/>
    <x v="0"/>
    <x v="0"/>
    <x v="0"/>
    <n v="0"/>
    <x v="0"/>
    <x v="0"/>
    <n v="10"/>
    <d v="1899-12-30T00:00:00"/>
    <x v="0"/>
    <x v="0"/>
    <n v="3405"/>
    <n v="46296"/>
    <n v="516"/>
    <d v="2015-07-11T00:00:00"/>
    <n v="0"/>
    <x v="0"/>
    <x v="0"/>
    <x v="0"/>
    <x v="0"/>
    <x v="0"/>
    <d v="2015-09-21T00:00:00"/>
    <x v="0"/>
    <x v="4"/>
    <x v="0"/>
    <x v="0"/>
    <x v="0"/>
    <x v="0"/>
    <x v="0"/>
    <x v="0"/>
    <x v="0"/>
    <x v="0"/>
    <x v="0"/>
    <x v="0"/>
    <x v="0"/>
    <x v="0"/>
  </r>
  <r>
    <x v="0"/>
    <x v="33"/>
    <x v="0"/>
    <x v="0"/>
    <x v="2"/>
    <d v="2023-02-09T00:00:00"/>
    <x v="0"/>
    <x v="12"/>
    <x v="12"/>
    <x v="3"/>
    <x v="7"/>
    <s v="EMC-PCPL-011/2023"/>
    <x v="7"/>
    <x v="0"/>
    <n v="130"/>
    <x v="0"/>
    <x v="32"/>
    <m/>
    <x v="2"/>
    <x v="149"/>
    <x v="4"/>
    <x v="10"/>
    <x v="0"/>
    <x v="2"/>
    <x v="3"/>
    <x v="8"/>
    <x v="8"/>
    <x v="0"/>
    <x v="0"/>
    <x v="8"/>
    <x v="0"/>
    <x v="10"/>
    <x v="0"/>
    <m/>
    <x v="0"/>
    <m/>
    <m/>
    <m/>
    <m/>
    <n v="0"/>
    <m/>
    <m/>
    <x v="0"/>
    <x v="1"/>
    <x v="0"/>
    <x v="0"/>
    <x v="0"/>
    <x v="0"/>
    <x v="1"/>
    <x v="0"/>
    <x v="0"/>
    <s v="CLQ-23-CD-44/2023 ADQUISICIÓN DE REVESTIMIENTOS METALICOS"/>
    <s v="EMC-PCPL-011/2023"/>
    <x v="12"/>
    <n v="3"/>
    <s v="PLATO TRASERO 3 X 2 "/>
    <s v="Pzas"/>
    <n v="8"/>
    <m/>
    <n v="0"/>
    <x v="0"/>
    <x v="0"/>
    <x v="0"/>
    <x v="0"/>
    <n v="0"/>
    <x v="0"/>
    <x v="0"/>
    <n v="8"/>
    <d v="1899-12-30T00:00:00"/>
    <x v="0"/>
    <x v="0"/>
    <n v="3405"/>
    <n v="46296"/>
    <n v="516"/>
    <d v="2015-07-12T00:00:00"/>
    <n v="0"/>
    <x v="0"/>
    <x v="0"/>
    <x v="0"/>
    <x v="0"/>
    <x v="0"/>
    <d v="2015-09-22T00:00:00"/>
    <x v="0"/>
    <x v="5"/>
    <x v="0"/>
    <x v="0"/>
    <x v="0"/>
    <x v="0"/>
    <x v="0"/>
    <x v="0"/>
    <x v="0"/>
    <x v="0"/>
    <x v="0"/>
    <x v="0"/>
    <x v="0"/>
    <x v="0"/>
  </r>
  <r>
    <x v="0"/>
    <x v="33"/>
    <x v="0"/>
    <x v="0"/>
    <x v="2"/>
    <d v="2023-02-09T00:00:00"/>
    <x v="0"/>
    <x v="12"/>
    <x v="12"/>
    <x v="3"/>
    <x v="7"/>
    <s v="EMC-PCPL-011/2023"/>
    <x v="7"/>
    <x v="0"/>
    <n v="130"/>
    <x v="0"/>
    <x v="32"/>
    <m/>
    <x v="3"/>
    <x v="150"/>
    <x v="9"/>
    <x v="10"/>
    <x v="0"/>
    <x v="2"/>
    <x v="3"/>
    <x v="8"/>
    <x v="8"/>
    <x v="0"/>
    <x v="0"/>
    <x v="8"/>
    <x v="0"/>
    <x v="10"/>
    <x v="0"/>
    <m/>
    <x v="0"/>
    <m/>
    <m/>
    <m/>
    <m/>
    <n v="0"/>
    <m/>
    <m/>
    <x v="0"/>
    <x v="1"/>
    <x v="0"/>
    <x v="0"/>
    <x v="0"/>
    <x v="0"/>
    <x v="1"/>
    <x v="0"/>
    <x v="0"/>
    <s v="CLQ-23-CD-44/2023 ADQUISICIÓN DE REVESTIMIENTOS METALICOS"/>
    <s v="EMC-PCPL-011/2023"/>
    <x v="12"/>
    <n v="4"/>
    <s v="VOLUTA WARMAN 4 X 3 "/>
    <s v="Pzas"/>
    <n v="10"/>
    <m/>
    <n v="0"/>
    <x v="0"/>
    <x v="0"/>
    <x v="0"/>
    <x v="0"/>
    <n v="0"/>
    <x v="0"/>
    <x v="0"/>
    <n v="10"/>
    <d v="1899-12-30T00:00:00"/>
    <x v="0"/>
    <x v="0"/>
    <n v="3405"/>
    <n v="46296"/>
    <n v="516"/>
    <d v="2015-07-13T00:00:00"/>
    <n v="0"/>
    <x v="0"/>
    <x v="0"/>
    <x v="0"/>
    <x v="0"/>
    <x v="0"/>
    <d v="2015-09-23T00:00:00"/>
    <x v="0"/>
    <x v="6"/>
    <x v="0"/>
    <x v="0"/>
    <x v="0"/>
    <x v="0"/>
    <x v="0"/>
    <x v="0"/>
    <x v="0"/>
    <x v="0"/>
    <x v="0"/>
    <x v="0"/>
    <x v="0"/>
    <x v="0"/>
  </r>
  <r>
    <x v="0"/>
    <x v="33"/>
    <x v="0"/>
    <x v="0"/>
    <x v="2"/>
    <d v="2023-02-09T00:00:00"/>
    <x v="0"/>
    <x v="12"/>
    <x v="12"/>
    <x v="3"/>
    <x v="7"/>
    <s v="EMC-PCPL-011/2023"/>
    <x v="7"/>
    <x v="0"/>
    <n v="130"/>
    <x v="0"/>
    <x v="32"/>
    <m/>
    <x v="4"/>
    <x v="151"/>
    <x v="9"/>
    <x v="10"/>
    <x v="0"/>
    <x v="2"/>
    <x v="3"/>
    <x v="8"/>
    <x v="8"/>
    <x v="0"/>
    <x v="0"/>
    <x v="8"/>
    <x v="0"/>
    <x v="10"/>
    <x v="0"/>
    <m/>
    <x v="0"/>
    <m/>
    <m/>
    <m/>
    <m/>
    <n v="0"/>
    <m/>
    <m/>
    <x v="0"/>
    <x v="1"/>
    <x v="0"/>
    <x v="0"/>
    <x v="0"/>
    <x v="0"/>
    <x v="1"/>
    <x v="0"/>
    <x v="0"/>
    <s v="CLQ-23-CD-44/2023 ADQUISICIÓN DE REVESTIMIENTOS METALICOS"/>
    <s v="EMC-PCPL-011/2023"/>
    <x v="12"/>
    <n v="5"/>
    <s v="IMPULSOR WARMAN 4 X 3 D-AH "/>
    <s v="Pzas"/>
    <n v="10"/>
    <m/>
    <n v="0"/>
    <x v="0"/>
    <x v="0"/>
    <x v="0"/>
    <x v="0"/>
    <n v="0"/>
    <x v="0"/>
    <x v="0"/>
    <n v="10"/>
    <d v="1899-12-30T00:00:00"/>
    <x v="0"/>
    <x v="0"/>
    <n v="3405"/>
    <n v="46296"/>
    <n v="516"/>
    <d v="2015-07-14T00:00:00"/>
    <n v="0"/>
    <x v="0"/>
    <x v="0"/>
    <x v="0"/>
    <x v="0"/>
    <x v="0"/>
    <d v="2015-09-24T00:00:00"/>
    <x v="0"/>
    <x v="7"/>
    <x v="0"/>
    <x v="0"/>
    <x v="0"/>
    <x v="0"/>
    <x v="0"/>
    <x v="0"/>
    <x v="0"/>
    <x v="0"/>
    <x v="0"/>
    <x v="0"/>
    <x v="0"/>
    <x v="0"/>
  </r>
  <r>
    <x v="0"/>
    <x v="33"/>
    <x v="0"/>
    <x v="0"/>
    <x v="2"/>
    <d v="2023-02-09T00:00:00"/>
    <x v="0"/>
    <x v="12"/>
    <x v="12"/>
    <x v="3"/>
    <x v="7"/>
    <s v="EMC-PCPL-011/2023"/>
    <x v="7"/>
    <x v="0"/>
    <n v="130"/>
    <x v="0"/>
    <x v="32"/>
    <m/>
    <x v="5"/>
    <x v="152"/>
    <x v="4"/>
    <x v="10"/>
    <x v="0"/>
    <x v="2"/>
    <x v="3"/>
    <x v="8"/>
    <x v="8"/>
    <x v="0"/>
    <x v="0"/>
    <x v="8"/>
    <x v="0"/>
    <x v="10"/>
    <x v="0"/>
    <m/>
    <x v="0"/>
    <m/>
    <m/>
    <m/>
    <m/>
    <n v="0"/>
    <m/>
    <m/>
    <x v="0"/>
    <x v="1"/>
    <x v="0"/>
    <x v="0"/>
    <x v="0"/>
    <x v="0"/>
    <x v="1"/>
    <x v="0"/>
    <x v="0"/>
    <s v="CLQ-23-CD-44/2023 ADQUISICIÓN DE REVESTIMIENTOS METALICOS"/>
    <s v="EMC-PCPL-011/2023"/>
    <x v="12"/>
    <n v="6"/>
    <s v="PLATO TRASERO 4 X 3 "/>
    <s v="Pzas"/>
    <n v="8"/>
    <m/>
    <n v="0"/>
    <x v="0"/>
    <x v="0"/>
    <x v="0"/>
    <x v="0"/>
    <n v="0"/>
    <x v="0"/>
    <x v="0"/>
    <n v="8"/>
    <d v="1899-12-30T00:00:00"/>
    <x v="0"/>
    <x v="0"/>
    <n v="3405"/>
    <n v="46296"/>
    <n v="516"/>
    <d v="2015-07-15T00:00:00"/>
    <n v="0"/>
    <x v="0"/>
    <x v="0"/>
    <x v="0"/>
    <x v="0"/>
    <x v="0"/>
    <d v="2015-09-25T00:00:00"/>
    <x v="0"/>
    <x v="8"/>
    <x v="0"/>
    <x v="0"/>
    <x v="0"/>
    <x v="0"/>
    <x v="0"/>
    <x v="0"/>
    <x v="0"/>
    <x v="0"/>
    <x v="0"/>
    <x v="0"/>
    <x v="0"/>
    <x v="0"/>
  </r>
  <r>
    <x v="0"/>
    <x v="34"/>
    <x v="0"/>
    <x v="0"/>
    <x v="2"/>
    <d v="2023-02-09T00:00:00"/>
    <x v="0"/>
    <x v="12"/>
    <x v="12"/>
    <x v="3"/>
    <x v="7"/>
    <s v="EMC-PCPL-012/2023"/>
    <x v="7"/>
    <x v="0"/>
    <n v="131"/>
    <x v="0"/>
    <x v="33"/>
    <n v="76440"/>
    <x v="0"/>
    <x v="153"/>
    <x v="58"/>
    <x v="10"/>
    <x v="21"/>
    <x v="2"/>
    <x v="1"/>
    <x v="8"/>
    <x v="8"/>
    <x v="0"/>
    <x v="0"/>
    <x v="8"/>
    <x v="0"/>
    <x v="10"/>
    <x v="0"/>
    <m/>
    <x v="0"/>
    <m/>
    <m/>
    <m/>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x v="0"/>
    <x v="0"/>
    <n v="0"/>
    <x v="0"/>
    <x v="0"/>
    <n v="28"/>
    <d v="1899-12-30T00:00:00"/>
    <x v="0"/>
    <x v="0"/>
    <n v="3405"/>
    <n v="46296"/>
    <n v="516"/>
    <d v="2015-07-16T00:00:00"/>
    <n v="0"/>
    <x v="0"/>
    <x v="0"/>
    <x v="0"/>
    <x v="0"/>
    <x v="0"/>
    <d v="2015-09-26T00:00:00"/>
    <x v="0"/>
    <x v="9"/>
    <x v="0"/>
    <x v="0"/>
    <x v="0"/>
    <x v="0"/>
    <x v="0"/>
    <x v="0"/>
    <x v="0"/>
    <x v="0"/>
    <x v="0"/>
    <x v="0"/>
    <x v="0"/>
    <x v="0"/>
  </r>
  <r>
    <x v="0"/>
    <x v="35"/>
    <x v="0"/>
    <x v="0"/>
    <x v="2"/>
    <d v="2023-02-09T00:00:00"/>
    <x v="0"/>
    <x v="12"/>
    <x v="12"/>
    <x v="3"/>
    <x v="7"/>
    <s v="EMC-PCPL-015/2023"/>
    <x v="7"/>
    <x v="0"/>
    <n v="137"/>
    <x v="0"/>
    <x v="34"/>
    <n v="211017.5"/>
    <x v="0"/>
    <x v="154"/>
    <x v="26"/>
    <x v="10"/>
    <x v="22"/>
    <x v="2"/>
    <x v="2"/>
    <x v="8"/>
    <x v="8"/>
    <x v="0"/>
    <x v="0"/>
    <x v="8"/>
    <x v="0"/>
    <x v="10"/>
    <x v="0"/>
    <m/>
    <x v="0"/>
    <m/>
    <m/>
    <m/>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x v="0"/>
    <x v="0"/>
    <n v="0"/>
    <x v="0"/>
    <x v="0"/>
    <n v="20"/>
    <d v="1899-12-30T00:00:00"/>
    <x v="0"/>
    <x v="0"/>
    <n v="3405"/>
    <n v="46296"/>
    <n v="516"/>
    <d v="2015-07-17T00:00:00"/>
    <n v="0"/>
    <x v="0"/>
    <x v="0"/>
    <x v="0"/>
    <x v="0"/>
    <x v="0"/>
    <d v="2015-09-27T00:00:00"/>
    <x v="0"/>
    <x v="10"/>
    <x v="0"/>
    <x v="0"/>
    <x v="0"/>
    <x v="0"/>
    <x v="0"/>
    <x v="0"/>
    <x v="0"/>
    <x v="0"/>
    <x v="0"/>
    <x v="0"/>
    <x v="0"/>
    <x v="0"/>
  </r>
  <r>
    <x v="0"/>
    <x v="35"/>
    <x v="0"/>
    <x v="0"/>
    <x v="2"/>
    <d v="2023-02-09T00:00:00"/>
    <x v="0"/>
    <x v="12"/>
    <x v="12"/>
    <x v="3"/>
    <x v="7"/>
    <s v="EMC-PCPL-015/2023"/>
    <x v="7"/>
    <x v="0"/>
    <n v="137"/>
    <x v="0"/>
    <x v="34"/>
    <m/>
    <x v="1"/>
    <x v="155"/>
    <x v="26"/>
    <x v="10"/>
    <x v="0"/>
    <x v="2"/>
    <x v="2"/>
    <x v="8"/>
    <x v="8"/>
    <x v="0"/>
    <x v="0"/>
    <x v="8"/>
    <x v="0"/>
    <x v="10"/>
    <x v="0"/>
    <m/>
    <x v="0"/>
    <m/>
    <m/>
    <m/>
    <m/>
    <n v="0"/>
    <m/>
    <m/>
    <x v="0"/>
    <x v="1"/>
    <x v="0"/>
    <x v="0"/>
    <x v="0"/>
    <x v="0"/>
    <x v="1"/>
    <x v="0"/>
    <x v="0"/>
    <s v="CLQ-23-CD-52/2023 ADQUISICIÓN DE ACCESORIOS DE POLIURETANO "/>
    <s v="EMC-PCPL-015/2023"/>
    <x v="12"/>
    <n v="2"/>
    <s v="CODO DE IMPACTO EN POLIURETANO Ø EXT. 105 mm. X Ø INT: 91 mm X LARGO 210 mm. SH-A = 80/83 "/>
    <s v="PZAS"/>
    <n v="20"/>
    <m/>
    <n v="0"/>
    <x v="0"/>
    <x v="0"/>
    <x v="0"/>
    <x v="0"/>
    <n v="0"/>
    <x v="0"/>
    <x v="0"/>
    <n v="20"/>
    <d v="1899-12-30T00:00:00"/>
    <x v="0"/>
    <x v="0"/>
    <n v="3405"/>
    <n v="46296"/>
    <n v="516"/>
    <d v="2015-07-18T00:00:00"/>
    <n v="0"/>
    <x v="0"/>
    <x v="0"/>
    <x v="0"/>
    <x v="0"/>
    <x v="0"/>
    <d v="2015-09-28T00:00:00"/>
    <x v="0"/>
    <x v="11"/>
    <x v="0"/>
    <x v="0"/>
    <x v="0"/>
    <x v="0"/>
    <x v="0"/>
    <x v="0"/>
    <x v="0"/>
    <x v="0"/>
    <x v="0"/>
    <x v="0"/>
    <x v="0"/>
    <x v="0"/>
  </r>
  <r>
    <x v="0"/>
    <x v="35"/>
    <x v="0"/>
    <x v="0"/>
    <x v="2"/>
    <d v="2023-02-09T00:00:00"/>
    <x v="0"/>
    <x v="12"/>
    <x v="12"/>
    <x v="3"/>
    <x v="7"/>
    <s v="EMC-PCPL-015/2023"/>
    <x v="7"/>
    <x v="0"/>
    <n v="137"/>
    <x v="0"/>
    <x v="34"/>
    <m/>
    <x v="2"/>
    <x v="156"/>
    <x v="59"/>
    <x v="10"/>
    <x v="0"/>
    <x v="2"/>
    <x v="2"/>
    <x v="8"/>
    <x v="8"/>
    <x v="0"/>
    <x v="0"/>
    <x v="8"/>
    <x v="0"/>
    <x v="10"/>
    <x v="0"/>
    <m/>
    <x v="0"/>
    <m/>
    <m/>
    <m/>
    <m/>
    <n v="0"/>
    <m/>
    <m/>
    <x v="0"/>
    <x v="1"/>
    <x v="0"/>
    <x v="0"/>
    <x v="0"/>
    <x v="0"/>
    <x v="1"/>
    <x v="0"/>
    <x v="0"/>
    <s v="CLQ-23-CD-52/2023 ADQUISICIÓN DE ACCESORIOS DE POLIURETANO "/>
    <s v="EMC-PCPL-015/2023"/>
    <x v="12"/>
    <n v="3"/>
    <s v="CODO DE IMPACTO EN POLIURETANO Ø EXT. 126 mm. X Ø INT: 110 mm X ALTURA 263 mm. SH-A = 80/83 "/>
    <s v="PZAS"/>
    <n v="15"/>
    <m/>
    <n v="0"/>
    <x v="0"/>
    <x v="0"/>
    <x v="0"/>
    <x v="0"/>
    <n v="0"/>
    <x v="0"/>
    <x v="0"/>
    <n v="15"/>
    <d v="1899-12-30T00:00:00"/>
    <x v="0"/>
    <x v="0"/>
    <n v="3405"/>
    <n v="46296"/>
    <n v="516"/>
    <d v="2015-07-19T00:00:00"/>
    <n v="0"/>
    <x v="0"/>
    <x v="0"/>
    <x v="0"/>
    <x v="0"/>
    <x v="0"/>
    <d v="2015-09-29T00:00:00"/>
    <x v="0"/>
    <x v="0"/>
    <x v="0"/>
    <x v="0"/>
    <x v="0"/>
    <x v="0"/>
    <x v="0"/>
    <x v="0"/>
    <x v="0"/>
    <x v="0"/>
    <x v="0"/>
    <x v="0"/>
    <x v="0"/>
    <x v="0"/>
  </r>
  <r>
    <x v="0"/>
    <x v="35"/>
    <x v="0"/>
    <x v="0"/>
    <x v="2"/>
    <d v="2023-02-09T00:00:00"/>
    <x v="0"/>
    <x v="12"/>
    <x v="12"/>
    <x v="3"/>
    <x v="7"/>
    <s v="EMC-PCPL-015/2023"/>
    <x v="7"/>
    <x v="0"/>
    <n v="137"/>
    <x v="0"/>
    <x v="34"/>
    <m/>
    <x v="3"/>
    <x v="157"/>
    <x v="9"/>
    <x v="10"/>
    <x v="0"/>
    <x v="2"/>
    <x v="2"/>
    <x v="8"/>
    <x v="8"/>
    <x v="0"/>
    <x v="0"/>
    <x v="8"/>
    <x v="0"/>
    <x v="10"/>
    <x v="0"/>
    <m/>
    <x v="0"/>
    <m/>
    <m/>
    <m/>
    <m/>
    <n v="0"/>
    <m/>
    <m/>
    <x v="0"/>
    <x v="1"/>
    <x v="0"/>
    <x v="0"/>
    <x v="0"/>
    <x v="0"/>
    <x v="1"/>
    <x v="0"/>
    <x v="0"/>
    <s v="CLQ-23-CD-52/2023 ADQUISICIÓN DE ACCESORIOS DE POLIURETANO "/>
    <s v="EMC-PCPL-015/2023"/>
    <x v="12"/>
    <n v="4"/>
    <s v="CODO DE IMPACTO EN POLIURETANO Ø EXT. 145 mm. X Ø INT: 127 mm X ALTURA 295 mm. SH-A = 80/83 "/>
    <s v="PZAS"/>
    <n v="10"/>
    <m/>
    <n v="0"/>
    <x v="0"/>
    <x v="0"/>
    <x v="0"/>
    <x v="0"/>
    <n v="0"/>
    <x v="0"/>
    <x v="0"/>
    <n v="10"/>
    <d v="1899-12-30T00:00:00"/>
    <x v="0"/>
    <x v="0"/>
    <n v="3405"/>
    <n v="46296"/>
    <n v="516"/>
    <d v="2015-07-20T00:00:00"/>
    <n v="0"/>
    <x v="0"/>
    <x v="0"/>
    <x v="0"/>
    <x v="0"/>
    <x v="0"/>
    <d v="2015-09-30T00:00:00"/>
    <x v="0"/>
    <x v="1"/>
    <x v="0"/>
    <x v="0"/>
    <x v="0"/>
    <x v="0"/>
    <x v="0"/>
    <x v="0"/>
    <x v="0"/>
    <x v="0"/>
    <x v="0"/>
    <x v="0"/>
    <x v="0"/>
    <x v="0"/>
  </r>
  <r>
    <x v="0"/>
    <x v="35"/>
    <x v="0"/>
    <x v="0"/>
    <x v="2"/>
    <d v="2023-02-09T00:00:00"/>
    <x v="0"/>
    <x v="12"/>
    <x v="12"/>
    <x v="3"/>
    <x v="7"/>
    <s v="EMC-PCPL-015/2023"/>
    <x v="7"/>
    <x v="0"/>
    <n v="137"/>
    <x v="0"/>
    <x v="34"/>
    <m/>
    <x v="4"/>
    <x v="158"/>
    <x v="9"/>
    <x v="10"/>
    <x v="0"/>
    <x v="2"/>
    <x v="2"/>
    <x v="8"/>
    <x v="8"/>
    <x v="0"/>
    <x v="0"/>
    <x v="8"/>
    <x v="0"/>
    <x v="10"/>
    <x v="0"/>
    <m/>
    <x v="0"/>
    <m/>
    <m/>
    <m/>
    <m/>
    <n v="0"/>
    <m/>
    <m/>
    <x v="0"/>
    <x v="1"/>
    <x v="0"/>
    <x v="0"/>
    <x v="0"/>
    <x v="0"/>
    <x v="1"/>
    <x v="0"/>
    <x v="0"/>
    <s v="CLQ-23-CD-52/2023 ADQUISICIÓN DE ACCESORIOS DE POLIURETANO "/>
    <s v="EMC-PCPL-015/2023"/>
    <x v="12"/>
    <n v="5"/>
    <s v="CODO DE IMPACTO EN POLIURETANO Ø EXT. 183,5 mm. X Ø INT: 162 mm X ALTURA 368 mm. SH-A = 80/83 "/>
    <s v="PZAS"/>
    <n v="10"/>
    <m/>
    <n v="0"/>
    <x v="0"/>
    <x v="0"/>
    <x v="0"/>
    <x v="0"/>
    <n v="0"/>
    <x v="0"/>
    <x v="0"/>
    <n v="10"/>
    <d v="1899-12-30T00:00:00"/>
    <x v="0"/>
    <x v="0"/>
    <n v="3405"/>
    <n v="46296"/>
    <n v="516"/>
    <d v="2015-07-21T00:00:00"/>
    <n v="0"/>
    <x v="0"/>
    <x v="0"/>
    <x v="0"/>
    <x v="0"/>
    <x v="0"/>
    <d v="2015-10-01T00:00:00"/>
    <x v="0"/>
    <x v="2"/>
    <x v="0"/>
    <x v="0"/>
    <x v="0"/>
    <x v="0"/>
    <x v="0"/>
    <x v="0"/>
    <x v="0"/>
    <x v="0"/>
    <x v="0"/>
    <x v="0"/>
    <x v="0"/>
    <x v="0"/>
  </r>
  <r>
    <x v="0"/>
    <x v="35"/>
    <x v="0"/>
    <x v="0"/>
    <x v="2"/>
    <d v="2023-02-09T00:00:00"/>
    <x v="0"/>
    <x v="12"/>
    <x v="12"/>
    <x v="3"/>
    <x v="7"/>
    <s v="EMC-PCPL-015/2023"/>
    <x v="7"/>
    <x v="0"/>
    <n v="137"/>
    <x v="0"/>
    <x v="34"/>
    <m/>
    <x v="5"/>
    <x v="159"/>
    <x v="4"/>
    <x v="10"/>
    <x v="0"/>
    <x v="2"/>
    <x v="2"/>
    <x v="8"/>
    <x v="8"/>
    <x v="0"/>
    <x v="0"/>
    <x v="8"/>
    <x v="0"/>
    <x v="10"/>
    <x v="0"/>
    <m/>
    <x v="0"/>
    <m/>
    <m/>
    <m/>
    <m/>
    <n v="0"/>
    <m/>
    <m/>
    <x v="0"/>
    <x v="1"/>
    <x v="0"/>
    <x v="0"/>
    <x v="0"/>
    <x v="0"/>
    <x v="1"/>
    <x v="0"/>
    <x v="0"/>
    <s v="CLQ-23-CD-52/2023 ADQUISICIÓN DE ACCESORIOS DE POLIURETANO "/>
    <s v="EMC-PCPL-015/2023"/>
    <x v="12"/>
    <n v="6"/>
    <s v="MALLA DE POLIURETANO 1,8 "/>
    <s v="PZAS"/>
    <n v="8"/>
    <m/>
    <n v="0"/>
    <x v="0"/>
    <x v="0"/>
    <x v="0"/>
    <x v="0"/>
    <n v="0"/>
    <x v="0"/>
    <x v="0"/>
    <n v="8"/>
    <d v="1899-12-30T00:00:00"/>
    <x v="0"/>
    <x v="0"/>
    <n v="3405"/>
    <n v="46296"/>
    <n v="516"/>
    <d v="2015-07-22T00:00:00"/>
    <n v="0"/>
    <x v="0"/>
    <x v="0"/>
    <x v="0"/>
    <x v="0"/>
    <x v="0"/>
    <d v="2015-10-02T00:00:00"/>
    <x v="0"/>
    <x v="3"/>
    <x v="0"/>
    <x v="0"/>
    <x v="0"/>
    <x v="0"/>
    <x v="0"/>
    <x v="0"/>
    <x v="0"/>
    <x v="0"/>
    <x v="0"/>
    <x v="0"/>
    <x v="0"/>
    <x v="0"/>
  </r>
  <r>
    <x v="0"/>
    <x v="35"/>
    <x v="0"/>
    <x v="0"/>
    <x v="2"/>
    <d v="2023-02-09T00:00:00"/>
    <x v="0"/>
    <x v="12"/>
    <x v="12"/>
    <x v="3"/>
    <x v="7"/>
    <s v="EMC-PCPL-015/2023"/>
    <x v="7"/>
    <x v="0"/>
    <n v="137"/>
    <x v="0"/>
    <x v="34"/>
    <m/>
    <x v="6"/>
    <x v="160"/>
    <x v="4"/>
    <x v="10"/>
    <x v="0"/>
    <x v="2"/>
    <x v="2"/>
    <x v="8"/>
    <x v="8"/>
    <x v="0"/>
    <x v="0"/>
    <x v="8"/>
    <x v="0"/>
    <x v="10"/>
    <x v="0"/>
    <m/>
    <x v="0"/>
    <m/>
    <m/>
    <m/>
    <m/>
    <n v="0"/>
    <m/>
    <m/>
    <x v="0"/>
    <x v="1"/>
    <x v="0"/>
    <x v="0"/>
    <x v="0"/>
    <x v="0"/>
    <x v="1"/>
    <x v="0"/>
    <x v="0"/>
    <s v="CLQ-23-CD-52/2023 ADQUISICIÓN DE ACCESORIOS DE POLIURETANO "/>
    <s v="EMC-PCPL-015/2023"/>
    <x v="12"/>
    <n v="7"/>
    <s v="MALLA DE POLIURETANO ¾ "/>
    <s v="PZAS"/>
    <n v="8"/>
    <m/>
    <n v="0"/>
    <x v="0"/>
    <x v="0"/>
    <x v="0"/>
    <x v="0"/>
    <n v="0"/>
    <x v="0"/>
    <x v="0"/>
    <n v="8"/>
    <d v="1899-12-30T00:00:00"/>
    <x v="0"/>
    <x v="0"/>
    <n v="3405"/>
    <n v="46296"/>
    <n v="516"/>
    <d v="2015-07-23T00:00:00"/>
    <n v="0"/>
    <x v="0"/>
    <x v="0"/>
    <x v="0"/>
    <x v="0"/>
    <x v="0"/>
    <d v="2015-10-03T00:00:00"/>
    <x v="0"/>
    <x v="4"/>
    <x v="0"/>
    <x v="0"/>
    <x v="0"/>
    <x v="0"/>
    <x v="0"/>
    <x v="0"/>
    <x v="0"/>
    <x v="0"/>
    <x v="0"/>
    <x v="0"/>
    <x v="0"/>
    <x v="0"/>
  </r>
  <r>
    <x v="0"/>
    <x v="35"/>
    <x v="0"/>
    <x v="0"/>
    <x v="2"/>
    <d v="2023-02-09T00:00:00"/>
    <x v="0"/>
    <x v="12"/>
    <x v="12"/>
    <x v="3"/>
    <x v="7"/>
    <s v="EMC-PCPL-015/2023"/>
    <x v="7"/>
    <x v="0"/>
    <n v="137"/>
    <x v="0"/>
    <x v="34"/>
    <m/>
    <x v="7"/>
    <x v="161"/>
    <x v="7"/>
    <x v="10"/>
    <x v="0"/>
    <x v="2"/>
    <x v="2"/>
    <x v="8"/>
    <x v="8"/>
    <x v="0"/>
    <x v="0"/>
    <x v="8"/>
    <x v="0"/>
    <x v="10"/>
    <x v="0"/>
    <m/>
    <x v="0"/>
    <m/>
    <m/>
    <m/>
    <m/>
    <n v="0"/>
    <m/>
    <m/>
    <x v="0"/>
    <x v="1"/>
    <x v="0"/>
    <x v="0"/>
    <x v="0"/>
    <x v="0"/>
    <x v="1"/>
    <x v="0"/>
    <x v="0"/>
    <s v="CLQ-23-CD-52/2023 ADQUISICIÓN DE ACCESORIOS DE POLIURETANO "/>
    <s v="EMC-PCPL-015/2023"/>
    <x v="12"/>
    <n v="8"/>
    <s v="MALLA DE POLIURETANO 1/2 "/>
    <s v="PZAS"/>
    <n v="2"/>
    <m/>
    <n v="0"/>
    <x v="0"/>
    <x v="0"/>
    <x v="0"/>
    <x v="0"/>
    <n v="0"/>
    <x v="0"/>
    <x v="0"/>
    <n v="2"/>
    <d v="1899-12-30T00:00:00"/>
    <x v="0"/>
    <x v="0"/>
    <n v="3405"/>
    <n v="46296"/>
    <n v="516"/>
    <d v="2015-07-24T00:00:00"/>
    <n v="0"/>
    <x v="0"/>
    <x v="0"/>
    <x v="0"/>
    <x v="0"/>
    <x v="0"/>
    <d v="2015-10-04T00:00:00"/>
    <x v="0"/>
    <x v="5"/>
    <x v="0"/>
    <x v="0"/>
    <x v="0"/>
    <x v="0"/>
    <x v="0"/>
    <x v="0"/>
    <x v="0"/>
    <x v="0"/>
    <x v="0"/>
    <x v="0"/>
    <x v="0"/>
    <x v="0"/>
  </r>
  <r>
    <x v="0"/>
    <x v="36"/>
    <x v="0"/>
    <x v="0"/>
    <x v="2"/>
    <d v="2023-02-09T00:00:00"/>
    <x v="0"/>
    <x v="11"/>
    <x v="11"/>
    <x v="3"/>
    <x v="7"/>
    <s v="EMC-PCPL-015/2023"/>
    <x v="7"/>
    <x v="0"/>
    <n v="134"/>
    <x v="0"/>
    <x v="35"/>
    <n v="290400"/>
    <x v="0"/>
    <x v="162"/>
    <x v="29"/>
    <x v="50"/>
    <x v="23"/>
    <x v="2"/>
    <x v="1"/>
    <x v="8"/>
    <x v="8"/>
    <x v="0"/>
    <x v="0"/>
    <x v="8"/>
    <x v="0"/>
    <x v="10"/>
    <x v="0"/>
    <m/>
    <x v="0"/>
    <m/>
    <m/>
    <m/>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x v="0"/>
    <x v="0"/>
    <n v="0"/>
    <x v="0"/>
    <x v="0"/>
    <n v="4"/>
    <d v="1899-12-30T00:00:00"/>
    <x v="0"/>
    <x v="0"/>
    <n v="3405"/>
    <n v="46296"/>
    <n v="516"/>
    <d v="2015-07-25T00:00:00"/>
    <n v="0"/>
    <x v="0"/>
    <x v="0"/>
    <x v="0"/>
    <x v="0"/>
    <x v="0"/>
    <d v="2015-10-05T00:00:00"/>
    <x v="0"/>
    <x v="6"/>
    <x v="0"/>
    <x v="0"/>
    <x v="0"/>
    <x v="0"/>
    <x v="0"/>
    <x v="0"/>
    <x v="0"/>
    <x v="0"/>
    <x v="0"/>
    <x v="0"/>
    <x v="0"/>
    <x v="0"/>
  </r>
  <r>
    <x v="0"/>
    <x v="36"/>
    <x v="0"/>
    <x v="0"/>
    <x v="2"/>
    <d v="2023-02-09T00:00:00"/>
    <x v="0"/>
    <x v="11"/>
    <x v="11"/>
    <x v="3"/>
    <x v="7"/>
    <s v="EMC-PCPL-015/2023"/>
    <x v="7"/>
    <x v="0"/>
    <n v="134"/>
    <x v="0"/>
    <x v="35"/>
    <m/>
    <x v="1"/>
    <x v="163"/>
    <x v="29"/>
    <x v="50"/>
    <x v="0"/>
    <x v="2"/>
    <x v="1"/>
    <x v="8"/>
    <x v="8"/>
    <x v="0"/>
    <x v="0"/>
    <x v="8"/>
    <x v="0"/>
    <x v="10"/>
    <x v="0"/>
    <m/>
    <x v="0"/>
    <m/>
    <m/>
    <m/>
    <m/>
    <n v="0"/>
    <m/>
    <m/>
    <x v="0"/>
    <x v="1"/>
    <x v="0"/>
    <x v="0"/>
    <x v="0"/>
    <x v="0"/>
    <x v="1"/>
    <x v="0"/>
    <x v="0"/>
    <s v="CLQ-23-CD-54/2023 ADQUISICIÓN DE LUBRICANTES PARA EQUIPOS PLANTA"/>
    <s v="EMC-PCPL-015/2023"/>
    <x v="11"/>
    <n v="2"/>
    <s v="ACEITE EP 320 (DE 205 ó 208 LTRS.)  "/>
    <s v="Tamb."/>
    <n v="4"/>
    <m/>
    <n v="0"/>
    <x v="0"/>
    <x v="0"/>
    <x v="0"/>
    <x v="0"/>
    <n v="0"/>
    <x v="0"/>
    <x v="0"/>
    <n v="4"/>
    <d v="1899-12-30T00:00:00"/>
    <x v="0"/>
    <x v="0"/>
    <n v="3405"/>
    <n v="46296"/>
    <n v="516"/>
    <d v="2015-07-26T00:00:00"/>
    <n v="0"/>
    <x v="0"/>
    <x v="0"/>
    <x v="0"/>
    <x v="0"/>
    <x v="0"/>
    <d v="2015-10-06T00:00:00"/>
    <x v="0"/>
    <x v="7"/>
    <x v="0"/>
    <x v="0"/>
    <x v="0"/>
    <x v="0"/>
    <x v="0"/>
    <x v="0"/>
    <x v="0"/>
    <x v="0"/>
    <x v="0"/>
    <x v="0"/>
    <x v="0"/>
    <x v="0"/>
  </r>
  <r>
    <x v="0"/>
    <x v="36"/>
    <x v="0"/>
    <x v="0"/>
    <x v="2"/>
    <d v="2023-02-09T00:00:00"/>
    <x v="0"/>
    <x v="11"/>
    <x v="11"/>
    <x v="3"/>
    <x v="7"/>
    <s v="EMC-PCPL-015/2023"/>
    <x v="7"/>
    <x v="0"/>
    <n v="134"/>
    <x v="0"/>
    <x v="35"/>
    <m/>
    <x v="2"/>
    <x v="164"/>
    <x v="9"/>
    <x v="50"/>
    <x v="0"/>
    <x v="2"/>
    <x v="1"/>
    <x v="8"/>
    <x v="8"/>
    <x v="0"/>
    <x v="0"/>
    <x v="8"/>
    <x v="0"/>
    <x v="10"/>
    <x v="0"/>
    <m/>
    <x v="0"/>
    <m/>
    <m/>
    <m/>
    <m/>
    <n v="0"/>
    <m/>
    <m/>
    <x v="0"/>
    <x v="1"/>
    <x v="0"/>
    <x v="0"/>
    <x v="0"/>
    <x v="0"/>
    <x v="1"/>
    <x v="0"/>
    <x v="0"/>
    <s v="CLQ-23-CD-54/2023 ADQUISICIÓN DE LUBRICANTES PARA EQUIPOS PLANTA"/>
    <s v="EMC-PCPL-015/2023"/>
    <x v="11"/>
    <n v="3"/>
    <s v="ACEITE TURBINA 68 (DE 205 ó 208 LTRS.)  "/>
    <s v="Tamb."/>
    <n v="10"/>
    <m/>
    <n v="0"/>
    <x v="0"/>
    <x v="0"/>
    <x v="0"/>
    <x v="0"/>
    <n v="0"/>
    <x v="0"/>
    <x v="0"/>
    <n v="10"/>
    <d v="1899-12-30T00:00:00"/>
    <x v="0"/>
    <x v="0"/>
    <n v="3405"/>
    <n v="46296"/>
    <n v="516"/>
    <d v="2015-07-27T00:00:00"/>
    <n v="0"/>
    <x v="0"/>
    <x v="0"/>
    <x v="0"/>
    <x v="0"/>
    <x v="0"/>
    <d v="2015-10-07T00:00:00"/>
    <x v="0"/>
    <x v="8"/>
    <x v="0"/>
    <x v="0"/>
    <x v="0"/>
    <x v="0"/>
    <x v="0"/>
    <x v="0"/>
    <x v="0"/>
    <x v="0"/>
    <x v="0"/>
    <x v="0"/>
    <x v="0"/>
    <x v="0"/>
  </r>
  <r>
    <x v="0"/>
    <x v="36"/>
    <x v="0"/>
    <x v="0"/>
    <x v="2"/>
    <d v="2023-02-09T00:00:00"/>
    <x v="0"/>
    <x v="11"/>
    <x v="11"/>
    <x v="3"/>
    <x v="7"/>
    <s v="EMC-PCPL-015/2023"/>
    <x v="7"/>
    <x v="0"/>
    <n v="134"/>
    <x v="0"/>
    <x v="35"/>
    <m/>
    <x v="3"/>
    <x v="165"/>
    <x v="7"/>
    <x v="50"/>
    <x v="0"/>
    <x v="2"/>
    <x v="1"/>
    <x v="8"/>
    <x v="8"/>
    <x v="0"/>
    <x v="0"/>
    <x v="8"/>
    <x v="0"/>
    <x v="10"/>
    <x v="0"/>
    <m/>
    <x v="0"/>
    <m/>
    <m/>
    <m/>
    <m/>
    <n v="0"/>
    <m/>
    <m/>
    <x v="0"/>
    <x v="1"/>
    <x v="0"/>
    <x v="0"/>
    <x v="0"/>
    <x v="0"/>
    <x v="1"/>
    <x v="0"/>
    <x v="0"/>
    <s v="CLQ-23-CD-54/2023 ADQUISICIÓN DE LUBRICANTES PARA EQUIPOS PLANTA"/>
    <s v="EMC-PCPL-015/2023"/>
    <x v="11"/>
    <n v="4"/>
    <s v="ACEITE ROTO INJECT FLUID (DE 205 ó 208 LTRS.)  "/>
    <s v="Tamb."/>
    <n v="2"/>
    <m/>
    <n v="0"/>
    <x v="0"/>
    <x v="0"/>
    <x v="0"/>
    <x v="0"/>
    <n v="0"/>
    <x v="0"/>
    <x v="0"/>
    <n v="2"/>
    <d v="1899-12-30T00:00:00"/>
    <x v="0"/>
    <x v="0"/>
    <n v="3405"/>
    <n v="46296"/>
    <n v="516"/>
    <d v="2015-07-28T00:00:00"/>
    <n v="0"/>
    <x v="0"/>
    <x v="0"/>
    <x v="0"/>
    <x v="0"/>
    <x v="0"/>
    <d v="2015-10-08T00:00:00"/>
    <x v="0"/>
    <x v="9"/>
    <x v="0"/>
    <x v="0"/>
    <x v="0"/>
    <x v="0"/>
    <x v="0"/>
    <x v="0"/>
    <x v="0"/>
    <x v="0"/>
    <x v="0"/>
    <x v="0"/>
    <x v="0"/>
    <x v="0"/>
  </r>
  <r>
    <x v="0"/>
    <x v="36"/>
    <x v="0"/>
    <x v="0"/>
    <x v="2"/>
    <d v="2023-02-09T00:00:00"/>
    <x v="0"/>
    <x v="11"/>
    <x v="11"/>
    <x v="3"/>
    <x v="7"/>
    <s v="EMC-PCPL-015/2023"/>
    <x v="7"/>
    <x v="0"/>
    <n v="134"/>
    <x v="0"/>
    <x v="35"/>
    <m/>
    <x v="4"/>
    <x v="166"/>
    <x v="27"/>
    <x v="50"/>
    <x v="0"/>
    <x v="2"/>
    <x v="1"/>
    <x v="8"/>
    <x v="8"/>
    <x v="0"/>
    <x v="0"/>
    <x v="8"/>
    <x v="0"/>
    <x v="10"/>
    <x v="0"/>
    <m/>
    <x v="0"/>
    <m/>
    <m/>
    <m/>
    <m/>
    <n v="0"/>
    <m/>
    <m/>
    <x v="0"/>
    <x v="1"/>
    <x v="0"/>
    <x v="0"/>
    <x v="0"/>
    <x v="0"/>
    <x v="1"/>
    <x v="0"/>
    <x v="0"/>
    <s v="CLQ-23-CD-54/2023 ADQUISICIÓN DE LUBRICANTES PARA EQUIPOS PLANTA"/>
    <s v="EMC-PCPL-015/2023"/>
    <x v="11"/>
    <n v="5"/>
    <s v="GRASA ASFALTICA  "/>
    <s v="Tamb."/>
    <n v="5"/>
    <m/>
    <n v="0"/>
    <x v="0"/>
    <x v="0"/>
    <x v="0"/>
    <x v="0"/>
    <n v="0"/>
    <x v="0"/>
    <x v="0"/>
    <n v="5"/>
    <d v="1899-12-30T00:00:00"/>
    <x v="0"/>
    <x v="0"/>
    <n v="3405"/>
    <n v="46296"/>
    <n v="516"/>
    <d v="2015-07-29T00:00:00"/>
    <n v="0"/>
    <x v="0"/>
    <x v="0"/>
    <x v="0"/>
    <x v="0"/>
    <x v="0"/>
    <d v="2015-10-09T00:00:00"/>
    <x v="0"/>
    <x v="10"/>
    <x v="0"/>
    <x v="0"/>
    <x v="0"/>
    <x v="0"/>
    <x v="0"/>
    <x v="0"/>
    <x v="0"/>
    <x v="0"/>
    <x v="0"/>
    <x v="0"/>
    <x v="0"/>
    <x v="0"/>
  </r>
  <r>
    <x v="0"/>
    <x v="36"/>
    <x v="0"/>
    <x v="0"/>
    <x v="2"/>
    <d v="2023-02-09T00:00:00"/>
    <x v="0"/>
    <x v="11"/>
    <x v="11"/>
    <x v="3"/>
    <x v="7"/>
    <s v="EMC-PCPL-015/2023"/>
    <x v="7"/>
    <x v="0"/>
    <n v="134"/>
    <x v="0"/>
    <x v="35"/>
    <m/>
    <x v="5"/>
    <x v="167"/>
    <x v="7"/>
    <x v="50"/>
    <x v="0"/>
    <x v="2"/>
    <x v="1"/>
    <x v="8"/>
    <x v="8"/>
    <x v="0"/>
    <x v="0"/>
    <x v="8"/>
    <x v="0"/>
    <x v="10"/>
    <x v="0"/>
    <m/>
    <x v="0"/>
    <m/>
    <m/>
    <m/>
    <m/>
    <n v="0"/>
    <m/>
    <m/>
    <x v="0"/>
    <x v="1"/>
    <x v="0"/>
    <x v="0"/>
    <x v="0"/>
    <x v="0"/>
    <x v="1"/>
    <x v="0"/>
    <x v="0"/>
    <s v="CLQ-23-CD-54/2023 ADQUISICIÓN DE LUBRICANTES PARA EQUIPOS PLANTA"/>
    <s v="EMC-PCPL-015/2023"/>
    <x v="11"/>
    <n v="6"/>
    <s v="GRASA PARA RODAMIENTOS NLGI-2 "/>
    <s v="Tamb."/>
    <n v="2"/>
    <m/>
    <n v="0"/>
    <x v="0"/>
    <x v="0"/>
    <x v="0"/>
    <x v="0"/>
    <n v="0"/>
    <x v="0"/>
    <x v="0"/>
    <n v="2"/>
    <d v="1899-12-30T00:00:00"/>
    <x v="0"/>
    <x v="0"/>
    <n v="3405"/>
    <n v="46296"/>
    <n v="516"/>
    <d v="2015-07-30T00:00:00"/>
    <n v="0"/>
    <x v="0"/>
    <x v="0"/>
    <x v="0"/>
    <x v="0"/>
    <x v="0"/>
    <d v="2015-10-10T00:00:00"/>
    <x v="0"/>
    <x v="11"/>
    <x v="0"/>
    <x v="0"/>
    <x v="0"/>
    <x v="0"/>
    <x v="0"/>
    <x v="0"/>
    <x v="0"/>
    <x v="0"/>
    <x v="0"/>
    <x v="0"/>
    <x v="0"/>
    <x v="0"/>
  </r>
  <r>
    <x v="0"/>
    <x v="36"/>
    <x v="0"/>
    <x v="0"/>
    <x v="2"/>
    <d v="2023-02-09T00:00:00"/>
    <x v="0"/>
    <x v="11"/>
    <x v="11"/>
    <x v="3"/>
    <x v="7"/>
    <s v="EMC-PCPL-015/2023"/>
    <x v="7"/>
    <x v="0"/>
    <n v="134"/>
    <x v="0"/>
    <x v="35"/>
    <m/>
    <x v="6"/>
    <x v="168"/>
    <x v="16"/>
    <x v="50"/>
    <x v="0"/>
    <x v="2"/>
    <x v="1"/>
    <x v="8"/>
    <x v="8"/>
    <x v="0"/>
    <x v="0"/>
    <x v="8"/>
    <x v="0"/>
    <x v="10"/>
    <x v="0"/>
    <m/>
    <x v="0"/>
    <m/>
    <m/>
    <m/>
    <m/>
    <n v="0"/>
    <m/>
    <m/>
    <x v="0"/>
    <x v="1"/>
    <x v="0"/>
    <x v="0"/>
    <x v="0"/>
    <x v="0"/>
    <x v="1"/>
    <x v="0"/>
    <x v="0"/>
    <s v="CLQ-23-CD-54/2023 ADQUISICIÓN DE LUBRICANTES PARA EQUIPOS PLANTA"/>
    <s v="EMC-PCPL-015/2023"/>
    <x v="11"/>
    <n v="7"/>
    <s v="ACEITE VITREA 150 (DE 205 ó 208 LTRS.)  "/>
    <s v="Tamb."/>
    <n v="1"/>
    <m/>
    <n v="0"/>
    <x v="0"/>
    <x v="0"/>
    <x v="0"/>
    <x v="0"/>
    <n v="0"/>
    <x v="0"/>
    <x v="0"/>
    <n v="1"/>
    <d v="1899-12-30T00:00:00"/>
    <x v="0"/>
    <x v="0"/>
    <n v="3405"/>
    <n v="46296"/>
    <n v="516"/>
    <d v="2015-07-31T00:00:00"/>
    <n v="0"/>
    <x v="0"/>
    <x v="0"/>
    <x v="0"/>
    <x v="0"/>
    <x v="0"/>
    <d v="2015-10-11T00:00:00"/>
    <x v="0"/>
    <x v="0"/>
    <x v="0"/>
    <x v="0"/>
    <x v="0"/>
    <x v="0"/>
    <x v="0"/>
    <x v="0"/>
    <x v="0"/>
    <x v="0"/>
    <x v="0"/>
    <x v="0"/>
    <x v="0"/>
    <x v="0"/>
  </r>
  <r>
    <x v="0"/>
    <x v="36"/>
    <x v="0"/>
    <x v="0"/>
    <x v="2"/>
    <d v="2023-02-09T00:00:00"/>
    <x v="0"/>
    <x v="11"/>
    <x v="11"/>
    <x v="3"/>
    <x v="7"/>
    <s v="EMC-PCPL-015/2023"/>
    <x v="7"/>
    <x v="0"/>
    <n v="134"/>
    <x v="0"/>
    <x v="35"/>
    <m/>
    <x v="7"/>
    <x v="169"/>
    <x v="16"/>
    <x v="50"/>
    <x v="0"/>
    <x v="2"/>
    <x v="1"/>
    <x v="8"/>
    <x v="8"/>
    <x v="0"/>
    <x v="0"/>
    <x v="8"/>
    <x v="0"/>
    <x v="10"/>
    <x v="0"/>
    <m/>
    <x v="0"/>
    <m/>
    <m/>
    <m/>
    <m/>
    <n v="0"/>
    <m/>
    <m/>
    <x v="0"/>
    <x v="1"/>
    <x v="0"/>
    <x v="0"/>
    <x v="0"/>
    <x v="0"/>
    <x v="1"/>
    <x v="0"/>
    <x v="0"/>
    <s v="CLQ-23-CD-54/2023 ADQUISICIÓN DE LUBRICANTES PARA EQUIPOS PLANTA"/>
    <s v="EMC-PCPL-015/2023"/>
    <x v="11"/>
    <n v="8"/>
    <s v="CHASI GRASA NLGI-1 (DE 205 ó 208 Kg.)  "/>
    <s v="Tamb."/>
    <n v="1"/>
    <m/>
    <n v="0"/>
    <x v="0"/>
    <x v="0"/>
    <x v="0"/>
    <x v="0"/>
    <n v="0"/>
    <x v="0"/>
    <x v="0"/>
    <n v="1"/>
    <d v="1899-12-30T00:00:00"/>
    <x v="0"/>
    <x v="0"/>
    <n v="3405"/>
    <n v="46296"/>
    <n v="516"/>
    <d v="2015-08-01T00:00:00"/>
    <n v="0"/>
    <x v="0"/>
    <x v="0"/>
    <x v="0"/>
    <x v="0"/>
    <x v="0"/>
    <d v="2015-10-12T00:00:00"/>
    <x v="0"/>
    <x v="1"/>
    <x v="0"/>
    <x v="0"/>
    <x v="0"/>
    <x v="0"/>
    <x v="0"/>
    <x v="0"/>
    <x v="0"/>
    <x v="0"/>
    <x v="0"/>
    <x v="0"/>
    <x v="0"/>
    <x v="0"/>
  </r>
  <r>
    <x v="0"/>
    <x v="36"/>
    <x v="0"/>
    <x v="0"/>
    <x v="2"/>
    <d v="2023-02-09T00:00:00"/>
    <x v="0"/>
    <x v="11"/>
    <x v="11"/>
    <x v="3"/>
    <x v="7"/>
    <s v="EMC-PCPL-015/2023"/>
    <x v="7"/>
    <x v="0"/>
    <n v="134"/>
    <x v="0"/>
    <x v="35"/>
    <m/>
    <x v="8"/>
    <x v="170"/>
    <x v="29"/>
    <x v="50"/>
    <x v="0"/>
    <x v="2"/>
    <x v="1"/>
    <x v="8"/>
    <x v="8"/>
    <x v="0"/>
    <x v="0"/>
    <x v="8"/>
    <x v="0"/>
    <x v="10"/>
    <x v="0"/>
    <m/>
    <x v="0"/>
    <m/>
    <m/>
    <m/>
    <m/>
    <n v="0"/>
    <m/>
    <m/>
    <x v="0"/>
    <x v="1"/>
    <x v="0"/>
    <x v="0"/>
    <x v="0"/>
    <x v="0"/>
    <x v="1"/>
    <x v="0"/>
    <x v="0"/>
    <s v="CLQ-23-CD-54/2023 ADQUISICIÓN DE LUBRICANTES PARA EQUIPOS PLANTA"/>
    <s v="EMC-PCPL-015/2023"/>
    <x v="11"/>
    <n v="9"/>
    <s v="GRASA PARA EQUIPO PESADO preferente MOBILUX EP2 (CODIGO 111675) DE 205 A 208 Kg "/>
    <s v="Tamb."/>
    <n v="4"/>
    <m/>
    <n v="0"/>
    <x v="0"/>
    <x v="0"/>
    <x v="0"/>
    <x v="0"/>
    <n v="0"/>
    <x v="0"/>
    <x v="0"/>
    <n v="4"/>
    <d v="1899-12-30T00:00:00"/>
    <x v="0"/>
    <x v="0"/>
    <n v="3405"/>
    <n v="46296"/>
    <n v="516"/>
    <d v="2015-08-02T00:00:00"/>
    <n v="0"/>
    <x v="0"/>
    <x v="0"/>
    <x v="0"/>
    <x v="0"/>
    <x v="0"/>
    <d v="2015-10-13T00:00:00"/>
    <x v="0"/>
    <x v="2"/>
    <x v="0"/>
    <x v="0"/>
    <x v="0"/>
    <x v="0"/>
    <x v="0"/>
    <x v="0"/>
    <x v="0"/>
    <x v="0"/>
    <x v="0"/>
    <x v="0"/>
    <x v="0"/>
    <x v="0"/>
  </r>
  <r>
    <x v="0"/>
    <x v="37"/>
    <x v="0"/>
    <x v="0"/>
    <x v="2"/>
    <d v="2023-02-09T00:00:00"/>
    <x v="0"/>
    <x v="12"/>
    <x v="12"/>
    <x v="3"/>
    <x v="7"/>
    <s v="EMC-PCPL-014/2023"/>
    <x v="7"/>
    <x v="0"/>
    <n v="129"/>
    <x v="0"/>
    <x v="36"/>
    <n v="539117.6"/>
    <x v="0"/>
    <x v="171"/>
    <x v="46"/>
    <x v="10"/>
    <x v="24"/>
    <x v="2"/>
    <x v="1"/>
    <x v="8"/>
    <x v="8"/>
    <x v="0"/>
    <x v="0"/>
    <x v="8"/>
    <x v="0"/>
    <x v="10"/>
    <x v="0"/>
    <m/>
    <x v="0"/>
    <m/>
    <m/>
    <m/>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x v="0"/>
    <x v="0"/>
    <n v="0"/>
    <x v="0"/>
    <x v="0"/>
    <n v="0"/>
    <d v="1899-12-30T00:00:00"/>
    <x v="0"/>
    <x v="0"/>
    <n v="3405"/>
    <n v="46296"/>
    <n v="516"/>
    <d v="2015-08-03T00:00:00"/>
    <n v="0"/>
    <x v="0"/>
    <x v="0"/>
    <x v="0"/>
    <x v="0"/>
    <x v="0"/>
    <d v="2015-10-14T00:00:00"/>
    <x v="0"/>
    <x v="3"/>
    <x v="0"/>
    <x v="0"/>
    <x v="0"/>
    <x v="0"/>
    <x v="0"/>
    <x v="0"/>
    <x v="0"/>
    <x v="0"/>
    <x v="0"/>
    <x v="0"/>
    <x v="0"/>
    <x v="0"/>
  </r>
  <r>
    <x v="0"/>
    <x v="37"/>
    <x v="0"/>
    <x v="0"/>
    <x v="2"/>
    <d v="2023-02-09T00:00:00"/>
    <x v="0"/>
    <x v="12"/>
    <x v="12"/>
    <x v="3"/>
    <x v="7"/>
    <s v="EMC-PCPL-014/2023"/>
    <x v="7"/>
    <x v="0"/>
    <n v="129"/>
    <x v="0"/>
    <x v="36"/>
    <m/>
    <x v="1"/>
    <x v="172"/>
    <x v="46"/>
    <x v="10"/>
    <x v="0"/>
    <x v="2"/>
    <x v="1"/>
    <x v="8"/>
    <x v="8"/>
    <x v="0"/>
    <x v="0"/>
    <x v="8"/>
    <x v="0"/>
    <x v="10"/>
    <x v="0"/>
    <m/>
    <x v="0"/>
    <m/>
    <m/>
    <m/>
    <m/>
    <n v="0"/>
    <m/>
    <m/>
    <x v="0"/>
    <x v="1"/>
    <x v="0"/>
    <x v="0"/>
    <x v="0"/>
    <x v="0"/>
    <x v="1"/>
    <x v="0"/>
    <x v="0"/>
    <s v="CLQ-23-CD-45/2023 ADQUISICION DE REVESTIMIENTOS EN POLIURETANO PARA BOMBAS"/>
    <s v="EMC-PCPL-014/2023"/>
    <x v="12"/>
    <n v="2"/>
    <s v="IMPULSOR "/>
    <s v="PZAS"/>
    <n v="0"/>
    <m/>
    <n v="0"/>
    <x v="0"/>
    <x v="0"/>
    <x v="0"/>
    <x v="0"/>
    <n v="0"/>
    <x v="0"/>
    <x v="0"/>
    <n v="0"/>
    <d v="1899-12-30T00:00:00"/>
    <x v="0"/>
    <x v="0"/>
    <n v="3405"/>
    <n v="46296"/>
    <n v="516"/>
    <d v="2015-08-04T00:00:00"/>
    <n v="0"/>
    <x v="0"/>
    <x v="0"/>
    <x v="0"/>
    <x v="0"/>
    <x v="0"/>
    <d v="2015-10-15T00:00:00"/>
    <x v="0"/>
    <x v="4"/>
    <x v="0"/>
    <x v="0"/>
    <x v="0"/>
    <x v="0"/>
    <x v="0"/>
    <x v="0"/>
    <x v="0"/>
    <x v="0"/>
    <x v="0"/>
    <x v="0"/>
    <x v="0"/>
    <x v="0"/>
  </r>
  <r>
    <x v="0"/>
    <x v="37"/>
    <x v="0"/>
    <x v="0"/>
    <x v="2"/>
    <d v="2023-02-09T00:00:00"/>
    <x v="0"/>
    <x v="12"/>
    <x v="12"/>
    <x v="3"/>
    <x v="7"/>
    <s v="EMC-PCPL-014/2023"/>
    <x v="7"/>
    <x v="0"/>
    <n v="129"/>
    <x v="0"/>
    <x v="36"/>
    <m/>
    <x v="2"/>
    <x v="173"/>
    <x v="46"/>
    <x v="10"/>
    <x v="0"/>
    <x v="2"/>
    <x v="1"/>
    <x v="8"/>
    <x v="8"/>
    <x v="0"/>
    <x v="0"/>
    <x v="8"/>
    <x v="0"/>
    <x v="10"/>
    <x v="0"/>
    <m/>
    <x v="0"/>
    <m/>
    <m/>
    <m/>
    <m/>
    <n v="0"/>
    <m/>
    <m/>
    <x v="0"/>
    <x v="1"/>
    <x v="0"/>
    <x v="0"/>
    <x v="0"/>
    <x v="0"/>
    <x v="1"/>
    <x v="0"/>
    <x v="0"/>
    <s v="CLQ-23-CD-45/2023 ADQUISICION DE REVESTIMIENTOS EN POLIURETANO PARA BOMBAS"/>
    <s v="EMC-PCPL-014/2023"/>
    <x v="12"/>
    <n v="3"/>
    <s v="REVESTIMIENTO LADO SUCCIÓN "/>
    <s v="PZAS"/>
    <n v="0"/>
    <m/>
    <n v="0"/>
    <x v="0"/>
    <x v="0"/>
    <x v="0"/>
    <x v="0"/>
    <n v="0"/>
    <x v="0"/>
    <x v="0"/>
    <n v="0"/>
    <d v="1899-12-30T00:00:00"/>
    <x v="0"/>
    <x v="0"/>
    <n v="3405"/>
    <n v="46296"/>
    <n v="516"/>
    <d v="2015-08-05T00:00:00"/>
    <n v="0"/>
    <x v="0"/>
    <x v="0"/>
    <x v="0"/>
    <x v="0"/>
    <x v="0"/>
    <d v="2015-10-16T00:00:00"/>
    <x v="0"/>
    <x v="5"/>
    <x v="0"/>
    <x v="0"/>
    <x v="0"/>
    <x v="0"/>
    <x v="0"/>
    <x v="0"/>
    <x v="0"/>
    <x v="0"/>
    <x v="0"/>
    <x v="0"/>
    <x v="0"/>
    <x v="0"/>
  </r>
  <r>
    <x v="0"/>
    <x v="37"/>
    <x v="0"/>
    <x v="0"/>
    <x v="2"/>
    <d v="2023-02-09T00:00:00"/>
    <x v="0"/>
    <x v="12"/>
    <x v="12"/>
    <x v="3"/>
    <x v="7"/>
    <s v="EMC-PCPL-014/2023"/>
    <x v="7"/>
    <x v="0"/>
    <n v="129"/>
    <x v="0"/>
    <x v="36"/>
    <m/>
    <x v="3"/>
    <x v="174"/>
    <x v="46"/>
    <x v="10"/>
    <x v="0"/>
    <x v="2"/>
    <x v="1"/>
    <x v="8"/>
    <x v="8"/>
    <x v="0"/>
    <x v="0"/>
    <x v="8"/>
    <x v="0"/>
    <x v="10"/>
    <x v="0"/>
    <m/>
    <x v="0"/>
    <m/>
    <m/>
    <m/>
    <m/>
    <n v="0"/>
    <m/>
    <m/>
    <x v="0"/>
    <x v="1"/>
    <x v="0"/>
    <x v="0"/>
    <x v="0"/>
    <x v="0"/>
    <x v="1"/>
    <x v="0"/>
    <x v="0"/>
    <s v="CLQ-23-CD-45/2023 ADQUISICION DE REVESTIMIENTOS EN POLIURETANO PARA BOMBAS"/>
    <s v="EMC-PCPL-014/2023"/>
    <x v="12"/>
    <n v="4"/>
    <s v="REVESTIMIENTO LADO PRENSA "/>
    <s v="PZAS"/>
    <n v="0"/>
    <m/>
    <n v="0"/>
    <x v="0"/>
    <x v="0"/>
    <x v="0"/>
    <x v="0"/>
    <n v="0"/>
    <x v="0"/>
    <x v="0"/>
    <n v="0"/>
    <d v="1899-12-30T00:00:00"/>
    <x v="0"/>
    <x v="0"/>
    <n v="3405"/>
    <n v="46296"/>
    <n v="516"/>
    <d v="2015-08-06T00:00:00"/>
    <n v="0"/>
    <x v="0"/>
    <x v="0"/>
    <x v="0"/>
    <x v="0"/>
    <x v="0"/>
    <d v="2015-10-17T00:00:00"/>
    <x v="0"/>
    <x v="6"/>
    <x v="0"/>
    <x v="0"/>
    <x v="0"/>
    <x v="0"/>
    <x v="0"/>
    <x v="0"/>
    <x v="0"/>
    <x v="0"/>
    <x v="0"/>
    <x v="0"/>
    <x v="0"/>
    <x v="0"/>
  </r>
  <r>
    <x v="0"/>
    <x v="37"/>
    <x v="0"/>
    <x v="0"/>
    <x v="2"/>
    <d v="2023-02-09T00:00:00"/>
    <x v="0"/>
    <x v="12"/>
    <x v="12"/>
    <x v="3"/>
    <x v="7"/>
    <s v="EMC-PCPL-014/2023"/>
    <x v="7"/>
    <x v="0"/>
    <n v="129"/>
    <x v="0"/>
    <x v="36"/>
    <m/>
    <x v="4"/>
    <x v="175"/>
    <x v="46"/>
    <x v="10"/>
    <x v="0"/>
    <x v="2"/>
    <x v="1"/>
    <x v="8"/>
    <x v="8"/>
    <x v="0"/>
    <x v="0"/>
    <x v="8"/>
    <x v="0"/>
    <x v="10"/>
    <x v="0"/>
    <m/>
    <x v="0"/>
    <m/>
    <m/>
    <m/>
    <m/>
    <n v="0"/>
    <m/>
    <m/>
    <x v="0"/>
    <x v="1"/>
    <x v="0"/>
    <x v="0"/>
    <x v="0"/>
    <x v="0"/>
    <x v="1"/>
    <x v="0"/>
    <x v="0"/>
    <s v="CLQ-23-CD-45/2023 ADQUISICION DE REVESTIMIENTOS EN POLIURETANO PARA BOMBAS"/>
    <s v="EMC-PCPL-014/2023"/>
    <x v="12"/>
    <n v="5"/>
    <s v="DISCO SUCCIÓN "/>
    <s v="PZAS"/>
    <n v="0"/>
    <m/>
    <n v="0"/>
    <x v="0"/>
    <x v="0"/>
    <x v="0"/>
    <x v="0"/>
    <n v="0"/>
    <x v="0"/>
    <x v="0"/>
    <n v="0"/>
    <d v="1899-12-30T00:00:00"/>
    <x v="0"/>
    <x v="0"/>
    <n v="3405"/>
    <n v="46296"/>
    <n v="516"/>
    <d v="2015-08-07T00:00:00"/>
    <n v="0"/>
    <x v="0"/>
    <x v="0"/>
    <x v="0"/>
    <x v="0"/>
    <x v="0"/>
    <d v="2015-10-18T00:00:00"/>
    <x v="0"/>
    <x v="7"/>
    <x v="0"/>
    <x v="0"/>
    <x v="0"/>
    <x v="0"/>
    <x v="0"/>
    <x v="0"/>
    <x v="0"/>
    <x v="0"/>
    <x v="0"/>
    <x v="0"/>
    <x v="0"/>
    <x v="0"/>
  </r>
  <r>
    <x v="0"/>
    <x v="37"/>
    <x v="0"/>
    <x v="0"/>
    <x v="2"/>
    <d v="2023-02-09T00:00:00"/>
    <x v="0"/>
    <x v="12"/>
    <x v="12"/>
    <x v="3"/>
    <x v="7"/>
    <s v="EMC-PCPL-014/2023"/>
    <x v="7"/>
    <x v="0"/>
    <n v="129"/>
    <x v="0"/>
    <x v="36"/>
    <m/>
    <x v="5"/>
    <x v="176"/>
    <x v="46"/>
    <x v="10"/>
    <x v="0"/>
    <x v="2"/>
    <x v="1"/>
    <x v="8"/>
    <x v="8"/>
    <x v="0"/>
    <x v="0"/>
    <x v="8"/>
    <x v="0"/>
    <x v="10"/>
    <x v="0"/>
    <m/>
    <x v="0"/>
    <m/>
    <m/>
    <m/>
    <m/>
    <n v="0"/>
    <m/>
    <m/>
    <x v="0"/>
    <x v="1"/>
    <x v="0"/>
    <x v="0"/>
    <x v="0"/>
    <x v="0"/>
    <x v="1"/>
    <x v="0"/>
    <x v="0"/>
    <s v="CLQ-23-CD-45/2023 ADQUISICION DE REVESTIMIENTOS EN POLIURETANO PARA BOMBAS"/>
    <s v="EMC-PCPL-014/2023"/>
    <x v="12"/>
    <n v="6"/>
    <s v="PLATO TRASERO "/>
    <s v="PZAS"/>
    <n v="0"/>
    <m/>
    <n v="0"/>
    <x v="0"/>
    <x v="0"/>
    <x v="0"/>
    <x v="0"/>
    <n v="0"/>
    <x v="0"/>
    <x v="0"/>
    <n v="0"/>
    <d v="1899-12-30T00:00:00"/>
    <x v="0"/>
    <x v="0"/>
    <n v="3405"/>
    <n v="46296"/>
    <n v="516"/>
    <d v="2015-08-08T00:00:00"/>
    <n v="0"/>
    <x v="0"/>
    <x v="0"/>
    <x v="0"/>
    <x v="0"/>
    <x v="0"/>
    <d v="2015-10-19T00:00:00"/>
    <x v="0"/>
    <x v="8"/>
    <x v="0"/>
    <x v="0"/>
    <x v="0"/>
    <x v="0"/>
    <x v="0"/>
    <x v="0"/>
    <x v="0"/>
    <x v="0"/>
    <x v="0"/>
    <x v="0"/>
    <x v="0"/>
    <x v="0"/>
  </r>
  <r>
    <x v="0"/>
    <x v="37"/>
    <x v="0"/>
    <x v="0"/>
    <x v="2"/>
    <d v="2023-02-09T00:00:00"/>
    <x v="0"/>
    <x v="12"/>
    <x v="12"/>
    <x v="3"/>
    <x v="7"/>
    <s v="EMC-PCPL-014/2023"/>
    <x v="7"/>
    <x v="0"/>
    <n v="129"/>
    <x v="0"/>
    <x v="36"/>
    <m/>
    <x v="6"/>
    <x v="177"/>
    <x v="46"/>
    <x v="10"/>
    <x v="0"/>
    <x v="2"/>
    <x v="1"/>
    <x v="8"/>
    <x v="8"/>
    <x v="0"/>
    <x v="0"/>
    <x v="8"/>
    <x v="0"/>
    <x v="10"/>
    <x v="0"/>
    <m/>
    <x v="0"/>
    <m/>
    <m/>
    <m/>
    <m/>
    <n v="0"/>
    <m/>
    <m/>
    <x v="0"/>
    <x v="1"/>
    <x v="0"/>
    <x v="0"/>
    <x v="0"/>
    <x v="0"/>
    <x v="1"/>
    <x v="0"/>
    <x v="0"/>
    <s v="CLQ-23-CD-45/2023 ADQUISICION DE REVESTIMIENTOS EN POLIURETANO PARA BOMBAS"/>
    <s v="EMC-PCPL-014/2023"/>
    <x v="12"/>
    <n v="7"/>
    <s v="REVESTIMIENTO EN POLIURETANO BOMBA ASH 6X6 "/>
    <s v="PZAS"/>
    <n v="0"/>
    <m/>
    <n v="0"/>
    <x v="0"/>
    <x v="0"/>
    <x v="0"/>
    <x v="0"/>
    <n v="0"/>
    <x v="0"/>
    <x v="0"/>
    <n v="0"/>
    <d v="1899-12-30T00:00:00"/>
    <x v="0"/>
    <x v="0"/>
    <n v="3405"/>
    <n v="46296"/>
    <n v="516"/>
    <d v="2015-08-09T00:00:00"/>
    <n v="0"/>
    <x v="0"/>
    <x v="0"/>
    <x v="0"/>
    <x v="0"/>
    <x v="0"/>
    <d v="2015-10-20T00:00:00"/>
    <x v="0"/>
    <x v="9"/>
    <x v="0"/>
    <x v="0"/>
    <x v="0"/>
    <x v="0"/>
    <x v="0"/>
    <x v="0"/>
    <x v="0"/>
    <x v="0"/>
    <x v="0"/>
    <x v="0"/>
    <x v="0"/>
    <x v="0"/>
  </r>
  <r>
    <x v="0"/>
    <x v="37"/>
    <x v="0"/>
    <x v="0"/>
    <x v="2"/>
    <d v="2023-02-09T00:00:00"/>
    <x v="0"/>
    <x v="12"/>
    <x v="12"/>
    <x v="3"/>
    <x v="7"/>
    <s v="EMC-PCPL-014/2023"/>
    <x v="7"/>
    <x v="0"/>
    <n v="129"/>
    <x v="0"/>
    <x v="36"/>
    <m/>
    <x v="7"/>
    <x v="172"/>
    <x v="46"/>
    <x v="10"/>
    <x v="0"/>
    <x v="2"/>
    <x v="1"/>
    <x v="8"/>
    <x v="8"/>
    <x v="0"/>
    <x v="0"/>
    <x v="8"/>
    <x v="0"/>
    <x v="10"/>
    <x v="0"/>
    <m/>
    <x v="0"/>
    <m/>
    <m/>
    <m/>
    <m/>
    <n v="0"/>
    <m/>
    <m/>
    <x v="0"/>
    <x v="1"/>
    <x v="0"/>
    <x v="0"/>
    <x v="0"/>
    <x v="0"/>
    <x v="1"/>
    <x v="0"/>
    <x v="0"/>
    <s v="CLQ-23-CD-45/2023 ADQUISICION DE REVESTIMIENTOS EN POLIURETANO PARA BOMBAS"/>
    <s v="EMC-PCPL-014/2023"/>
    <x v="12"/>
    <n v="8"/>
    <s v="IMPULSOR "/>
    <s v="PZAS"/>
    <n v="0"/>
    <m/>
    <n v="0"/>
    <x v="0"/>
    <x v="0"/>
    <x v="0"/>
    <x v="0"/>
    <n v="0"/>
    <x v="0"/>
    <x v="0"/>
    <n v="0"/>
    <d v="1899-12-30T00:00:00"/>
    <x v="0"/>
    <x v="0"/>
    <n v="3405"/>
    <n v="46296"/>
    <n v="516"/>
    <d v="2015-08-10T00:00:00"/>
    <n v="0"/>
    <x v="0"/>
    <x v="0"/>
    <x v="0"/>
    <x v="0"/>
    <x v="0"/>
    <d v="2015-10-21T00:00:00"/>
    <x v="0"/>
    <x v="10"/>
    <x v="0"/>
    <x v="0"/>
    <x v="0"/>
    <x v="0"/>
    <x v="0"/>
    <x v="0"/>
    <x v="0"/>
    <x v="0"/>
    <x v="0"/>
    <x v="0"/>
    <x v="0"/>
    <x v="0"/>
  </r>
  <r>
    <x v="0"/>
    <x v="37"/>
    <x v="0"/>
    <x v="0"/>
    <x v="2"/>
    <d v="2023-02-09T00:00:00"/>
    <x v="0"/>
    <x v="12"/>
    <x v="12"/>
    <x v="3"/>
    <x v="7"/>
    <s v="EMC-PCPL-014/2023"/>
    <x v="7"/>
    <x v="0"/>
    <n v="129"/>
    <x v="0"/>
    <x v="36"/>
    <m/>
    <x v="8"/>
    <x v="173"/>
    <x v="46"/>
    <x v="10"/>
    <x v="0"/>
    <x v="2"/>
    <x v="1"/>
    <x v="8"/>
    <x v="8"/>
    <x v="0"/>
    <x v="0"/>
    <x v="8"/>
    <x v="0"/>
    <x v="10"/>
    <x v="0"/>
    <m/>
    <x v="0"/>
    <m/>
    <m/>
    <m/>
    <m/>
    <n v="0"/>
    <m/>
    <m/>
    <x v="0"/>
    <x v="1"/>
    <x v="0"/>
    <x v="0"/>
    <x v="0"/>
    <x v="0"/>
    <x v="1"/>
    <x v="0"/>
    <x v="0"/>
    <s v="CLQ-23-CD-45/2023 ADQUISICION DE REVESTIMIENTOS EN POLIURETANO PARA BOMBAS"/>
    <s v="EMC-PCPL-014/2023"/>
    <x v="12"/>
    <n v="9"/>
    <s v="REVESTIMIENTO LADO SUCCIÓN "/>
    <s v="PZAS"/>
    <n v="0"/>
    <m/>
    <n v="0"/>
    <x v="0"/>
    <x v="0"/>
    <x v="0"/>
    <x v="0"/>
    <n v="0"/>
    <x v="0"/>
    <x v="0"/>
    <n v="0"/>
    <d v="1899-12-30T00:00:00"/>
    <x v="0"/>
    <x v="0"/>
    <n v="3405"/>
    <n v="46296"/>
    <n v="516"/>
    <d v="2015-08-11T00:00:00"/>
    <n v="0"/>
    <x v="0"/>
    <x v="0"/>
    <x v="0"/>
    <x v="0"/>
    <x v="0"/>
    <d v="2015-10-22T00:00:00"/>
    <x v="0"/>
    <x v="11"/>
    <x v="0"/>
    <x v="0"/>
    <x v="0"/>
    <x v="0"/>
    <x v="0"/>
    <x v="0"/>
    <x v="0"/>
    <x v="0"/>
    <x v="0"/>
    <x v="0"/>
    <x v="0"/>
    <x v="0"/>
  </r>
  <r>
    <x v="0"/>
    <x v="37"/>
    <x v="0"/>
    <x v="0"/>
    <x v="2"/>
    <d v="2023-02-09T00:00:00"/>
    <x v="0"/>
    <x v="12"/>
    <x v="12"/>
    <x v="3"/>
    <x v="7"/>
    <s v="EMC-PCPL-014/2023"/>
    <x v="7"/>
    <x v="0"/>
    <n v="129"/>
    <x v="0"/>
    <x v="36"/>
    <m/>
    <x v="9"/>
    <x v="174"/>
    <x v="46"/>
    <x v="10"/>
    <x v="0"/>
    <x v="2"/>
    <x v="1"/>
    <x v="8"/>
    <x v="8"/>
    <x v="0"/>
    <x v="0"/>
    <x v="8"/>
    <x v="0"/>
    <x v="10"/>
    <x v="0"/>
    <m/>
    <x v="0"/>
    <m/>
    <m/>
    <m/>
    <m/>
    <n v="0"/>
    <m/>
    <m/>
    <x v="0"/>
    <x v="1"/>
    <x v="0"/>
    <x v="0"/>
    <x v="0"/>
    <x v="0"/>
    <x v="1"/>
    <x v="0"/>
    <x v="0"/>
    <s v="CLQ-23-CD-45/2023 ADQUISICION DE REVESTIMIENTOS EN POLIURETANO PARA BOMBAS"/>
    <s v="EMC-PCPL-014/2023"/>
    <x v="12"/>
    <n v="10"/>
    <s v="REVESTIMIENTO LADO PRENSA "/>
    <s v="PZAS"/>
    <n v="0"/>
    <m/>
    <n v="0"/>
    <x v="0"/>
    <x v="0"/>
    <x v="0"/>
    <x v="0"/>
    <n v="0"/>
    <x v="0"/>
    <x v="0"/>
    <n v="0"/>
    <d v="1899-12-30T00:00:00"/>
    <x v="0"/>
    <x v="0"/>
    <n v="3405"/>
    <n v="46296"/>
    <n v="516"/>
    <d v="2015-08-12T00:00:00"/>
    <n v="0"/>
    <x v="0"/>
    <x v="0"/>
    <x v="0"/>
    <x v="0"/>
    <x v="0"/>
    <d v="2015-10-23T00:00:00"/>
    <x v="0"/>
    <x v="0"/>
    <x v="0"/>
    <x v="0"/>
    <x v="0"/>
    <x v="0"/>
    <x v="0"/>
    <x v="0"/>
    <x v="0"/>
    <x v="0"/>
    <x v="0"/>
    <x v="0"/>
    <x v="0"/>
    <x v="0"/>
  </r>
  <r>
    <x v="0"/>
    <x v="37"/>
    <x v="0"/>
    <x v="0"/>
    <x v="2"/>
    <d v="2023-02-09T00:00:00"/>
    <x v="0"/>
    <x v="12"/>
    <x v="12"/>
    <x v="3"/>
    <x v="7"/>
    <s v="EMC-PCPL-014/2023"/>
    <x v="7"/>
    <x v="0"/>
    <n v="129"/>
    <x v="0"/>
    <x v="36"/>
    <m/>
    <x v="10"/>
    <x v="175"/>
    <x v="46"/>
    <x v="10"/>
    <x v="0"/>
    <x v="2"/>
    <x v="1"/>
    <x v="8"/>
    <x v="8"/>
    <x v="0"/>
    <x v="0"/>
    <x v="8"/>
    <x v="0"/>
    <x v="10"/>
    <x v="0"/>
    <m/>
    <x v="0"/>
    <m/>
    <m/>
    <m/>
    <m/>
    <n v="0"/>
    <m/>
    <m/>
    <x v="0"/>
    <x v="1"/>
    <x v="0"/>
    <x v="0"/>
    <x v="0"/>
    <x v="0"/>
    <x v="1"/>
    <x v="0"/>
    <x v="0"/>
    <s v="CLQ-23-CD-45/2023 ADQUISICION DE REVESTIMIENTOS EN POLIURETANO PARA BOMBAS"/>
    <s v="EMC-PCPL-014/2023"/>
    <x v="12"/>
    <n v="11"/>
    <s v="DISCO SUCCIÓN "/>
    <s v="PZAS"/>
    <n v="0"/>
    <m/>
    <n v="0"/>
    <x v="0"/>
    <x v="0"/>
    <x v="0"/>
    <x v="0"/>
    <n v="0"/>
    <x v="0"/>
    <x v="0"/>
    <n v="0"/>
    <d v="1899-12-30T00:00:00"/>
    <x v="0"/>
    <x v="0"/>
    <n v="3405"/>
    <n v="46296"/>
    <n v="516"/>
    <d v="2015-08-13T00:00:00"/>
    <n v="0"/>
    <x v="0"/>
    <x v="0"/>
    <x v="0"/>
    <x v="0"/>
    <x v="0"/>
    <d v="2015-10-24T00:00:00"/>
    <x v="0"/>
    <x v="1"/>
    <x v="0"/>
    <x v="0"/>
    <x v="0"/>
    <x v="0"/>
    <x v="0"/>
    <x v="0"/>
    <x v="0"/>
    <x v="0"/>
    <x v="0"/>
    <x v="0"/>
    <x v="0"/>
    <x v="0"/>
  </r>
  <r>
    <x v="0"/>
    <x v="37"/>
    <x v="0"/>
    <x v="0"/>
    <x v="2"/>
    <d v="2023-02-09T00:00:00"/>
    <x v="0"/>
    <x v="12"/>
    <x v="12"/>
    <x v="3"/>
    <x v="7"/>
    <s v="EMC-PCPL-014/2023"/>
    <x v="7"/>
    <x v="0"/>
    <n v="129"/>
    <x v="0"/>
    <x v="36"/>
    <m/>
    <x v="11"/>
    <x v="178"/>
    <x v="46"/>
    <x v="10"/>
    <x v="0"/>
    <x v="2"/>
    <x v="1"/>
    <x v="8"/>
    <x v="8"/>
    <x v="0"/>
    <x v="0"/>
    <x v="8"/>
    <x v="0"/>
    <x v="10"/>
    <x v="0"/>
    <m/>
    <x v="0"/>
    <m/>
    <m/>
    <m/>
    <m/>
    <n v="0"/>
    <m/>
    <m/>
    <x v="0"/>
    <x v="1"/>
    <x v="0"/>
    <x v="0"/>
    <x v="0"/>
    <x v="0"/>
    <x v="1"/>
    <x v="0"/>
    <x v="0"/>
    <s v="CLQ-23-CD-45/2023 ADQUISICION DE REVESTIMIENTOS EN POLIURETANO PARA BOMBAS"/>
    <s v="EMC-PCPL-014/2023"/>
    <x v="12"/>
    <n v="12"/>
    <s v="DISCO PRENSA "/>
    <s v="PZAS"/>
    <n v="0"/>
    <m/>
    <n v="0"/>
    <x v="0"/>
    <x v="0"/>
    <x v="0"/>
    <x v="0"/>
    <n v="0"/>
    <x v="0"/>
    <x v="0"/>
    <n v="0"/>
    <d v="1899-12-30T00:00:00"/>
    <x v="0"/>
    <x v="0"/>
    <n v="3405"/>
    <n v="46296"/>
    <n v="516"/>
    <d v="2015-08-14T00:00:00"/>
    <n v="0"/>
    <x v="0"/>
    <x v="0"/>
    <x v="0"/>
    <x v="0"/>
    <x v="0"/>
    <d v="2015-10-25T00:00:00"/>
    <x v="0"/>
    <x v="2"/>
    <x v="0"/>
    <x v="0"/>
    <x v="0"/>
    <x v="0"/>
    <x v="0"/>
    <x v="0"/>
    <x v="0"/>
    <x v="0"/>
    <x v="0"/>
    <x v="0"/>
    <x v="0"/>
    <x v="0"/>
  </r>
  <r>
    <x v="0"/>
    <x v="37"/>
    <x v="0"/>
    <x v="0"/>
    <x v="2"/>
    <d v="2023-02-09T00:00:00"/>
    <x v="0"/>
    <x v="12"/>
    <x v="12"/>
    <x v="3"/>
    <x v="7"/>
    <s v="EMC-PCPL-014/2023"/>
    <x v="7"/>
    <x v="0"/>
    <n v="129"/>
    <x v="0"/>
    <x v="36"/>
    <m/>
    <x v="12"/>
    <x v="179"/>
    <x v="46"/>
    <x v="10"/>
    <x v="0"/>
    <x v="2"/>
    <x v="1"/>
    <x v="8"/>
    <x v="8"/>
    <x v="0"/>
    <x v="0"/>
    <x v="8"/>
    <x v="0"/>
    <x v="10"/>
    <x v="0"/>
    <m/>
    <x v="0"/>
    <m/>
    <m/>
    <m/>
    <m/>
    <n v="0"/>
    <m/>
    <m/>
    <x v="0"/>
    <x v="1"/>
    <x v="0"/>
    <x v="0"/>
    <x v="0"/>
    <x v="0"/>
    <x v="1"/>
    <x v="0"/>
    <x v="0"/>
    <s v="CLQ-23-CD-45/2023 ADQUISICION DE REVESTIMIENTOS EN POLIURETANO PARA BOMBAS"/>
    <s v="EMC-PCPL-014/2023"/>
    <x v="12"/>
    <n v="13"/>
    <s v="REVESTIMIENTO EN POLIURETANO BOMBA ASH 5X4 "/>
    <s v="PZAS"/>
    <n v="0"/>
    <m/>
    <n v="0"/>
    <x v="0"/>
    <x v="0"/>
    <x v="0"/>
    <x v="0"/>
    <n v="0"/>
    <x v="0"/>
    <x v="0"/>
    <n v="0"/>
    <d v="1899-12-30T00:00:00"/>
    <x v="0"/>
    <x v="0"/>
    <n v="3405"/>
    <n v="46296"/>
    <n v="516"/>
    <d v="2015-08-15T00:00:00"/>
    <n v="0"/>
    <x v="0"/>
    <x v="0"/>
    <x v="0"/>
    <x v="0"/>
    <x v="0"/>
    <d v="2015-10-26T00:00:00"/>
    <x v="0"/>
    <x v="3"/>
    <x v="0"/>
    <x v="0"/>
    <x v="0"/>
    <x v="0"/>
    <x v="0"/>
    <x v="0"/>
    <x v="0"/>
    <x v="0"/>
    <x v="0"/>
    <x v="0"/>
    <x v="0"/>
    <x v="0"/>
  </r>
  <r>
    <x v="0"/>
    <x v="37"/>
    <x v="0"/>
    <x v="0"/>
    <x v="2"/>
    <d v="2023-02-09T00:00:00"/>
    <x v="0"/>
    <x v="12"/>
    <x v="12"/>
    <x v="3"/>
    <x v="7"/>
    <s v="EMC-PCPL-014/2023"/>
    <x v="7"/>
    <x v="0"/>
    <n v="129"/>
    <x v="0"/>
    <x v="36"/>
    <m/>
    <x v="13"/>
    <x v="172"/>
    <x v="46"/>
    <x v="10"/>
    <x v="0"/>
    <x v="2"/>
    <x v="1"/>
    <x v="8"/>
    <x v="8"/>
    <x v="0"/>
    <x v="0"/>
    <x v="8"/>
    <x v="0"/>
    <x v="10"/>
    <x v="0"/>
    <m/>
    <x v="0"/>
    <m/>
    <m/>
    <m/>
    <m/>
    <n v="0"/>
    <m/>
    <m/>
    <x v="0"/>
    <x v="1"/>
    <x v="0"/>
    <x v="0"/>
    <x v="0"/>
    <x v="0"/>
    <x v="1"/>
    <x v="0"/>
    <x v="0"/>
    <s v="CLQ-23-CD-45/2023 ADQUISICION DE REVESTIMIENTOS EN POLIURETANO PARA BOMBAS"/>
    <s v="EMC-PCPL-014/2023"/>
    <x v="12"/>
    <n v="14"/>
    <s v="IMPULSOR "/>
    <s v="PZAS"/>
    <n v="0"/>
    <m/>
    <n v="0"/>
    <x v="0"/>
    <x v="0"/>
    <x v="0"/>
    <x v="0"/>
    <n v="0"/>
    <x v="0"/>
    <x v="0"/>
    <n v="0"/>
    <d v="1899-12-30T00:00:00"/>
    <x v="0"/>
    <x v="0"/>
    <n v="3405"/>
    <n v="46296"/>
    <n v="516"/>
    <d v="2015-08-16T00:00:00"/>
    <n v="0"/>
    <x v="0"/>
    <x v="0"/>
    <x v="0"/>
    <x v="0"/>
    <x v="0"/>
    <d v="2015-10-27T00:00:00"/>
    <x v="0"/>
    <x v="4"/>
    <x v="0"/>
    <x v="0"/>
    <x v="0"/>
    <x v="0"/>
    <x v="0"/>
    <x v="0"/>
    <x v="0"/>
    <x v="0"/>
    <x v="0"/>
    <x v="0"/>
    <x v="0"/>
    <x v="0"/>
  </r>
  <r>
    <x v="0"/>
    <x v="37"/>
    <x v="0"/>
    <x v="0"/>
    <x v="2"/>
    <d v="2023-02-09T00:00:00"/>
    <x v="0"/>
    <x v="12"/>
    <x v="12"/>
    <x v="3"/>
    <x v="7"/>
    <s v="EMC-PCPL-014/2023"/>
    <x v="7"/>
    <x v="0"/>
    <n v="129"/>
    <x v="0"/>
    <x v="36"/>
    <m/>
    <x v="14"/>
    <x v="173"/>
    <x v="46"/>
    <x v="10"/>
    <x v="0"/>
    <x v="2"/>
    <x v="1"/>
    <x v="8"/>
    <x v="8"/>
    <x v="0"/>
    <x v="0"/>
    <x v="8"/>
    <x v="0"/>
    <x v="10"/>
    <x v="0"/>
    <m/>
    <x v="0"/>
    <m/>
    <m/>
    <m/>
    <m/>
    <n v="0"/>
    <m/>
    <m/>
    <x v="0"/>
    <x v="1"/>
    <x v="0"/>
    <x v="0"/>
    <x v="0"/>
    <x v="0"/>
    <x v="1"/>
    <x v="0"/>
    <x v="0"/>
    <s v="CLQ-23-CD-45/2023 ADQUISICION DE REVESTIMIENTOS EN POLIURETANO PARA BOMBAS"/>
    <s v="EMC-PCPL-014/2023"/>
    <x v="12"/>
    <n v="15"/>
    <s v="REVESTIMIENTO LADO SUCCIÓN "/>
    <s v="PZAS"/>
    <n v="0"/>
    <m/>
    <n v="0"/>
    <x v="0"/>
    <x v="0"/>
    <x v="0"/>
    <x v="0"/>
    <n v="0"/>
    <x v="0"/>
    <x v="0"/>
    <n v="0"/>
    <d v="1899-12-30T00:00:00"/>
    <x v="0"/>
    <x v="0"/>
    <n v="3405"/>
    <n v="46296"/>
    <n v="516"/>
    <d v="2015-08-17T00:00:00"/>
    <n v="0"/>
    <x v="0"/>
    <x v="0"/>
    <x v="0"/>
    <x v="0"/>
    <x v="0"/>
    <d v="2015-10-28T00:00:00"/>
    <x v="0"/>
    <x v="5"/>
    <x v="0"/>
    <x v="0"/>
    <x v="0"/>
    <x v="0"/>
    <x v="0"/>
    <x v="0"/>
    <x v="0"/>
    <x v="0"/>
    <x v="0"/>
    <x v="0"/>
    <x v="0"/>
    <x v="0"/>
  </r>
  <r>
    <x v="0"/>
    <x v="37"/>
    <x v="0"/>
    <x v="0"/>
    <x v="2"/>
    <d v="2023-02-09T00:00:00"/>
    <x v="0"/>
    <x v="12"/>
    <x v="12"/>
    <x v="3"/>
    <x v="7"/>
    <s v="EMC-PCPL-014/2023"/>
    <x v="7"/>
    <x v="0"/>
    <n v="129"/>
    <x v="0"/>
    <x v="36"/>
    <m/>
    <x v="15"/>
    <x v="174"/>
    <x v="46"/>
    <x v="10"/>
    <x v="0"/>
    <x v="2"/>
    <x v="1"/>
    <x v="8"/>
    <x v="8"/>
    <x v="0"/>
    <x v="0"/>
    <x v="8"/>
    <x v="0"/>
    <x v="10"/>
    <x v="0"/>
    <m/>
    <x v="0"/>
    <m/>
    <m/>
    <m/>
    <m/>
    <n v="0"/>
    <m/>
    <m/>
    <x v="0"/>
    <x v="1"/>
    <x v="0"/>
    <x v="0"/>
    <x v="0"/>
    <x v="0"/>
    <x v="1"/>
    <x v="0"/>
    <x v="0"/>
    <s v="CLQ-23-CD-45/2023 ADQUISICION DE REVESTIMIENTOS EN POLIURETANO PARA BOMBAS"/>
    <s v="EMC-PCPL-014/2023"/>
    <x v="12"/>
    <n v="16"/>
    <s v="REVESTIMIENTO LADO PRENSA "/>
    <s v="PZAS"/>
    <n v="0"/>
    <m/>
    <n v="0"/>
    <x v="0"/>
    <x v="0"/>
    <x v="0"/>
    <x v="0"/>
    <n v="0"/>
    <x v="0"/>
    <x v="0"/>
    <n v="0"/>
    <d v="1899-12-30T00:00:00"/>
    <x v="0"/>
    <x v="0"/>
    <n v="3405"/>
    <n v="46296"/>
    <n v="516"/>
    <d v="2015-08-18T00:00:00"/>
    <n v="0"/>
    <x v="0"/>
    <x v="0"/>
    <x v="0"/>
    <x v="0"/>
    <x v="0"/>
    <d v="2015-10-29T00:00:00"/>
    <x v="0"/>
    <x v="6"/>
    <x v="0"/>
    <x v="0"/>
    <x v="0"/>
    <x v="0"/>
    <x v="0"/>
    <x v="0"/>
    <x v="0"/>
    <x v="0"/>
    <x v="0"/>
    <x v="0"/>
    <x v="0"/>
    <x v="0"/>
  </r>
  <r>
    <x v="0"/>
    <x v="37"/>
    <x v="0"/>
    <x v="0"/>
    <x v="2"/>
    <d v="2023-02-09T00:00:00"/>
    <x v="0"/>
    <x v="12"/>
    <x v="12"/>
    <x v="3"/>
    <x v="7"/>
    <s v="EMC-PCPL-014/2023"/>
    <x v="7"/>
    <x v="0"/>
    <n v="129"/>
    <x v="0"/>
    <x v="36"/>
    <m/>
    <x v="16"/>
    <x v="180"/>
    <x v="46"/>
    <x v="10"/>
    <x v="0"/>
    <x v="2"/>
    <x v="1"/>
    <x v="8"/>
    <x v="8"/>
    <x v="0"/>
    <x v="0"/>
    <x v="8"/>
    <x v="0"/>
    <x v="10"/>
    <x v="0"/>
    <m/>
    <x v="0"/>
    <m/>
    <m/>
    <m/>
    <m/>
    <n v="0"/>
    <m/>
    <m/>
    <x v="0"/>
    <x v="1"/>
    <x v="0"/>
    <x v="0"/>
    <x v="0"/>
    <x v="0"/>
    <x v="1"/>
    <x v="0"/>
    <x v="0"/>
    <s v="CLQ-23-CD-45/2023 ADQUISICION DE REVESTIMIENTOS EN POLIURETANO PARA BOMBAS"/>
    <s v="EMC-PCPL-014/2023"/>
    <x v="12"/>
    <n v="17"/>
    <s v="CAJA EXPULSORA "/>
    <s v="PZAS"/>
    <n v="0"/>
    <m/>
    <n v="0"/>
    <x v="0"/>
    <x v="0"/>
    <x v="0"/>
    <x v="0"/>
    <n v="0"/>
    <x v="0"/>
    <x v="0"/>
    <n v="0"/>
    <d v="1899-12-30T00:00:00"/>
    <x v="0"/>
    <x v="0"/>
    <n v="3405"/>
    <n v="46296"/>
    <n v="516"/>
    <d v="2015-08-19T00:00:00"/>
    <n v="0"/>
    <x v="0"/>
    <x v="0"/>
    <x v="0"/>
    <x v="0"/>
    <x v="0"/>
    <d v="2015-10-30T00:00:00"/>
    <x v="0"/>
    <x v="7"/>
    <x v="0"/>
    <x v="0"/>
    <x v="0"/>
    <x v="0"/>
    <x v="0"/>
    <x v="0"/>
    <x v="0"/>
    <x v="0"/>
    <x v="0"/>
    <x v="0"/>
    <x v="0"/>
    <x v="0"/>
  </r>
  <r>
    <x v="0"/>
    <x v="37"/>
    <x v="0"/>
    <x v="0"/>
    <x v="2"/>
    <d v="2023-02-09T00:00:00"/>
    <x v="0"/>
    <x v="12"/>
    <x v="12"/>
    <x v="3"/>
    <x v="7"/>
    <s v="EMC-PCPL-014/2023"/>
    <x v="7"/>
    <x v="0"/>
    <n v="129"/>
    <x v="0"/>
    <x v="36"/>
    <m/>
    <x v="17"/>
    <x v="181"/>
    <x v="46"/>
    <x v="10"/>
    <x v="0"/>
    <x v="2"/>
    <x v="1"/>
    <x v="8"/>
    <x v="8"/>
    <x v="0"/>
    <x v="0"/>
    <x v="8"/>
    <x v="0"/>
    <x v="10"/>
    <x v="0"/>
    <m/>
    <x v="0"/>
    <m/>
    <m/>
    <m/>
    <m/>
    <n v="0"/>
    <m/>
    <m/>
    <x v="0"/>
    <x v="1"/>
    <x v="0"/>
    <x v="0"/>
    <x v="0"/>
    <x v="0"/>
    <x v="1"/>
    <x v="0"/>
    <x v="0"/>
    <s v="CLQ-23-CD-45/2023 ADQUISICION DE REVESTIMIENTOS EN POLIURETANO PARA BOMBAS"/>
    <s v="EMC-PCPL-014/2023"/>
    <x v="12"/>
    <n v="18"/>
    <s v="EXPELLER LADO PRENSA (CUELLO LARGO) "/>
    <s v="PZAS"/>
    <n v="0"/>
    <m/>
    <n v="0"/>
    <x v="0"/>
    <x v="0"/>
    <x v="0"/>
    <x v="0"/>
    <n v="0"/>
    <x v="0"/>
    <x v="0"/>
    <n v="0"/>
    <d v="1899-12-30T00:00:00"/>
    <x v="0"/>
    <x v="0"/>
    <n v="3405"/>
    <n v="46296"/>
    <n v="516"/>
    <d v="2015-08-20T00:00:00"/>
    <n v="0"/>
    <x v="0"/>
    <x v="0"/>
    <x v="0"/>
    <x v="0"/>
    <x v="0"/>
    <d v="2015-10-31T00:00:00"/>
    <x v="0"/>
    <x v="8"/>
    <x v="0"/>
    <x v="0"/>
    <x v="0"/>
    <x v="0"/>
    <x v="0"/>
    <x v="0"/>
    <x v="0"/>
    <x v="0"/>
    <x v="0"/>
    <x v="0"/>
    <x v="0"/>
    <x v="0"/>
  </r>
  <r>
    <x v="0"/>
    <x v="37"/>
    <x v="0"/>
    <x v="0"/>
    <x v="2"/>
    <d v="2023-02-09T00:00:00"/>
    <x v="0"/>
    <x v="12"/>
    <x v="12"/>
    <x v="3"/>
    <x v="7"/>
    <s v="EMC-PCPL-014/2023"/>
    <x v="7"/>
    <x v="0"/>
    <n v="129"/>
    <x v="0"/>
    <x v="36"/>
    <m/>
    <x v="18"/>
    <x v="182"/>
    <x v="46"/>
    <x v="10"/>
    <x v="0"/>
    <x v="2"/>
    <x v="1"/>
    <x v="8"/>
    <x v="8"/>
    <x v="0"/>
    <x v="0"/>
    <x v="8"/>
    <x v="0"/>
    <x v="10"/>
    <x v="0"/>
    <m/>
    <x v="0"/>
    <m/>
    <m/>
    <m/>
    <m/>
    <n v="0"/>
    <m/>
    <m/>
    <x v="0"/>
    <x v="1"/>
    <x v="0"/>
    <x v="0"/>
    <x v="0"/>
    <x v="0"/>
    <x v="1"/>
    <x v="0"/>
    <x v="0"/>
    <s v="CLQ-23-CD-45/2023 ADQUISICION DE REVESTIMIENTOS EN POLIURETANO PARA BOMBAS"/>
    <s v="EMC-PCPL-014/2023"/>
    <x v="12"/>
    <n v="19"/>
    <s v="EXPELLER LADO IMPULSOR (CUELLO CORTO) "/>
    <s v="PZAS"/>
    <n v="0"/>
    <m/>
    <n v="0"/>
    <x v="0"/>
    <x v="0"/>
    <x v="0"/>
    <x v="0"/>
    <n v="0"/>
    <x v="0"/>
    <x v="0"/>
    <n v="0"/>
    <d v="1899-12-30T00:00:00"/>
    <x v="0"/>
    <x v="0"/>
    <n v="3405"/>
    <n v="46296"/>
    <n v="516"/>
    <d v="2015-08-21T00:00:00"/>
    <n v="0"/>
    <x v="0"/>
    <x v="0"/>
    <x v="0"/>
    <x v="0"/>
    <x v="0"/>
    <d v="2015-11-01T00:00:00"/>
    <x v="0"/>
    <x v="9"/>
    <x v="0"/>
    <x v="0"/>
    <x v="0"/>
    <x v="0"/>
    <x v="0"/>
    <x v="0"/>
    <x v="0"/>
    <x v="0"/>
    <x v="0"/>
    <x v="0"/>
    <x v="0"/>
    <x v="0"/>
  </r>
  <r>
    <x v="0"/>
    <x v="37"/>
    <x v="0"/>
    <x v="0"/>
    <x v="2"/>
    <d v="2023-02-09T00:00:00"/>
    <x v="0"/>
    <x v="12"/>
    <x v="12"/>
    <x v="3"/>
    <x v="7"/>
    <s v="EMC-PCPL-014/2023"/>
    <x v="7"/>
    <x v="0"/>
    <n v="129"/>
    <x v="0"/>
    <x v="36"/>
    <m/>
    <x v="19"/>
    <x v="176"/>
    <x v="46"/>
    <x v="10"/>
    <x v="0"/>
    <x v="2"/>
    <x v="1"/>
    <x v="8"/>
    <x v="8"/>
    <x v="0"/>
    <x v="0"/>
    <x v="8"/>
    <x v="0"/>
    <x v="10"/>
    <x v="0"/>
    <m/>
    <x v="0"/>
    <m/>
    <m/>
    <m/>
    <m/>
    <n v="0"/>
    <m/>
    <m/>
    <x v="0"/>
    <x v="1"/>
    <x v="0"/>
    <x v="0"/>
    <x v="0"/>
    <x v="0"/>
    <x v="1"/>
    <x v="0"/>
    <x v="0"/>
    <s v="CLQ-23-CD-45/2023 ADQUISICION DE REVESTIMIENTOS EN POLIURETANO PARA BOMBAS"/>
    <s v="EMC-PCPL-014/2023"/>
    <x v="12"/>
    <n v="20"/>
    <s v="PLATO TRASERO "/>
    <s v="PZAS"/>
    <n v="0"/>
    <m/>
    <n v="0"/>
    <x v="0"/>
    <x v="0"/>
    <x v="0"/>
    <x v="0"/>
    <n v="0"/>
    <x v="0"/>
    <x v="0"/>
    <n v="0"/>
    <d v="1899-12-30T00:00:00"/>
    <x v="0"/>
    <x v="0"/>
    <n v="3405"/>
    <n v="46296"/>
    <n v="516"/>
    <d v="2015-08-22T00:00:00"/>
    <n v="0"/>
    <x v="0"/>
    <x v="0"/>
    <x v="0"/>
    <x v="0"/>
    <x v="0"/>
    <d v="2015-11-02T00:00:00"/>
    <x v="0"/>
    <x v="10"/>
    <x v="0"/>
    <x v="0"/>
    <x v="0"/>
    <x v="0"/>
    <x v="0"/>
    <x v="0"/>
    <x v="0"/>
    <x v="0"/>
    <x v="0"/>
    <x v="0"/>
    <x v="0"/>
    <x v="0"/>
  </r>
  <r>
    <x v="0"/>
    <x v="37"/>
    <x v="0"/>
    <x v="0"/>
    <x v="2"/>
    <d v="2023-02-09T00:00:00"/>
    <x v="0"/>
    <x v="12"/>
    <x v="12"/>
    <x v="3"/>
    <x v="7"/>
    <s v="EMC-PCPL-014/2023"/>
    <x v="7"/>
    <x v="0"/>
    <n v="129"/>
    <x v="0"/>
    <x v="36"/>
    <m/>
    <x v="20"/>
    <x v="183"/>
    <x v="46"/>
    <x v="10"/>
    <x v="0"/>
    <x v="2"/>
    <x v="1"/>
    <x v="8"/>
    <x v="8"/>
    <x v="0"/>
    <x v="0"/>
    <x v="8"/>
    <x v="0"/>
    <x v="10"/>
    <x v="0"/>
    <m/>
    <x v="0"/>
    <m/>
    <m/>
    <m/>
    <m/>
    <n v="0"/>
    <m/>
    <m/>
    <x v="0"/>
    <x v="1"/>
    <x v="0"/>
    <x v="0"/>
    <x v="0"/>
    <x v="0"/>
    <x v="1"/>
    <x v="0"/>
    <x v="0"/>
    <s v="CLQ-23-CD-45/2023 ADQUISICION DE REVESTIMIENTOS EN POLIURETANO PARA BOMBAS"/>
    <s v="EMC-PCPL-014/2023"/>
    <x v="12"/>
    <n v="21"/>
    <s v="REVESTIMIENTO EN POLIURETANO BOMBA ASH 4X3 "/>
    <s v="PZAS"/>
    <n v="0"/>
    <m/>
    <n v="0"/>
    <x v="0"/>
    <x v="0"/>
    <x v="0"/>
    <x v="0"/>
    <n v="0"/>
    <x v="0"/>
    <x v="0"/>
    <n v="0"/>
    <d v="1899-12-30T00:00:00"/>
    <x v="0"/>
    <x v="0"/>
    <n v="3405"/>
    <n v="46296"/>
    <n v="516"/>
    <d v="2015-08-23T00:00:00"/>
    <n v="0"/>
    <x v="0"/>
    <x v="0"/>
    <x v="0"/>
    <x v="0"/>
    <x v="0"/>
    <d v="2015-11-03T00:00:00"/>
    <x v="0"/>
    <x v="11"/>
    <x v="0"/>
    <x v="0"/>
    <x v="0"/>
    <x v="0"/>
    <x v="0"/>
    <x v="0"/>
    <x v="0"/>
    <x v="0"/>
    <x v="0"/>
    <x v="0"/>
    <x v="0"/>
    <x v="0"/>
  </r>
  <r>
    <x v="0"/>
    <x v="37"/>
    <x v="0"/>
    <x v="0"/>
    <x v="2"/>
    <d v="2023-02-09T00:00:00"/>
    <x v="0"/>
    <x v="12"/>
    <x v="12"/>
    <x v="3"/>
    <x v="7"/>
    <s v="EMC-PCPL-014/2023"/>
    <x v="7"/>
    <x v="0"/>
    <n v="129"/>
    <x v="0"/>
    <x v="36"/>
    <m/>
    <x v="21"/>
    <x v="172"/>
    <x v="46"/>
    <x v="10"/>
    <x v="0"/>
    <x v="2"/>
    <x v="1"/>
    <x v="8"/>
    <x v="8"/>
    <x v="0"/>
    <x v="0"/>
    <x v="8"/>
    <x v="0"/>
    <x v="10"/>
    <x v="0"/>
    <m/>
    <x v="0"/>
    <m/>
    <m/>
    <m/>
    <m/>
    <n v="0"/>
    <m/>
    <m/>
    <x v="0"/>
    <x v="1"/>
    <x v="0"/>
    <x v="0"/>
    <x v="0"/>
    <x v="0"/>
    <x v="1"/>
    <x v="0"/>
    <x v="0"/>
    <s v="CLQ-23-CD-45/2023 ADQUISICION DE REVESTIMIENTOS EN POLIURETANO PARA BOMBAS"/>
    <s v="EMC-PCPL-014/2023"/>
    <x v="12"/>
    <n v="22"/>
    <s v="IMPULSOR "/>
    <s v="PZAS"/>
    <n v="0"/>
    <m/>
    <n v="0"/>
    <x v="0"/>
    <x v="0"/>
    <x v="0"/>
    <x v="0"/>
    <n v="0"/>
    <x v="0"/>
    <x v="0"/>
    <n v="0"/>
    <d v="1899-12-30T00:00:00"/>
    <x v="0"/>
    <x v="0"/>
    <n v="3405"/>
    <n v="46296"/>
    <n v="516"/>
    <d v="2015-08-24T00:00:00"/>
    <n v="0"/>
    <x v="0"/>
    <x v="0"/>
    <x v="0"/>
    <x v="0"/>
    <x v="0"/>
    <d v="2015-11-04T00:00:00"/>
    <x v="0"/>
    <x v="0"/>
    <x v="0"/>
    <x v="0"/>
    <x v="0"/>
    <x v="0"/>
    <x v="0"/>
    <x v="0"/>
    <x v="0"/>
    <x v="0"/>
    <x v="0"/>
    <x v="0"/>
    <x v="0"/>
    <x v="0"/>
  </r>
  <r>
    <x v="0"/>
    <x v="37"/>
    <x v="0"/>
    <x v="0"/>
    <x v="2"/>
    <d v="2023-02-09T00:00:00"/>
    <x v="0"/>
    <x v="12"/>
    <x v="12"/>
    <x v="3"/>
    <x v="7"/>
    <s v="EMC-PCPL-014/2023"/>
    <x v="7"/>
    <x v="0"/>
    <n v="129"/>
    <x v="0"/>
    <x v="36"/>
    <m/>
    <x v="22"/>
    <x v="173"/>
    <x v="46"/>
    <x v="10"/>
    <x v="0"/>
    <x v="2"/>
    <x v="1"/>
    <x v="8"/>
    <x v="8"/>
    <x v="0"/>
    <x v="0"/>
    <x v="8"/>
    <x v="0"/>
    <x v="10"/>
    <x v="0"/>
    <m/>
    <x v="0"/>
    <m/>
    <m/>
    <m/>
    <m/>
    <n v="0"/>
    <m/>
    <m/>
    <x v="0"/>
    <x v="1"/>
    <x v="0"/>
    <x v="0"/>
    <x v="0"/>
    <x v="0"/>
    <x v="1"/>
    <x v="0"/>
    <x v="0"/>
    <s v="CLQ-23-CD-45/2023 ADQUISICION DE REVESTIMIENTOS EN POLIURETANO PARA BOMBAS"/>
    <s v="EMC-PCPL-014/2023"/>
    <x v="12"/>
    <n v="23"/>
    <s v="REVESTIMIENTO LADO SUCCIÓN "/>
    <s v="PZAS"/>
    <n v="0"/>
    <m/>
    <n v="0"/>
    <x v="0"/>
    <x v="0"/>
    <x v="0"/>
    <x v="0"/>
    <n v="0"/>
    <x v="0"/>
    <x v="0"/>
    <n v="0"/>
    <d v="1899-12-30T00:00:00"/>
    <x v="0"/>
    <x v="0"/>
    <n v="3405"/>
    <n v="46296"/>
    <n v="516"/>
    <d v="2015-08-25T00:00:00"/>
    <n v="0"/>
    <x v="0"/>
    <x v="0"/>
    <x v="0"/>
    <x v="0"/>
    <x v="0"/>
    <d v="2015-11-05T00:00:00"/>
    <x v="0"/>
    <x v="1"/>
    <x v="0"/>
    <x v="0"/>
    <x v="0"/>
    <x v="0"/>
    <x v="0"/>
    <x v="0"/>
    <x v="0"/>
    <x v="0"/>
    <x v="0"/>
    <x v="0"/>
    <x v="0"/>
    <x v="0"/>
  </r>
  <r>
    <x v="0"/>
    <x v="37"/>
    <x v="0"/>
    <x v="0"/>
    <x v="2"/>
    <d v="2023-02-09T00:00:00"/>
    <x v="0"/>
    <x v="12"/>
    <x v="12"/>
    <x v="3"/>
    <x v="7"/>
    <s v="EMC-PCPL-014/2023"/>
    <x v="7"/>
    <x v="0"/>
    <n v="129"/>
    <x v="0"/>
    <x v="36"/>
    <m/>
    <x v="23"/>
    <x v="174"/>
    <x v="46"/>
    <x v="10"/>
    <x v="0"/>
    <x v="2"/>
    <x v="1"/>
    <x v="8"/>
    <x v="8"/>
    <x v="0"/>
    <x v="0"/>
    <x v="8"/>
    <x v="0"/>
    <x v="10"/>
    <x v="0"/>
    <m/>
    <x v="0"/>
    <m/>
    <m/>
    <m/>
    <m/>
    <n v="0"/>
    <m/>
    <m/>
    <x v="0"/>
    <x v="1"/>
    <x v="0"/>
    <x v="0"/>
    <x v="0"/>
    <x v="0"/>
    <x v="1"/>
    <x v="0"/>
    <x v="0"/>
    <s v="CLQ-23-CD-45/2023 ADQUISICION DE REVESTIMIENTOS EN POLIURETANO PARA BOMBAS"/>
    <s v="EMC-PCPL-014/2023"/>
    <x v="12"/>
    <n v="24"/>
    <s v="REVESTIMIENTO LADO PRENSA "/>
    <s v="PZAS"/>
    <n v="0"/>
    <m/>
    <n v="0"/>
    <x v="0"/>
    <x v="0"/>
    <x v="0"/>
    <x v="0"/>
    <n v="0"/>
    <x v="0"/>
    <x v="0"/>
    <n v="0"/>
    <d v="1899-12-30T00:00:00"/>
    <x v="0"/>
    <x v="0"/>
    <n v="3405"/>
    <n v="46296"/>
    <n v="516"/>
    <d v="2015-08-26T00:00:00"/>
    <n v="0"/>
    <x v="0"/>
    <x v="0"/>
    <x v="0"/>
    <x v="0"/>
    <x v="0"/>
    <d v="2015-11-06T00:00:00"/>
    <x v="0"/>
    <x v="2"/>
    <x v="0"/>
    <x v="0"/>
    <x v="0"/>
    <x v="0"/>
    <x v="0"/>
    <x v="0"/>
    <x v="0"/>
    <x v="0"/>
    <x v="0"/>
    <x v="0"/>
    <x v="0"/>
    <x v="0"/>
  </r>
  <r>
    <x v="0"/>
    <x v="37"/>
    <x v="0"/>
    <x v="0"/>
    <x v="2"/>
    <d v="2023-02-09T00:00:00"/>
    <x v="0"/>
    <x v="12"/>
    <x v="12"/>
    <x v="3"/>
    <x v="7"/>
    <s v="EMC-PCPL-014/2023"/>
    <x v="7"/>
    <x v="0"/>
    <n v="129"/>
    <x v="0"/>
    <x v="36"/>
    <m/>
    <x v="24"/>
    <x v="180"/>
    <x v="46"/>
    <x v="10"/>
    <x v="0"/>
    <x v="2"/>
    <x v="1"/>
    <x v="8"/>
    <x v="8"/>
    <x v="0"/>
    <x v="0"/>
    <x v="8"/>
    <x v="0"/>
    <x v="10"/>
    <x v="0"/>
    <m/>
    <x v="0"/>
    <m/>
    <m/>
    <m/>
    <m/>
    <n v="0"/>
    <m/>
    <m/>
    <x v="0"/>
    <x v="1"/>
    <x v="0"/>
    <x v="0"/>
    <x v="0"/>
    <x v="0"/>
    <x v="1"/>
    <x v="0"/>
    <x v="0"/>
    <s v="CLQ-23-CD-45/2023 ADQUISICION DE REVESTIMIENTOS EN POLIURETANO PARA BOMBAS"/>
    <s v="EMC-PCPL-014/2023"/>
    <x v="12"/>
    <n v="25"/>
    <s v="CAJA EXPULSORA "/>
    <s v="PZAS"/>
    <n v="0"/>
    <m/>
    <n v="0"/>
    <x v="0"/>
    <x v="0"/>
    <x v="0"/>
    <x v="0"/>
    <n v="0"/>
    <x v="0"/>
    <x v="0"/>
    <n v="0"/>
    <d v="1899-12-30T00:00:00"/>
    <x v="0"/>
    <x v="0"/>
    <n v="3405"/>
    <n v="46296"/>
    <n v="516"/>
    <d v="2015-08-27T00:00:00"/>
    <n v="0"/>
    <x v="0"/>
    <x v="0"/>
    <x v="0"/>
    <x v="0"/>
    <x v="0"/>
    <d v="2015-11-07T00:00:00"/>
    <x v="0"/>
    <x v="3"/>
    <x v="0"/>
    <x v="0"/>
    <x v="0"/>
    <x v="0"/>
    <x v="0"/>
    <x v="0"/>
    <x v="0"/>
    <x v="0"/>
    <x v="0"/>
    <x v="0"/>
    <x v="0"/>
    <x v="0"/>
  </r>
  <r>
    <x v="0"/>
    <x v="37"/>
    <x v="0"/>
    <x v="0"/>
    <x v="2"/>
    <d v="2023-02-09T00:00:00"/>
    <x v="0"/>
    <x v="12"/>
    <x v="12"/>
    <x v="3"/>
    <x v="7"/>
    <s v="EMC-PCPL-014/2023"/>
    <x v="7"/>
    <x v="0"/>
    <n v="129"/>
    <x v="0"/>
    <x v="36"/>
    <m/>
    <x v="25"/>
    <x v="184"/>
    <x v="46"/>
    <x v="10"/>
    <x v="0"/>
    <x v="2"/>
    <x v="1"/>
    <x v="8"/>
    <x v="8"/>
    <x v="0"/>
    <x v="0"/>
    <x v="8"/>
    <x v="0"/>
    <x v="10"/>
    <x v="0"/>
    <m/>
    <x v="0"/>
    <m/>
    <m/>
    <m/>
    <m/>
    <n v="0"/>
    <m/>
    <m/>
    <x v="0"/>
    <x v="1"/>
    <x v="0"/>
    <x v="0"/>
    <x v="0"/>
    <x v="0"/>
    <x v="1"/>
    <x v="0"/>
    <x v="0"/>
    <s v="CLQ-23-CD-45/2023 ADQUISICION DE REVESTIMIENTOS EN POLIURETANO PARA BOMBAS"/>
    <s v="EMC-PCPL-014/2023"/>
    <x v="12"/>
    <n v="26"/>
    <s v="ESPELLER LADO PRENSA O POLEAC.L "/>
    <s v="PZAS"/>
    <n v="0"/>
    <m/>
    <n v="0"/>
    <x v="0"/>
    <x v="0"/>
    <x v="0"/>
    <x v="0"/>
    <n v="0"/>
    <x v="0"/>
    <x v="0"/>
    <n v="0"/>
    <d v="1899-12-30T00:00:00"/>
    <x v="0"/>
    <x v="0"/>
    <n v="3405"/>
    <n v="46296"/>
    <n v="516"/>
    <d v="2015-08-28T00:00:00"/>
    <n v="0"/>
    <x v="0"/>
    <x v="0"/>
    <x v="0"/>
    <x v="0"/>
    <x v="0"/>
    <d v="2015-11-08T00:00:00"/>
    <x v="0"/>
    <x v="4"/>
    <x v="0"/>
    <x v="0"/>
    <x v="0"/>
    <x v="0"/>
    <x v="0"/>
    <x v="0"/>
    <x v="0"/>
    <x v="0"/>
    <x v="0"/>
    <x v="0"/>
    <x v="0"/>
    <x v="0"/>
  </r>
  <r>
    <x v="0"/>
    <x v="37"/>
    <x v="0"/>
    <x v="0"/>
    <x v="2"/>
    <d v="2023-02-09T00:00:00"/>
    <x v="0"/>
    <x v="12"/>
    <x v="12"/>
    <x v="3"/>
    <x v="7"/>
    <s v="EMC-PCPL-014/2023"/>
    <x v="7"/>
    <x v="0"/>
    <n v="129"/>
    <x v="0"/>
    <x v="36"/>
    <m/>
    <x v="26"/>
    <x v="185"/>
    <x v="46"/>
    <x v="10"/>
    <x v="0"/>
    <x v="2"/>
    <x v="1"/>
    <x v="8"/>
    <x v="8"/>
    <x v="0"/>
    <x v="0"/>
    <x v="8"/>
    <x v="0"/>
    <x v="10"/>
    <x v="0"/>
    <m/>
    <x v="0"/>
    <m/>
    <m/>
    <m/>
    <m/>
    <n v="0"/>
    <m/>
    <m/>
    <x v="0"/>
    <x v="1"/>
    <x v="0"/>
    <x v="0"/>
    <x v="0"/>
    <x v="0"/>
    <x v="1"/>
    <x v="0"/>
    <x v="0"/>
    <s v="CLQ-23-CD-45/2023 ADQUISICION DE REVESTIMIENTOS EN POLIURETANO PARA BOMBAS"/>
    <s v="EMC-PCPL-014/2023"/>
    <x v="12"/>
    <n v="27"/>
    <s v="ESPELLER LADO IMPULSOR C.C. "/>
    <s v="PZAS"/>
    <n v="0"/>
    <m/>
    <n v="0"/>
    <x v="0"/>
    <x v="0"/>
    <x v="0"/>
    <x v="0"/>
    <n v="0"/>
    <x v="0"/>
    <x v="0"/>
    <n v="0"/>
    <d v="1899-12-30T00:00:00"/>
    <x v="0"/>
    <x v="0"/>
    <n v="3405"/>
    <n v="46296"/>
    <n v="516"/>
    <d v="2015-08-29T00:00:00"/>
    <n v="0"/>
    <x v="0"/>
    <x v="0"/>
    <x v="0"/>
    <x v="0"/>
    <x v="0"/>
    <d v="2015-11-09T00:00:00"/>
    <x v="0"/>
    <x v="5"/>
    <x v="0"/>
    <x v="0"/>
    <x v="0"/>
    <x v="0"/>
    <x v="0"/>
    <x v="0"/>
    <x v="0"/>
    <x v="0"/>
    <x v="0"/>
    <x v="0"/>
    <x v="0"/>
    <x v="0"/>
  </r>
  <r>
    <x v="0"/>
    <x v="37"/>
    <x v="0"/>
    <x v="0"/>
    <x v="2"/>
    <d v="2023-02-09T00:00:00"/>
    <x v="0"/>
    <x v="12"/>
    <x v="12"/>
    <x v="3"/>
    <x v="7"/>
    <s v="EMC-PCPL-014/2023"/>
    <x v="7"/>
    <x v="0"/>
    <n v="129"/>
    <x v="0"/>
    <x v="36"/>
    <m/>
    <x v="27"/>
    <x v="176"/>
    <x v="46"/>
    <x v="10"/>
    <x v="0"/>
    <x v="2"/>
    <x v="1"/>
    <x v="8"/>
    <x v="8"/>
    <x v="0"/>
    <x v="0"/>
    <x v="8"/>
    <x v="0"/>
    <x v="10"/>
    <x v="0"/>
    <m/>
    <x v="0"/>
    <m/>
    <m/>
    <m/>
    <m/>
    <n v="0"/>
    <m/>
    <m/>
    <x v="0"/>
    <x v="1"/>
    <x v="0"/>
    <x v="0"/>
    <x v="0"/>
    <x v="0"/>
    <x v="1"/>
    <x v="0"/>
    <x v="0"/>
    <s v="CLQ-23-CD-45/2023 ADQUISICION DE REVESTIMIENTOS EN POLIURETANO PARA BOMBAS"/>
    <s v="EMC-PCPL-014/2023"/>
    <x v="12"/>
    <n v="28"/>
    <s v="PLATO TRASERO "/>
    <s v="PZAS"/>
    <n v="0"/>
    <m/>
    <n v="0"/>
    <x v="0"/>
    <x v="0"/>
    <x v="0"/>
    <x v="0"/>
    <n v="0"/>
    <x v="0"/>
    <x v="0"/>
    <n v="0"/>
    <d v="1899-12-30T00:00:00"/>
    <x v="0"/>
    <x v="0"/>
    <n v="3405"/>
    <n v="46296"/>
    <n v="516"/>
    <d v="2015-08-30T00:00:00"/>
    <n v="0"/>
    <x v="0"/>
    <x v="0"/>
    <x v="0"/>
    <x v="0"/>
    <x v="0"/>
    <d v="2015-11-10T00:00:00"/>
    <x v="0"/>
    <x v="6"/>
    <x v="0"/>
    <x v="0"/>
    <x v="0"/>
    <x v="0"/>
    <x v="0"/>
    <x v="0"/>
    <x v="0"/>
    <x v="0"/>
    <x v="0"/>
    <x v="0"/>
    <x v="0"/>
    <x v="0"/>
  </r>
  <r>
    <x v="0"/>
    <x v="37"/>
    <x v="0"/>
    <x v="0"/>
    <x v="2"/>
    <d v="2023-02-09T00:00:00"/>
    <x v="0"/>
    <x v="12"/>
    <x v="12"/>
    <x v="3"/>
    <x v="7"/>
    <s v="EMC-PCPL-014/2023"/>
    <x v="7"/>
    <x v="0"/>
    <n v="129"/>
    <x v="0"/>
    <x v="36"/>
    <m/>
    <x v="28"/>
    <x v="186"/>
    <x v="46"/>
    <x v="10"/>
    <x v="0"/>
    <x v="2"/>
    <x v="1"/>
    <x v="8"/>
    <x v="8"/>
    <x v="0"/>
    <x v="0"/>
    <x v="8"/>
    <x v="0"/>
    <x v="10"/>
    <x v="0"/>
    <m/>
    <x v="0"/>
    <m/>
    <m/>
    <m/>
    <m/>
    <n v="0"/>
    <m/>
    <m/>
    <x v="0"/>
    <x v="1"/>
    <x v="0"/>
    <x v="0"/>
    <x v="0"/>
    <x v="0"/>
    <x v="1"/>
    <x v="0"/>
    <x v="0"/>
    <s v="CLQ-23-CD-45/2023 ADQUISICION DE REVESTIMIENTOS EN POLIURETANO PARA BOMBAS"/>
    <s v="EMC-PCPL-014/2023"/>
    <x v="12"/>
    <n v="29"/>
    <s v="REVESTIMIENTO EN POLIURETANO BOMBA ASH 2.5X2 "/>
    <s v="PZAS"/>
    <n v="0"/>
    <m/>
    <n v="0"/>
    <x v="0"/>
    <x v="0"/>
    <x v="0"/>
    <x v="0"/>
    <n v="0"/>
    <x v="0"/>
    <x v="0"/>
    <n v="0"/>
    <d v="1899-12-30T00:00:00"/>
    <x v="0"/>
    <x v="0"/>
    <n v="3405"/>
    <n v="46296"/>
    <n v="516"/>
    <d v="2015-08-31T00:00:00"/>
    <n v="0"/>
    <x v="0"/>
    <x v="0"/>
    <x v="0"/>
    <x v="0"/>
    <x v="0"/>
    <d v="2015-11-11T00:00:00"/>
    <x v="0"/>
    <x v="7"/>
    <x v="0"/>
    <x v="0"/>
    <x v="0"/>
    <x v="0"/>
    <x v="0"/>
    <x v="0"/>
    <x v="0"/>
    <x v="0"/>
    <x v="0"/>
    <x v="0"/>
    <x v="0"/>
    <x v="0"/>
  </r>
  <r>
    <x v="0"/>
    <x v="37"/>
    <x v="0"/>
    <x v="0"/>
    <x v="2"/>
    <d v="2023-02-09T00:00:00"/>
    <x v="0"/>
    <x v="12"/>
    <x v="12"/>
    <x v="3"/>
    <x v="7"/>
    <s v="EMC-PCPL-014/2023"/>
    <x v="7"/>
    <x v="0"/>
    <n v="129"/>
    <x v="0"/>
    <x v="36"/>
    <m/>
    <x v="29"/>
    <x v="172"/>
    <x v="46"/>
    <x v="10"/>
    <x v="0"/>
    <x v="2"/>
    <x v="1"/>
    <x v="8"/>
    <x v="8"/>
    <x v="0"/>
    <x v="0"/>
    <x v="8"/>
    <x v="0"/>
    <x v="10"/>
    <x v="0"/>
    <m/>
    <x v="0"/>
    <m/>
    <m/>
    <m/>
    <m/>
    <n v="0"/>
    <m/>
    <m/>
    <x v="0"/>
    <x v="1"/>
    <x v="0"/>
    <x v="0"/>
    <x v="0"/>
    <x v="0"/>
    <x v="1"/>
    <x v="0"/>
    <x v="0"/>
    <s v="CLQ-23-CD-45/2023 ADQUISICION DE REVESTIMIENTOS EN POLIURETANO PARA BOMBAS"/>
    <s v="EMC-PCPL-014/2023"/>
    <x v="12"/>
    <n v="30"/>
    <s v="IMPULSOR "/>
    <s v="PZAS"/>
    <n v="0"/>
    <m/>
    <n v="0"/>
    <x v="0"/>
    <x v="0"/>
    <x v="0"/>
    <x v="0"/>
    <n v="0"/>
    <x v="0"/>
    <x v="0"/>
    <n v="0"/>
    <d v="1899-12-30T00:00:00"/>
    <x v="0"/>
    <x v="0"/>
    <n v="3405"/>
    <n v="46296"/>
    <n v="516"/>
    <d v="2015-09-01T00:00:00"/>
    <n v="0"/>
    <x v="0"/>
    <x v="0"/>
    <x v="0"/>
    <x v="0"/>
    <x v="0"/>
    <d v="2015-11-12T00:00:00"/>
    <x v="0"/>
    <x v="8"/>
    <x v="0"/>
    <x v="0"/>
    <x v="0"/>
    <x v="0"/>
    <x v="0"/>
    <x v="0"/>
    <x v="0"/>
    <x v="0"/>
    <x v="0"/>
    <x v="0"/>
    <x v="0"/>
    <x v="0"/>
  </r>
  <r>
    <x v="0"/>
    <x v="37"/>
    <x v="0"/>
    <x v="0"/>
    <x v="2"/>
    <d v="2023-02-09T00:00:00"/>
    <x v="0"/>
    <x v="12"/>
    <x v="12"/>
    <x v="3"/>
    <x v="7"/>
    <s v="EMC-PCPL-014/2023"/>
    <x v="7"/>
    <x v="0"/>
    <n v="129"/>
    <x v="0"/>
    <x v="36"/>
    <m/>
    <x v="30"/>
    <x v="173"/>
    <x v="46"/>
    <x v="10"/>
    <x v="0"/>
    <x v="2"/>
    <x v="1"/>
    <x v="8"/>
    <x v="8"/>
    <x v="0"/>
    <x v="0"/>
    <x v="8"/>
    <x v="0"/>
    <x v="10"/>
    <x v="0"/>
    <m/>
    <x v="0"/>
    <m/>
    <m/>
    <m/>
    <m/>
    <n v="0"/>
    <m/>
    <m/>
    <x v="0"/>
    <x v="1"/>
    <x v="0"/>
    <x v="0"/>
    <x v="0"/>
    <x v="0"/>
    <x v="1"/>
    <x v="0"/>
    <x v="0"/>
    <s v="CLQ-23-CD-45/2023 ADQUISICION DE REVESTIMIENTOS EN POLIURETANO PARA BOMBAS"/>
    <s v="EMC-PCPL-014/2023"/>
    <x v="12"/>
    <n v="31"/>
    <s v="REVESTIMIENTO LADO SUCCIÓN "/>
    <s v="PZAS"/>
    <n v="0"/>
    <m/>
    <n v="0"/>
    <x v="0"/>
    <x v="0"/>
    <x v="0"/>
    <x v="0"/>
    <n v="0"/>
    <x v="0"/>
    <x v="0"/>
    <n v="0"/>
    <d v="1899-12-30T00:00:00"/>
    <x v="0"/>
    <x v="0"/>
    <n v="3405"/>
    <n v="46296"/>
    <n v="516"/>
    <d v="2015-09-02T00:00:00"/>
    <n v="0"/>
    <x v="0"/>
    <x v="0"/>
    <x v="0"/>
    <x v="0"/>
    <x v="0"/>
    <d v="2015-11-13T00:00:00"/>
    <x v="0"/>
    <x v="9"/>
    <x v="0"/>
    <x v="0"/>
    <x v="0"/>
    <x v="0"/>
    <x v="0"/>
    <x v="0"/>
    <x v="0"/>
    <x v="0"/>
    <x v="0"/>
    <x v="0"/>
    <x v="0"/>
    <x v="0"/>
  </r>
  <r>
    <x v="0"/>
    <x v="37"/>
    <x v="0"/>
    <x v="0"/>
    <x v="2"/>
    <d v="2023-02-09T00:00:00"/>
    <x v="0"/>
    <x v="12"/>
    <x v="12"/>
    <x v="3"/>
    <x v="7"/>
    <s v="EMC-PCPL-014/2023"/>
    <x v="7"/>
    <x v="0"/>
    <n v="129"/>
    <x v="0"/>
    <x v="36"/>
    <m/>
    <x v="31"/>
    <x v="174"/>
    <x v="46"/>
    <x v="10"/>
    <x v="0"/>
    <x v="2"/>
    <x v="1"/>
    <x v="8"/>
    <x v="8"/>
    <x v="0"/>
    <x v="0"/>
    <x v="8"/>
    <x v="0"/>
    <x v="10"/>
    <x v="0"/>
    <m/>
    <x v="0"/>
    <m/>
    <m/>
    <m/>
    <m/>
    <n v="0"/>
    <m/>
    <m/>
    <x v="0"/>
    <x v="1"/>
    <x v="0"/>
    <x v="0"/>
    <x v="0"/>
    <x v="0"/>
    <x v="1"/>
    <x v="0"/>
    <x v="0"/>
    <s v="CLQ-23-CD-45/2023 ADQUISICION DE REVESTIMIENTOS EN POLIURETANO PARA BOMBAS"/>
    <s v="EMC-PCPL-014/2023"/>
    <x v="12"/>
    <n v="32"/>
    <s v="REVESTIMIENTO LADO PRENSA "/>
    <s v="PZAS"/>
    <n v="0"/>
    <m/>
    <n v="0"/>
    <x v="0"/>
    <x v="0"/>
    <x v="0"/>
    <x v="0"/>
    <n v="0"/>
    <x v="0"/>
    <x v="0"/>
    <n v="0"/>
    <d v="1899-12-30T00:00:00"/>
    <x v="0"/>
    <x v="0"/>
    <n v="3405"/>
    <n v="46296"/>
    <n v="516"/>
    <d v="2015-09-03T00:00:00"/>
    <n v="0"/>
    <x v="0"/>
    <x v="0"/>
    <x v="0"/>
    <x v="0"/>
    <x v="0"/>
    <d v="2015-11-14T00:00:00"/>
    <x v="0"/>
    <x v="10"/>
    <x v="0"/>
    <x v="0"/>
    <x v="0"/>
    <x v="0"/>
    <x v="0"/>
    <x v="0"/>
    <x v="0"/>
    <x v="0"/>
    <x v="0"/>
    <x v="0"/>
    <x v="0"/>
    <x v="0"/>
  </r>
  <r>
    <x v="0"/>
    <x v="37"/>
    <x v="0"/>
    <x v="0"/>
    <x v="2"/>
    <d v="2023-02-09T00:00:00"/>
    <x v="0"/>
    <x v="12"/>
    <x v="12"/>
    <x v="3"/>
    <x v="7"/>
    <s v="EMC-PCPL-014/2023"/>
    <x v="7"/>
    <x v="0"/>
    <n v="129"/>
    <x v="0"/>
    <x v="36"/>
    <m/>
    <x v="32"/>
    <x v="180"/>
    <x v="46"/>
    <x v="10"/>
    <x v="0"/>
    <x v="2"/>
    <x v="1"/>
    <x v="8"/>
    <x v="8"/>
    <x v="0"/>
    <x v="0"/>
    <x v="8"/>
    <x v="0"/>
    <x v="10"/>
    <x v="0"/>
    <m/>
    <x v="0"/>
    <m/>
    <m/>
    <m/>
    <m/>
    <n v="0"/>
    <m/>
    <m/>
    <x v="0"/>
    <x v="1"/>
    <x v="0"/>
    <x v="0"/>
    <x v="0"/>
    <x v="0"/>
    <x v="1"/>
    <x v="0"/>
    <x v="0"/>
    <s v="CLQ-23-CD-45/2023 ADQUISICION DE REVESTIMIENTOS EN POLIURETANO PARA BOMBAS"/>
    <s v="EMC-PCPL-014/2023"/>
    <x v="12"/>
    <n v="33"/>
    <s v="CAJA EXPULSORA "/>
    <s v="PZAS"/>
    <n v="0"/>
    <m/>
    <n v="0"/>
    <x v="0"/>
    <x v="0"/>
    <x v="0"/>
    <x v="0"/>
    <n v="0"/>
    <x v="0"/>
    <x v="0"/>
    <n v="0"/>
    <d v="1899-12-30T00:00:00"/>
    <x v="0"/>
    <x v="0"/>
    <n v="3405"/>
    <n v="46296"/>
    <n v="516"/>
    <d v="2015-09-04T00:00:00"/>
    <n v="0"/>
    <x v="0"/>
    <x v="0"/>
    <x v="0"/>
    <x v="0"/>
    <x v="0"/>
    <d v="2015-11-15T00:00:00"/>
    <x v="0"/>
    <x v="11"/>
    <x v="0"/>
    <x v="0"/>
    <x v="0"/>
    <x v="0"/>
    <x v="0"/>
    <x v="0"/>
    <x v="0"/>
    <x v="0"/>
    <x v="0"/>
    <x v="0"/>
    <x v="0"/>
    <x v="0"/>
  </r>
  <r>
    <x v="0"/>
    <x v="37"/>
    <x v="0"/>
    <x v="0"/>
    <x v="2"/>
    <d v="2023-02-09T00:00:00"/>
    <x v="0"/>
    <x v="12"/>
    <x v="12"/>
    <x v="3"/>
    <x v="7"/>
    <s v="EMC-PCPL-014/2023"/>
    <x v="7"/>
    <x v="0"/>
    <n v="129"/>
    <x v="0"/>
    <x v="36"/>
    <m/>
    <x v="33"/>
    <x v="184"/>
    <x v="46"/>
    <x v="10"/>
    <x v="0"/>
    <x v="2"/>
    <x v="1"/>
    <x v="8"/>
    <x v="8"/>
    <x v="0"/>
    <x v="0"/>
    <x v="8"/>
    <x v="0"/>
    <x v="10"/>
    <x v="0"/>
    <m/>
    <x v="0"/>
    <m/>
    <m/>
    <m/>
    <m/>
    <n v="0"/>
    <m/>
    <m/>
    <x v="0"/>
    <x v="1"/>
    <x v="0"/>
    <x v="0"/>
    <x v="0"/>
    <x v="0"/>
    <x v="1"/>
    <x v="0"/>
    <x v="0"/>
    <s v="CLQ-23-CD-45/2023 ADQUISICION DE REVESTIMIENTOS EN POLIURETANO PARA BOMBAS"/>
    <s v="EMC-PCPL-014/2023"/>
    <x v="12"/>
    <n v="34"/>
    <s v="ESPELLER LADO PRENSA O POLEAC.L "/>
    <s v="PZAS"/>
    <n v="0"/>
    <m/>
    <n v="0"/>
    <x v="0"/>
    <x v="0"/>
    <x v="0"/>
    <x v="0"/>
    <n v="0"/>
    <x v="0"/>
    <x v="0"/>
    <n v="0"/>
    <d v="1899-12-30T00:00:00"/>
    <x v="0"/>
    <x v="0"/>
    <n v="3405"/>
    <n v="46296"/>
    <n v="516"/>
    <d v="2015-09-05T00:00:00"/>
    <n v="0"/>
    <x v="0"/>
    <x v="0"/>
    <x v="0"/>
    <x v="0"/>
    <x v="0"/>
    <d v="2015-11-16T00:00:00"/>
    <x v="0"/>
    <x v="0"/>
    <x v="0"/>
    <x v="0"/>
    <x v="0"/>
    <x v="0"/>
    <x v="0"/>
    <x v="0"/>
    <x v="0"/>
    <x v="0"/>
    <x v="0"/>
    <x v="0"/>
    <x v="0"/>
    <x v="0"/>
  </r>
  <r>
    <x v="0"/>
    <x v="37"/>
    <x v="0"/>
    <x v="0"/>
    <x v="2"/>
    <d v="2023-02-09T00:00:00"/>
    <x v="0"/>
    <x v="12"/>
    <x v="12"/>
    <x v="3"/>
    <x v="7"/>
    <s v="EMC-PCPL-014/2023"/>
    <x v="7"/>
    <x v="0"/>
    <n v="129"/>
    <x v="0"/>
    <x v="36"/>
    <m/>
    <x v="34"/>
    <x v="185"/>
    <x v="46"/>
    <x v="10"/>
    <x v="0"/>
    <x v="2"/>
    <x v="1"/>
    <x v="8"/>
    <x v="8"/>
    <x v="0"/>
    <x v="0"/>
    <x v="8"/>
    <x v="0"/>
    <x v="10"/>
    <x v="0"/>
    <m/>
    <x v="0"/>
    <m/>
    <m/>
    <m/>
    <m/>
    <n v="0"/>
    <m/>
    <m/>
    <x v="0"/>
    <x v="1"/>
    <x v="0"/>
    <x v="0"/>
    <x v="0"/>
    <x v="0"/>
    <x v="1"/>
    <x v="0"/>
    <x v="0"/>
    <s v="CLQ-23-CD-45/2023 ADQUISICION DE REVESTIMIENTOS EN POLIURETANO PARA BOMBAS"/>
    <s v="EMC-PCPL-014/2023"/>
    <x v="12"/>
    <n v="35"/>
    <s v="ESPELLER LADO IMPULSOR C.C. "/>
    <s v="PZAS"/>
    <n v="0"/>
    <m/>
    <n v="0"/>
    <x v="0"/>
    <x v="0"/>
    <x v="0"/>
    <x v="0"/>
    <n v="0"/>
    <x v="0"/>
    <x v="0"/>
    <n v="0"/>
    <d v="1899-12-30T00:00:00"/>
    <x v="0"/>
    <x v="0"/>
    <n v="3405"/>
    <n v="46296"/>
    <n v="516"/>
    <d v="2015-09-06T00:00:00"/>
    <n v="0"/>
    <x v="0"/>
    <x v="0"/>
    <x v="0"/>
    <x v="0"/>
    <x v="0"/>
    <d v="2015-11-17T00:00:00"/>
    <x v="0"/>
    <x v="1"/>
    <x v="0"/>
    <x v="0"/>
    <x v="0"/>
    <x v="0"/>
    <x v="0"/>
    <x v="0"/>
    <x v="0"/>
    <x v="0"/>
    <x v="0"/>
    <x v="0"/>
    <x v="0"/>
    <x v="0"/>
  </r>
  <r>
    <x v="0"/>
    <x v="37"/>
    <x v="0"/>
    <x v="0"/>
    <x v="2"/>
    <d v="2023-02-09T00:00:00"/>
    <x v="0"/>
    <x v="12"/>
    <x v="12"/>
    <x v="3"/>
    <x v="7"/>
    <s v="EMC-PCPL-014/2023"/>
    <x v="7"/>
    <x v="0"/>
    <n v="129"/>
    <x v="0"/>
    <x v="36"/>
    <m/>
    <x v="35"/>
    <x v="176"/>
    <x v="46"/>
    <x v="10"/>
    <x v="0"/>
    <x v="2"/>
    <x v="1"/>
    <x v="8"/>
    <x v="8"/>
    <x v="0"/>
    <x v="0"/>
    <x v="8"/>
    <x v="0"/>
    <x v="10"/>
    <x v="0"/>
    <m/>
    <x v="0"/>
    <m/>
    <m/>
    <m/>
    <m/>
    <n v="0"/>
    <m/>
    <m/>
    <x v="0"/>
    <x v="1"/>
    <x v="0"/>
    <x v="0"/>
    <x v="0"/>
    <x v="0"/>
    <x v="1"/>
    <x v="0"/>
    <x v="0"/>
    <s v="CLQ-23-CD-45/2023 ADQUISICION DE REVESTIMIENTOS EN POLIURETANO PARA BOMBAS"/>
    <s v="EMC-PCPL-014/2023"/>
    <x v="12"/>
    <n v="36"/>
    <s v="PLATO TRASERO "/>
    <s v="PZAS"/>
    <n v="0"/>
    <m/>
    <n v="0"/>
    <x v="0"/>
    <x v="0"/>
    <x v="0"/>
    <x v="0"/>
    <n v="0"/>
    <x v="0"/>
    <x v="0"/>
    <n v="0"/>
    <d v="1899-12-30T00:00:00"/>
    <x v="0"/>
    <x v="0"/>
    <n v="3405"/>
    <n v="46296"/>
    <n v="516"/>
    <d v="2015-09-07T00:00:00"/>
    <n v="0"/>
    <x v="0"/>
    <x v="0"/>
    <x v="0"/>
    <x v="0"/>
    <x v="0"/>
    <d v="2015-11-18T00:00:00"/>
    <x v="0"/>
    <x v="2"/>
    <x v="0"/>
    <x v="0"/>
    <x v="0"/>
    <x v="0"/>
    <x v="0"/>
    <x v="0"/>
    <x v="0"/>
    <x v="0"/>
    <x v="0"/>
    <x v="0"/>
    <x v="0"/>
    <x v="0"/>
  </r>
  <r>
    <x v="0"/>
    <x v="37"/>
    <x v="0"/>
    <x v="0"/>
    <x v="2"/>
    <d v="2023-02-09T00:00:00"/>
    <x v="0"/>
    <x v="12"/>
    <x v="12"/>
    <x v="3"/>
    <x v="7"/>
    <s v="EMC-PCPL-014/2023"/>
    <x v="7"/>
    <x v="0"/>
    <n v="129"/>
    <x v="0"/>
    <x v="36"/>
    <m/>
    <x v="36"/>
    <x v="187"/>
    <x v="46"/>
    <x v="10"/>
    <x v="0"/>
    <x v="2"/>
    <x v="1"/>
    <x v="8"/>
    <x v="8"/>
    <x v="0"/>
    <x v="0"/>
    <x v="8"/>
    <x v="0"/>
    <x v="10"/>
    <x v="0"/>
    <m/>
    <x v="0"/>
    <m/>
    <m/>
    <m/>
    <m/>
    <n v="0"/>
    <m/>
    <m/>
    <x v="0"/>
    <x v="1"/>
    <x v="0"/>
    <x v="0"/>
    <x v="0"/>
    <x v="0"/>
    <x v="1"/>
    <x v="0"/>
    <x v="0"/>
    <s v="CLQ-23-CD-45/2023 ADQUISICION DE REVESTIMIENTOS EN POLIURETANO PARA BOMBAS"/>
    <s v="EMC-PCPL-014/2023"/>
    <x v="12"/>
    <n v="37"/>
    <s v="REVESTIMIENTO EN POLIURETANO BOMBA ASH 2X1.5 "/>
    <s v="PZAS"/>
    <n v="0"/>
    <m/>
    <n v="0"/>
    <x v="0"/>
    <x v="0"/>
    <x v="0"/>
    <x v="0"/>
    <n v="0"/>
    <x v="0"/>
    <x v="0"/>
    <n v="0"/>
    <d v="1899-12-30T00:00:00"/>
    <x v="0"/>
    <x v="0"/>
    <n v="3405"/>
    <n v="46296"/>
    <n v="516"/>
    <d v="2015-09-08T00:00:00"/>
    <n v="0"/>
    <x v="0"/>
    <x v="0"/>
    <x v="0"/>
    <x v="0"/>
    <x v="0"/>
    <d v="2015-11-19T00:00:00"/>
    <x v="0"/>
    <x v="3"/>
    <x v="0"/>
    <x v="0"/>
    <x v="0"/>
    <x v="0"/>
    <x v="0"/>
    <x v="0"/>
    <x v="0"/>
    <x v="0"/>
    <x v="0"/>
    <x v="0"/>
    <x v="0"/>
    <x v="0"/>
  </r>
  <r>
    <x v="0"/>
    <x v="37"/>
    <x v="0"/>
    <x v="0"/>
    <x v="2"/>
    <d v="2023-02-09T00:00:00"/>
    <x v="0"/>
    <x v="12"/>
    <x v="12"/>
    <x v="3"/>
    <x v="7"/>
    <s v="EMC-PCPL-014/2023"/>
    <x v="7"/>
    <x v="0"/>
    <n v="129"/>
    <x v="0"/>
    <x v="36"/>
    <m/>
    <x v="37"/>
    <x v="172"/>
    <x v="46"/>
    <x v="10"/>
    <x v="0"/>
    <x v="2"/>
    <x v="1"/>
    <x v="8"/>
    <x v="8"/>
    <x v="0"/>
    <x v="0"/>
    <x v="8"/>
    <x v="0"/>
    <x v="10"/>
    <x v="0"/>
    <m/>
    <x v="0"/>
    <m/>
    <m/>
    <m/>
    <m/>
    <n v="0"/>
    <m/>
    <m/>
    <x v="0"/>
    <x v="1"/>
    <x v="0"/>
    <x v="0"/>
    <x v="0"/>
    <x v="0"/>
    <x v="1"/>
    <x v="0"/>
    <x v="0"/>
    <s v="CLQ-23-CD-45/2023 ADQUISICION DE REVESTIMIENTOS EN POLIURETANO PARA BOMBAS"/>
    <s v="EMC-PCPL-014/2023"/>
    <x v="12"/>
    <n v="38"/>
    <s v="IMPULSOR "/>
    <s v="PZAS"/>
    <n v="0"/>
    <m/>
    <n v="0"/>
    <x v="0"/>
    <x v="0"/>
    <x v="0"/>
    <x v="0"/>
    <n v="0"/>
    <x v="0"/>
    <x v="0"/>
    <n v="0"/>
    <d v="1899-12-30T00:00:00"/>
    <x v="0"/>
    <x v="0"/>
    <n v="3405"/>
    <n v="46296"/>
    <n v="516"/>
    <d v="2015-09-09T00:00:00"/>
    <n v="0"/>
    <x v="0"/>
    <x v="0"/>
    <x v="0"/>
    <x v="0"/>
    <x v="0"/>
    <d v="2015-11-20T00:00:00"/>
    <x v="0"/>
    <x v="4"/>
    <x v="0"/>
    <x v="0"/>
    <x v="0"/>
    <x v="0"/>
    <x v="0"/>
    <x v="0"/>
    <x v="0"/>
    <x v="0"/>
    <x v="0"/>
    <x v="0"/>
    <x v="0"/>
    <x v="0"/>
  </r>
  <r>
    <x v="0"/>
    <x v="37"/>
    <x v="0"/>
    <x v="0"/>
    <x v="2"/>
    <d v="2023-02-09T00:00:00"/>
    <x v="0"/>
    <x v="12"/>
    <x v="12"/>
    <x v="3"/>
    <x v="7"/>
    <s v="EMC-PCPL-014/2023"/>
    <x v="7"/>
    <x v="0"/>
    <n v="129"/>
    <x v="0"/>
    <x v="36"/>
    <m/>
    <x v="38"/>
    <x v="173"/>
    <x v="46"/>
    <x v="10"/>
    <x v="0"/>
    <x v="2"/>
    <x v="1"/>
    <x v="8"/>
    <x v="8"/>
    <x v="0"/>
    <x v="0"/>
    <x v="8"/>
    <x v="0"/>
    <x v="10"/>
    <x v="0"/>
    <m/>
    <x v="0"/>
    <m/>
    <m/>
    <m/>
    <m/>
    <n v="0"/>
    <m/>
    <m/>
    <x v="0"/>
    <x v="1"/>
    <x v="0"/>
    <x v="0"/>
    <x v="0"/>
    <x v="0"/>
    <x v="1"/>
    <x v="0"/>
    <x v="0"/>
    <s v="CLQ-23-CD-45/2023 ADQUISICION DE REVESTIMIENTOS EN POLIURETANO PARA BOMBAS"/>
    <s v="EMC-PCPL-014/2023"/>
    <x v="12"/>
    <n v="39"/>
    <s v="REVESTIMIENTO LADO SUCCIÓN "/>
    <s v="PZAS"/>
    <n v="0"/>
    <m/>
    <n v="0"/>
    <x v="0"/>
    <x v="0"/>
    <x v="0"/>
    <x v="0"/>
    <n v="0"/>
    <x v="0"/>
    <x v="0"/>
    <n v="0"/>
    <d v="1899-12-30T00:00:00"/>
    <x v="0"/>
    <x v="0"/>
    <n v="3405"/>
    <n v="46296"/>
    <n v="516"/>
    <d v="2015-09-10T00:00:00"/>
    <n v="0"/>
    <x v="0"/>
    <x v="0"/>
    <x v="0"/>
    <x v="0"/>
    <x v="0"/>
    <d v="2015-11-21T00:00:00"/>
    <x v="0"/>
    <x v="5"/>
    <x v="0"/>
    <x v="0"/>
    <x v="0"/>
    <x v="0"/>
    <x v="0"/>
    <x v="0"/>
    <x v="0"/>
    <x v="0"/>
    <x v="0"/>
    <x v="0"/>
    <x v="0"/>
    <x v="0"/>
  </r>
  <r>
    <x v="0"/>
    <x v="37"/>
    <x v="0"/>
    <x v="0"/>
    <x v="2"/>
    <d v="2023-02-09T00:00:00"/>
    <x v="0"/>
    <x v="12"/>
    <x v="12"/>
    <x v="3"/>
    <x v="7"/>
    <s v="EMC-PCPL-014/2023"/>
    <x v="7"/>
    <x v="0"/>
    <n v="129"/>
    <x v="0"/>
    <x v="36"/>
    <m/>
    <x v="39"/>
    <x v="174"/>
    <x v="46"/>
    <x v="10"/>
    <x v="0"/>
    <x v="2"/>
    <x v="1"/>
    <x v="8"/>
    <x v="8"/>
    <x v="0"/>
    <x v="0"/>
    <x v="8"/>
    <x v="0"/>
    <x v="10"/>
    <x v="0"/>
    <m/>
    <x v="0"/>
    <m/>
    <m/>
    <m/>
    <m/>
    <n v="0"/>
    <m/>
    <m/>
    <x v="0"/>
    <x v="1"/>
    <x v="0"/>
    <x v="0"/>
    <x v="0"/>
    <x v="0"/>
    <x v="1"/>
    <x v="0"/>
    <x v="0"/>
    <s v="CLQ-23-CD-45/2023 ADQUISICION DE REVESTIMIENTOS EN POLIURETANO PARA BOMBAS"/>
    <s v="EMC-PCPL-014/2023"/>
    <x v="12"/>
    <n v="40"/>
    <s v="REVESTIMIENTO LADO PRENSA "/>
    <s v="PZAS"/>
    <n v="0"/>
    <m/>
    <n v="0"/>
    <x v="0"/>
    <x v="0"/>
    <x v="0"/>
    <x v="0"/>
    <n v="0"/>
    <x v="0"/>
    <x v="0"/>
    <n v="0"/>
    <d v="1899-12-30T00:00:00"/>
    <x v="0"/>
    <x v="0"/>
    <n v="3405"/>
    <n v="46296"/>
    <n v="516"/>
    <d v="2015-09-11T00:00:00"/>
    <n v="0"/>
    <x v="0"/>
    <x v="0"/>
    <x v="0"/>
    <x v="0"/>
    <x v="0"/>
    <d v="2015-11-22T00:00:00"/>
    <x v="0"/>
    <x v="6"/>
    <x v="0"/>
    <x v="0"/>
    <x v="0"/>
    <x v="0"/>
    <x v="0"/>
    <x v="0"/>
    <x v="0"/>
    <x v="0"/>
    <x v="0"/>
    <x v="0"/>
    <x v="0"/>
    <x v="0"/>
  </r>
  <r>
    <x v="0"/>
    <x v="37"/>
    <x v="0"/>
    <x v="0"/>
    <x v="2"/>
    <d v="2023-02-09T00:00:00"/>
    <x v="0"/>
    <x v="12"/>
    <x v="12"/>
    <x v="3"/>
    <x v="7"/>
    <s v="EMC-PCPL-014/2023"/>
    <x v="7"/>
    <x v="0"/>
    <n v="129"/>
    <x v="0"/>
    <x v="36"/>
    <m/>
    <x v="40"/>
    <x v="180"/>
    <x v="46"/>
    <x v="10"/>
    <x v="0"/>
    <x v="2"/>
    <x v="1"/>
    <x v="8"/>
    <x v="8"/>
    <x v="0"/>
    <x v="0"/>
    <x v="8"/>
    <x v="0"/>
    <x v="10"/>
    <x v="0"/>
    <m/>
    <x v="0"/>
    <m/>
    <m/>
    <m/>
    <m/>
    <n v="0"/>
    <m/>
    <m/>
    <x v="0"/>
    <x v="1"/>
    <x v="0"/>
    <x v="0"/>
    <x v="0"/>
    <x v="0"/>
    <x v="1"/>
    <x v="0"/>
    <x v="0"/>
    <s v="CLQ-23-CD-45/2023 ADQUISICION DE REVESTIMIENTOS EN POLIURETANO PARA BOMBAS"/>
    <s v="EMC-PCPL-014/2023"/>
    <x v="12"/>
    <n v="41"/>
    <s v="CAJA EXPULSORA "/>
    <s v="PZAS"/>
    <n v="0"/>
    <m/>
    <n v="0"/>
    <x v="0"/>
    <x v="0"/>
    <x v="0"/>
    <x v="0"/>
    <n v="0"/>
    <x v="0"/>
    <x v="0"/>
    <n v="0"/>
    <d v="1899-12-30T00:00:00"/>
    <x v="0"/>
    <x v="0"/>
    <n v="3405"/>
    <n v="46296"/>
    <n v="516"/>
    <d v="2015-09-12T00:00:00"/>
    <n v="0"/>
    <x v="0"/>
    <x v="0"/>
    <x v="0"/>
    <x v="0"/>
    <x v="0"/>
    <d v="2015-11-23T00:00:00"/>
    <x v="0"/>
    <x v="7"/>
    <x v="0"/>
    <x v="0"/>
    <x v="0"/>
    <x v="0"/>
    <x v="0"/>
    <x v="0"/>
    <x v="0"/>
    <x v="0"/>
    <x v="0"/>
    <x v="0"/>
    <x v="0"/>
    <x v="0"/>
  </r>
  <r>
    <x v="0"/>
    <x v="37"/>
    <x v="0"/>
    <x v="0"/>
    <x v="2"/>
    <d v="2023-02-09T00:00:00"/>
    <x v="0"/>
    <x v="12"/>
    <x v="12"/>
    <x v="3"/>
    <x v="7"/>
    <s v="EMC-PCPL-014/2023"/>
    <x v="7"/>
    <x v="0"/>
    <n v="129"/>
    <x v="0"/>
    <x v="36"/>
    <m/>
    <x v="41"/>
    <x v="184"/>
    <x v="46"/>
    <x v="10"/>
    <x v="0"/>
    <x v="2"/>
    <x v="1"/>
    <x v="8"/>
    <x v="8"/>
    <x v="0"/>
    <x v="0"/>
    <x v="8"/>
    <x v="0"/>
    <x v="10"/>
    <x v="0"/>
    <m/>
    <x v="0"/>
    <m/>
    <m/>
    <m/>
    <m/>
    <n v="0"/>
    <m/>
    <m/>
    <x v="0"/>
    <x v="1"/>
    <x v="0"/>
    <x v="0"/>
    <x v="0"/>
    <x v="0"/>
    <x v="1"/>
    <x v="0"/>
    <x v="0"/>
    <s v="CLQ-23-CD-45/2023 ADQUISICION DE REVESTIMIENTOS EN POLIURETANO PARA BOMBAS"/>
    <s v="EMC-PCPL-014/2023"/>
    <x v="12"/>
    <n v="42"/>
    <s v="ESPELLER LADO PRENSA O POLEAC.L "/>
    <s v="PZAS"/>
    <n v="0"/>
    <m/>
    <n v="0"/>
    <x v="0"/>
    <x v="0"/>
    <x v="0"/>
    <x v="0"/>
    <n v="0"/>
    <x v="0"/>
    <x v="0"/>
    <n v="0"/>
    <d v="1899-12-30T00:00:00"/>
    <x v="0"/>
    <x v="0"/>
    <n v="3405"/>
    <n v="46296"/>
    <n v="516"/>
    <d v="2015-09-13T00:00:00"/>
    <n v="0"/>
    <x v="0"/>
    <x v="0"/>
    <x v="0"/>
    <x v="0"/>
    <x v="0"/>
    <d v="2015-11-24T00:00:00"/>
    <x v="0"/>
    <x v="8"/>
    <x v="0"/>
    <x v="0"/>
    <x v="0"/>
    <x v="0"/>
    <x v="0"/>
    <x v="0"/>
    <x v="0"/>
    <x v="0"/>
    <x v="0"/>
    <x v="0"/>
    <x v="0"/>
    <x v="0"/>
  </r>
  <r>
    <x v="0"/>
    <x v="37"/>
    <x v="0"/>
    <x v="0"/>
    <x v="2"/>
    <d v="2023-02-09T00:00:00"/>
    <x v="0"/>
    <x v="12"/>
    <x v="12"/>
    <x v="3"/>
    <x v="7"/>
    <s v="EMC-PCPL-014/2023"/>
    <x v="7"/>
    <x v="0"/>
    <n v="129"/>
    <x v="0"/>
    <x v="36"/>
    <m/>
    <x v="42"/>
    <x v="185"/>
    <x v="46"/>
    <x v="10"/>
    <x v="0"/>
    <x v="2"/>
    <x v="1"/>
    <x v="8"/>
    <x v="8"/>
    <x v="0"/>
    <x v="0"/>
    <x v="8"/>
    <x v="0"/>
    <x v="10"/>
    <x v="0"/>
    <m/>
    <x v="0"/>
    <m/>
    <m/>
    <m/>
    <m/>
    <n v="0"/>
    <m/>
    <m/>
    <x v="0"/>
    <x v="1"/>
    <x v="0"/>
    <x v="0"/>
    <x v="0"/>
    <x v="0"/>
    <x v="1"/>
    <x v="0"/>
    <x v="0"/>
    <s v="CLQ-23-CD-45/2023 ADQUISICION DE REVESTIMIENTOS EN POLIURETANO PARA BOMBAS"/>
    <s v="EMC-PCPL-014/2023"/>
    <x v="12"/>
    <n v="43"/>
    <s v="ESPELLER LADO IMPULSOR C.C. "/>
    <s v="PZAS"/>
    <n v="0"/>
    <m/>
    <n v="0"/>
    <x v="0"/>
    <x v="0"/>
    <x v="0"/>
    <x v="0"/>
    <n v="0"/>
    <x v="0"/>
    <x v="0"/>
    <n v="0"/>
    <d v="1899-12-30T00:00:00"/>
    <x v="0"/>
    <x v="0"/>
    <n v="3405"/>
    <n v="46296"/>
    <n v="516"/>
    <d v="2015-09-14T00:00:00"/>
    <n v="0"/>
    <x v="0"/>
    <x v="0"/>
    <x v="0"/>
    <x v="0"/>
    <x v="0"/>
    <d v="2015-11-25T00:00:00"/>
    <x v="0"/>
    <x v="9"/>
    <x v="0"/>
    <x v="0"/>
    <x v="0"/>
    <x v="0"/>
    <x v="0"/>
    <x v="0"/>
    <x v="0"/>
    <x v="0"/>
    <x v="0"/>
    <x v="0"/>
    <x v="0"/>
    <x v="0"/>
  </r>
  <r>
    <x v="0"/>
    <x v="37"/>
    <x v="0"/>
    <x v="0"/>
    <x v="2"/>
    <d v="2023-02-09T00:00:00"/>
    <x v="0"/>
    <x v="12"/>
    <x v="12"/>
    <x v="3"/>
    <x v="7"/>
    <s v="EMC-PCPL-014/2023"/>
    <x v="7"/>
    <x v="0"/>
    <n v="129"/>
    <x v="0"/>
    <x v="36"/>
    <m/>
    <x v="43"/>
    <x v="176"/>
    <x v="46"/>
    <x v="10"/>
    <x v="0"/>
    <x v="2"/>
    <x v="1"/>
    <x v="8"/>
    <x v="8"/>
    <x v="0"/>
    <x v="0"/>
    <x v="8"/>
    <x v="0"/>
    <x v="10"/>
    <x v="0"/>
    <m/>
    <x v="0"/>
    <m/>
    <m/>
    <m/>
    <m/>
    <n v="0"/>
    <m/>
    <m/>
    <x v="0"/>
    <x v="1"/>
    <x v="0"/>
    <x v="0"/>
    <x v="0"/>
    <x v="0"/>
    <x v="1"/>
    <x v="0"/>
    <x v="0"/>
    <s v="CLQ-23-CD-45/2023 ADQUISICION DE REVESTIMIENTOS EN POLIURETANO PARA BOMBAS"/>
    <s v="EMC-PCPL-014/2023"/>
    <x v="12"/>
    <n v="44"/>
    <s v="PLATO TRASERO "/>
    <s v="PZAS"/>
    <n v="0"/>
    <m/>
    <n v="0"/>
    <x v="0"/>
    <x v="0"/>
    <x v="0"/>
    <x v="0"/>
    <n v="0"/>
    <x v="0"/>
    <x v="0"/>
    <n v="0"/>
    <d v="1899-12-30T00:00:00"/>
    <x v="0"/>
    <x v="0"/>
    <n v="3405"/>
    <n v="46296"/>
    <n v="516"/>
    <d v="2015-09-15T00:00:00"/>
    <n v="0"/>
    <x v="0"/>
    <x v="0"/>
    <x v="0"/>
    <x v="0"/>
    <x v="0"/>
    <d v="2015-11-26T00:00:00"/>
    <x v="0"/>
    <x v="10"/>
    <x v="0"/>
    <x v="0"/>
    <x v="0"/>
    <x v="0"/>
    <x v="0"/>
    <x v="0"/>
    <x v="0"/>
    <x v="0"/>
    <x v="0"/>
    <x v="0"/>
    <x v="0"/>
    <x v="0"/>
  </r>
  <r>
    <x v="0"/>
    <x v="37"/>
    <x v="0"/>
    <x v="0"/>
    <x v="2"/>
    <d v="2023-02-09T00:00:00"/>
    <x v="0"/>
    <x v="12"/>
    <x v="12"/>
    <x v="3"/>
    <x v="7"/>
    <s v="EMC-PCPL-014/2023"/>
    <x v="7"/>
    <x v="0"/>
    <n v="129"/>
    <x v="0"/>
    <x v="36"/>
    <m/>
    <x v="44"/>
    <x v="188"/>
    <x v="46"/>
    <x v="10"/>
    <x v="0"/>
    <x v="2"/>
    <x v="1"/>
    <x v="8"/>
    <x v="8"/>
    <x v="0"/>
    <x v="0"/>
    <x v="8"/>
    <x v="0"/>
    <x v="10"/>
    <x v="0"/>
    <m/>
    <x v="0"/>
    <m/>
    <m/>
    <m/>
    <m/>
    <n v="0"/>
    <m/>
    <m/>
    <x v="0"/>
    <x v="1"/>
    <x v="0"/>
    <x v="0"/>
    <x v="0"/>
    <x v="0"/>
    <x v="1"/>
    <x v="0"/>
    <x v="0"/>
    <s v="CLQ-23-CD-45/2023 ADQUISICION DE REVESTIMIENTOS EN POLIURETANO PARA BOMBAS"/>
    <s v="EMC-PCPL-014/2023"/>
    <x v="12"/>
    <n v="45"/>
    <s v="REVESTIMIENTO EN POLIURETANO BOMBA WARMAN 6X4 "/>
    <s v="PZAS"/>
    <n v="0"/>
    <m/>
    <n v="0"/>
    <x v="0"/>
    <x v="0"/>
    <x v="0"/>
    <x v="0"/>
    <n v="0"/>
    <x v="0"/>
    <x v="0"/>
    <n v="0"/>
    <d v="1899-12-30T00:00:00"/>
    <x v="0"/>
    <x v="0"/>
    <n v="3405"/>
    <n v="46296"/>
    <n v="516"/>
    <d v="2015-09-16T00:00:00"/>
    <n v="0"/>
    <x v="0"/>
    <x v="0"/>
    <x v="0"/>
    <x v="0"/>
    <x v="0"/>
    <d v="2015-11-27T00:00:00"/>
    <x v="0"/>
    <x v="11"/>
    <x v="0"/>
    <x v="0"/>
    <x v="0"/>
    <x v="0"/>
    <x v="0"/>
    <x v="0"/>
    <x v="0"/>
    <x v="0"/>
    <x v="0"/>
    <x v="0"/>
    <x v="0"/>
    <x v="0"/>
  </r>
  <r>
    <x v="0"/>
    <x v="37"/>
    <x v="0"/>
    <x v="0"/>
    <x v="2"/>
    <d v="2023-02-09T00:00:00"/>
    <x v="0"/>
    <x v="12"/>
    <x v="12"/>
    <x v="3"/>
    <x v="7"/>
    <s v="EMC-PCPL-014/2023"/>
    <x v="7"/>
    <x v="0"/>
    <n v="129"/>
    <x v="0"/>
    <x v="36"/>
    <m/>
    <x v="45"/>
    <x v="172"/>
    <x v="46"/>
    <x v="10"/>
    <x v="0"/>
    <x v="2"/>
    <x v="1"/>
    <x v="8"/>
    <x v="8"/>
    <x v="0"/>
    <x v="0"/>
    <x v="8"/>
    <x v="0"/>
    <x v="10"/>
    <x v="0"/>
    <m/>
    <x v="0"/>
    <m/>
    <m/>
    <m/>
    <m/>
    <n v="0"/>
    <m/>
    <m/>
    <x v="0"/>
    <x v="1"/>
    <x v="0"/>
    <x v="0"/>
    <x v="0"/>
    <x v="0"/>
    <x v="1"/>
    <x v="0"/>
    <x v="0"/>
    <s v="CLQ-23-CD-45/2023 ADQUISICION DE REVESTIMIENTOS EN POLIURETANO PARA BOMBAS"/>
    <s v="EMC-PCPL-014/2023"/>
    <x v="12"/>
    <n v="46"/>
    <s v="IMPULSOR "/>
    <s v="PZAS"/>
    <n v="0"/>
    <m/>
    <n v="0"/>
    <x v="0"/>
    <x v="0"/>
    <x v="0"/>
    <x v="0"/>
    <n v="0"/>
    <x v="0"/>
    <x v="0"/>
    <n v="0"/>
    <d v="1899-12-30T00:00:00"/>
    <x v="0"/>
    <x v="0"/>
    <n v="3405"/>
    <n v="46296"/>
    <n v="516"/>
    <d v="2015-09-17T00:00:00"/>
    <n v="0"/>
    <x v="0"/>
    <x v="0"/>
    <x v="0"/>
    <x v="0"/>
    <x v="0"/>
    <d v="2015-11-28T00:00:00"/>
    <x v="0"/>
    <x v="0"/>
    <x v="0"/>
    <x v="0"/>
    <x v="0"/>
    <x v="0"/>
    <x v="0"/>
    <x v="0"/>
    <x v="0"/>
    <x v="0"/>
    <x v="0"/>
    <x v="0"/>
    <x v="0"/>
    <x v="0"/>
  </r>
  <r>
    <x v="0"/>
    <x v="37"/>
    <x v="0"/>
    <x v="0"/>
    <x v="2"/>
    <d v="2023-02-09T00:00:00"/>
    <x v="0"/>
    <x v="12"/>
    <x v="12"/>
    <x v="3"/>
    <x v="7"/>
    <s v="EMC-PCPL-014/2023"/>
    <x v="7"/>
    <x v="0"/>
    <n v="129"/>
    <x v="0"/>
    <x v="36"/>
    <m/>
    <x v="46"/>
    <x v="173"/>
    <x v="46"/>
    <x v="10"/>
    <x v="0"/>
    <x v="2"/>
    <x v="1"/>
    <x v="8"/>
    <x v="8"/>
    <x v="0"/>
    <x v="0"/>
    <x v="8"/>
    <x v="0"/>
    <x v="10"/>
    <x v="0"/>
    <m/>
    <x v="0"/>
    <m/>
    <m/>
    <m/>
    <m/>
    <n v="0"/>
    <m/>
    <m/>
    <x v="0"/>
    <x v="1"/>
    <x v="0"/>
    <x v="0"/>
    <x v="0"/>
    <x v="0"/>
    <x v="1"/>
    <x v="0"/>
    <x v="0"/>
    <s v="CLQ-23-CD-45/2023 ADQUISICION DE REVESTIMIENTOS EN POLIURETANO PARA BOMBAS"/>
    <s v="EMC-PCPL-014/2023"/>
    <x v="12"/>
    <n v="47"/>
    <s v="REVESTIMIENTO LADO SUCCIÓN "/>
    <s v="PZAS"/>
    <n v="0"/>
    <m/>
    <n v="0"/>
    <x v="0"/>
    <x v="0"/>
    <x v="0"/>
    <x v="0"/>
    <n v="0"/>
    <x v="0"/>
    <x v="0"/>
    <n v="0"/>
    <d v="1899-12-30T00:00:00"/>
    <x v="0"/>
    <x v="0"/>
    <n v="3405"/>
    <n v="46296"/>
    <n v="516"/>
    <d v="2015-09-18T00:00:00"/>
    <n v="0"/>
    <x v="0"/>
    <x v="0"/>
    <x v="0"/>
    <x v="0"/>
    <x v="0"/>
    <d v="2015-11-29T00:00:00"/>
    <x v="0"/>
    <x v="1"/>
    <x v="0"/>
    <x v="0"/>
    <x v="0"/>
    <x v="0"/>
    <x v="0"/>
    <x v="0"/>
    <x v="0"/>
    <x v="0"/>
    <x v="0"/>
    <x v="0"/>
    <x v="0"/>
    <x v="0"/>
  </r>
  <r>
    <x v="0"/>
    <x v="37"/>
    <x v="0"/>
    <x v="0"/>
    <x v="2"/>
    <d v="2023-02-09T00:00:00"/>
    <x v="0"/>
    <x v="12"/>
    <x v="12"/>
    <x v="3"/>
    <x v="7"/>
    <s v="EMC-PCPL-014/2023"/>
    <x v="7"/>
    <x v="0"/>
    <n v="129"/>
    <x v="0"/>
    <x v="36"/>
    <m/>
    <x v="47"/>
    <x v="174"/>
    <x v="46"/>
    <x v="10"/>
    <x v="0"/>
    <x v="2"/>
    <x v="1"/>
    <x v="8"/>
    <x v="8"/>
    <x v="0"/>
    <x v="0"/>
    <x v="8"/>
    <x v="0"/>
    <x v="10"/>
    <x v="0"/>
    <m/>
    <x v="0"/>
    <m/>
    <m/>
    <m/>
    <m/>
    <n v="0"/>
    <m/>
    <m/>
    <x v="0"/>
    <x v="1"/>
    <x v="0"/>
    <x v="0"/>
    <x v="0"/>
    <x v="0"/>
    <x v="1"/>
    <x v="0"/>
    <x v="0"/>
    <s v="CLQ-23-CD-45/2023 ADQUISICION DE REVESTIMIENTOS EN POLIURETANO PARA BOMBAS"/>
    <s v="EMC-PCPL-014/2023"/>
    <x v="12"/>
    <n v="48"/>
    <s v="REVESTIMIENTO LADO PRENSA "/>
    <s v="PZAS"/>
    <n v="0"/>
    <m/>
    <n v="0"/>
    <x v="0"/>
    <x v="0"/>
    <x v="0"/>
    <x v="0"/>
    <n v="0"/>
    <x v="0"/>
    <x v="0"/>
    <n v="0"/>
    <d v="1899-12-30T00:00:00"/>
    <x v="0"/>
    <x v="0"/>
    <n v="3405"/>
    <n v="46296"/>
    <n v="516"/>
    <d v="2015-09-19T00:00:00"/>
    <n v="0"/>
    <x v="0"/>
    <x v="0"/>
    <x v="0"/>
    <x v="0"/>
    <x v="0"/>
    <d v="2015-11-30T00:00:00"/>
    <x v="0"/>
    <x v="2"/>
    <x v="0"/>
    <x v="0"/>
    <x v="0"/>
    <x v="0"/>
    <x v="0"/>
    <x v="0"/>
    <x v="0"/>
    <x v="0"/>
    <x v="0"/>
    <x v="0"/>
    <x v="0"/>
    <x v="0"/>
  </r>
  <r>
    <x v="0"/>
    <x v="37"/>
    <x v="0"/>
    <x v="0"/>
    <x v="2"/>
    <d v="2023-02-09T00:00:00"/>
    <x v="0"/>
    <x v="12"/>
    <x v="12"/>
    <x v="3"/>
    <x v="7"/>
    <s v="EMC-PCPL-014/2023"/>
    <x v="7"/>
    <x v="0"/>
    <n v="129"/>
    <x v="0"/>
    <x v="36"/>
    <m/>
    <x v="48"/>
    <x v="175"/>
    <x v="46"/>
    <x v="10"/>
    <x v="0"/>
    <x v="2"/>
    <x v="1"/>
    <x v="8"/>
    <x v="8"/>
    <x v="0"/>
    <x v="0"/>
    <x v="8"/>
    <x v="0"/>
    <x v="10"/>
    <x v="0"/>
    <m/>
    <x v="0"/>
    <m/>
    <m/>
    <m/>
    <m/>
    <n v="0"/>
    <m/>
    <m/>
    <x v="0"/>
    <x v="1"/>
    <x v="0"/>
    <x v="0"/>
    <x v="0"/>
    <x v="0"/>
    <x v="1"/>
    <x v="0"/>
    <x v="0"/>
    <s v="CLQ-23-CD-45/2023 ADQUISICION DE REVESTIMIENTOS EN POLIURETANO PARA BOMBAS"/>
    <s v="EMC-PCPL-014/2023"/>
    <x v="12"/>
    <n v="49"/>
    <s v="DISCO SUCCIÓN "/>
    <s v="PZAS"/>
    <n v="0"/>
    <m/>
    <n v="0"/>
    <x v="0"/>
    <x v="0"/>
    <x v="0"/>
    <x v="0"/>
    <n v="0"/>
    <x v="0"/>
    <x v="0"/>
    <n v="0"/>
    <d v="1899-12-30T00:00:00"/>
    <x v="0"/>
    <x v="0"/>
    <n v="3405"/>
    <n v="46296"/>
    <n v="516"/>
    <d v="2015-09-20T00:00:00"/>
    <n v="0"/>
    <x v="0"/>
    <x v="0"/>
    <x v="0"/>
    <x v="0"/>
    <x v="0"/>
    <d v="2015-12-01T00:00:00"/>
    <x v="0"/>
    <x v="3"/>
    <x v="0"/>
    <x v="0"/>
    <x v="0"/>
    <x v="0"/>
    <x v="0"/>
    <x v="0"/>
    <x v="0"/>
    <x v="0"/>
    <x v="0"/>
    <x v="0"/>
    <x v="0"/>
    <x v="0"/>
  </r>
  <r>
    <x v="0"/>
    <x v="37"/>
    <x v="0"/>
    <x v="0"/>
    <x v="2"/>
    <d v="2023-02-09T00:00:00"/>
    <x v="0"/>
    <x v="12"/>
    <x v="12"/>
    <x v="3"/>
    <x v="7"/>
    <s v="EMC-PCPL-014/2023"/>
    <x v="7"/>
    <x v="0"/>
    <n v="129"/>
    <x v="0"/>
    <x v="36"/>
    <m/>
    <x v="49"/>
    <x v="189"/>
    <x v="46"/>
    <x v="10"/>
    <x v="0"/>
    <x v="2"/>
    <x v="1"/>
    <x v="8"/>
    <x v="8"/>
    <x v="0"/>
    <x v="0"/>
    <x v="8"/>
    <x v="0"/>
    <x v="10"/>
    <x v="0"/>
    <m/>
    <x v="0"/>
    <m/>
    <m/>
    <m/>
    <m/>
    <n v="0"/>
    <m/>
    <m/>
    <x v="0"/>
    <x v="1"/>
    <x v="0"/>
    <x v="0"/>
    <x v="0"/>
    <x v="0"/>
    <x v="1"/>
    <x v="0"/>
    <x v="0"/>
    <s v="CLQ-23-CD-45/2023 ADQUISICION DE REVESTIMIENTOS EN POLIURETANO PARA BOMBAS"/>
    <s v="EMC-PCPL-014/2023"/>
    <x v="12"/>
    <n v="50"/>
    <s v="REVESTIMIENTO DE GOMA GALIGHER 2.5X2 "/>
    <s v="PZAS"/>
    <n v="0"/>
    <m/>
    <n v="0"/>
    <x v="0"/>
    <x v="0"/>
    <x v="0"/>
    <x v="0"/>
    <n v="0"/>
    <x v="0"/>
    <x v="0"/>
    <n v="0"/>
    <d v="1899-12-30T00:00:00"/>
    <x v="0"/>
    <x v="0"/>
    <n v="3405"/>
    <n v="46296"/>
    <n v="516"/>
    <d v="2015-09-21T00:00:00"/>
    <n v="0"/>
    <x v="0"/>
    <x v="0"/>
    <x v="0"/>
    <x v="0"/>
    <x v="0"/>
    <d v="2015-12-02T00:00:00"/>
    <x v="0"/>
    <x v="4"/>
    <x v="0"/>
    <x v="0"/>
    <x v="0"/>
    <x v="0"/>
    <x v="0"/>
    <x v="0"/>
    <x v="0"/>
    <x v="0"/>
    <x v="0"/>
    <x v="0"/>
    <x v="0"/>
    <x v="0"/>
  </r>
  <r>
    <x v="0"/>
    <x v="37"/>
    <x v="0"/>
    <x v="0"/>
    <x v="2"/>
    <d v="2023-02-09T00:00:00"/>
    <x v="0"/>
    <x v="12"/>
    <x v="12"/>
    <x v="3"/>
    <x v="7"/>
    <s v="EMC-PCPL-014/2023"/>
    <x v="7"/>
    <x v="0"/>
    <n v="129"/>
    <x v="0"/>
    <x v="36"/>
    <m/>
    <x v="50"/>
    <x v="172"/>
    <x v="46"/>
    <x v="10"/>
    <x v="0"/>
    <x v="2"/>
    <x v="1"/>
    <x v="8"/>
    <x v="8"/>
    <x v="0"/>
    <x v="0"/>
    <x v="8"/>
    <x v="0"/>
    <x v="10"/>
    <x v="0"/>
    <m/>
    <x v="0"/>
    <m/>
    <m/>
    <m/>
    <m/>
    <n v="0"/>
    <m/>
    <m/>
    <x v="0"/>
    <x v="1"/>
    <x v="0"/>
    <x v="0"/>
    <x v="0"/>
    <x v="0"/>
    <x v="1"/>
    <x v="0"/>
    <x v="0"/>
    <s v="CLQ-23-CD-45/2023 ADQUISICION DE REVESTIMIENTOS EN POLIURETANO PARA BOMBAS"/>
    <s v="EMC-PCPL-014/2023"/>
    <x v="12"/>
    <n v="51"/>
    <s v="IMPULSOR "/>
    <s v="PZAS"/>
    <n v="0"/>
    <m/>
    <n v="0"/>
    <x v="0"/>
    <x v="0"/>
    <x v="0"/>
    <x v="0"/>
    <n v="0"/>
    <x v="0"/>
    <x v="0"/>
    <n v="0"/>
    <d v="1899-12-30T00:00:00"/>
    <x v="0"/>
    <x v="0"/>
    <n v="3405"/>
    <n v="46296"/>
    <n v="516"/>
    <d v="2015-09-22T00:00:00"/>
    <n v="0"/>
    <x v="0"/>
    <x v="0"/>
    <x v="0"/>
    <x v="0"/>
    <x v="0"/>
    <d v="2015-12-03T00:00:00"/>
    <x v="0"/>
    <x v="5"/>
    <x v="0"/>
    <x v="0"/>
    <x v="0"/>
    <x v="0"/>
    <x v="0"/>
    <x v="0"/>
    <x v="0"/>
    <x v="0"/>
    <x v="0"/>
    <x v="0"/>
    <x v="0"/>
    <x v="0"/>
  </r>
  <r>
    <x v="0"/>
    <x v="37"/>
    <x v="0"/>
    <x v="0"/>
    <x v="2"/>
    <d v="2023-02-09T00:00:00"/>
    <x v="0"/>
    <x v="12"/>
    <x v="12"/>
    <x v="3"/>
    <x v="7"/>
    <s v="EMC-PCPL-014/2023"/>
    <x v="7"/>
    <x v="0"/>
    <n v="129"/>
    <x v="0"/>
    <x v="36"/>
    <m/>
    <x v="51"/>
    <x v="173"/>
    <x v="46"/>
    <x v="10"/>
    <x v="0"/>
    <x v="2"/>
    <x v="1"/>
    <x v="8"/>
    <x v="8"/>
    <x v="0"/>
    <x v="0"/>
    <x v="8"/>
    <x v="0"/>
    <x v="10"/>
    <x v="0"/>
    <m/>
    <x v="0"/>
    <m/>
    <m/>
    <m/>
    <m/>
    <n v="0"/>
    <m/>
    <m/>
    <x v="0"/>
    <x v="1"/>
    <x v="0"/>
    <x v="0"/>
    <x v="0"/>
    <x v="0"/>
    <x v="1"/>
    <x v="0"/>
    <x v="0"/>
    <s v="CLQ-23-CD-45/2023 ADQUISICION DE REVESTIMIENTOS EN POLIURETANO PARA BOMBAS"/>
    <s v="EMC-PCPL-014/2023"/>
    <x v="12"/>
    <n v="52"/>
    <s v="REVESTIMIENTO LADO SUCCIÓN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2"/>
    <x v="174"/>
    <x v="46"/>
    <x v="10"/>
    <x v="0"/>
    <x v="2"/>
    <x v="1"/>
    <x v="8"/>
    <x v="8"/>
    <x v="0"/>
    <x v="0"/>
    <x v="8"/>
    <x v="0"/>
    <x v="10"/>
    <x v="0"/>
    <m/>
    <x v="0"/>
    <m/>
    <m/>
    <m/>
    <m/>
    <n v="0"/>
    <m/>
    <m/>
    <x v="0"/>
    <x v="1"/>
    <x v="0"/>
    <x v="0"/>
    <x v="0"/>
    <x v="0"/>
    <x v="1"/>
    <x v="0"/>
    <x v="0"/>
    <s v="CLQ-23-CD-45/2023 ADQUISICION DE REVESTIMIENTOS EN POLIURETANO PARA BOMBAS"/>
    <s v="EMC-PCPL-014/2023"/>
    <x v="12"/>
    <n v="53"/>
    <s v="REVESTIMIENTO LADO PRENSA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3"/>
    <x v="190"/>
    <x v="46"/>
    <x v="10"/>
    <x v="0"/>
    <x v="2"/>
    <x v="1"/>
    <x v="8"/>
    <x v="8"/>
    <x v="0"/>
    <x v="0"/>
    <x v="8"/>
    <x v="0"/>
    <x v="10"/>
    <x v="0"/>
    <m/>
    <x v="0"/>
    <m/>
    <m/>
    <m/>
    <m/>
    <n v="0"/>
    <m/>
    <m/>
    <x v="0"/>
    <x v="1"/>
    <x v="0"/>
    <x v="0"/>
    <x v="0"/>
    <x v="0"/>
    <x v="1"/>
    <x v="0"/>
    <x v="0"/>
    <s v="CLQ-23-CD-45/2023 ADQUISICION DE REVESTIMIENTOS EN POLIURETANO PARA BOMBAS"/>
    <s v="EMC-PCPL-014/2023"/>
    <x v="12"/>
    <n v="54"/>
    <s v="REVESTIMIENTO EN POLIURETANO GALIGHER D-50 "/>
    <s v="PZAS"/>
    <n v="0"/>
    <m/>
    <n v="0"/>
    <x v="0"/>
    <x v="0"/>
    <x v="0"/>
    <x v="0"/>
    <n v="0"/>
    <x v="0"/>
    <x v="0"/>
    <n v="0"/>
    <d v="1899-12-30T00:00:00"/>
    <x v="3"/>
    <x v="0"/>
    <n v="2962"/>
    <n v="633"/>
    <m/>
    <d v="2015-03-30T00:00:00"/>
    <n v="0"/>
    <x v="0"/>
    <x v="0"/>
    <x v="0"/>
    <x v="2"/>
    <x v="2"/>
    <m/>
    <x v="0"/>
    <x v="11"/>
    <x v="0"/>
    <x v="0"/>
    <x v="1"/>
    <x v="0"/>
    <x v="0"/>
    <x v="0"/>
    <x v="2"/>
    <x v="1"/>
    <x v="1"/>
    <x v="1"/>
    <x v="0"/>
    <x v="1"/>
  </r>
  <r>
    <x v="0"/>
    <x v="37"/>
    <x v="0"/>
    <x v="0"/>
    <x v="2"/>
    <d v="2023-02-09T00:00:00"/>
    <x v="0"/>
    <x v="12"/>
    <x v="12"/>
    <x v="3"/>
    <x v="7"/>
    <s v="EMC-PCPL-014/2023"/>
    <x v="7"/>
    <x v="0"/>
    <n v="129"/>
    <x v="0"/>
    <x v="36"/>
    <m/>
    <x v="54"/>
    <x v="172"/>
    <x v="46"/>
    <x v="10"/>
    <x v="0"/>
    <x v="2"/>
    <x v="1"/>
    <x v="8"/>
    <x v="8"/>
    <x v="0"/>
    <x v="0"/>
    <x v="8"/>
    <x v="0"/>
    <x v="10"/>
    <x v="0"/>
    <m/>
    <x v="0"/>
    <m/>
    <m/>
    <m/>
    <m/>
    <n v="0"/>
    <m/>
    <m/>
    <x v="0"/>
    <x v="1"/>
    <x v="0"/>
    <x v="0"/>
    <x v="0"/>
    <x v="0"/>
    <x v="1"/>
    <x v="0"/>
    <x v="0"/>
    <s v="CLQ-23-CD-45/2023 ADQUISICION DE REVESTIMIENTOS EN POLIURETANO PARA BOMBAS"/>
    <s v="PLAN-MAT-0001/2015"/>
    <x v="0"/>
    <n v="55"/>
    <s v="IMPULSOR "/>
    <s v="PZAS"/>
    <n v="0"/>
    <m/>
    <n v="0"/>
    <x v="0"/>
    <x v="0"/>
    <x v="0"/>
    <x v="0"/>
    <n v="0"/>
    <x v="0"/>
    <x v="0"/>
    <e v="#REF!"/>
    <d v="1899-12-30T00:00:00"/>
    <x v="3"/>
    <x v="0"/>
    <n v="2953"/>
    <n v="592"/>
    <m/>
    <d v="2015-03-30T00:00:00"/>
    <n v="0"/>
    <x v="0"/>
    <x v="0"/>
    <x v="0"/>
    <x v="2"/>
    <x v="2"/>
    <m/>
    <x v="0"/>
    <x v="11"/>
    <x v="0"/>
    <x v="0"/>
    <x v="1"/>
    <x v="0"/>
    <x v="0"/>
    <x v="0"/>
    <x v="2"/>
    <x v="1"/>
    <x v="1"/>
    <x v="1"/>
    <x v="0"/>
    <x v="1"/>
  </r>
  <r>
    <x v="0"/>
    <x v="37"/>
    <x v="0"/>
    <x v="0"/>
    <x v="2"/>
    <d v="2023-02-09T00:00:00"/>
    <x v="0"/>
    <x v="12"/>
    <x v="12"/>
    <x v="3"/>
    <x v="7"/>
    <s v="EMC-PCPL-014/2023"/>
    <x v="7"/>
    <x v="0"/>
    <n v="129"/>
    <x v="0"/>
    <x v="36"/>
    <m/>
    <x v="55"/>
    <x v="191"/>
    <x v="46"/>
    <x v="10"/>
    <x v="0"/>
    <x v="2"/>
    <x v="1"/>
    <x v="8"/>
    <x v="8"/>
    <x v="0"/>
    <x v="0"/>
    <x v="8"/>
    <x v="0"/>
    <x v="10"/>
    <x v="0"/>
    <m/>
    <x v="0"/>
    <m/>
    <m/>
    <m/>
    <m/>
    <n v="0"/>
    <m/>
    <m/>
    <x v="0"/>
    <x v="1"/>
    <x v="0"/>
    <x v="0"/>
    <x v="0"/>
    <x v="0"/>
    <x v="1"/>
    <x v="0"/>
    <x v="0"/>
    <s v="CLQ-23-CD-45/2023 ADQUISICION DE REVESTIMIENTOS EN POLIURETANO PARA BOMBAS"/>
    <s v="PLAN-MAT-0001/2015"/>
    <x v="0"/>
    <n v="56"/>
    <s v="CARCAZA SUPERIOR "/>
    <s v="PZAS"/>
    <n v="0"/>
    <m/>
    <n v="0"/>
    <x v="0"/>
    <x v="0"/>
    <x v="0"/>
    <x v="0"/>
    <n v="0"/>
    <x v="0"/>
    <x v="0"/>
    <n v="0"/>
    <d v="1899-12-30T00:00:00"/>
    <x v="3"/>
    <x v="0"/>
    <n v="2953"/>
    <n v="589"/>
    <m/>
    <d v="2015-03-30T00:00:00"/>
    <n v="0"/>
    <x v="0"/>
    <x v="0"/>
    <x v="0"/>
    <x v="2"/>
    <x v="2"/>
    <m/>
    <x v="0"/>
    <x v="11"/>
    <x v="0"/>
    <x v="0"/>
    <x v="1"/>
    <x v="0"/>
    <x v="0"/>
    <x v="0"/>
    <x v="2"/>
    <x v="1"/>
    <x v="1"/>
    <x v="1"/>
    <x v="0"/>
    <x v="1"/>
  </r>
  <r>
    <x v="0"/>
    <x v="37"/>
    <x v="0"/>
    <x v="0"/>
    <x v="2"/>
    <d v="2023-02-09T00:00:00"/>
    <x v="0"/>
    <x v="12"/>
    <x v="12"/>
    <x v="3"/>
    <x v="7"/>
    <s v="EMC-PCPL-014/2023"/>
    <x v="7"/>
    <x v="0"/>
    <n v="129"/>
    <x v="0"/>
    <x v="36"/>
    <m/>
    <x v="56"/>
    <x v="192"/>
    <x v="46"/>
    <x v="10"/>
    <x v="0"/>
    <x v="2"/>
    <x v="1"/>
    <x v="8"/>
    <x v="8"/>
    <x v="0"/>
    <x v="0"/>
    <x v="8"/>
    <x v="0"/>
    <x v="10"/>
    <x v="0"/>
    <m/>
    <x v="0"/>
    <m/>
    <m/>
    <m/>
    <m/>
    <n v="0"/>
    <m/>
    <m/>
    <x v="0"/>
    <x v="1"/>
    <x v="0"/>
    <x v="0"/>
    <x v="0"/>
    <x v="0"/>
    <x v="1"/>
    <x v="0"/>
    <x v="0"/>
    <s v="CLQ-23-CD-45/2023 ADQUISICION DE REVESTIMIENTOS EN POLIURETANO PARA BOMBAS"/>
    <s v="PLAN-MAT-0001/2015"/>
    <x v="0"/>
    <n v="57"/>
    <s v="CARCAZA INFERIOR "/>
    <s v="PZAS"/>
    <n v="0"/>
    <m/>
    <n v="0"/>
    <x v="0"/>
    <x v="0"/>
    <x v="0"/>
    <x v="0"/>
    <n v="0"/>
    <x v="0"/>
    <x v="0"/>
    <e v="#REF!"/>
    <d v="1899-12-30T00:00:00"/>
    <x v="4"/>
    <x v="0"/>
    <n v="3007"/>
    <n v="765"/>
    <m/>
    <d v="2015-03-30T00:00:00"/>
    <n v="0"/>
    <x v="0"/>
    <x v="0"/>
    <x v="0"/>
    <x v="2"/>
    <x v="2"/>
    <m/>
    <x v="0"/>
    <x v="11"/>
    <x v="0"/>
    <x v="0"/>
    <x v="1"/>
    <x v="0"/>
    <x v="0"/>
    <x v="0"/>
    <x v="2"/>
    <x v="1"/>
    <x v="1"/>
    <x v="1"/>
    <x v="0"/>
    <x v="1"/>
  </r>
  <r>
    <x v="0"/>
    <x v="37"/>
    <x v="0"/>
    <x v="0"/>
    <x v="2"/>
    <d v="2023-02-09T00:00:00"/>
    <x v="0"/>
    <x v="12"/>
    <x v="12"/>
    <x v="3"/>
    <x v="7"/>
    <s v="EMC-PCPL-014/2023"/>
    <x v="7"/>
    <x v="0"/>
    <n v="129"/>
    <x v="0"/>
    <x v="36"/>
    <m/>
    <x v="57"/>
    <x v="193"/>
    <x v="46"/>
    <x v="10"/>
    <x v="0"/>
    <x v="2"/>
    <x v="1"/>
    <x v="8"/>
    <x v="8"/>
    <x v="0"/>
    <x v="0"/>
    <x v="8"/>
    <x v="0"/>
    <x v="10"/>
    <x v="0"/>
    <m/>
    <x v="0"/>
    <m/>
    <m/>
    <m/>
    <m/>
    <n v="0"/>
    <m/>
    <m/>
    <x v="0"/>
    <x v="1"/>
    <x v="0"/>
    <x v="0"/>
    <x v="0"/>
    <x v="0"/>
    <x v="1"/>
    <x v="0"/>
    <x v="0"/>
    <s v="CLQ-23-CD-45/2023 ADQUISICION DE REVESTIMIENTOS EN POLIURETANO PARA BOMBAS"/>
    <s v="PLAN-MAT-0001/2015"/>
    <x v="0"/>
    <n v="58"/>
    <s v="REVESTIMIENTO EN POLIURETANO BOMBA GALIGHER D-80 "/>
    <s v="PZAS"/>
    <n v="0"/>
    <m/>
    <n v="0"/>
    <x v="0"/>
    <x v="0"/>
    <x v="0"/>
    <x v="0"/>
    <n v="0"/>
    <x v="0"/>
    <x v="0"/>
    <n v="0"/>
    <d v="1899-12-30T00:00:00"/>
    <x v="4"/>
    <x v="0"/>
    <n v="3007"/>
    <n v="763"/>
    <m/>
    <d v="2015-03-30T00:00:00"/>
    <n v="0"/>
    <x v="0"/>
    <x v="0"/>
    <x v="0"/>
    <x v="2"/>
    <x v="2"/>
    <m/>
    <x v="0"/>
    <x v="11"/>
    <x v="0"/>
    <x v="0"/>
    <x v="1"/>
    <x v="0"/>
    <x v="0"/>
    <x v="0"/>
    <x v="2"/>
    <x v="1"/>
    <x v="1"/>
    <x v="1"/>
    <x v="0"/>
    <x v="1"/>
  </r>
  <r>
    <x v="0"/>
    <x v="37"/>
    <x v="0"/>
    <x v="0"/>
    <x v="2"/>
    <d v="2023-02-09T00:00:00"/>
    <x v="0"/>
    <x v="12"/>
    <x v="12"/>
    <x v="3"/>
    <x v="7"/>
    <s v="EMC-PCPL-014/2023"/>
    <x v="7"/>
    <x v="0"/>
    <n v="129"/>
    <x v="0"/>
    <x v="36"/>
    <m/>
    <x v="58"/>
    <x v="172"/>
    <x v="46"/>
    <x v="10"/>
    <x v="0"/>
    <x v="2"/>
    <x v="1"/>
    <x v="8"/>
    <x v="8"/>
    <x v="0"/>
    <x v="0"/>
    <x v="8"/>
    <x v="0"/>
    <x v="10"/>
    <x v="0"/>
    <m/>
    <x v="0"/>
    <m/>
    <m/>
    <m/>
    <m/>
    <n v="0"/>
    <m/>
    <m/>
    <x v="0"/>
    <x v="1"/>
    <x v="0"/>
    <x v="0"/>
    <x v="0"/>
    <x v="0"/>
    <x v="1"/>
    <x v="0"/>
    <x v="0"/>
    <s v="CLQ-23-CD-45/2023 ADQUISICION DE REVESTIMIENTOS EN POLIURETANO PARA BOMBAS"/>
    <s v="PLAN-MAT-0001/2015"/>
    <x v="0"/>
    <n v="59"/>
    <s v="IMPULSOR "/>
    <s v="PZAS"/>
    <n v="0"/>
    <m/>
    <n v="0"/>
    <x v="0"/>
    <x v="0"/>
    <x v="0"/>
    <x v="0"/>
    <n v="0"/>
    <x v="0"/>
    <x v="0"/>
    <n v="0"/>
    <d v="1899-12-30T00:00:00"/>
    <x v="4"/>
    <x v="0"/>
    <n v="3030"/>
    <n v="798"/>
    <m/>
    <d v="2015-04-22T00:00:00"/>
    <n v="0"/>
    <x v="0"/>
    <x v="0"/>
    <x v="0"/>
    <x v="2"/>
    <x v="2"/>
    <m/>
    <x v="0"/>
    <x v="0"/>
    <x v="0"/>
    <x v="0"/>
    <x v="1"/>
    <x v="0"/>
    <x v="0"/>
    <x v="0"/>
    <x v="2"/>
    <x v="1"/>
    <x v="1"/>
    <x v="1"/>
    <x v="0"/>
    <x v="1"/>
  </r>
  <r>
    <x v="0"/>
    <x v="37"/>
    <x v="0"/>
    <x v="0"/>
    <x v="2"/>
    <d v="2023-02-09T00:00:00"/>
    <x v="0"/>
    <x v="12"/>
    <x v="12"/>
    <x v="3"/>
    <x v="7"/>
    <s v="EMC-PCPL-014/2023"/>
    <x v="7"/>
    <x v="0"/>
    <n v="129"/>
    <x v="0"/>
    <x v="36"/>
    <m/>
    <x v="59"/>
    <x v="191"/>
    <x v="46"/>
    <x v="10"/>
    <x v="0"/>
    <x v="2"/>
    <x v="1"/>
    <x v="8"/>
    <x v="8"/>
    <x v="0"/>
    <x v="0"/>
    <x v="8"/>
    <x v="0"/>
    <x v="10"/>
    <x v="0"/>
    <m/>
    <x v="0"/>
    <m/>
    <m/>
    <m/>
    <m/>
    <n v="0"/>
    <m/>
    <m/>
    <x v="0"/>
    <x v="1"/>
    <x v="0"/>
    <x v="0"/>
    <x v="0"/>
    <x v="0"/>
    <x v="1"/>
    <x v="0"/>
    <x v="0"/>
    <s v="CLQ-23-CD-45/2023 ADQUISICION DE REVESTIMIENTOS EN POLIURETANO PARA BOMBAS"/>
    <s v="PLAN-MAT-0001/2015"/>
    <x v="0"/>
    <n v="60"/>
    <s v="CARCAZA SUPERIOR "/>
    <s v="PZAS"/>
    <n v="0"/>
    <m/>
    <n v="0"/>
    <x v="0"/>
    <x v="0"/>
    <x v="0"/>
    <x v="0"/>
    <n v="0"/>
    <x v="0"/>
    <x v="0"/>
    <n v="0"/>
    <d v="1899-12-30T00:00:00"/>
    <x v="4"/>
    <x v="0"/>
    <n v="3036"/>
    <n v="831"/>
    <m/>
    <d v="2015-04-22T00:00:00"/>
    <n v="0"/>
    <x v="0"/>
    <x v="0"/>
    <x v="0"/>
    <x v="2"/>
    <x v="2"/>
    <m/>
    <x v="0"/>
    <x v="0"/>
    <x v="0"/>
    <x v="0"/>
    <x v="1"/>
    <x v="0"/>
    <x v="0"/>
    <x v="0"/>
    <x v="2"/>
    <x v="1"/>
    <x v="1"/>
    <x v="1"/>
    <x v="0"/>
    <x v="1"/>
  </r>
  <r>
    <x v="0"/>
    <x v="37"/>
    <x v="0"/>
    <x v="0"/>
    <x v="2"/>
    <d v="2023-02-09T00:00:00"/>
    <x v="0"/>
    <x v="12"/>
    <x v="12"/>
    <x v="3"/>
    <x v="7"/>
    <s v="EMC-PCPL-014/2023"/>
    <x v="7"/>
    <x v="0"/>
    <n v="129"/>
    <x v="0"/>
    <x v="36"/>
    <m/>
    <x v="60"/>
    <x v="192"/>
    <x v="46"/>
    <x v="10"/>
    <x v="0"/>
    <x v="2"/>
    <x v="1"/>
    <x v="8"/>
    <x v="8"/>
    <x v="0"/>
    <x v="0"/>
    <x v="8"/>
    <x v="0"/>
    <x v="10"/>
    <x v="0"/>
    <m/>
    <x v="0"/>
    <m/>
    <m/>
    <m/>
    <m/>
    <n v="0"/>
    <m/>
    <m/>
    <x v="0"/>
    <x v="1"/>
    <x v="0"/>
    <x v="0"/>
    <x v="0"/>
    <x v="0"/>
    <x v="1"/>
    <x v="0"/>
    <x v="0"/>
    <s v="CLQ-23-CD-45/2023 ADQUISICION DE REVESTIMIENTOS EN POLIURETANO PARA BOMBAS"/>
    <s v="PLAN-MAT-0001/2015"/>
    <x v="0"/>
    <n v="61"/>
    <s v="CARCAZA INFERIOR "/>
    <s v="PZAS"/>
    <n v="0"/>
    <m/>
    <n v="0"/>
    <x v="0"/>
    <x v="0"/>
    <x v="0"/>
    <x v="0"/>
    <n v="0"/>
    <x v="0"/>
    <x v="0"/>
    <n v="0"/>
    <d v="1899-12-30T00:00:00"/>
    <x v="4"/>
    <x v="0"/>
    <n v="3037"/>
    <n v="897"/>
    <m/>
    <d v="2015-04-22T00:00:00"/>
    <n v="0"/>
    <x v="0"/>
    <x v="0"/>
    <x v="0"/>
    <x v="2"/>
    <x v="2"/>
    <m/>
    <x v="0"/>
    <x v="0"/>
    <x v="0"/>
    <x v="0"/>
    <x v="1"/>
    <x v="0"/>
    <x v="0"/>
    <x v="0"/>
    <x v="2"/>
    <x v="1"/>
    <x v="1"/>
    <x v="1"/>
    <x v="0"/>
    <x v="1"/>
  </r>
  <r>
    <x v="0"/>
    <x v="38"/>
    <x v="0"/>
    <x v="0"/>
    <x v="2"/>
    <d v="2023-02-28T00:00:00"/>
    <x v="1"/>
    <x v="11"/>
    <x v="11"/>
    <x v="7"/>
    <x v="9"/>
    <s v="ADQ.MANTTO Y SERV. 08/2023"/>
    <x v="8"/>
    <x v="0"/>
    <n v="178"/>
    <x v="0"/>
    <x v="37"/>
    <n v="409083.19"/>
    <x v="0"/>
    <x v="194"/>
    <x v="60"/>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x v="0"/>
    <x v="0"/>
    <n v="32.685344827586206"/>
    <x v="0"/>
    <x v="0"/>
    <n v="-627"/>
    <d v="2023-05-05T00:00:00"/>
    <x v="5"/>
    <x v="0"/>
    <n v="3079"/>
    <n v="902"/>
    <m/>
    <d v="2015-04-22T00:00:00"/>
    <n v="-45051"/>
    <x v="0"/>
    <x v="0"/>
    <x v="0"/>
    <x v="2"/>
    <x v="2"/>
    <m/>
    <x v="0"/>
    <x v="0"/>
    <x v="0"/>
    <x v="0"/>
    <x v="1"/>
    <x v="0"/>
    <x v="0"/>
    <x v="1"/>
    <x v="2"/>
    <x v="1"/>
    <x v="1"/>
    <x v="1"/>
    <x v="0"/>
    <x v="1"/>
  </r>
  <r>
    <x v="0"/>
    <x v="38"/>
    <x v="0"/>
    <x v="0"/>
    <x v="2"/>
    <d v="2023-02-28T00:00:00"/>
    <x v="1"/>
    <x v="11"/>
    <x v="11"/>
    <x v="7"/>
    <x v="9"/>
    <s v="ADQ.MANTTO Y SERV. 08/2023"/>
    <x v="8"/>
    <x v="0"/>
    <n v="178"/>
    <x v="0"/>
    <x v="37"/>
    <n v="409083.19"/>
    <x v="1"/>
    <x v="195"/>
    <x v="23"/>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x v="0"/>
    <x v="0"/>
    <n v="39.218390804597696"/>
    <x v="0"/>
    <x v="0"/>
    <n v="-200"/>
    <d v="2023-05-05T00:00:00"/>
    <x v="5"/>
    <x v="0"/>
    <n v="3087"/>
    <n v="912"/>
    <m/>
    <d v="2015-04-22T00:00:00"/>
    <n v="-45051"/>
    <x v="0"/>
    <x v="0"/>
    <x v="0"/>
    <x v="2"/>
    <x v="2"/>
    <m/>
    <x v="0"/>
    <x v="0"/>
    <x v="0"/>
    <x v="0"/>
    <x v="1"/>
    <x v="0"/>
    <x v="0"/>
    <x v="1"/>
    <x v="2"/>
    <x v="1"/>
    <x v="1"/>
    <x v="1"/>
    <x v="0"/>
    <x v="1"/>
  </r>
  <r>
    <x v="0"/>
    <x v="38"/>
    <x v="0"/>
    <x v="0"/>
    <x v="2"/>
    <d v="2023-02-28T00:00:00"/>
    <x v="1"/>
    <x v="11"/>
    <x v="11"/>
    <x v="7"/>
    <x v="9"/>
    <s v="ADQ.MANTTO Y SERV. 08/2023"/>
    <x v="8"/>
    <x v="0"/>
    <n v="178"/>
    <x v="0"/>
    <x v="37"/>
    <n v="409083.19"/>
    <x v="2"/>
    <x v="196"/>
    <x v="61"/>
    <x v="51"/>
    <x v="0"/>
    <x v="5"/>
    <x v="0"/>
    <x v="9"/>
    <x v="9"/>
    <x v="0"/>
    <x v="0"/>
    <x v="9"/>
    <x v="7"/>
    <x v="11"/>
    <x v="6"/>
    <s v="I.T.ADQ.MANTTO Y SERV.01/2023"/>
    <x v="4"/>
    <s v="CD-65-B"/>
    <s v="CD-65-B"/>
    <s v="CD-65"/>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x v="0"/>
    <x v="0"/>
    <n v="18.416666666666668"/>
    <x v="0"/>
    <x v="0"/>
    <n v="-1448"/>
    <d v="2023-07-04T00:00:00"/>
    <x v="5"/>
    <x v="0"/>
    <n v="3096"/>
    <n v="9"/>
    <m/>
    <d v="2015-04-22T00:00:00"/>
    <n v="-45111"/>
    <x v="0"/>
    <x v="0"/>
    <x v="0"/>
    <x v="2"/>
    <x v="2"/>
    <m/>
    <x v="0"/>
    <x v="0"/>
    <x v="0"/>
    <x v="0"/>
    <x v="1"/>
    <x v="0"/>
    <x v="0"/>
    <x v="1"/>
    <x v="2"/>
    <x v="1"/>
    <x v="1"/>
    <x v="1"/>
    <x v="0"/>
    <x v="1"/>
  </r>
  <r>
    <x v="0"/>
    <x v="39"/>
    <x v="0"/>
    <x v="0"/>
    <x v="2"/>
    <s v="29/2/2023"/>
    <x v="1"/>
    <x v="3"/>
    <x v="3"/>
    <x v="7"/>
    <x v="9"/>
    <s v="ADQ.MANTTO Y SERV. 05/2023"/>
    <x v="8"/>
    <x v="0"/>
    <n v="165"/>
    <x v="0"/>
    <x v="38"/>
    <n v="379912.95"/>
    <x v="1"/>
    <x v="197"/>
    <x v="27"/>
    <x v="5"/>
    <x v="0"/>
    <x v="5"/>
    <x v="0"/>
    <x v="9"/>
    <x v="9"/>
    <x v="0"/>
    <x v="0"/>
    <x v="9"/>
    <x v="7"/>
    <x v="11"/>
    <x v="7"/>
    <s v="I.T.ADQ.MANTTO Y SERV.15/2023"/>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x v="0"/>
    <x v="0"/>
    <n v="442.11206896551721"/>
    <x v="0"/>
    <x v="0"/>
    <e v="#REF!"/>
    <d v="2023-05-22T00:00:00"/>
    <x v="5"/>
    <x v="0"/>
    <n v="3161"/>
    <n v="144"/>
    <m/>
    <d v="2015-07-01T00:00:00"/>
    <n v="-45068"/>
    <x v="0"/>
    <x v="0"/>
    <x v="0"/>
    <x v="2"/>
    <x v="2"/>
    <m/>
    <x v="0"/>
    <x v="3"/>
    <x v="0"/>
    <x v="0"/>
    <x v="1"/>
    <x v="0"/>
    <x v="0"/>
    <x v="1"/>
    <x v="2"/>
    <x v="1"/>
    <x v="1"/>
    <x v="1"/>
    <x v="0"/>
    <x v="1"/>
  </r>
  <r>
    <x v="0"/>
    <x v="39"/>
    <x v="0"/>
    <x v="0"/>
    <x v="2"/>
    <s v="29/2/2023"/>
    <x v="1"/>
    <x v="3"/>
    <x v="3"/>
    <x v="7"/>
    <x v="9"/>
    <s v="ADQ.MANTTO Y SERV. 05/2023"/>
    <x v="8"/>
    <x v="0"/>
    <n v="165"/>
    <x v="0"/>
    <x v="38"/>
    <n v="379912.95"/>
    <x v="2"/>
    <x v="198"/>
    <x v="7"/>
    <x v="5"/>
    <x v="0"/>
    <x v="5"/>
    <x v="0"/>
    <x v="9"/>
    <x v="9"/>
    <x v="0"/>
    <x v="0"/>
    <x v="9"/>
    <x v="7"/>
    <x v="11"/>
    <x v="0"/>
    <m/>
    <x v="5"/>
    <s v="CD-66"/>
    <s v="CD-66-A"/>
    <s v="CD-66"/>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x v="0"/>
    <x v="0"/>
    <n v="346.26436781609198"/>
    <x v="0"/>
    <x v="0"/>
    <e v="#REF!"/>
    <d v="2023-05-17T00:00:00"/>
    <x v="5"/>
    <x v="0"/>
    <n v="3161"/>
    <n v="141"/>
    <m/>
    <d v="2015-07-01T00:00:00"/>
    <n v="-45063"/>
    <x v="0"/>
    <x v="0"/>
    <x v="0"/>
    <x v="2"/>
    <x v="2"/>
    <m/>
    <x v="0"/>
    <x v="3"/>
    <x v="0"/>
    <x v="0"/>
    <x v="1"/>
    <x v="0"/>
    <x v="0"/>
    <x v="1"/>
    <x v="2"/>
    <x v="1"/>
    <x v="1"/>
    <x v="1"/>
    <x v="0"/>
    <x v="1"/>
  </r>
  <r>
    <x v="0"/>
    <x v="39"/>
    <x v="0"/>
    <x v="0"/>
    <x v="2"/>
    <s v="29/2/2023"/>
    <x v="1"/>
    <x v="3"/>
    <x v="3"/>
    <x v="7"/>
    <x v="9"/>
    <s v="ADQ.MANTTO Y SERV. 05/2023"/>
    <x v="8"/>
    <x v="0"/>
    <n v="165"/>
    <x v="0"/>
    <x v="38"/>
    <n v="379912.95"/>
    <x v="3"/>
    <x v="199"/>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x v="0"/>
    <x v="0"/>
    <n v="211.20689655172413"/>
    <x v="0"/>
    <x v="0"/>
    <e v="#REF!"/>
    <d v="2023-06-01T00:00:00"/>
    <x v="6"/>
    <x v="0"/>
    <n v="3190"/>
    <n v="196"/>
    <m/>
    <d v="2015-07-01T00:00:00"/>
    <n v="-45078"/>
    <x v="0"/>
    <x v="0"/>
    <x v="0"/>
    <x v="2"/>
    <x v="2"/>
    <m/>
    <x v="0"/>
    <x v="3"/>
    <x v="0"/>
    <x v="0"/>
    <x v="1"/>
    <x v="0"/>
    <x v="0"/>
    <x v="1"/>
    <x v="2"/>
    <x v="1"/>
    <x v="1"/>
    <x v="1"/>
    <x v="0"/>
    <x v="1"/>
  </r>
  <r>
    <x v="0"/>
    <x v="39"/>
    <x v="0"/>
    <x v="0"/>
    <x v="2"/>
    <s v="29/2/2023"/>
    <x v="1"/>
    <x v="3"/>
    <x v="3"/>
    <x v="7"/>
    <x v="9"/>
    <s v="ADQ.MANTTO Y SERV. 05/2023"/>
    <x v="8"/>
    <x v="0"/>
    <n v="165"/>
    <x v="0"/>
    <x v="38"/>
    <n v="379912.95"/>
    <x v="4"/>
    <x v="200"/>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x v="0"/>
    <x v="0"/>
    <n v="301.72413793103448"/>
    <x v="0"/>
    <x v="0"/>
    <e v="#REF!"/>
    <d v="2023-06-01T00:00:00"/>
    <x v="6"/>
    <x v="0"/>
    <n v="3191"/>
    <n v="206"/>
    <m/>
    <d v="2015-07-01T00:00:00"/>
    <n v="-45078"/>
    <x v="0"/>
    <x v="0"/>
    <x v="0"/>
    <x v="2"/>
    <x v="2"/>
    <m/>
    <x v="0"/>
    <x v="3"/>
    <x v="0"/>
    <x v="0"/>
    <x v="1"/>
    <x v="0"/>
    <x v="0"/>
    <x v="1"/>
    <x v="2"/>
    <x v="1"/>
    <x v="1"/>
    <x v="1"/>
    <x v="0"/>
    <x v="1"/>
  </r>
  <r>
    <x v="0"/>
    <x v="39"/>
    <x v="0"/>
    <x v="0"/>
    <x v="2"/>
    <s v="29/2/2023"/>
    <x v="1"/>
    <x v="3"/>
    <x v="3"/>
    <x v="7"/>
    <x v="9"/>
    <s v="ADQ.MANTTO Y SERV. 05/2023"/>
    <x v="8"/>
    <x v="0"/>
    <n v="165"/>
    <x v="0"/>
    <x v="38"/>
    <n v="379912.95"/>
    <x v="5"/>
    <x v="201"/>
    <x v="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x v="0"/>
    <x v="0"/>
    <n v="655.17241379310349"/>
    <x v="0"/>
    <x v="0"/>
    <e v="#REF!"/>
    <d v="2023-06-01T00:00:00"/>
    <x v="6"/>
    <x v="0"/>
    <n v="3206"/>
    <n v="243"/>
    <m/>
    <d v="2015-07-01T00:00:00"/>
    <n v="-45078"/>
    <x v="0"/>
    <x v="0"/>
    <x v="0"/>
    <x v="2"/>
    <x v="2"/>
    <m/>
    <x v="0"/>
    <x v="3"/>
    <x v="0"/>
    <x v="0"/>
    <x v="1"/>
    <x v="0"/>
    <x v="0"/>
    <x v="1"/>
    <x v="2"/>
    <x v="1"/>
    <x v="1"/>
    <x v="1"/>
    <x v="0"/>
    <x v="1"/>
  </r>
  <r>
    <x v="0"/>
    <x v="39"/>
    <x v="0"/>
    <x v="0"/>
    <x v="2"/>
    <s v="29/2/2023"/>
    <x v="1"/>
    <x v="3"/>
    <x v="3"/>
    <x v="7"/>
    <x v="9"/>
    <s v="ADQ.MANTTO Y SERV. 05/2023"/>
    <x v="8"/>
    <x v="0"/>
    <n v="165"/>
    <x v="0"/>
    <x v="38"/>
    <n v="379912.95"/>
    <x v="6"/>
    <x v="202"/>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x v="0"/>
    <x v="0"/>
    <n v="772.9885057471264"/>
    <x v="0"/>
    <x v="0"/>
    <e v="#REF!"/>
    <d v="2023-06-01T00:00:00"/>
    <x v="7"/>
    <x v="0"/>
    <n v="3253"/>
    <n v="338"/>
    <m/>
    <d v="2015-07-01T00:00:00"/>
    <n v="-45078"/>
    <x v="0"/>
    <x v="0"/>
    <x v="0"/>
    <x v="2"/>
    <x v="2"/>
    <m/>
    <x v="0"/>
    <x v="3"/>
    <x v="0"/>
    <x v="0"/>
    <x v="1"/>
    <x v="0"/>
    <x v="0"/>
    <x v="1"/>
    <x v="2"/>
    <x v="1"/>
    <x v="1"/>
    <x v="1"/>
    <x v="0"/>
    <x v="1"/>
  </r>
  <r>
    <x v="0"/>
    <x v="39"/>
    <x v="0"/>
    <x v="0"/>
    <x v="2"/>
    <s v="29/2/2023"/>
    <x v="1"/>
    <x v="3"/>
    <x v="3"/>
    <x v="7"/>
    <x v="9"/>
    <s v="ADQ.MANTTO Y SERV. 05/2023"/>
    <x v="8"/>
    <x v="0"/>
    <n v="165"/>
    <x v="0"/>
    <x v="38"/>
    <n v="379912.95"/>
    <x v="7"/>
    <x v="203"/>
    <x v="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x v="0"/>
    <x v="0"/>
    <n v="747.12643678160919"/>
    <x v="0"/>
    <x v="0"/>
    <e v="#REF!"/>
    <d v="2023-06-01T00:00:00"/>
    <x v="7"/>
    <x v="0"/>
    <n v="3242"/>
    <n v="334"/>
    <m/>
    <d v="2015-07-01T00:00:00"/>
    <n v="-45078"/>
    <x v="0"/>
    <x v="0"/>
    <x v="0"/>
    <x v="2"/>
    <x v="2"/>
    <m/>
    <x v="0"/>
    <x v="3"/>
    <x v="0"/>
    <x v="0"/>
    <x v="1"/>
    <x v="0"/>
    <x v="0"/>
    <x v="1"/>
    <x v="2"/>
    <x v="1"/>
    <x v="1"/>
    <x v="1"/>
    <x v="0"/>
    <x v="1"/>
  </r>
  <r>
    <x v="0"/>
    <x v="39"/>
    <x v="0"/>
    <x v="0"/>
    <x v="2"/>
    <s v="29/2/2023"/>
    <x v="1"/>
    <x v="3"/>
    <x v="3"/>
    <x v="7"/>
    <x v="9"/>
    <s v="ADQ.MANTTO Y SERV. 05/2023"/>
    <x v="8"/>
    <x v="0"/>
    <n v="165"/>
    <x v="0"/>
    <x v="38"/>
    <n v="379912.95"/>
    <x v="8"/>
    <x v="204"/>
    <x v="2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x v="0"/>
    <x v="0"/>
    <n v="469.82758620689657"/>
    <x v="0"/>
    <x v="0"/>
    <e v="#REF!"/>
    <d v="2023-06-01T00:00:00"/>
    <x v="7"/>
    <x v="0"/>
    <n v="3264"/>
    <n v="355"/>
    <m/>
    <d v="2015-07-01T00:00:00"/>
    <n v="-45078"/>
    <x v="0"/>
    <x v="0"/>
    <x v="0"/>
    <x v="2"/>
    <x v="2"/>
    <m/>
    <x v="0"/>
    <x v="3"/>
    <x v="0"/>
    <x v="0"/>
    <x v="1"/>
    <x v="0"/>
    <x v="0"/>
    <x v="1"/>
    <x v="2"/>
    <x v="1"/>
    <x v="1"/>
    <x v="1"/>
    <x v="0"/>
    <x v="1"/>
  </r>
  <r>
    <x v="0"/>
    <x v="39"/>
    <x v="0"/>
    <x v="0"/>
    <x v="2"/>
    <s v="29/2/2023"/>
    <x v="1"/>
    <x v="3"/>
    <x v="3"/>
    <x v="7"/>
    <x v="9"/>
    <s v="ADQ.MANTTO Y SERV. 05/2023"/>
    <x v="8"/>
    <x v="0"/>
    <n v="165"/>
    <x v="0"/>
    <x v="38"/>
    <n v="379912.95"/>
    <x v="9"/>
    <x v="205"/>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x v="0"/>
    <x v="0"/>
    <n v="25.862068965517242"/>
    <x v="0"/>
    <x v="0"/>
    <e v="#REF!"/>
    <d v="2023-06-01T00:00:00"/>
    <x v="7"/>
    <x v="0"/>
    <n v="3287"/>
    <n v="397"/>
    <m/>
    <d v="2015-07-01T00:00:00"/>
    <n v="-45078"/>
    <x v="0"/>
    <x v="0"/>
    <x v="0"/>
    <x v="2"/>
    <x v="2"/>
    <m/>
    <x v="0"/>
    <x v="3"/>
    <x v="0"/>
    <x v="0"/>
    <x v="1"/>
    <x v="0"/>
    <x v="0"/>
    <x v="1"/>
    <x v="2"/>
    <x v="1"/>
    <x v="1"/>
    <x v="1"/>
    <x v="0"/>
    <x v="1"/>
  </r>
  <r>
    <x v="0"/>
    <x v="39"/>
    <x v="0"/>
    <x v="0"/>
    <x v="2"/>
    <s v="29/2/2023"/>
    <x v="1"/>
    <x v="3"/>
    <x v="3"/>
    <x v="7"/>
    <x v="9"/>
    <s v="ADQ.MANTTO Y SERV. 05/2023"/>
    <x v="8"/>
    <x v="0"/>
    <n v="165"/>
    <x v="0"/>
    <x v="38"/>
    <n v="379912.95"/>
    <x v="10"/>
    <x v="206"/>
    <x v="5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x v="0"/>
    <x v="0"/>
    <n v="323.27586206896552"/>
    <x v="0"/>
    <x v="0"/>
    <n v="0"/>
    <d v="2023-06-01T00:00:00"/>
    <x v="3"/>
    <x v="0"/>
    <n v="2962"/>
    <n v="634"/>
    <m/>
    <d v="2015-03-30T00:00:00"/>
    <n v="-45078"/>
    <x v="0"/>
    <x v="0"/>
    <x v="0"/>
    <x v="2"/>
    <x v="2"/>
    <m/>
    <x v="0"/>
    <x v="11"/>
    <x v="0"/>
    <x v="0"/>
    <x v="0"/>
    <x v="0"/>
    <x v="0"/>
    <x v="1"/>
    <x v="3"/>
    <x v="1"/>
    <x v="1"/>
    <x v="1"/>
    <x v="0"/>
    <x v="0"/>
  </r>
  <r>
    <x v="0"/>
    <x v="39"/>
    <x v="0"/>
    <x v="0"/>
    <x v="2"/>
    <s v="29/2/2023"/>
    <x v="1"/>
    <x v="3"/>
    <x v="3"/>
    <x v="7"/>
    <x v="9"/>
    <s v="ADQ.MANTTO Y SERV. 05/2023"/>
    <x v="8"/>
    <x v="0"/>
    <n v="165"/>
    <x v="0"/>
    <x v="38"/>
    <n v="379912.95"/>
    <x v="12"/>
    <x v="207"/>
    <x v="3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x v="0"/>
    <x v="0"/>
    <n v="24.238505747126435"/>
    <x v="0"/>
    <x v="0"/>
    <e v="#REF!"/>
    <d v="2023-05-22T00:00:00"/>
    <x v="3"/>
    <x v="0"/>
    <n v="2953"/>
    <n v="590"/>
    <m/>
    <d v="2015-03-30T00:00:00"/>
    <n v="-45068"/>
    <x v="0"/>
    <x v="0"/>
    <x v="0"/>
    <x v="2"/>
    <x v="2"/>
    <m/>
    <x v="0"/>
    <x v="11"/>
    <x v="0"/>
    <x v="0"/>
    <x v="0"/>
    <x v="0"/>
    <x v="0"/>
    <x v="1"/>
    <x v="3"/>
    <x v="1"/>
    <x v="1"/>
    <x v="1"/>
    <x v="0"/>
    <x v="0"/>
  </r>
  <r>
    <x v="0"/>
    <x v="39"/>
    <x v="0"/>
    <x v="0"/>
    <x v="2"/>
    <s v="29/2/2023"/>
    <x v="1"/>
    <x v="3"/>
    <x v="3"/>
    <x v="7"/>
    <x v="9"/>
    <s v="ADQ.MANTTO Y SERV. 05/2023"/>
    <x v="8"/>
    <x v="0"/>
    <n v="165"/>
    <x v="0"/>
    <x v="38"/>
    <n v="379912.95"/>
    <x v="13"/>
    <x v="208"/>
    <x v="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x v="0"/>
    <x v="0"/>
    <n v="16.048850574712645"/>
    <x v="0"/>
    <x v="0"/>
    <e v="#REF!"/>
    <d v="2023-05-22T00:00:00"/>
    <x v="4"/>
    <x v="0"/>
    <n v="3007"/>
    <n v="766"/>
    <m/>
    <d v="2015-03-30T00:00:00"/>
    <n v="-45068"/>
    <x v="0"/>
    <x v="0"/>
    <x v="0"/>
    <x v="2"/>
    <x v="2"/>
    <m/>
    <x v="0"/>
    <x v="11"/>
    <x v="0"/>
    <x v="0"/>
    <x v="0"/>
    <x v="0"/>
    <x v="0"/>
    <x v="1"/>
    <x v="3"/>
    <x v="1"/>
    <x v="1"/>
    <x v="1"/>
    <x v="0"/>
    <x v="0"/>
  </r>
  <r>
    <x v="0"/>
    <x v="39"/>
    <x v="0"/>
    <x v="0"/>
    <x v="2"/>
    <s v="29/2/2023"/>
    <x v="1"/>
    <x v="3"/>
    <x v="3"/>
    <x v="7"/>
    <x v="9"/>
    <s v="ADQ.MANTTO Y SERV. 05/2023"/>
    <x v="8"/>
    <x v="0"/>
    <n v="165"/>
    <x v="0"/>
    <x v="38"/>
    <n v="379912.95"/>
    <x v="14"/>
    <x v="209"/>
    <x v="27"/>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x v="0"/>
    <x v="0"/>
    <n v="96.264367816091948"/>
    <x v="0"/>
    <x v="0"/>
    <e v="#REF!"/>
    <d v="2023-05-22T00:00:00"/>
    <x v="4"/>
    <x v="0"/>
    <n v="3007"/>
    <n v="764"/>
    <m/>
    <d v="2015-03-30T00:00:00"/>
    <n v="-45068"/>
    <x v="0"/>
    <x v="0"/>
    <x v="0"/>
    <x v="2"/>
    <x v="2"/>
    <m/>
    <x v="0"/>
    <x v="11"/>
    <x v="0"/>
    <x v="0"/>
    <x v="0"/>
    <x v="0"/>
    <x v="0"/>
    <x v="1"/>
    <x v="3"/>
    <x v="1"/>
    <x v="1"/>
    <x v="1"/>
    <x v="0"/>
    <x v="0"/>
  </r>
  <r>
    <x v="0"/>
    <x v="39"/>
    <x v="0"/>
    <x v="0"/>
    <x v="2"/>
    <s v="29/2/2023"/>
    <x v="1"/>
    <x v="3"/>
    <x v="3"/>
    <x v="7"/>
    <x v="9"/>
    <s v="ADQ.MANTTO Y SERV. 05/2023"/>
    <x v="8"/>
    <x v="0"/>
    <n v="165"/>
    <x v="0"/>
    <x v="38"/>
    <n v="379912.95"/>
    <x v="15"/>
    <x v="210"/>
    <x v="3"/>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x v="0"/>
    <x v="0"/>
    <n v="21.551724137931036"/>
    <x v="0"/>
    <x v="0"/>
    <e v="#REF!"/>
    <d v="2023-05-22T00:00:00"/>
    <x v="4"/>
    <x v="0"/>
    <n v="3030"/>
    <n v="799"/>
    <m/>
    <d v="2015-04-22T00:00:00"/>
    <n v="-45068"/>
    <x v="0"/>
    <x v="0"/>
    <x v="0"/>
    <x v="2"/>
    <x v="2"/>
    <m/>
    <x v="0"/>
    <x v="0"/>
    <x v="0"/>
    <x v="0"/>
    <x v="0"/>
    <x v="0"/>
    <x v="0"/>
    <x v="1"/>
    <x v="3"/>
    <x v="1"/>
    <x v="1"/>
    <x v="1"/>
    <x v="0"/>
    <x v="0"/>
  </r>
  <r>
    <x v="0"/>
    <x v="39"/>
    <x v="0"/>
    <x v="0"/>
    <x v="2"/>
    <s v="29/2/2023"/>
    <x v="1"/>
    <x v="3"/>
    <x v="3"/>
    <x v="7"/>
    <x v="9"/>
    <s v="ADQ.MANTTO Y SERV. 05/2023"/>
    <x v="8"/>
    <x v="0"/>
    <n v="165"/>
    <x v="0"/>
    <x v="38"/>
    <n v="379912.95"/>
    <x v="16"/>
    <x v="211"/>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x v="0"/>
    <x v="0"/>
    <n v="60.359195402298852"/>
    <x v="0"/>
    <x v="0"/>
    <e v="#REF!"/>
    <d v="2023-05-22T00:00:00"/>
    <x v="4"/>
    <x v="0"/>
    <n v="3036"/>
    <n v="832"/>
    <m/>
    <d v="2015-04-22T00:00:00"/>
    <n v="-45068"/>
    <x v="0"/>
    <x v="0"/>
    <x v="0"/>
    <x v="2"/>
    <x v="2"/>
    <m/>
    <x v="0"/>
    <x v="0"/>
    <x v="0"/>
    <x v="0"/>
    <x v="0"/>
    <x v="0"/>
    <x v="0"/>
    <x v="1"/>
    <x v="3"/>
    <x v="1"/>
    <x v="1"/>
    <x v="1"/>
    <x v="0"/>
    <x v="0"/>
  </r>
  <r>
    <x v="0"/>
    <x v="39"/>
    <x v="0"/>
    <x v="0"/>
    <x v="2"/>
    <s v="29/2/2023"/>
    <x v="1"/>
    <x v="3"/>
    <x v="3"/>
    <x v="7"/>
    <x v="9"/>
    <s v="ADQ.MANTTO Y SERV. 05/2023"/>
    <x v="8"/>
    <x v="0"/>
    <n v="165"/>
    <x v="0"/>
    <x v="38"/>
    <n v="379912.95"/>
    <x v="17"/>
    <x v="212"/>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x v="0"/>
    <x v="0"/>
    <n v="215.51724137931035"/>
    <x v="0"/>
    <x v="0"/>
    <e v="#REF!"/>
    <d v="2023-06-01T00:00:00"/>
    <x v="4"/>
    <x v="0"/>
    <n v="3037"/>
    <n v="898"/>
    <m/>
    <d v="2015-04-22T00:00:00"/>
    <n v="-45078"/>
    <x v="0"/>
    <x v="0"/>
    <x v="0"/>
    <x v="2"/>
    <x v="2"/>
    <m/>
    <x v="0"/>
    <x v="0"/>
    <x v="0"/>
    <x v="0"/>
    <x v="0"/>
    <x v="0"/>
    <x v="0"/>
    <x v="1"/>
    <x v="3"/>
    <x v="1"/>
    <x v="1"/>
    <x v="1"/>
    <x v="0"/>
    <x v="0"/>
  </r>
  <r>
    <x v="0"/>
    <x v="39"/>
    <x v="0"/>
    <x v="0"/>
    <x v="2"/>
    <s v="29/2/2023"/>
    <x v="1"/>
    <x v="3"/>
    <x v="3"/>
    <x v="7"/>
    <x v="9"/>
    <s v="ADQ.MANTTO Y SERV. 05/2023"/>
    <x v="8"/>
    <x v="0"/>
    <n v="165"/>
    <x v="0"/>
    <x v="38"/>
    <n v="379912.95"/>
    <x v="18"/>
    <x v="213"/>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x v="0"/>
    <x v="0"/>
    <n v="428.16091954022988"/>
    <x v="0"/>
    <x v="0"/>
    <e v="#REF!"/>
    <d v="2023-06-01T00:00:00"/>
    <x v="5"/>
    <x v="0"/>
    <n v="3087"/>
    <n v="911"/>
    <m/>
    <d v="2015-04-22T00:00:00"/>
    <n v="-45078"/>
    <x v="0"/>
    <x v="0"/>
    <x v="0"/>
    <x v="2"/>
    <x v="2"/>
    <m/>
    <x v="0"/>
    <x v="0"/>
    <x v="0"/>
    <x v="0"/>
    <x v="0"/>
    <x v="0"/>
    <x v="0"/>
    <x v="1"/>
    <x v="3"/>
    <x v="1"/>
    <x v="1"/>
    <x v="1"/>
    <x v="0"/>
    <x v="0"/>
  </r>
  <r>
    <x v="0"/>
    <x v="39"/>
    <x v="0"/>
    <x v="0"/>
    <x v="2"/>
    <s v="29/2/2023"/>
    <x v="1"/>
    <x v="3"/>
    <x v="3"/>
    <x v="7"/>
    <x v="9"/>
    <s v="ADQ.MANTTO Y SERV. 05/2023"/>
    <x v="8"/>
    <x v="0"/>
    <n v="165"/>
    <x v="0"/>
    <x v="38"/>
    <n v="379912.95"/>
    <x v="19"/>
    <x v="214"/>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x v="0"/>
    <x v="0"/>
    <n v="71.839080459770116"/>
    <x v="0"/>
    <x v="0"/>
    <e v="#REF!"/>
    <d v="2023-06-01T00:00:00"/>
    <x v="5"/>
    <x v="0"/>
    <n v="3096"/>
    <n v="10"/>
    <m/>
    <d v="2015-04-22T00:00:00"/>
    <n v="-45078"/>
    <x v="0"/>
    <x v="0"/>
    <x v="0"/>
    <x v="2"/>
    <x v="2"/>
    <m/>
    <x v="0"/>
    <x v="0"/>
    <x v="0"/>
    <x v="0"/>
    <x v="0"/>
    <x v="0"/>
    <x v="0"/>
    <x v="1"/>
    <x v="3"/>
    <x v="1"/>
    <x v="1"/>
    <x v="1"/>
    <x v="0"/>
    <x v="0"/>
  </r>
  <r>
    <x v="0"/>
    <x v="39"/>
    <x v="0"/>
    <x v="0"/>
    <x v="2"/>
    <s v="29/2/2023"/>
    <x v="1"/>
    <x v="3"/>
    <x v="3"/>
    <x v="7"/>
    <x v="9"/>
    <s v="ADQ.MANTTO Y SERV. 05/2023"/>
    <x v="8"/>
    <x v="0"/>
    <n v="165"/>
    <x v="0"/>
    <x v="38"/>
    <n v="379912.95"/>
    <x v="20"/>
    <x v="215"/>
    <x v="16"/>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x v="0"/>
    <x v="0"/>
    <n v="653.73563218390802"/>
    <x v="0"/>
    <x v="0"/>
    <e v="#REF!"/>
    <d v="2023-06-01T00:00:00"/>
    <x v="5"/>
    <x v="0"/>
    <n v="3109"/>
    <n v="44"/>
    <m/>
    <d v="2015-04-22T00:00:00"/>
    <n v="-45078"/>
    <x v="0"/>
    <x v="0"/>
    <x v="0"/>
    <x v="2"/>
    <x v="2"/>
    <m/>
    <x v="0"/>
    <x v="0"/>
    <x v="0"/>
    <x v="0"/>
    <x v="0"/>
    <x v="0"/>
    <x v="0"/>
    <x v="1"/>
    <x v="3"/>
    <x v="1"/>
    <x v="1"/>
    <x v="1"/>
    <x v="0"/>
    <x v="0"/>
  </r>
  <r>
    <x v="0"/>
    <x v="39"/>
    <x v="0"/>
    <x v="0"/>
    <x v="2"/>
    <s v="29/2/2023"/>
    <x v="1"/>
    <x v="3"/>
    <x v="3"/>
    <x v="7"/>
    <x v="9"/>
    <s v="ADQ.MANTTO Y SERV. 05/2023"/>
    <x v="8"/>
    <x v="0"/>
    <n v="165"/>
    <x v="0"/>
    <x v="38"/>
    <n v="379912.95"/>
    <x v="21"/>
    <x v="216"/>
    <x v="62"/>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x v="0"/>
    <x v="0"/>
    <n v="20.114942528735632"/>
    <x v="0"/>
    <x v="0"/>
    <e v="#REF!"/>
    <d v="2023-06-01T00:00:00"/>
    <x v="5"/>
    <x v="0"/>
    <n v="3161"/>
    <n v="145"/>
    <m/>
    <d v="2015-07-01T00:00:00"/>
    <n v="-45078"/>
    <x v="0"/>
    <x v="0"/>
    <x v="0"/>
    <x v="2"/>
    <x v="2"/>
    <m/>
    <x v="0"/>
    <x v="3"/>
    <x v="0"/>
    <x v="0"/>
    <x v="0"/>
    <x v="0"/>
    <x v="0"/>
    <x v="1"/>
    <x v="3"/>
    <x v="1"/>
    <x v="1"/>
    <x v="1"/>
    <x v="0"/>
    <x v="0"/>
  </r>
  <r>
    <x v="0"/>
    <x v="39"/>
    <x v="0"/>
    <x v="0"/>
    <x v="2"/>
    <s v="29/2/2023"/>
    <x v="1"/>
    <x v="3"/>
    <x v="3"/>
    <x v="7"/>
    <x v="9"/>
    <s v="ADQ.MANTTO Y SERV. 05/2023"/>
    <x v="8"/>
    <x v="0"/>
    <n v="165"/>
    <x v="0"/>
    <x v="38"/>
    <n v="379912.95"/>
    <x v="22"/>
    <x v="217"/>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x v="0"/>
    <x v="0"/>
    <n v="24.425287356321839"/>
    <x v="0"/>
    <x v="0"/>
    <e v="#REF!"/>
    <d v="2023-05-22T00:00:00"/>
    <x v="5"/>
    <x v="0"/>
    <n v="3161"/>
    <n v="142"/>
    <m/>
    <d v="2015-07-01T00:00:00"/>
    <n v="-45068"/>
    <x v="0"/>
    <x v="0"/>
    <x v="0"/>
    <x v="2"/>
    <x v="2"/>
    <m/>
    <x v="0"/>
    <x v="3"/>
    <x v="0"/>
    <x v="0"/>
    <x v="0"/>
    <x v="0"/>
    <x v="0"/>
    <x v="1"/>
    <x v="3"/>
    <x v="1"/>
    <x v="1"/>
    <x v="1"/>
    <x v="0"/>
    <x v="0"/>
  </r>
  <r>
    <x v="0"/>
    <x v="40"/>
    <x v="0"/>
    <x v="0"/>
    <x v="2"/>
    <s v="29/2/2023"/>
    <x v="1"/>
    <x v="13"/>
    <x v="13"/>
    <x v="7"/>
    <x v="9"/>
    <s v="ADQ.MANTTO Y SERV. 05/2023"/>
    <x v="8"/>
    <x v="0"/>
    <n v="166"/>
    <x v="0"/>
    <x v="39"/>
    <n v="82554.25"/>
    <x v="0"/>
    <x v="218"/>
    <x v="8"/>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x v="0"/>
    <x v="0"/>
    <n v="0"/>
    <x v="0"/>
    <x v="0"/>
    <e v="#REF!"/>
    <d v="1899-12-30T00:00:00"/>
    <x v="7"/>
    <x v="0"/>
    <n v="3253"/>
    <n v="337"/>
    <m/>
    <d v="2015-07-01T00:00:00"/>
    <n v="0"/>
    <x v="0"/>
    <x v="0"/>
    <x v="0"/>
    <x v="2"/>
    <x v="2"/>
    <m/>
    <x v="0"/>
    <x v="3"/>
    <x v="0"/>
    <x v="0"/>
    <x v="0"/>
    <x v="0"/>
    <x v="0"/>
    <x v="0"/>
    <x v="3"/>
    <x v="1"/>
    <x v="1"/>
    <x v="1"/>
    <x v="0"/>
    <x v="0"/>
  </r>
  <r>
    <x v="0"/>
    <x v="40"/>
    <x v="0"/>
    <x v="0"/>
    <x v="2"/>
    <s v="29/2/2023"/>
    <x v="1"/>
    <x v="13"/>
    <x v="13"/>
    <x v="7"/>
    <x v="9"/>
    <s v="ADQ.MANTTO Y SERV. 05/2023"/>
    <x v="8"/>
    <x v="0"/>
    <n v="166"/>
    <x v="0"/>
    <x v="39"/>
    <n v="82554.25"/>
    <x v="1"/>
    <x v="219"/>
    <x v="16"/>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x v="0"/>
    <x v="0"/>
    <n v="0"/>
    <x v="0"/>
    <x v="0"/>
    <e v="#REF!"/>
    <d v="1899-12-30T00:00:00"/>
    <x v="7"/>
    <x v="0"/>
    <n v="3287"/>
    <n v="398"/>
    <m/>
    <d v="2015-07-01T00:00:00"/>
    <n v="0"/>
    <x v="0"/>
    <x v="0"/>
    <x v="0"/>
    <x v="2"/>
    <x v="2"/>
    <m/>
    <x v="0"/>
    <x v="3"/>
    <x v="0"/>
    <x v="0"/>
    <x v="0"/>
    <x v="0"/>
    <x v="0"/>
    <x v="0"/>
    <x v="3"/>
    <x v="1"/>
    <x v="1"/>
    <x v="1"/>
    <x v="0"/>
    <x v="0"/>
  </r>
  <r>
    <x v="0"/>
    <x v="41"/>
    <x v="0"/>
    <x v="0"/>
    <x v="2"/>
    <d v="2023-02-15T00:00:00"/>
    <x v="1"/>
    <x v="0"/>
    <x v="0"/>
    <x v="4"/>
    <x v="11"/>
    <s v="EMC-SIMA-018-2023"/>
    <x v="8"/>
    <x v="0"/>
    <n v="143"/>
    <x v="0"/>
    <x v="40"/>
    <n v="26726.400000000001"/>
    <x v="0"/>
    <x v="220"/>
    <x v="29"/>
    <x v="52"/>
    <x v="25"/>
    <x v="6"/>
    <x v="1"/>
    <x v="9"/>
    <x v="9"/>
    <x v="0"/>
    <x v="0"/>
    <x v="10"/>
    <x v="7"/>
    <x v="13"/>
    <x v="0"/>
    <m/>
    <x v="0"/>
    <m/>
    <m/>
    <m/>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x v="0"/>
    <x v="0"/>
    <n v="0"/>
    <x v="0"/>
    <x v="0"/>
    <n v="0"/>
    <d v="1899-12-30T00:00:00"/>
    <x v="5"/>
    <x v="0"/>
    <n v="3110"/>
    <n v="823"/>
    <m/>
    <m/>
    <n v="0"/>
    <x v="0"/>
    <x v="0"/>
    <x v="0"/>
    <x v="2"/>
    <x v="2"/>
    <m/>
    <x v="0"/>
    <x v="12"/>
    <x v="0"/>
    <x v="0"/>
    <x v="2"/>
    <x v="0"/>
    <x v="0"/>
    <x v="0"/>
    <x v="4"/>
    <x v="2"/>
    <x v="1"/>
    <x v="2"/>
    <x v="0"/>
    <x v="0"/>
  </r>
  <r>
    <x v="0"/>
    <x v="42"/>
    <x v="0"/>
    <x v="0"/>
    <x v="2"/>
    <d v="2023-02-28T00:00:00"/>
    <x v="1"/>
    <x v="0"/>
    <x v="0"/>
    <x v="4"/>
    <x v="11"/>
    <s v="EMC-SIMA-028-2023"/>
    <x v="8"/>
    <x v="0"/>
    <n v="177"/>
    <x v="0"/>
    <x v="41"/>
    <n v="130000"/>
    <x v="0"/>
    <x v="221"/>
    <x v="63"/>
    <x v="53"/>
    <x v="26"/>
    <x v="7"/>
    <x v="1"/>
    <x v="9"/>
    <x v="9"/>
    <x v="0"/>
    <x v="0"/>
    <x v="10"/>
    <x v="7"/>
    <x v="13"/>
    <x v="8"/>
    <s v="EMC-SIMA-IT-18/2023"/>
    <x v="6"/>
    <s v="CD-68"/>
    <s v="CD-68"/>
    <s v="CD-68"/>
    <n v="130000"/>
    <s v="CD-68"/>
    <m/>
    <s v="HUGO OVICO CAMPOS MAMANI"/>
    <x v="0"/>
    <x v="1"/>
    <x v="8"/>
    <x v="0"/>
    <x v="7"/>
    <x v="0"/>
    <x v="1"/>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x v="0"/>
    <x v="0"/>
    <n v="5.7471264367816088"/>
    <x v="0"/>
    <x v="0"/>
    <n v="0"/>
    <d v="1900-09-03T00:00:00"/>
    <x v="5"/>
    <x v="0"/>
    <n v="3110"/>
    <n v="823"/>
    <m/>
    <m/>
    <n v="-247"/>
    <x v="0"/>
    <x v="0"/>
    <x v="0"/>
    <x v="2"/>
    <x v="2"/>
    <m/>
    <x v="0"/>
    <x v="12"/>
    <x v="0"/>
    <x v="0"/>
    <x v="0"/>
    <x v="0"/>
    <x v="0"/>
    <x v="0"/>
    <x v="3"/>
    <x v="2"/>
    <x v="1"/>
    <x v="2"/>
    <x v="0"/>
    <x v="0"/>
  </r>
  <r>
    <x v="0"/>
    <x v="43"/>
    <x v="0"/>
    <x v="0"/>
    <x v="2"/>
    <d v="2023-03-03T00:00:00"/>
    <x v="1"/>
    <x v="14"/>
    <x v="14"/>
    <x v="5"/>
    <x v="10"/>
    <s v="CMB/EMC/O.CIV-ADQ/008/2023"/>
    <x v="8"/>
    <x v="0"/>
    <n v="181"/>
    <x v="1"/>
    <x v="42"/>
    <n v="253372.62"/>
    <x v="0"/>
    <x v="222"/>
    <x v="16"/>
    <x v="54"/>
    <x v="0"/>
    <x v="0"/>
    <x v="1"/>
    <x v="9"/>
    <x v="9"/>
    <x v="0"/>
    <x v="0"/>
    <x v="5"/>
    <x v="7"/>
    <x v="14"/>
    <x v="9"/>
    <s v="CMB/EMC/OCIV-ADQ/008/IT-008/2023"/>
    <x v="7"/>
    <s v="CD-73"/>
    <s v="CD-73"/>
    <s v="CD-73"/>
    <n v="246919.34"/>
    <s v="CD-73"/>
    <s v="EMC-UAL-058-CD-73/2023"/>
    <s v="EMPRESA CONSTRUCTORA VAROSER S.R.L."/>
    <x v="0"/>
    <x v="1"/>
    <x v="9"/>
    <x v="0"/>
    <x v="4"/>
    <x v="8"/>
    <x v="1"/>
    <x v="0"/>
    <x v="0"/>
    <s v="CLQ-23-CD-73/2023 CONSTRUCCION MURO PERIMETRAL - Planta Concentradora (Solo Mano de obra)"/>
    <s v="CMB/EMC/O.CIV-ADQ/008/2023"/>
    <x v="13"/>
    <n v="1"/>
    <s v="CONSTRUCCION MURO PERIMETRAL - Planta Concentradora (Solo Mano de obra) "/>
    <s v="SERVICIO"/>
    <n v="1"/>
    <n v="246919.35"/>
    <n v="246919.35"/>
    <x v="0"/>
    <x v="0"/>
    <x v="0"/>
    <x v="0"/>
    <n v="35476.918103448275"/>
    <x v="0"/>
    <x v="0"/>
    <n v="0"/>
    <d v="2023-07-27T00:00:00"/>
    <x v="5"/>
    <x v="0"/>
    <n v="3110"/>
    <n v="823"/>
    <m/>
    <m/>
    <n v="-45134"/>
    <x v="0"/>
    <x v="0"/>
    <x v="0"/>
    <x v="2"/>
    <x v="2"/>
    <m/>
    <x v="0"/>
    <x v="12"/>
    <x v="0"/>
    <x v="0"/>
    <x v="0"/>
    <x v="0"/>
    <x v="0"/>
    <x v="1"/>
    <x v="3"/>
    <x v="2"/>
    <x v="1"/>
    <x v="2"/>
    <x v="0"/>
    <x v="0"/>
  </r>
  <r>
    <x v="0"/>
    <x v="44"/>
    <x v="0"/>
    <x v="0"/>
    <x v="2"/>
    <d v="2023-02-28T00:00:00"/>
    <x v="1"/>
    <x v="4"/>
    <x v="4"/>
    <x v="4"/>
    <x v="11"/>
    <s v="SIMA-024/2023"/>
    <x v="8"/>
    <x v="0"/>
    <n v="179"/>
    <x v="0"/>
    <x v="43"/>
    <n v="143380"/>
    <x v="0"/>
    <x v="223"/>
    <x v="64"/>
    <x v="10"/>
    <x v="0"/>
    <x v="0"/>
    <x v="0"/>
    <x v="10"/>
    <x v="10"/>
    <x v="0"/>
    <x v="0"/>
    <x v="10"/>
    <x v="8"/>
    <x v="15"/>
    <x v="9"/>
    <s v="EMC-SIMA-IT-016/2023"/>
    <x v="8"/>
    <s v="CD-72"/>
    <s v="CD-72"/>
    <s v="CD-72"/>
    <n v="134370"/>
    <s v="CD-72"/>
    <s v="EMC-UAL-096-CD-72/2023"/>
    <s v="CONFECCIONES &quot;FIMOA&quot; - ELENA HILDA ZARATE BARCO"/>
    <x v="0"/>
    <x v="1"/>
    <x v="4"/>
    <x v="0"/>
    <x v="8"/>
    <x v="9"/>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x v="0"/>
    <x v="0"/>
    <n v="21.551724137931036"/>
    <x v="0"/>
    <x v="0"/>
    <n v="0"/>
    <d v="2023-06-14T00:00:00"/>
    <x v="0"/>
    <x v="0"/>
    <s v="2974-2992"/>
    <s v="2069-2080"/>
    <m/>
    <m/>
    <n v="-45091"/>
    <x v="0"/>
    <x v="0"/>
    <x v="0"/>
    <x v="2"/>
    <x v="2"/>
    <m/>
    <x v="0"/>
    <x v="12"/>
    <x v="0"/>
    <x v="0"/>
    <x v="0"/>
    <x v="0"/>
    <x v="0"/>
    <x v="1"/>
    <x v="3"/>
    <x v="2"/>
    <x v="1"/>
    <x v="2"/>
    <x v="0"/>
    <x v="0"/>
  </r>
  <r>
    <x v="0"/>
    <x v="44"/>
    <x v="0"/>
    <x v="0"/>
    <x v="2"/>
    <d v="2023-02-28T00:00:00"/>
    <x v="1"/>
    <x v="4"/>
    <x v="4"/>
    <x v="4"/>
    <x v="11"/>
    <s v="SIMA-024/2023"/>
    <x v="8"/>
    <x v="0"/>
    <n v="179"/>
    <x v="0"/>
    <x v="43"/>
    <n v="143380"/>
    <x v="1"/>
    <x v="224"/>
    <x v="65"/>
    <x v="10"/>
    <x v="0"/>
    <x v="0"/>
    <x v="0"/>
    <x v="10"/>
    <x v="10"/>
    <x v="0"/>
    <x v="0"/>
    <x v="10"/>
    <x v="8"/>
    <x v="15"/>
    <x v="0"/>
    <s v="EMC-SIMA-IT-016/2023"/>
    <x v="8"/>
    <s v="CD-72"/>
    <s v="CD-72"/>
    <s v="CD-72"/>
    <n v="134370"/>
    <s v="CD-72"/>
    <s v="EMC-UAL-096-CD-72/2023"/>
    <s v="CONFECCIONES &quot;FIMOA&quot; - ELENA HILDA ZARATE BARCO"/>
    <x v="0"/>
    <x v="1"/>
    <x v="4"/>
    <x v="0"/>
    <x v="8"/>
    <x v="9"/>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x v="0"/>
    <x v="0"/>
    <n v="17.241379310344829"/>
    <x v="0"/>
    <x v="0"/>
    <n v="0"/>
    <d v="2023-06-14T00:00:00"/>
    <x v="0"/>
    <x v="0"/>
    <s v="2974-2992"/>
    <s v="2069-2080"/>
    <m/>
    <m/>
    <n v="-45091"/>
    <x v="0"/>
    <x v="0"/>
    <x v="0"/>
    <x v="2"/>
    <x v="2"/>
    <m/>
    <x v="0"/>
    <x v="12"/>
    <x v="0"/>
    <x v="0"/>
    <x v="0"/>
    <x v="0"/>
    <x v="0"/>
    <x v="1"/>
    <x v="3"/>
    <x v="2"/>
    <x v="1"/>
    <x v="2"/>
    <x v="0"/>
    <x v="0"/>
  </r>
  <r>
    <x v="0"/>
    <x v="45"/>
    <x v="0"/>
    <x v="0"/>
    <x v="3"/>
    <d v="2023-03-02T00:00:00"/>
    <x v="1"/>
    <x v="4"/>
    <x v="4"/>
    <x v="4"/>
    <x v="11"/>
    <s v="SIMA-017/2023"/>
    <x v="8"/>
    <x v="0"/>
    <n v="192"/>
    <x v="0"/>
    <x v="44"/>
    <n v="180231"/>
    <x v="0"/>
    <x v="225"/>
    <x v="66"/>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x v="0"/>
    <x v="0"/>
    <n v="16.091954022988507"/>
    <x v="0"/>
    <x v="0"/>
    <n v="0"/>
    <d v="1900-01-24T00:00:00"/>
    <x v="0"/>
    <x v="0"/>
    <s v="2974-2992"/>
    <s v="2069-2080"/>
    <m/>
    <m/>
    <n v="-25"/>
    <x v="0"/>
    <x v="0"/>
    <x v="0"/>
    <x v="2"/>
    <x v="2"/>
    <m/>
    <x v="0"/>
    <x v="12"/>
    <x v="0"/>
    <x v="0"/>
    <x v="0"/>
    <x v="0"/>
    <x v="0"/>
    <x v="0"/>
    <x v="3"/>
    <x v="2"/>
    <x v="1"/>
    <x v="2"/>
    <x v="0"/>
    <x v="0"/>
  </r>
  <r>
    <x v="0"/>
    <x v="45"/>
    <x v="0"/>
    <x v="0"/>
    <x v="3"/>
    <d v="2023-03-02T00:00:00"/>
    <x v="1"/>
    <x v="4"/>
    <x v="4"/>
    <x v="4"/>
    <x v="11"/>
    <s v="SIMA-017/2023"/>
    <x v="8"/>
    <x v="0"/>
    <n v="192"/>
    <x v="0"/>
    <x v="44"/>
    <n v="180231"/>
    <x v="2"/>
    <x v="226"/>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x v="0"/>
    <x v="0"/>
    <n v="8.0459770114942533"/>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3"/>
    <x v="227"/>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x v="0"/>
    <x v="0"/>
    <n v="1.4080459770114944"/>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4"/>
    <x v="228"/>
    <x v="67"/>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x v="0"/>
    <x v="0"/>
    <n v="7.4712643678160919"/>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5"/>
    <x v="229"/>
    <x v="68"/>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x v="0"/>
    <x v="0"/>
    <n v="6.0344827586206895"/>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6"/>
    <x v="230"/>
    <x v="69"/>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x v="0"/>
    <x v="0"/>
    <n v="4.5977011494252871"/>
    <x v="0"/>
    <x v="0"/>
    <n v="0"/>
    <d v="1900-01-24T00:00:00"/>
    <x v="5"/>
    <x v="0"/>
    <n v="3110"/>
    <n v="823"/>
    <m/>
    <m/>
    <n v="-25"/>
    <x v="0"/>
    <x v="0"/>
    <x v="0"/>
    <x v="2"/>
    <x v="2"/>
    <m/>
    <x v="0"/>
    <x v="12"/>
    <x v="0"/>
    <x v="0"/>
    <x v="0"/>
    <x v="0"/>
    <x v="0"/>
    <x v="0"/>
    <x v="3"/>
    <x v="2"/>
    <x v="1"/>
    <x v="2"/>
    <x v="0"/>
    <x v="0"/>
  </r>
  <r>
    <x v="0"/>
    <x v="46"/>
    <x v="0"/>
    <x v="0"/>
    <x v="3"/>
    <d v="2023-03-02T00:00:00"/>
    <x v="1"/>
    <x v="4"/>
    <x v="4"/>
    <x v="4"/>
    <x v="11"/>
    <s v="EMC-SIMA-016/2023"/>
    <x v="8"/>
    <x v="0"/>
    <n v="184"/>
    <x v="0"/>
    <x v="45"/>
    <n v="10550"/>
    <x v="0"/>
    <x v="231"/>
    <x v="28"/>
    <x v="10"/>
    <x v="27"/>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x v="0"/>
    <x v="0"/>
    <x v="0"/>
    <x v="0"/>
    <n v="1.7241379310344829"/>
    <x v="0"/>
    <x v="0"/>
    <n v="0"/>
    <d v="1900-01-29T00:00:00"/>
    <x v="5"/>
    <x v="0"/>
    <n v="3110"/>
    <n v="823"/>
    <m/>
    <m/>
    <n v="-30"/>
    <x v="0"/>
    <x v="0"/>
    <x v="0"/>
    <x v="2"/>
    <x v="2"/>
    <m/>
    <x v="0"/>
    <x v="12"/>
    <x v="0"/>
    <x v="0"/>
    <x v="0"/>
    <x v="0"/>
    <x v="0"/>
    <x v="0"/>
    <x v="3"/>
    <x v="2"/>
    <x v="1"/>
    <x v="2"/>
    <x v="0"/>
    <x v="0"/>
  </r>
  <r>
    <x v="0"/>
    <x v="46"/>
    <x v="0"/>
    <x v="0"/>
    <x v="3"/>
    <d v="2023-03-02T00:00:00"/>
    <x v="1"/>
    <x v="4"/>
    <x v="4"/>
    <x v="4"/>
    <x v="11"/>
    <s v="EMC-SIMA-016/2023"/>
    <x v="8"/>
    <x v="0"/>
    <n v="184"/>
    <x v="0"/>
    <x v="45"/>
    <n v="10550"/>
    <x v="1"/>
    <x v="232"/>
    <x v="70"/>
    <x v="10"/>
    <x v="0"/>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x v="0"/>
    <x v="0"/>
    <n v="9.9137931034482758"/>
    <x v="0"/>
    <x v="0"/>
    <n v="0"/>
    <d v="1900-01-29T00:00:00"/>
    <x v="5"/>
    <x v="0"/>
    <n v="3110"/>
    <n v="823"/>
    <m/>
    <m/>
    <n v="-30"/>
    <x v="0"/>
    <x v="0"/>
    <x v="0"/>
    <x v="2"/>
    <x v="2"/>
    <m/>
    <x v="0"/>
    <x v="12"/>
    <x v="0"/>
    <x v="0"/>
    <x v="0"/>
    <x v="0"/>
    <x v="0"/>
    <x v="0"/>
    <x v="3"/>
    <x v="2"/>
    <x v="1"/>
    <x v="2"/>
    <x v="0"/>
    <x v="0"/>
  </r>
  <r>
    <x v="0"/>
    <x v="47"/>
    <x v="0"/>
    <x v="0"/>
    <x v="3"/>
    <d v="2023-03-07T00:00:00"/>
    <x v="1"/>
    <x v="13"/>
    <x v="13"/>
    <x v="7"/>
    <x v="9"/>
    <s v="ADQ.MANTTO Y SERV. 17/2023"/>
    <x v="9"/>
    <x v="0"/>
    <n v="219"/>
    <x v="0"/>
    <x v="46"/>
    <n v="112599"/>
    <x v="0"/>
    <x v="233"/>
    <x v="45"/>
    <x v="5"/>
    <x v="28"/>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1"/>
    <x v="234"/>
    <x v="45"/>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 "/>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2"/>
    <x v="235"/>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3"/>
    <x v="236"/>
    <x v="9"/>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4"/>
    <x v="237"/>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m/>
    <n v="0"/>
    <x v="0"/>
    <x v="0"/>
    <x v="0"/>
    <x v="0"/>
    <n v="0"/>
    <x v="0"/>
    <x v="0"/>
    <n v="0"/>
    <d v="1899-12-30T00:00:00"/>
    <x v="0"/>
    <x v="0"/>
    <s v="2974-2992"/>
    <s v="2069-2080"/>
    <m/>
    <m/>
    <n v="0"/>
    <x v="0"/>
    <x v="0"/>
    <x v="0"/>
    <x v="2"/>
    <x v="2"/>
    <m/>
    <x v="0"/>
    <x v="12"/>
    <x v="0"/>
    <x v="0"/>
    <x v="0"/>
    <x v="0"/>
    <x v="0"/>
    <x v="0"/>
    <x v="3"/>
    <x v="2"/>
    <x v="1"/>
    <x v="2"/>
    <x v="0"/>
    <x v="0"/>
  </r>
  <r>
    <x v="0"/>
    <x v="48"/>
    <x v="0"/>
    <x v="0"/>
    <x v="3"/>
    <d v="2023-03-07T00:00:00"/>
    <x v="1"/>
    <x v="12"/>
    <x v="12"/>
    <x v="7"/>
    <x v="9"/>
    <s v="ADQ.MANTTO Y SERV. 19/2023"/>
    <x v="9"/>
    <x v="0"/>
    <n v="220"/>
    <x v="0"/>
    <x v="47"/>
    <n v="574520.94999999995"/>
    <x v="2"/>
    <x v="238"/>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x v="0"/>
    <x v="0"/>
    <n v="1867.81609195402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3"/>
    <x v="239"/>
    <x v="3"/>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x v="0"/>
    <x v="0"/>
    <n v="977.0114942528736"/>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4"/>
    <x v="240"/>
    <x v="2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x v="0"/>
    <x v="0"/>
    <n v="1997.126436781609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5"/>
    <x v="241"/>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x v="0"/>
    <x v="0"/>
    <n v="2859.1954022988507"/>
    <x v="0"/>
    <x v="0"/>
    <n v="0"/>
    <d v="1900-02-03T00:00:00"/>
    <x v="0"/>
    <x v="0"/>
    <m/>
    <s v="2069-2081"/>
    <m/>
    <m/>
    <n v="-35"/>
    <x v="0"/>
    <x v="0"/>
    <x v="0"/>
    <x v="2"/>
    <x v="2"/>
    <m/>
    <x v="0"/>
    <x v="12"/>
    <x v="0"/>
    <x v="0"/>
    <x v="0"/>
    <x v="0"/>
    <x v="0"/>
    <x v="0"/>
    <x v="3"/>
    <x v="2"/>
    <x v="1"/>
    <x v="2"/>
    <x v="0"/>
    <x v="0"/>
  </r>
  <r>
    <x v="0"/>
    <x v="48"/>
    <x v="0"/>
    <x v="0"/>
    <x v="3"/>
    <d v="2023-03-07T00:00:00"/>
    <x v="1"/>
    <x v="12"/>
    <x v="12"/>
    <x v="7"/>
    <x v="9"/>
    <s v="ADQ.MANTTO Y SERV. 19/2023"/>
    <x v="9"/>
    <x v="0"/>
    <n v="220"/>
    <x v="0"/>
    <x v="47"/>
    <n v="574520.94999999995"/>
    <x v="6"/>
    <x v="242"/>
    <x v="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x v="0"/>
    <x v="0"/>
    <n v="4813.2183908045981"/>
    <x v="0"/>
    <x v="0"/>
    <n v="0"/>
    <d v="1900-02-03T00:00:00"/>
    <x v="0"/>
    <x v="0"/>
    <m/>
    <s v="2069-2082"/>
    <m/>
    <m/>
    <n v="-35"/>
    <x v="0"/>
    <x v="0"/>
    <x v="0"/>
    <x v="2"/>
    <x v="2"/>
    <m/>
    <x v="0"/>
    <x v="12"/>
    <x v="0"/>
    <x v="0"/>
    <x v="0"/>
    <x v="0"/>
    <x v="0"/>
    <x v="0"/>
    <x v="3"/>
    <x v="2"/>
    <x v="1"/>
    <x v="2"/>
    <x v="0"/>
    <x v="0"/>
  </r>
  <r>
    <x v="0"/>
    <x v="49"/>
    <x v="0"/>
    <x v="0"/>
    <x v="3"/>
    <d v="2023-03-07T00:00:00"/>
    <x v="1"/>
    <x v="15"/>
    <x v="15"/>
    <x v="0"/>
    <x v="12"/>
    <s v="LAB-022/2023"/>
    <x v="9"/>
    <x v="0"/>
    <n v="224"/>
    <x v="1"/>
    <x v="48"/>
    <n v="5000"/>
    <x v="0"/>
    <x v="243"/>
    <x v="16"/>
    <x v="54"/>
    <x v="29"/>
    <x v="0"/>
    <x v="1"/>
    <x v="13"/>
    <x v="13"/>
    <x v="0"/>
    <x v="0"/>
    <x v="12"/>
    <x v="7"/>
    <x v="18"/>
    <x v="10"/>
    <s v="LAB-INF-013/2023"/>
    <x v="11"/>
    <s v="CM-10"/>
    <s v="CM-10"/>
    <s v="CM-10"/>
    <n v="4500"/>
    <s v="CM-10"/>
    <s v="EMC-UAL-062-CM-10/2023"/>
    <s v="COMERCIO E INDUSTRIAS GONZALES - BRIAN FRANCISCO GONZALES PINELL "/>
    <x v="0"/>
    <x v="1"/>
    <x v="12"/>
    <x v="0"/>
    <x v="10"/>
    <x v="10"/>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x v="1"/>
    <x v="23"/>
    <n v="646.55172413793105"/>
    <x v="23"/>
    <x v="23"/>
    <n v="0"/>
    <d v="2023-04-25T00:00:00"/>
    <x v="8"/>
    <x v="5"/>
    <m/>
    <n v="38"/>
    <n v="79"/>
    <d v="2023-05-16T00:00:00"/>
    <n v="1"/>
    <x v="23"/>
    <x v="23"/>
    <x v="23"/>
    <x v="2"/>
    <x v="2"/>
    <m/>
    <x v="0"/>
    <x v="12"/>
    <x v="0"/>
    <x v="0"/>
    <x v="0"/>
    <x v="0"/>
    <x v="0"/>
    <x v="1"/>
    <x v="3"/>
    <x v="2"/>
    <x v="1"/>
    <x v="2"/>
    <x v="0"/>
    <x v="0"/>
  </r>
  <r>
    <x v="0"/>
    <x v="50"/>
    <x v="0"/>
    <x v="0"/>
    <x v="3"/>
    <d v="2023-03-07T00:00:00"/>
    <x v="1"/>
    <x v="16"/>
    <x v="16"/>
    <x v="7"/>
    <x v="9"/>
    <s v="ADQ.MANTTO Y SERV. 15/2023"/>
    <x v="10"/>
    <x v="0"/>
    <n v="218"/>
    <x v="1"/>
    <x v="49"/>
    <n v="3500"/>
    <x v="0"/>
    <x v="244"/>
    <x v="16"/>
    <x v="54"/>
    <x v="30"/>
    <x v="5"/>
    <x v="1"/>
    <x v="14"/>
    <x v="14"/>
    <x v="0"/>
    <x v="0"/>
    <x v="11"/>
    <x v="7"/>
    <x v="16"/>
    <x v="0"/>
    <m/>
    <x v="0"/>
    <m/>
    <m/>
    <m/>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x v="0"/>
    <x v="0"/>
    <n v="0"/>
    <x v="0"/>
    <x v="0"/>
    <n v="0"/>
    <d v="1899-12-30T00:00:00"/>
    <x v="0"/>
    <x v="0"/>
    <s v="2974-2992"/>
    <s v="2069-2080"/>
    <m/>
    <m/>
    <n v="0"/>
    <x v="0"/>
    <x v="0"/>
    <x v="0"/>
    <x v="2"/>
    <x v="2"/>
    <m/>
    <x v="0"/>
    <x v="12"/>
    <x v="0"/>
    <x v="0"/>
    <x v="0"/>
    <x v="0"/>
    <x v="0"/>
    <x v="0"/>
    <x v="3"/>
    <x v="2"/>
    <x v="1"/>
    <x v="2"/>
    <x v="0"/>
    <x v="0"/>
  </r>
  <r>
    <x v="0"/>
    <x v="51"/>
    <x v="0"/>
    <x v="0"/>
    <x v="3"/>
    <d v="2023-03-13T00:00:00"/>
    <x v="1"/>
    <x v="13"/>
    <x v="13"/>
    <x v="7"/>
    <x v="9"/>
    <s v="ADQ.MANTTO Y SERV. 24/2023"/>
    <x v="11"/>
    <x v="0"/>
    <n v="244"/>
    <x v="0"/>
    <x v="50"/>
    <n v="245147"/>
    <x v="0"/>
    <x v="245"/>
    <x v="71"/>
    <x v="5"/>
    <x v="31"/>
    <x v="5"/>
    <x v="1"/>
    <x v="14"/>
    <x v="14"/>
    <x v="0"/>
    <x v="0"/>
    <x v="11"/>
    <x v="7"/>
    <x v="16"/>
    <x v="13"/>
    <s v="I.T.ADQ.MANTTO Y SERV.05/2023"/>
    <x v="12"/>
    <s v="CD-120"/>
    <s v="CD-120"/>
    <s v="CD-120"/>
    <n v="241192"/>
    <s v="CD-120"/>
    <s v="EMC-UAL-054-CD-120/2023"/>
    <s v="ELECTRICAL PRODUCTS &amp; ENGINEERING LTDA."/>
    <x v="0"/>
    <x v="1"/>
    <x v="14"/>
    <x v="0"/>
    <x v="11"/>
    <x v="11"/>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x v="0"/>
    <x v="0"/>
    <n v="4950.5747126436781"/>
    <x v="0"/>
    <x v="0"/>
    <n v="0"/>
    <d v="2023-09-18T00:00:00"/>
    <x v="0"/>
    <x v="0"/>
    <s v="2974-2992"/>
    <s v="2069-2080"/>
    <m/>
    <m/>
    <n v="-45187"/>
    <x v="0"/>
    <x v="0"/>
    <x v="0"/>
    <x v="2"/>
    <x v="2"/>
    <m/>
    <x v="0"/>
    <x v="12"/>
    <x v="0"/>
    <x v="0"/>
    <x v="0"/>
    <x v="0"/>
    <x v="0"/>
    <x v="1"/>
    <x v="3"/>
    <x v="2"/>
    <x v="1"/>
    <x v="2"/>
    <x v="0"/>
    <x v="0"/>
  </r>
  <r>
    <x v="0"/>
    <x v="52"/>
    <x v="0"/>
    <x v="0"/>
    <x v="3"/>
    <d v="2023-03-13T00:00:00"/>
    <x v="1"/>
    <x v="9"/>
    <x v="9"/>
    <x v="7"/>
    <x v="9"/>
    <s v="ADQ.MANTTO Y SERV. 26/2023"/>
    <x v="11"/>
    <x v="0"/>
    <n v="246"/>
    <x v="0"/>
    <x v="51"/>
    <n v="348000"/>
    <x v="0"/>
    <x v="246"/>
    <x v="16"/>
    <x v="5"/>
    <x v="32"/>
    <x v="5"/>
    <x v="1"/>
    <x v="14"/>
    <x v="14"/>
    <x v="0"/>
    <x v="0"/>
    <x v="11"/>
    <x v="7"/>
    <x v="11"/>
    <x v="0"/>
    <m/>
    <x v="0"/>
    <m/>
    <m/>
    <m/>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x v="0"/>
    <x v="0"/>
    <n v="0"/>
    <x v="0"/>
    <x v="0"/>
    <n v="0"/>
    <d v="1899-12-30T00:00:00"/>
    <x v="0"/>
    <x v="0"/>
    <s v="2974-2992"/>
    <s v="2069-2080"/>
    <m/>
    <m/>
    <n v="0"/>
    <x v="0"/>
    <x v="0"/>
    <x v="0"/>
    <x v="2"/>
    <x v="2"/>
    <m/>
    <x v="0"/>
    <x v="12"/>
    <x v="0"/>
    <x v="0"/>
    <x v="0"/>
    <x v="0"/>
    <x v="0"/>
    <x v="0"/>
    <x v="3"/>
    <x v="2"/>
    <x v="1"/>
    <x v="2"/>
    <x v="0"/>
    <x v="0"/>
  </r>
  <r>
    <x v="0"/>
    <x v="53"/>
    <x v="0"/>
    <x v="0"/>
    <x v="3"/>
    <d v="2023-03-13T00:00:00"/>
    <x v="1"/>
    <x v="3"/>
    <x v="3"/>
    <x v="7"/>
    <x v="9"/>
    <s v="ADQ.MANTTO Y SERV. 025/2023"/>
    <x v="11"/>
    <x v="0"/>
    <n v="245"/>
    <x v="0"/>
    <x v="52"/>
    <n v="496858"/>
    <x v="0"/>
    <x v="247"/>
    <x v="9"/>
    <x v="5"/>
    <x v="33"/>
    <x v="5"/>
    <x v="0"/>
    <x v="14"/>
    <x v="14"/>
    <x v="0"/>
    <x v="0"/>
    <x v="11"/>
    <x v="7"/>
    <x v="11"/>
    <x v="14"/>
    <s v="I.T.ADQ.MANTTO Y SERV.09/2023"/>
    <x v="13"/>
    <s v="CD-143"/>
    <s v="CD-143-A"/>
    <s v="CD-143"/>
    <n v="179200"/>
    <s v="CD-143-A"/>
    <s v="EMC-UAL-074-CD-143/2023"/>
    <s v="NATTALI MARIZOL QUISPE QUIROGA"/>
    <x v="0"/>
    <x v="1"/>
    <x v="4"/>
    <x v="0"/>
    <x v="12"/>
    <x v="12"/>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x v="0"/>
    <x v="0"/>
    <n v="2413.7931034482758"/>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1"/>
    <x v="248"/>
    <x v="72"/>
    <x v="5"/>
    <x v="0"/>
    <x v="5"/>
    <x v="0"/>
    <x v="14"/>
    <x v="14"/>
    <x v="0"/>
    <x v="0"/>
    <x v="11"/>
    <x v="7"/>
    <x v="11"/>
    <x v="14"/>
    <s v="I.T.ADQ.MANTTO Y SERV.09/2023"/>
    <x v="13"/>
    <s v="CD-143"/>
    <s v="CD-143-B"/>
    <s v="CD-143"/>
    <n v="247500"/>
    <s v="CD-143-B"/>
    <s v="EMC-UAL-075-CD-143/2023"/>
    <s v="SUMINISTROS TECNICOS INDUSTRIALES Y SOLDADURA S.R.L."/>
    <x v="0"/>
    <x v="1"/>
    <x v="4"/>
    <x v="0"/>
    <x v="12"/>
    <x v="12"/>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x v="0"/>
    <x v="0"/>
    <n v="646.55172413793105"/>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2"/>
    <x v="249"/>
    <x v="29"/>
    <x v="5"/>
    <x v="0"/>
    <x v="5"/>
    <x v="0"/>
    <x v="14"/>
    <x v="14"/>
    <x v="0"/>
    <x v="0"/>
    <x v="11"/>
    <x v="7"/>
    <x v="11"/>
    <x v="14"/>
    <s v="I.T.ADQ.MANTTO Y SERV.09/2023"/>
    <x v="13"/>
    <s v="CD-143"/>
    <s v="CD-143-A"/>
    <s v="CD-143"/>
    <n v="179200"/>
    <s v="CD-143-A"/>
    <s v="EMC-UAL-074-CD-143/2023"/>
    <s v="NATTALI MARIZOL QUISPE QUIROGA"/>
    <x v="0"/>
    <x v="1"/>
    <x v="4"/>
    <x v="0"/>
    <x v="12"/>
    <x v="12"/>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x v="0"/>
    <x v="0"/>
    <n v="402.29885057471267"/>
    <x v="0"/>
    <x v="0"/>
    <n v="0"/>
    <d v="2023-06-02T00:00:00"/>
    <x v="0"/>
    <x v="0"/>
    <s v="2974-2992"/>
    <s v="2069-2080"/>
    <m/>
    <m/>
    <n v="-45079"/>
    <x v="0"/>
    <x v="0"/>
    <x v="0"/>
    <x v="2"/>
    <x v="2"/>
    <m/>
    <x v="0"/>
    <x v="12"/>
    <x v="0"/>
    <x v="0"/>
    <x v="0"/>
    <x v="0"/>
    <x v="0"/>
    <x v="1"/>
    <x v="3"/>
    <x v="2"/>
    <x v="1"/>
    <x v="2"/>
    <x v="0"/>
    <x v="0"/>
  </r>
  <r>
    <x v="0"/>
    <x v="54"/>
    <x v="0"/>
    <x v="0"/>
    <x v="3"/>
    <d v="2023-03-09T00:00:00"/>
    <x v="1"/>
    <x v="13"/>
    <x v="13"/>
    <x v="3"/>
    <x v="7"/>
    <s v="EMC-PCPL-030-2023"/>
    <x v="11"/>
    <x v="0"/>
    <n v="231"/>
    <x v="0"/>
    <x v="53"/>
    <n v="59223.1"/>
    <x v="0"/>
    <x v="250"/>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x v="0"/>
    <x v="0"/>
    <n v="365.33045977011494"/>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1"/>
    <x v="251"/>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x v="0"/>
    <x v="0"/>
    <n v="402.29885057471267"/>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2"/>
    <x v="252"/>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x v="0"/>
    <x v="0"/>
    <n v="38.074712643678161"/>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3"/>
    <x v="253"/>
    <x v="26"/>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x v="0"/>
    <x v="0"/>
    <n v="1.4367816091954022"/>
    <x v="0"/>
    <x v="0"/>
    <n v="0"/>
    <d v="2023-05-08T00:00:00"/>
    <x v="0"/>
    <x v="0"/>
    <s v="2974-2992"/>
    <s v="2069-2080"/>
    <m/>
    <m/>
    <n v="-45054"/>
    <x v="0"/>
    <x v="0"/>
    <x v="0"/>
    <x v="2"/>
    <x v="2"/>
    <m/>
    <x v="0"/>
    <x v="12"/>
    <x v="0"/>
    <x v="0"/>
    <x v="0"/>
    <x v="0"/>
    <x v="0"/>
    <x v="1"/>
    <x v="3"/>
    <x v="2"/>
    <x v="1"/>
    <x v="2"/>
    <x v="0"/>
    <x v="0"/>
  </r>
  <r>
    <x v="0"/>
    <x v="55"/>
    <x v="0"/>
    <x v="0"/>
    <x v="3"/>
    <d v="2023-03-14T00:00:00"/>
    <x v="1"/>
    <x v="9"/>
    <x v="9"/>
    <x v="8"/>
    <x v="10"/>
    <s v="CMB/EMC/ING-PLA/0055/2023"/>
    <x v="12"/>
    <x v="0"/>
    <n v="252"/>
    <x v="0"/>
    <x v="54"/>
    <n v="20956.16"/>
    <x v="0"/>
    <x v="254"/>
    <x v="4"/>
    <x v="56"/>
    <x v="0"/>
    <x v="3"/>
    <x v="1"/>
    <x v="14"/>
    <x v="14"/>
    <x v="0"/>
    <x v="0"/>
    <x v="13"/>
    <x v="0"/>
    <x v="20"/>
    <x v="15"/>
    <s v="CMB/EMC/ING-PLA/0073/2023"/>
    <x v="14"/>
    <s v="CD-119"/>
    <s v="CD-119"/>
    <s v="CD-119"/>
    <n v="20952"/>
    <s v="CD-119"/>
    <s v="CD-119/2023"/>
    <s v="INGENIERIA Y  SERVICIOS VALCESFRA - CESAR FRANKLIN VALENCIA AGUILAR"/>
    <x v="0"/>
    <x v="1"/>
    <x v="15"/>
    <x v="0"/>
    <x v="10"/>
    <x v="1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x v="0"/>
    <x v="0"/>
    <n v="376.29310344827587"/>
    <x v="0"/>
    <x v="0"/>
    <n v="0"/>
    <d v="2023-05-12T00:00:00"/>
    <x v="0"/>
    <x v="0"/>
    <m/>
    <m/>
    <m/>
    <m/>
    <n v="-45058"/>
    <x v="0"/>
    <x v="0"/>
    <x v="0"/>
    <x v="2"/>
    <x v="2"/>
    <m/>
    <x v="0"/>
    <x v="12"/>
    <x v="0"/>
    <x v="0"/>
    <x v="0"/>
    <x v="0"/>
    <x v="0"/>
    <x v="1"/>
    <x v="3"/>
    <x v="2"/>
    <x v="1"/>
    <x v="2"/>
    <x v="0"/>
    <x v="0"/>
  </r>
  <r>
    <x v="0"/>
    <x v="56"/>
    <x v="0"/>
    <x v="0"/>
    <x v="3"/>
    <d v="2023-03-14T00:00:00"/>
    <x v="1"/>
    <x v="0"/>
    <x v="0"/>
    <x v="8"/>
    <x v="10"/>
    <s v="CMB/EMC/ING-PLA/0053/2023"/>
    <x v="12"/>
    <x v="0"/>
    <n v="262"/>
    <x v="0"/>
    <x v="55"/>
    <n v="8766.52"/>
    <x v="0"/>
    <x v="255"/>
    <x v="39"/>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x v="0"/>
    <x v="0"/>
    <n v="57.804597701149426"/>
    <x v="0"/>
    <x v="0"/>
    <n v="0"/>
    <d v="2023-05-08T00:00:00"/>
    <x v="0"/>
    <x v="0"/>
    <m/>
    <m/>
    <m/>
    <m/>
    <n v="-45054"/>
    <x v="0"/>
    <x v="0"/>
    <x v="0"/>
    <x v="2"/>
    <x v="2"/>
    <m/>
    <x v="0"/>
    <x v="12"/>
    <x v="0"/>
    <x v="0"/>
    <x v="0"/>
    <x v="0"/>
    <x v="0"/>
    <x v="1"/>
    <x v="3"/>
    <x v="2"/>
    <x v="1"/>
    <x v="2"/>
    <x v="0"/>
    <x v="0"/>
  </r>
  <r>
    <x v="0"/>
    <x v="56"/>
    <x v="0"/>
    <x v="0"/>
    <x v="3"/>
    <d v="2023-03-14T00:00:00"/>
    <x v="1"/>
    <x v="0"/>
    <x v="0"/>
    <x v="8"/>
    <x v="10"/>
    <s v="CMB/EMC/ING-PLA/0053/2023"/>
    <x v="12"/>
    <x v="0"/>
    <n v="262"/>
    <x v="0"/>
    <x v="55"/>
    <n v="8766.52"/>
    <x v="1"/>
    <x v="256"/>
    <x v="1"/>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2"/>
    <x v="257"/>
    <x v="25"/>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3"/>
    <x v="258"/>
    <x v="25"/>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4"/>
    <x v="259"/>
    <x v="25"/>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5"/>
    <x v="260"/>
    <x v="26"/>
    <x v="10"/>
    <x v="0"/>
    <x v="0"/>
    <x v="1"/>
    <x v="14"/>
    <x v="14"/>
    <x v="0"/>
    <x v="0"/>
    <x v="5"/>
    <x v="0"/>
    <x v="21"/>
    <x v="16"/>
    <s v="CMB/EMC/ING-PLA/0071/2023"/>
    <x v="0"/>
    <s v="CD-133"/>
    <s v="CD-133"/>
    <s v="CD-133"/>
    <n v="8766.52"/>
    <s v="CD-133"/>
    <s v="CD-133/2023"/>
    <s v="MONOPOL LTDA."/>
    <x v="0"/>
    <x v="1"/>
    <x v="11"/>
    <x v="0"/>
    <x v="12"/>
    <x v="1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x v="0"/>
    <x v="0"/>
    <n v="0.75718390804597691"/>
    <x v="0"/>
    <x v="0"/>
    <n v="0"/>
    <d v="2023-05-08T00:00:00"/>
    <x v="0"/>
    <x v="0"/>
    <s v="2974-2992"/>
    <s v="2069-2080"/>
    <m/>
    <m/>
    <n v="-45054"/>
    <x v="0"/>
    <x v="0"/>
    <x v="0"/>
    <x v="2"/>
    <x v="2"/>
    <m/>
    <x v="0"/>
    <x v="12"/>
    <x v="0"/>
    <x v="0"/>
    <x v="0"/>
    <x v="0"/>
    <x v="0"/>
    <x v="1"/>
    <x v="3"/>
    <x v="2"/>
    <x v="1"/>
    <x v="2"/>
    <x v="0"/>
    <x v="0"/>
  </r>
  <r>
    <x v="0"/>
    <x v="57"/>
    <x v="0"/>
    <x v="0"/>
    <x v="3"/>
    <d v="2023-03-14T00:00:00"/>
    <x v="1"/>
    <x v="17"/>
    <x v="17"/>
    <x v="8"/>
    <x v="10"/>
    <s v="CMB/EMC/ING-PLA/0051/2023"/>
    <x v="13"/>
    <x v="0"/>
    <n v="253"/>
    <x v="0"/>
    <x v="56"/>
    <n v="44986"/>
    <x v="0"/>
    <x v="261"/>
    <x v="22"/>
    <x v="10"/>
    <x v="34"/>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1"/>
    <x v="262"/>
    <x v="3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2"/>
    <x v="263"/>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3"/>
    <x v="264"/>
    <x v="38"/>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4"/>
    <x v="265"/>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5"/>
    <x v="266"/>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6"/>
    <s v="Hilo cordel N° 18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6"/>
    <x v="267"/>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7"/>
    <s v="Hilo cordel N° 42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7"/>
    <x v="268"/>
    <x v="5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8"/>
    <x v="269"/>
    <x v="26"/>
    <x v="58"/>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9"/>
    <x v="270"/>
    <x v="2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x v="0"/>
    <x v="0"/>
    <n v="0"/>
    <x v="0"/>
    <x v="0"/>
    <n v="0"/>
    <d v="1899-12-30T00:00:00"/>
    <x v="0"/>
    <x v="0"/>
    <m/>
    <m/>
    <m/>
    <m/>
    <n v="0"/>
    <x v="0"/>
    <x v="0"/>
    <x v="0"/>
    <x v="2"/>
    <x v="2"/>
    <m/>
    <x v="0"/>
    <x v="12"/>
    <x v="0"/>
    <x v="0"/>
    <x v="0"/>
    <x v="0"/>
    <x v="1"/>
    <x v="0"/>
    <x v="3"/>
    <x v="3"/>
    <x v="1"/>
    <x v="3"/>
    <x v="0"/>
    <x v="0"/>
  </r>
  <r>
    <x v="0"/>
    <x v="57"/>
    <x v="0"/>
    <x v="0"/>
    <x v="3"/>
    <d v="2023-03-14T00:00:00"/>
    <x v="1"/>
    <x v="17"/>
    <x v="17"/>
    <x v="8"/>
    <x v="10"/>
    <s v="CMB/EMC/ING-PLA/0051/2023"/>
    <x v="13"/>
    <x v="0"/>
    <n v="253"/>
    <x v="0"/>
    <x v="56"/>
    <n v="44986"/>
    <x v="10"/>
    <x v="271"/>
    <x v="35"/>
    <x v="1"/>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x v="0"/>
    <x v="0"/>
    <n v="0"/>
    <x v="0"/>
    <x v="0"/>
    <n v="0"/>
    <d v="1899-12-30T00:00:00"/>
    <x v="4"/>
    <x v="0"/>
    <n v="3003"/>
    <n v="103"/>
    <m/>
    <m/>
    <n v="0"/>
    <x v="0"/>
    <x v="0"/>
    <x v="0"/>
    <x v="2"/>
    <x v="2"/>
    <m/>
    <x v="0"/>
    <x v="12"/>
    <x v="0"/>
    <x v="0"/>
    <x v="0"/>
    <x v="0"/>
    <x v="1"/>
    <x v="0"/>
    <x v="3"/>
    <x v="4"/>
    <x v="1"/>
    <x v="4"/>
    <x v="0"/>
    <x v="0"/>
  </r>
  <r>
    <x v="0"/>
    <x v="57"/>
    <x v="0"/>
    <x v="0"/>
    <x v="3"/>
    <d v="2023-03-14T00:00:00"/>
    <x v="1"/>
    <x v="17"/>
    <x v="17"/>
    <x v="8"/>
    <x v="10"/>
    <s v="CMB/EMC/ING-PLA/0051/2023"/>
    <x v="13"/>
    <x v="0"/>
    <n v="253"/>
    <x v="0"/>
    <x v="56"/>
    <n v="44986"/>
    <x v="11"/>
    <x v="272"/>
    <x v="8"/>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2"/>
    <x v="273"/>
    <x v="73"/>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x v="0"/>
    <x v="0"/>
    <n v="0"/>
    <x v="0"/>
    <x v="0"/>
    <n v="-18"/>
    <d v="1899-12-30T00:00:00"/>
    <x v="5"/>
    <x v="0"/>
    <n v="3105"/>
    <n v="107"/>
    <m/>
    <m/>
    <n v="0"/>
    <x v="0"/>
    <x v="0"/>
    <x v="0"/>
    <x v="2"/>
    <x v="2"/>
    <m/>
    <x v="0"/>
    <x v="12"/>
    <x v="0"/>
    <x v="0"/>
    <x v="0"/>
    <x v="0"/>
    <x v="1"/>
    <x v="0"/>
    <x v="3"/>
    <x v="4"/>
    <x v="1"/>
    <x v="4"/>
    <x v="0"/>
    <x v="0"/>
  </r>
  <r>
    <x v="0"/>
    <x v="57"/>
    <x v="0"/>
    <x v="0"/>
    <x v="3"/>
    <d v="2023-03-14T00:00:00"/>
    <x v="1"/>
    <x v="17"/>
    <x v="17"/>
    <x v="8"/>
    <x v="10"/>
    <s v="CMB/EMC/ING-PLA/0051/2023"/>
    <x v="13"/>
    <x v="0"/>
    <n v="253"/>
    <x v="0"/>
    <x v="56"/>
    <n v="44986"/>
    <x v="13"/>
    <x v="274"/>
    <x v="5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4"/>
    <x v="275"/>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x v="0"/>
    <x v="0"/>
    <n v="0"/>
    <x v="0"/>
    <x v="0"/>
    <n v="-28"/>
    <d v="1899-12-30T00:00:00"/>
    <x v="5"/>
    <x v="0"/>
    <n v="3156"/>
    <n v="109"/>
    <m/>
    <m/>
    <n v="0"/>
    <x v="0"/>
    <x v="0"/>
    <x v="0"/>
    <x v="2"/>
    <x v="2"/>
    <m/>
    <x v="0"/>
    <x v="12"/>
    <x v="0"/>
    <x v="0"/>
    <x v="0"/>
    <x v="0"/>
    <x v="1"/>
    <x v="0"/>
    <x v="3"/>
    <x v="4"/>
    <x v="1"/>
    <x v="4"/>
    <x v="0"/>
    <x v="0"/>
  </r>
  <r>
    <x v="0"/>
    <x v="57"/>
    <x v="0"/>
    <x v="0"/>
    <x v="3"/>
    <d v="2023-03-14T00:00:00"/>
    <x v="1"/>
    <x v="17"/>
    <x v="17"/>
    <x v="8"/>
    <x v="10"/>
    <s v="CMB/EMC/ING-PLA/0051/2023"/>
    <x v="13"/>
    <x v="0"/>
    <n v="253"/>
    <x v="0"/>
    <x v="56"/>
    <n v="44986"/>
    <x v="15"/>
    <x v="276"/>
    <x v="8"/>
    <x v="59"/>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x v="0"/>
    <x v="0"/>
    <n v="0"/>
    <x v="0"/>
    <x v="0"/>
    <n v="0"/>
    <d v="1899-12-30T00:00:00"/>
    <x v="0"/>
    <x v="0"/>
    <m/>
    <m/>
    <m/>
    <m/>
    <n v="0"/>
    <x v="0"/>
    <x v="0"/>
    <x v="0"/>
    <x v="2"/>
    <x v="2"/>
    <m/>
    <x v="0"/>
    <x v="12"/>
    <x v="0"/>
    <x v="0"/>
    <x v="0"/>
    <x v="0"/>
    <x v="1"/>
    <x v="0"/>
    <x v="3"/>
    <x v="4"/>
    <x v="1"/>
    <x v="4"/>
    <x v="0"/>
    <x v="0"/>
  </r>
  <r>
    <x v="0"/>
    <x v="57"/>
    <x v="0"/>
    <x v="0"/>
    <x v="3"/>
    <d v="2023-03-14T00:00:00"/>
    <x v="1"/>
    <x v="17"/>
    <x v="17"/>
    <x v="8"/>
    <x v="10"/>
    <s v="CMB/EMC/ING-PLA/0051/2023"/>
    <x v="13"/>
    <x v="0"/>
    <n v="253"/>
    <x v="0"/>
    <x v="56"/>
    <n v="44986"/>
    <x v="16"/>
    <x v="277"/>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x v="0"/>
    <x v="0"/>
    <n v="0"/>
    <x v="0"/>
    <x v="0"/>
    <n v="0"/>
    <d v="1899-12-30T00:00:00"/>
    <x v="4"/>
    <x v="0"/>
    <n v="2993"/>
    <n v="102"/>
    <m/>
    <m/>
    <n v="0"/>
    <x v="0"/>
    <x v="0"/>
    <x v="0"/>
    <x v="2"/>
    <x v="2"/>
    <m/>
    <x v="0"/>
    <x v="12"/>
    <x v="0"/>
    <x v="0"/>
    <x v="0"/>
    <x v="0"/>
    <x v="1"/>
    <x v="0"/>
    <x v="3"/>
    <x v="4"/>
    <x v="1"/>
    <x v="4"/>
    <x v="0"/>
    <x v="0"/>
  </r>
  <r>
    <x v="0"/>
    <x v="57"/>
    <x v="0"/>
    <x v="0"/>
    <x v="3"/>
    <d v="2023-03-14T00:00:00"/>
    <x v="1"/>
    <x v="17"/>
    <x v="17"/>
    <x v="8"/>
    <x v="10"/>
    <s v="CMB/EMC/ING-PLA/0051/2023"/>
    <x v="13"/>
    <x v="0"/>
    <n v="253"/>
    <x v="0"/>
    <x v="56"/>
    <n v="44986"/>
    <x v="17"/>
    <x v="278"/>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8"/>
    <x v="279"/>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9"/>
    <x v="280"/>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x v="0"/>
    <x v="0"/>
    <n v="0"/>
    <x v="0"/>
    <x v="0"/>
    <n v="0"/>
    <d v="1899-12-30T00:00:00"/>
    <x v="4"/>
    <x v="0"/>
    <n v="3013"/>
    <n v="104"/>
    <m/>
    <m/>
    <n v="0"/>
    <x v="0"/>
    <x v="0"/>
    <x v="0"/>
    <x v="2"/>
    <x v="2"/>
    <m/>
    <x v="0"/>
    <x v="12"/>
    <x v="0"/>
    <x v="0"/>
    <x v="0"/>
    <x v="0"/>
    <x v="1"/>
    <x v="0"/>
    <x v="3"/>
    <x v="4"/>
    <x v="1"/>
    <x v="4"/>
    <x v="0"/>
    <x v="0"/>
  </r>
  <r>
    <x v="0"/>
    <x v="57"/>
    <x v="0"/>
    <x v="0"/>
    <x v="3"/>
    <d v="2023-03-14T00:00:00"/>
    <x v="1"/>
    <x v="17"/>
    <x v="17"/>
    <x v="8"/>
    <x v="10"/>
    <s v="CMB/EMC/ING-PLA/0051/2023"/>
    <x v="13"/>
    <x v="0"/>
    <n v="253"/>
    <x v="0"/>
    <x v="56"/>
    <n v="44986"/>
    <x v="20"/>
    <x v="281"/>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x v="0"/>
    <x v="0"/>
    <n v="0"/>
    <x v="0"/>
    <x v="0"/>
    <n v="0"/>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21"/>
    <x v="282"/>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x v="0"/>
    <x v="0"/>
    <n v="0"/>
    <x v="0"/>
    <x v="0"/>
    <e v="#REF!"/>
    <d v="1899-12-30T00:00:00"/>
    <x v="5"/>
    <x v="0"/>
    <n v="3093"/>
    <n v="106"/>
    <m/>
    <m/>
    <n v="0"/>
    <x v="0"/>
    <x v="0"/>
    <x v="0"/>
    <x v="2"/>
    <x v="2"/>
    <m/>
    <x v="0"/>
    <x v="12"/>
    <x v="0"/>
    <x v="0"/>
    <x v="0"/>
    <x v="0"/>
    <x v="1"/>
    <x v="0"/>
    <x v="3"/>
    <x v="4"/>
    <x v="1"/>
    <x v="4"/>
    <x v="0"/>
    <x v="0"/>
  </r>
  <r>
    <x v="0"/>
    <x v="58"/>
    <x v="0"/>
    <x v="0"/>
    <x v="3"/>
    <d v="2023-03-14T00:00:00"/>
    <x v="1"/>
    <x v="9"/>
    <x v="9"/>
    <x v="7"/>
    <x v="9"/>
    <s v="ADQ.MANTTO Y SERV. 031/2023"/>
    <x v="13"/>
    <x v="0"/>
    <n v="266"/>
    <x v="0"/>
    <x v="57"/>
    <n v="49896"/>
    <x v="0"/>
    <x v="283"/>
    <x v="8"/>
    <x v="10"/>
    <x v="35"/>
    <x v="5"/>
    <x v="0"/>
    <x v="15"/>
    <x v="15"/>
    <x v="0"/>
    <x v="0"/>
    <x v="14"/>
    <x v="8"/>
    <x v="22"/>
    <x v="0"/>
    <m/>
    <x v="0"/>
    <m/>
    <m/>
    <m/>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x v="0"/>
    <x v="0"/>
    <n v="0"/>
    <x v="0"/>
    <x v="0"/>
    <n v="-6"/>
    <d v="1899-12-30T00:00:00"/>
    <x v="9"/>
    <x v="0"/>
    <n v="3178"/>
    <n v="110"/>
    <m/>
    <m/>
    <n v="0"/>
    <x v="0"/>
    <x v="0"/>
    <x v="0"/>
    <x v="2"/>
    <x v="2"/>
    <m/>
    <x v="0"/>
    <x v="12"/>
    <x v="0"/>
    <x v="0"/>
    <x v="0"/>
    <x v="0"/>
    <x v="1"/>
    <x v="0"/>
    <x v="3"/>
    <x v="4"/>
    <x v="1"/>
    <x v="4"/>
    <x v="0"/>
    <x v="0"/>
  </r>
  <r>
    <x v="0"/>
    <x v="59"/>
    <x v="0"/>
    <x v="0"/>
    <x v="3"/>
    <d v="2023-03-14T00:00:00"/>
    <x v="1"/>
    <x v="13"/>
    <x v="13"/>
    <x v="7"/>
    <x v="9"/>
    <s v="ADQ.MANTTO Y SERV. 032/2023"/>
    <x v="13"/>
    <x v="0"/>
    <n v="265"/>
    <x v="0"/>
    <x v="58"/>
    <n v="99600"/>
    <x v="0"/>
    <x v="284"/>
    <x v="33"/>
    <x v="10"/>
    <x v="36"/>
    <x v="5"/>
    <x v="1"/>
    <x v="15"/>
    <x v="15"/>
    <x v="0"/>
    <x v="0"/>
    <x v="15"/>
    <x v="8"/>
    <x v="16"/>
    <x v="14"/>
    <s v="I.T.ADQ.MANTTO Y SERV.12/2023"/>
    <x v="13"/>
    <s v="CD-131"/>
    <s v="CD-131"/>
    <s v="CD-131"/>
    <n v="99600"/>
    <s v="CD-131"/>
    <s v="EMC-UAL-063-CD-131/2023"/>
    <s v="DESMART LTDA."/>
    <x v="0"/>
    <x v="1"/>
    <x v="16"/>
    <x v="0"/>
    <x v="13"/>
    <x v="1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x v="0"/>
    <x v="0"/>
    <n v="95.402298850574709"/>
    <x v="0"/>
    <x v="0"/>
    <n v="0"/>
    <d v="2023-08-26T00:00:00"/>
    <x v="3"/>
    <x v="0"/>
    <n v="2990"/>
    <n v="215"/>
    <m/>
    <m/>
    <n v="-45164"/>
    <x v="0"/>
    <x v="0"/>
    <x v="0"/>
    <x v="2"/>
    <x v="2"/>
    <m/>
    <x v="0"/>
    <x v="12"/>
    <x v="0"/>
    <x v="0"/>
    <x v="0"/>
    <x v="0"/>
    <x v="1"/>
    <x v="1"/>
    <x v="3"/>
    <x v="4"/>
    <x v="1"/>
    <x v="4"/>
    <x v="0"/>
    <x v="0"/>
  </r>
  <r>
    <x v="0"/>
    <x v="60"/>
    <x v="0"/>
    <x v="0"/>
    <x v="3"/>
    <d v="2023-03-14T00:00:00"/>
    <x v="1"/>
    <x v="17"/>
    <x v="17"/>
    <x v="8"/>
    <x v="13"/>
    <s v="CMB/EMC/ING-PLA/0050/2023"/>
    <x v="13"/>
    <x v="0"/>
    <n v="264"/>
    <x v="0"/>
    <x v="59"/>
    <n v="44625"/>
    <x v="0"/>
    <x v="285"/>
    <x v="38"/>
    <x v="56"/>
    <x v="37"/>
    <x v="8"/>
    <x v="1"/>
    <x v="15"/>
    <x v="15"/>
    <x v="0"/>
    <x v="0"/>
    <x v="13"/>
    <x v="8"/>
    <x v="20"/>
    <x v="16"/>
    <s v="CMB/EMC/ING-PLA/0070/2023"/>
    <x v="14"/>
    <s v="CD-132"/>
    <s v="CD-132"/>
    <s v="CD-132"/>
    <n v="44625"/>
    <s v="CD-132"/>
    <s v="EMC-UAL-080-CD-132/2023"/>
    <s v="INTERQUIMICA INDUSTRIAL S.A."/>
    <x v="0"/>
    <x v="1"/>
    <x v="4"/>
    <x v="0"/>
    <x v="13"/>
    <x v="14"/>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x v="0"/>
    <x v="0"/>
    <n v="183.18965517241381"/>
    <x v="0"/>
    <x v="0"/>
    <n v="0"/>
    <d v="2023-06-09T00:00:00"/>
    <x v="4"/>
    <x v="0"/>
    <n v="3041"/>
    <n v="216"/>
    <m/>
    <m/>
    <n v="-45086"/>
    <x v="0"/>
    <x v="0"/>
    <x v="0"/>
    <x v="2"/>
    <x v="2"/>
    <m/>
    <x v="0"/>
    <x v="12"/>
    <x v="0"/>
    <x v="0"/>
    <x v="0"/>
    <x v="0"/>
    <x v="1"/>
    <x v="1"/>
    <x v="3"/>
    <x v="4"/>
    <x v="1"/>
    <x v="4"/>
    <x v="0"/>
    <x v="0"/>
  </r>
  <r>
    <x v="0"/>
    <x v="61"/>
    <x v="0"/>
    <x v="0"/>
    <x v="3"/>
    <d v="2023-03-14T00:00:00"/>
    <x v="1"/>
    <x v="18"/>
    <x v="18"/>
    <x v="1"/>
    <x v="14"/>
    <s v="ADQ/MINA-026/2023"/>
    <x v="13"/>
    <x v="0"/>
    <n v="269"/>
    <x v="0"/>
    <x v="60"/>
    <n v="195000"/>
    <x v="0"/>
    <x v="286"/>
    <x v="45"/>
    <x v="56"/>
    <x v="38"/>
    <x v="0"/>
    <x v="0"/>
    <x v="15"/>
    <x v="15"/>
    <x v="0"/>
    <x v="0"/>
    <x v="16"/>
    <x v="8"/>
    <x v="23"/>
    <x v="17"/>
    <s v="IT/MINA-024/2023"/>
    <x v="10"/>
    <s v="CD-137"/>
    <s v="CD-137"/>
    <s v="CD-137"/>
    <n v="192000"/>
    <s v="CD-137"/>
    <m/>
    <s v="YESID MORA RODRIGUEZ - IMPOROD"/>
    <x v="0"/>
    <x v="1"/>
    <x v="16"/>
    <x v="0"/>
    <x v="13"/>
    <x v="0"/>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x v="0"/>
    <x v="0"/>
    <n v="9195.4022988505749"/>
    <x v="0"/>
    <x v="0"/>
    <n v="0"/>
    <d v="1900-04-29T00:00:00"/>
    <x v="4"/>
    <x v="0"/>
    <n v="3045"/>
    <n v="217"/>
    <m/>
    <m/>
    <n v="-120"/>
    <x v="0"/>
    <x v="0"/>
    <x v="0"/>
    <x v="2"/>
    <x v="2"/>
    <m/>
    <x v="0"/>
    <x v="12"/>
    <x v="0"/>
    <x v="0"/>
    <x v="0"/>
    <x v="0"/>
    <x v="1"/>
    <x v="0"/>
    <x v="3"/>
    <x v="4"/>
    <x v="1"/>
    <x v="4"/>
    <x v="0"/>
    <x v="0"/>
  </r>
  <r>
    <x v="0"/>
    <x v="62"/>
    <x v="0"/>
    <x v="0"/>
    <x v="3"/>
    <d v="2023-03-15T00:00:00"/>
    <x v="1"/>
    <x v="9"/>
    <x v="9"/>
    <x v="7"/>
    <x v="9"/>
    <s v="ADQ.MANTTO Y SERV. 35/2023"/>
    <x v="13"/>
    <x v="0"/>
    <n v="273"/>
    <x v="0"/>
    <x v="61"/>
    <n v="2886908"/>
    <x v="0"/>
    <x v="287"/>
    <x v="16"/>
    <x v="56"/>
    <x v="39"/>
    <x v="5"/>
    <x v="1"/>
    <x v="16"/>
    <x v="16"/>
    <x v="0"/>
    <x v="0"/>
    <x v="17"/>
    <x v="8"/>
    <x v="12"/>
    <x v="0"/>
    <m/>
    <x v="0"/>
    <m/>
    <m/>
    <m/>
    <m/>
    <n v="0"/>
    <m/>
    <m/>
    <x v="0"/>
    <x v="1"/>
    <x v="0"/>
    <x v="0"/>
    <x v="0"/>
    <x v="0"/>
    <x v="1"/>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1"/>
    <m/>
    <n v="0"/>
    <x v="0"/>
    <x v="0"/>
    <x v="0"/>
    <x v="0"/>
    <n v="0"/>
    <x v="0"/>
    <x v="0"/>
    <n v="0"/>
    <d v="1899-12-30T00:00:00"/>
    <x v="5"/>
    <x v="0"/>
    <n v="3098"/>
    <n v="218"/>
    <m/>
    <m/>
    <n v="0"/>
    <x v="0"/>
    <x v="0"/>
    <x v="0"/>
    <x v="2"/>
    <x v="2"/>
    <m/>
    <x v="0"/>
    <x v="12"/>
    <x v="0"/>
    <x v="0"/>
    <x v="0"/>
    <x v="0"/>
    <x v="1"/>
    <x v="0"/>
    <x v="3"/>
    <x v="4"/>
    <x v="1"/>
    <x v="4"/>
    <x v="0"/>
    <x v="0"/>
  </r>
  <r>
    <x v="0"/>
    <x v="62"/>
    <x v="0"/>
    <x v="0"/>
    <x v="3"/>
    <d v="2023-03-15T00:00:00"/>
    <x v="1"/>
    <x v="9"/>
    <x v="9"/>
    <x v="7"/>
    <x v="9"/>
    <s v="ADQ.MANTTO Y SERV. 35/2023"/>
    <x v="13"/>
    <x v="0"/>
    <n v="273"/>
    <x v="0"/>
    <x v="61"/>
    <n v="2886908"/>
    <x v="1"/>
    <x v="288"/>
    <x v="29"/>
    <x v="56"/>
    <x v="0"/>
    <x v="5"/>
    <x v="1"/>
    <x v="16"/>
    <x v="16"/>
    <x v="0"/>
    <x v="0"/>
    <x v="17"/>
    <x v="8"/>
    <x v="22"/>
    <x v="0"/>
    <m/>
    <x v="0"/>
    <m/>
    <m/>
    <m/>
    <m/>
    <n v="0"/>
    <m/>
    <m/>
    <x v="0"/>
    <x v="1"/>
    <x v="0"/>
    <x v="0"/>
    <x v="0"/>
    <x v="0"/>
    <x v="1"/>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4"/>
    <m/>
    <n v="0"/>
    <x v="0"/>
    <x v="0"/>
    <x v="0"/>
    <x v="0"/>
    <n v="0"/>
    <x v="0"/>
    <x v="0"/>
    <n v="0"/>
    <d v="1899-12-30T00:00:00"/>
    <x v="5"/>
    <x v="0"/>
    <n v="3113"/>
    <n v="220"/>
    <m/>
    <m/>
    <n v="0"/>
    <x v="0"/>
    <x v="0"/>
    <x v="0"/>
    <x v="2"/>
    <x v="2"/>
    <m/>
    <x v="0"/>
    <x v="12"/>
    <x v="0"/>
    <x v="0"/>
    <x v="0"/>
    <x v="0"/>
    <x v="1"/>
    <x v="0"/>
    <x v="3"/>
    <x v="4"/>
    <x v="1"/>
    <x v="4"/>
    <x v="0"/>
    <x v="0"/>
  </r>
  <r>
    <x v="0"/>
    <x v="63"/>
    <x v="0"/>
    <x v="0"/>
    <x v="3"/>
    <d v="2023-03-20T00:00:00"/>
    <x v="1"/>
    <x v="9"/>
    <x v="9"/>
    <x v="7"/>
    <x v="9"/>
    <s v="ADQ.MANTTO Y SERV. 37/2023"/>
    <x v="13"/>
    <x v="0"/>
    <n v="292"/>
    <x v="0"/>
    <x v="62"/>
    <n v="43700"/>
    <x v="0"/>
    <x v="289"/>
    <x v="7"/>
    <x v="56"/>
    <x v="40"/>
    <x v="5"/>
    <x v="1"/>
    <x v="15"/>
    <x v="15"/>
    <x v="0"/>
    <x v="0"/>
    <x v="18"/>
    <x v="8"/>
    <x v="17"/>
    <x v="0"/>
    <m/>
    <x v="0"/>
    <m/>
    <m/>
    <m/>
    <m/>
    <n v="0"/>
    <m/>
    <m/>
    <x v="0"/>
    <x v="1"/>
    <x v="0"/>
    <x v="0"/>
    <x v="0"/>
    <x v="0"/>
    <x v="1"/>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x v="0"/>
    <x v="0"/>
    <x v="0"/>
    <x v="0"/>
    <n v="0"/>
    <x v="0"/>
    <x v="0"/>
    <n v="0"/>
    <d v="1899-12-30T00:00:00"/>
    <x v="4"/>
    <x v="0"/>
    <n v="3003"/>
    <n v="103"/>
    <m/>
    <m/>
    <n v="0"/>
    <x v="0"/>
    <x v="0"/>
    <x v="0"/>
    <x v="2"/>
    <x v="2"/>
    <m/>
    <x v="0"/>
    <x v="12"/>
    <x v="0"/>
    <x v="0"/>
    <x v="2"/>
    <x v="0"/>
    <x v="1"/>
    <x v="0"/>
    <x v="3"/>
    <x v="4"/>
    <x v="1"/>
    <x v="4"/>
    <x v="0"/>
    <x v="1"/>
  </r>
  <r>
    <x v="0"/>
    <x v="64"/>
    <x v="0"/>
    <x v="0"/>
    <x v="3"/>
    <d v="2023-03-20T00:00:00"/>
    <x v="1"/>
    <x v="9"/>
    <x v="9"/>
    <x v="7"/>
    <x v="9"/>
    <s v="ADQ.MANTTO Y SERV. 38/2023"/>
    <x v="13"/>
    <x v="0"/>
    <n v="291"/>
    <x v="0"/>
    <x v="63"/>
    <n v="325728"/>
    <x v="0"/>
    <x v="290"/>
    <x v="7"/>
    <x v="56"/>
    <x v="41"/>
    <x v="5"/>
    <x v="1"/>
    <x v="15"/>
    <x v="15"/>
    <x v="0"/>
    <x v="0"/>
    <x v="18"/>
    <x v="8"/>
    <x v="17"/>
    <x v="0"/>
    <m/>
    <x v="0"/>
    <m/>
    <m/>
    <m/>
    <m/>
    <n v="0"/>
    <m/>
    <m/>
    <x v="0"/>
    <x v="1"/>
    <x v="0"/>
    <x v="0"/>
    <x v="0"/>
    <x v="0"/>
    <x v="1"/>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x v="0"/>
    <x v="0"/>
    <x v="0"/>
    <x v="0"/>
    <n v="0"/>
    <x v="0"/>
    <x v="0"/>
    <n v="0"/>
    <d v="1899-12-30T00:00:00"/>
    <x v="4"/>
    <x v="0"/>
    <n v="3054"/>
    <n v="105"/>
    <m/>
    <m/>
    <n v="0"/>
    <x v="0"/>
    <x v="0"/>
    <x v="0"/>
    <x v="2"/>
    <x v="2"/>
    <m/>
    <x v="0"/>
    <x v="12"/>
    <x v="0"/>
    <x v="0"/>
    <x v="2"/>
    <x v="0"/>
    <x v="1"/>
    <x v="0"/>
    <x v="3"/>
    <x v="4"/>
    <x v="1"/>
    <x v="4"/>
    <x v="0"/>
    <x v="1"/>
  </r>
  <r>
    <x v="0"/>
    <x v="65"/>
    <x v="0"/>
    <x v="0"/>
    <x v="3"/>
    <d v="2023-03-20T00:00:00"/>
    <x v="1"/>
    <x v="13"/>
    <x v="13"/>
    <x v="7"/>
    <x v="9"/>
    <s v="ADQ.MANTTO Y SERV. 39/2023"/>
    <x v="13"/>
    <x v="0"/>
    <n v="293"/>
    <x v="0"/>
    <x v="64"/>
    <n v="15374.14"/>
    <x v="0"/>
    <x v="291"/>
    <x v="7"/>
    <x v="56"/>
    <x v="0"/>
    <x v="5"/>
    <x v="0"/>
    <x v="15"/>
    <x v="15"/>
    <x v="0"/>
    <x v="0"/>
    <x v="14"/>
    <x v="8"/>
    <x v="22"/>
    <x v="14"/>
    <s v="I.T.ADQ.MANTTO Y SERV.11/2023"/>
    <x v="5"/>
    <s v="CD-151"/>
    <s v="CD-151"/>
    <s v="CD-151"/>
    <n v="15054"/>
    <s v="CD-151"/>
    <s v="CD-151/2023"/>
    <s v="ELECTRORED BOLIVIA S.R.L."/>
    <x v="0"/>
    <x v="1"/>
    <x v="11"/>
    <x v="0"/>
    <x v="14"/>
    <x v="1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x v="0"/>
    <x v="0"/>
    <n v="149.42528735632183"/>
    <x v="0"/>
    <x v="0"/>
    <n v="0"/>
    <d v="2023-05-08T00:00:00"/>
    <x v="5"/>
    <x v="0"/>
    <n v="3093"/>
    <n v="106"/>
    <m/>
    <m/>
    <n v="-45054"/>
    <x v="0"/>
    <x v="0"/>
    <x v="0"/>
    <x v="2"/>
    <x v="2"/>
    <m/>
    <x v="0"/>
    <x v="12"/>
    <x v="0"/>
    <x v="0"/>
    <x v="2"/>
    <x v="0"/>
    <x v="1"/>
    <x v="1"/>
    <x v="3"/>
    <x v="4"/>
    <x v="1"/>
    <x v="4"/>
    <x v="0"/>
    <x v="1"/>
  </r>
  <r>
    <x v="0"/>
    <x v="65"/>
    <x v="0"/>
    <x v="0"/>
    <x v="3"/>
    <d v="2023-03-20T00:00:00"/>
    <x v="1"/>
    <x v="13"/>
    <x v="13"/>
    <x v="7"/>
    <x v="9"/>
    <s v="ADQ.MANTTO Y SERV. 39/2023"/>
    <x v="13"/>
    <x v="0"/>
    <n v="293"/>
    <x v="0"/>
    <x v="64"/>
    <n v="15374.14"/>
    <x v="1"/>
    <x v="292"/>
    <x v="7"/>
    <x v="56"/>
    <x v="0"/>
    <x v="5"/>
    <x v="0"/>
    <x v="15"/>
    <x v="15"/>
    <x v="0"/>
    <x v="0"/>
    <x v="14"/>
    <x v="8"/>
    <x v="22"/>
    <x v="14"/>
    <s v="I.T.ADQ.MANTTO Y SERV.11/2023"/>
    <x v="5"/>
    <s v="CD-151"/>
    <s v="CD-151"/>
    <s v="CD-151"/>
    <n v="15054"/>
    <s v="CD-151"/>
    <s v="CD-151/2023"/>
    <s v="ELECTRORED BOLIVIA S.R.L."/>
    <x v="0"/>
    <x v="1"/>
    <x v="11"/>
    <x v="0"/>
    <x v="14"/>
    <x v="1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x v="0"/>
    <x v="0"/>
    <n v="205.0287356321839"/>
    <x v="0"/>
    <x v="0"/>
    <n v="0"/>
    <d v="2023-05-08T00:00:00"/>
    <x v="5"/>
    <x v="0"/>
    <n v="3105"/>
    <n v="107"/>
    <m/>
    <m/>
    <n v="-45054"/>
    <x v="0"/>
    <x v="0"/>
    <x v="0"/>
    <x v="2"/>
    <x v="2"/>
    <m/>
    <x v="0"/>
    <x v="12"/>
    <x v="0"/>
    <x v="0"/>
    <x v="2"/>
    <x v="0"/>
    <x v="1"/>
    <x v="1"/>
    <x v="3"/>
    <x v="4"/>
    <x v="1"/>
    <x v="4"/>
    <x v="0"/>
    <x v="1"/>
  </r>
  <r>
    <x v="0"/>
    <x v="65"/>
    <x v="0"/>
    <x v="0"/>
    <x v="3"/>
    <d v="2023-03-20T00:00:00"/>
    <x v="1"/>
    <x v="13"/>
    <x v="13"/>
    <x v="7"/>
    <x v="9"/>
    <s v="ADQ.MANTTO Y SERV. 39/2023"/>
    <x v="13"/>
    <x v="0"/>
    <n v="293"/>
    <x v="0"/>
    <x v="64"/>
    <n v="15374.14"/>
    <x v="2"/>
    <x v="293"/>
    <x v="7"/>
    <x v="56"/>
    <x v="0"/>
    <x v="5"/>
    <x v="0"/>
    <x v="15"/>
    <x v="15"/>
    <x v="0"/>
    <x v="0"/>
    <x v="14"/>
    <x v="8"/>
    <x v="22"/>
    <x v="14"/>
    <s v="I.T.ADQ.MANTTO Y SERV.11/2023"/>
    <x v="5"/>
    <s v="CD-151"/>
    <s v="CD-151"/>
    <s v="CD-151"/>
    <n v="15054"/>
    <s v="CD-151"/>
    <s v="CD-151/2023"/>
    <s v="ELECTRORED BOLIVIA S.R.L."/>
    <x v="0"/>
    <x v="1"/>
    <x v="11"/>
    <x v="0"/>
    <x v="14"/>
    <x v="1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x v="0"/>
    <x v="0"/>
    <n v="727.0114942528736"/>
    <x v="0"/>
    <x v="0"/>
    <n v="0"/>
    <d v="2023-05-08T00:00:00"/>
    <x v="5"/>
    <x v="0"/>
    <n v="3121"/>
    <n v="108"/>
    <m/>
    <m/>
    <n v="-45054"/>
    <x v="0"/>
    <x v="0"/>
    <x v="0"/>
    <x v="2"/>
    <x v="2"/>
    <m/>
    <x v="0"/>
    <x v="12"/>
    <x v="0"/>
    <x v="0"/>
    <x v="2"/>
    <x v="0"/>
    <x v="1"/>
    <x v="1"/>
    <x v="3"/>
    <x v="4"/>
    <x v="1"/>
    <x v="4"/>
    <x v="0"/>
    <x v="1"/>
  </r>
  <r>
    <x v="0"/>
    <x v="65"/>
    <x v="0"/>
    <x v="0"/>
    <x v="3"/>
    <d v="2023-03-20T00:00:00"/>
    <x v="1"/>
    <x v="13"/>
    <x v="13"/>
    <x v="7"/>
    <x v="9"/>
    <s v="ADQ.MANTTO Y SERV. 39/2024"/>
    <x v="14"/>
    <x v="0"/>
    <n v="294"/>
    <x v="0"/>
    <x v="64"/>
    <n v="15374.14"/>
    <x v="3"/>
    <x v="294"/>
    <x v="74"/>
    <x v="20"/>
    <x v="0"/>
    <x v="5"/>
    <x v="0"/>
    <x v="15"/>
    <x v="15"/>
    <x v="0"/>
    <x v="0"/>
    <x v="14"/>
    <x v="8"/>
    <x v="22"/>
    <x v="14"/>
    <s v="I.T.ADQ.MANTTO Y SERV.11/2023"/>
    <x v="5"/>
    <s v="CD-151"/>
    <s v="CD-151"/>
    <s v="CD-151"/>
    <n v="15055"/>
    <s v="CD-151"/>
    <s v="CD-151/2023"/>
    <s v="ELECTRORED BOLIVIA S.R.L."/>
    <x v="0"/>
    <x v="1"/>
    <x v="11"/>
    <x v="0"/>
    <x v="14"/>
    <x v="1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x v="0"/>
    <x v="0"/>
    <n v="0"/>
    <x v="0"/>
    <x v="0"/>
    <n v="0"/>
    <d v="2023-05-08T00:00:00"/>
    <x v="6"/>
    <x v="0"/>
    <n v="3121"/>
    <n v="108"/>
    <m/>
    <m/>
    <n v="-45054"/>
    <x v="0"/>
    <x v="0"/>
    <x v="0"/>
    <x v="2"/>
    <x v="2"/>
    <m/>
    <x v="0"/>
    <x v="12"/>
    <x v="0"/>
    <x v="0"/>
    <x v="2"/>
    <x v="0"/>
    <x v="1"/>
    <x v="1"/>
    <x v="3"/>
    <x v="4"/>
    <x v="1"/>
    <x v="4"/>
    <x v="0"/>
    <x v="1"/>
  </r>
  <r>
    <x v="0"/>
    <x v="66"/>
    <x v="0"/>
    <x v="0"/>
    <x v="3"/>
    <d v="2023-03-20T00:00:00"/>
    <x v="1"/>
    <x v="19"/>
    <x v="19"/>
    <x v="8"/>
    <x v="10"/>
    <s v="CMB/EMC/O.CIV-ADQ/009/2023"/>
    <x v="13"/>
    <x v="0"/>
    <n v="286"/>
    <x v="0"/>
    <x v="65"/>
    <n v="376173.87"/>
    <x v="0"/>
    <x v="295"/>
    <x v="16"/>
    <x v="54"/>
    <x v="0"/>
    <x v="0"/>
    <x v="1"/>
    <x v="15"/>
    <x v="15"/>
    <x v="0"/>
    <x v="0"/>
    <x v="19"/>
    <x v="8"/>
    <x v="14"/>
    <x v="0"/>
    <m/>
    <x v="0"/>
    <m/>
    <m/>
    <m/>
    <m/>
    <n v="0"/>
    <m/>
    <m/>
    <x v="0"/>
    <x v="1"/>
    <x v="0"/>
    <x v="0"/>
    <x v="0"/>
    <x v="0"/>
    <x v="1"/>
    <x v="0"/>
    <x v="0"/>
    <s v="CLQ-23-CD-155/2023 INSTALACION TINGLADO (DEPOSITO DE CORES) - Segunda Convocatoria"/>
    <s v="CMB/EMC/O.CIV-ADQ/009/2023"/>
    <x v="19"/>
    <n v="1"/>
    <s v="INSTALACION TINGLADO (DEPOSITO DE CORES) "/>
    <s v="SERVICIO"/>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0"/>
    <x v="296"/>
    <x v="16"/>
    <x v="60"/>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
    <s v="CABEZAL DE QUEMADOR DE UNA RANURA PARA OXIDO NITROSO SINGLE-SLOT NITROUS OXIDE-ACETYLENE 5 CM. COMPATIBLE CON EQUIPO ESPECTROFOTOMETRO DE ABSORCION ATOMICA AANALYST 200 Y PIN AACLE 900 F "/>
    <s v="       PIEZA"/>
    <n v="1"/>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1"/>
    <x v="297"/>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2"/>
    <s v="NEBULIZADOR-NEBULLIZER ADJUSTABLE PLASTIC COMPATIBLE A ESPECTROFOTOMETRO DE ABSORCION ATOMICA MODELO PINAACLE 900F "/>
    <s v="PIEZAS"/>
    <n v="2"/>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2"/>
    <x v="298"/>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3"/>
    <s v="LAMPARA LUMINA HCL-HIERRO COMPATIBLE A ESPECTROFOMETRO AGILENT TECHNOLOGIES 200, MODELO 240 FS AA "/>
    <s v="PIEZA"/>
    <n v="1"/>
    <m/>
    <n v="0"/>
    <x v="0"/>
    <x v="0"/>
    <x v="0"/>
    <x v="0"/>
    <n v="0"/>
    <x v="0"/>
    <x v="0"/>
    <n v="0"/>
    <d v="1899-12-30T00:00:00"/>
    <x v="5"/>
    <x v="0"/>
    <n v="3098"/>
    <n v="218"/>
    <m/>
    <m/>
    <n v="0"/>
    <x v="0"/>
    <x v="0"/>
    <x v="0"/>
    <x v="2"/>
    <x v="2"/>
    <m/>
    <x v="0"/>
    <x v="12"/>
    <x v="0"/>
    <x v="0"/>
    <x v="0"/>
    <x v="0"/>
    <x v="1"/>
    <x v="0"/>
    <x v="3"/>
    <x v="4"/>
    <x v="1"/>
    <x v="4"/>
    <x v="0"/>
    <x v="0"/>
  </r>
  <r>
    <x v="0"/>
    <x v="67"/>
    <x v="0"/>
    <x v="0"/>
    <x v="2"/>
    <d v="2023-02-28T00:00:00"/>
    <x v="1"/>
    <x v="12"/>
    <x v="12"/>
    <x v="0"/>
    <x v="12"/>
    <s v="LAB-010/2023"/>
    <x v="8"/>
    <x v="0"/>
    <n v="187"/>
    <x v="0"/>
    <x v="66"/>
    <n v="201200"/>
    <x v="3"/>
    <x v="299"/>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4"/>
    <s v="LAMPARA LUMINA HCL-ZINC COMPATIBLE A ESPECTROFOMETRO AGILENT TECHNOLOGIES 200, MODELO 240 FS AA "/>
    <s v="PIEZA"/>
    <n v="1"/>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4"/>
    <x v="300"/>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5"/>
    <s v="LAMPARA LUMINA HCL-ESTAÑO COMPATIBLE A ESPECTROFOMETRO DE ABSORCION ATOMICA, MODELO AANALYST 200 "/>
    <s v="PIEZA"/>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5"/>
    <x v="301"/>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6"/>
    <s v="NEBULIZADOR COMPATIBLE A ESPECTROFOMETRO DE ABSORCION ATOMICA, MODELO AANALYST 200 "/>
    <s v="PIEZAS"/>
    <n v="2"/>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6"/>
    <x v="302"/>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7"/>
    <s v="NEBULIZADOR COMPATIBLE A ESPECTROFOMETRO AGILENT TECHNOLOGIES 200 SERIES: MODELO 240 FS AA "/>
    <s v="PIEZA"/>
    <n v="1"/>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7"/>
    <x v="303"/>
    <x v="45"/>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8"/>
    <s v="PERLA DE IMPACTO   COMPATIBLE A ESPECTROFOMETRO AAGILENT TECHNOLOGIES 200 MODELO 240 FS AA, VARIAN 240 "/>
    <s v="PIEZAS"/>
    <n v="3"/>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8"/>
    <x v="304"/>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9"/>
    <s v="TARJETA MADRE COMPATIBLE PARA EQUIPO DE ABSORCION ATOMICA, AGILENT TECHNOLOGIES 200 SERIES: AA, MODELO: 240 FS AA "/>
    <s v="PIEZA"/>
    <n v="1"/>
    <m/>
    <n v="0"/>
    <x v="0"/>
    <x v="0"/>
    <x v="0"/>
    <x v="0"/>
    <n v="0"/>
    <x v="0"/>
    <x v="0"/>
    <n v="0"/>
    <d v="1899-12-30T00:00:00"/>
    <x v="0"/>
    <x v="0"/>
    <m/>
    <m/>
    <m/>
    <m/>
    <n v="0"/>
    <x v="0"/>
    <x v="0"/>
    <x v="0"/>
    <x v="2"/>
    <x v="2"/>
    <m/>
    <x v="0"/>
    <x v="12"/>
    <x v="0"/>
    <x v="0"/>
    <x v="0"/>
    <x v="0"/>
    <x v="1"/>
    <x v="0"/>
    <x v="3"/>
    <x v="4"/>
    <x v="1"/>
    <x v="4"/>
    <x v="0"/>
    <x v="0"/>
  </r>
  <r>
    <x v="0"/>
    <x v="67"/>
    <x v="0"/>
    <x v="0"/>
    <x v="2"/>
    <d v="2023-02-28T00:00:00"/>
    <x v="1"/>
    <x v="12"/>
    <x v="12"/>
    <x v="0"/>
    <x v="12"/>
    <s v="LAB-010/2023"/>
    <x v="8"/>
    <x v="0"/>
    <n v="187"/>
    <x v="0"/>
    <x v="66"/>
    <n v="201200"/>
    <x v="9"/>
    <x v="305"/>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0"/>
    <s v="INTERFASE USB EEEI PARA ESPECTROFOTOMETRO DE ABSORCION ATOMICA   COMPATIBLE PARA AGILENT TECHNOLOGIES 200 (O SIMILAR), MODELO 240 FS AA, VARIAN 240 "/>
    <s v="PIEZA"/>
    <n v="1"/>
    <m/>
    <n v="0"/>
    <x v="0"/>
    <x v="0"/>
    <x v="0"/>
    <x v="0"/>
    <n v="0"/>
    <x v="0"/>
    <x v="0"/>
    <n v="0"/>
    <d v="1899-12-30T00:00:00"/>
    <x v="0"/>
    <x v="0"/>
    <m/>
    <m/>
    <m/>
    <m/>
    <n v="0"/>
    <x v="0"/>
    <x v="0"/>
    <x v="0"/>
    <x v="2"/>
    <x v="2"/>
    <m/>
    <x v="0"/>
    <x v="12"/>
    <x v="0"/>
    <x v="0"/>
    <x v="0"/>
    <x v="0"/>
    <x v="1"/>
    <x v="0"/>
    <x v="3"/>
    <x v="4"/>
    <x v="1"/>
    <x v="4"/>
    <x v="0"/>
    <x v="0"/>
  </r>
  <r>
    <x v="0"/>
    <x v="68"/>
    <x v="0"/>
    <x v="0"/>
    <x v="3"/>
    <d v="2023-03-13T00:00:00"/>
    <x v="1"/>
    <x v="6"/>
    <x v="6"/>
    <x v="9"/>
    <x v="15"/>
    <s v="ADM-004/2023"/>
    <x v="15"/>
    <x v="0"/>
    <n v="39"/>
    <x v="1"/>
    <x v="67"/>
    <n v="47583"/>
    <x v="0"/>
    <x v="306"/>
    <x v="16"/>
    <x v="54"/>
    <x v="42"/>
    <x v="9"/>
    <x v="1"/>
    <x v="18"/>
    <x v="18"/>
    <x v="0"/>
    <x v="0"/>
    <x v="20"/>
    <x v="7"/>
    <x v="24"/>
    <x v="11"/>
    <s v="REC-45/2023"/>
    <x v="7"/>
    <s v="CM-11"/>
    <s v="CM-11"/>
    <s v="CM-11"/>
    <n v="47583"/>
    <s v="CM-11"/>
    <m/>
    <s v="ALBERTO CALDERON ALVAREZ"/>
    <x v="0"/>
    <x v="1"/>
    <x v="0"/>
    <x v="0"/>
    <x v="0"/>
    <x v="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x v="0"/>
    <x v="0"/>
    <x v="0"/>
    <x v="0"/>
    <n v="0"/>
    <x v="0"/>
    <x v="0"/>
    <n v="0"/>
    <d v="1899-12-30T00:00:00"/>
    <x v="5"/>
    <x v="0"/>
    <s v="GLG-EXPLO016/2015"/>
    <n v="31"/>
    <n v="137"/>
    <d v="2015-05-06T00:00:00"/>
    <n v="0"/>
    <x v="0"/>
    <x v="0"/>
    <x v="0"/>
    <x v="3"/>
    <x v="3"/>
    <d v="2015-05-19T00:00:00"/>
    <x v="0"/>
    <x v="1"/>
    <x v="0"/>
    <x v="0"/>
    <x v="3"/>
    <x v="0"/>
    <x v="0"/>
    <x v="0"/>
    <x v="5"/>
    <x v="5"/>
    <x v="2"/>
    <x v="5"/>
    <x v="0"/>
    <x v="2"/>
  </r>
  <r>
    <x v="0"/>
    <x v="69"/>
    <x v="0"/>
    <x v="0"/>
    <x v="2"/>
    <d v="2023-02-23T00:00:00"/>
    <x v="1"/>
    <x v="0"/>
    <x v="0"/>
    <x v="4"/>
    <x v="11"/>
    <s v="EMC-SIMA-015-2023"/>
    <x v="8"/>
    <x v="0"/>
    <n v="164"/>
    <x v="0"/>
    <x v="68"/>
    <n v="12250"/>
    <x v="0"/>
    <x v="307"/>
    <x v="75"/>
    <x v="1"/>
    <x v="0"/>
    <x v="10"/>
    <x v="1"/>
    <x v="19"/>
    <x v="19"/>
    <x v="0"/>
    <x v="0"/>
    <x v="21"/>
    <x v="9"/>
    <x v="25"/>
    <x v="18"/>
    <s v="SIMA-IT-030/2023"/>
    <x v="15"/>
    <s v="CM-05"/>
    <s v="CM-05"/>
    <s v="CM-05"/>
    <n v="12250"/>
    <s v="CM-05"/>
    <m/>
    <s v="WET CHEMICAL BOLIVIA S.R.L."/>
    <x v="0"/>
    <x v="1"/>
    <x v="17"/>
    <x v="0"/>
    <x v="15"/>
    <x v="0"/>
    <x v="1"/>
    <x v="0"/>
    <x v="0"/>
    <s v="CLQ-23-CM-05/2023 ADQUISICION DE PAPEL PH MODALIDAD DE CONTRATACION MENOR "/>
    <s v="EMC-SIMA-015-2023"/>
    <x v="0"/>
    <n v="1"/>
    <s v="PAPEL PH EN TIRAS_x000a_-_x0009_Cajas de 100 tiras_x000a_MACHEREY NAGEL/ALEMANIA   "/>
    <s v="Cajas"/>
    <n v="70"/>
    <n v="175"/>
    <n v="12250"/>
    <x v="0"/>
    <x v="0"/>
    <x v="0"/>
    <x v="0"/>
    <n v="25.143678160919542"/>
    <x v="0"/>
    <x v="0"/>
    <n v="0"/>
    <d v="1900-01-02T00:00:00"/>
    <x v="6"/>
    <x v="0"/>
    <s v="GLG-EXPLO018/2015"/>
    <n v="32"/>
    <n v="200"/>
    <d v="2015-06-02T00:00:00"/>
    <n v="-3"/>
    <x v="0"/>
    <x v="0"/>
    <x v="0"/>
    <x v="4"/>
    <x v="4"/>
    <d v="2015-06-08T00:00:00"/>
    <x v="0"/>
    <x v="2"/>
    <x v="0"/>
    <x v="0"/>
    <x v="3"/>
    <x v="0"/>
    <x v="0"/>
    <x v="0"/>
    <x v="5"/>
    <x v="5"/>
    <x v="2"/>
    <x v="5"/>
    <x v="0"/>
    <x v="3"/>
  </r>
  <r>
    <x v="0"/>
    <x v="70"/>
    <x v="0"/>
    <x v="0"/>
    <x v="2"/>
    <d v="2023-02-23T00:00:00"/>
    <x v="1"/>
    <x v="5"/>
    <x v="5"/>
    <x v="4"/>
    <x v="11"/>
    <s v="EMC-SIMA-020-2023"/>
    <x v="8"/>
    <x v="0"/>
    <n v="163"/>
    <x v="0"/>
    <x v="69"/>
    <n v="11994.5"/>
    <x v="0"/>
    <x v="308"/>
    <x v="76"/>
    <x v="62"/>
    <x v="0"/>
    <x v="10"/>
    <x v="1"/>
    <x v="19"/>
    <x v="19"/>
    <x v="0"/>
    <x v="0"/>
    <x v="21"/>
    <x v="9"/>
    <x v="13"/>
    <x v="19"/>
    <s v="SIMA-IT-031/2023"/>
    <x v="16"/>
    <s v="CM-07"/>
    <s v="CM-07"/>
    <s v="CM-07"/>
    <n v="11994.5"/>
    <s v="CM-07"/>
    <m/>
    <s v="INNOVAPLAST PLANTA PROCESADORA DE PLASTICO - CECILIA MARIA JAUREGUI GAMARRA"/>
    <x v="0"/>
    <x v="1"/>
    <x v="18"/>
    <x v="0"/>
    <x v="16"/>
    <x v="0"/>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x v="0"/>
    <x v="0"/>
    <n v="11.566091954022989"/>
    <x v="0"/>
    <x v="0"/>
    <n v="0"/>
    <d v="1900-01-11T00:00:00"/>
    <x v="7"/>
    <x v="0"/>
    <s v="GLG-027/2015"/>
    <n v="35"/>
    <n v="292"/>
    <d v="2015-06-30T00:00:00"/>
    <n v="-12"/>
    <x v="0"/>
    <x v="0"/>
    <x v="0"/>
    <x v="5"/>
    <x v="5"/>
    <d v="2015-09-17T00:00:00"/>
    <x v="0"/>
    <x v="2"/>
    <x v="0"/>
    <x v="0"/>
    <x v="3"/>
    <x v="0"/>
    <x v="0"/>
    <x v="0"/>
    <x v="5"/>
    <x v="5"/>
    <x v="2"/>
    <x v="5"/>
    <x v="0"/>
    <x v="4"/>
  </r>
  <r>
    <x v="0"/>
    <x v="71"/>
    <x v="0"/>
    <x v="0"/>
    <x v="3"/>
    <d v="2023-03-23T00:00:00"/>
    <x v="1"/>
    <x v="0"/>
    <x v="0"/>
    <x v="2"/>
    <x v="16"/>
    <s v="ADQ/BISO-P-010/2023"/>
    <x v="16"/>
    <x v="0"/>
    <n v="304"/>
    <x v="0"/>
    <x v="70"/>
    <n v="25023.599999999999"/>
    <x v="0"/>
    <x v="309"/>
    <x v="3"/>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
    <s v="Pintura latex tradicional Monopol color Blanco  de 18 lts. "/>
    <s v="PIEZAS"/>
    <n v="12"/>
    <n v="402.32"/>
    <n v="4827.84"/>
    <x v="0"/>
    <x v="0"/>
    <x v="0"/>
    <x v="0"/>
    <n v="57.804597701149426"/>
    <x v="0"/>
    <x v="0"/>
    <n v="0"/>
    <d v="2023-05-14T00:00:00"/>
    <x v="10"/>
    <x v="0"/>
    <s v="GLG-EXPLO021/2015"/>
    <n v="5"/>
    <n v="400"/>
    <d v="2015-08-03T00:00:00"/>
    <n v="-45060"/>
    <x v="0"/>
    <x v="0"/>
    <x v="0"/>
    <x v="6"/>
    <x v="6"/>
    <d v="2015-08-17T00:00:00"/>
    <x v="0"/>
    <x v="4"/>
    <x v="0"/>
    <x v="0"/>
    <x v="3"/>
    <x v="0"/>
    <x v="0"/>
    <x v="1"/>
    <x v="5"/>
    <x v="5"/>
    <x v="2"/>
    <x v="5"/>
    <x v="0"/>
    <x v="5"/>
  </r>
  <r>
    <x v="0"/>
    <x v="71"/>
    <x v="0"/>
    <x v="0"/>
    <x v="3"/>
    <d v="2023-03-23T00:00:00"/>
    <x v="1"/>
    <x v="0"/>
    <x v="0"/>
    <x v="2"/>
    <x v="16"/>
    <s v="ADQ/BISO-P-010/2023"/>
    <x v="16"/>
    <x v="0"/>
    <n v="304"/>
    <x v="0"/>
    <x v="70"/>
    <n v="25023.599999999999"/>
    <x v="1"/>
    <x v="310"/>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
    <s v="Pintura latex tradicional Monopol color Marfil  de 18 lts. "/>
    <s v="PIEZAS"/>
    <n v="4"/>
    <n v="402.32"/>
    <n v="1609.28"/>
    <x v="0"/>
    <x v="0"/>
    <x v="0"/>
    <x v="0"/>
    <n v="57.804597701149426"/>
    <x v="0"/>
    <x v="0"/>
    <n v="0"/>
    <d v="2015-08-31T00:00:00"/>
    <x v="11"/>
    <x v="0"/>
    <s v="GLG-EXPLO024/2015"/>
    <n v="12"/>
    <n v="479"/>
    <d v="2015-09-08T00:00:00"/>
    <n v="-42247"/>
    <x v="0"/>
    <x v="0"/>
    <x v="0"/>
    <x v="7"/>
    <x v="7"/>
    <s v="27/10/2015"/>
    <x v="0"/>
    <x v="5"/>
    <x v="0"/>
    <x v="0"/>
    <x v="3"/>
    <x v="0"/>
    <x v="0"/>
    <x v="1"/>
    <x v="5"/>
    <x v="5"/>
    <x v="2"/>
    <x v="5"/>
    <x v="0"/>
    <x v="6"/>
  </r>
  <r>
    <x v="0"/>
    <x v="71"/>
    <x v="0"/>
    <x v="0"/>
    <x v="3"/>
    <d v="2023-03-23T00:00:00"/>
    <x v="1"/>
    <x v="0"/>
    <x v="0"/>
    <x v="2"/>
    <x v="16"/>
    <s v="ADQ/BISO-P-010/2023"/>
    <x v="16"/>
    <x v="0"/>
    <n v="304"/>
    <x v="0"/>
    <x v="70"/>
    <n v="25023.599999999999"/>
    <x v="2"/>
    <x v="311"/>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
    <s v="Pintura latex tradicional Monopol color Crema  de 18 lts. "/>
    <s v="PIEZAS"/>
    <n v="4"/>
    <n v="402.32"/>
    <n v="1609.28"/>
    <x v="0"/>
    <x v="0"/>
    <x v="0"/>
    <x v="0"/>
    <n v="57.804597701149426"/>
    <x v="0"/>
    <x v="0"/>
    <n v="0"/>
    <d v="2023-05-14T00:00:00"/>
    <x v="5"/>
    <x v="0"/>
    <n v="3099"/>
    <s v="479-480"/>
    <m/>
    <m/>
    <n v="-45060"/>
    <x v="0"/>
    <x v="0"/>
    <x v="0"/>
    <x v="2"/>
    <x v="2"/>
    <m/>
    <x v="0"/>
    <x v="12"/>
    <x v="0"/>
    <x v="0"/>
    <x v="0"/>
    <x v="0"/>
    <x v="1"/>
    <x v="1"/>
    <x v="3"/>
    <x v="6"/>
    <x v="1"/>
    <x v="6"/>
    <x v="0"/>
    <x v="1"/>
  </r>
  <r>
    <x v="0"/>
    <x v="71"/>
    <x v="0"/>
    <x v="0"/>
    <x v="3"/>
    <d v="2023-03-23T00:00:00"/>
    <x v="1"/>
    <x v="0"/>
    <x v="0"/>
    <x v="2"/>
    <x v="16"/>
    <s v="ADQ/BISO-P-010/2023"/>
    <x v="16"/>
    <x v="0"/>
    <n v="304"/>
    <x v="0"/>
    <x v="70"/>
    <n v="25023.599999999999"/>
    <x v="3"/>
    <x v="312"/>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4"/>
    <s v="Pintura latex tradicional Monopol color Vainill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4"/>
    <x v="313"/>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5"/>
    <s v="Pintura latex tradicional Monopol color Aren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5"/>
    <x v="314"/>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6"/>
    <s v="Pintura latex tradicional Monopol color Durasno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6"/>
    <x v="315"/>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7"/>
    <s v="Pintura latex tradicional Monopol color Girasol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7"/>
    <x v="316"/>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8"/>
    <s v="Pintura Sintetica brillo Monopol  de 3,5 lts. Color roj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8"/>
    <x v="317"/>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9"/>
    <s v="Pintura Sintetica brillo Monopol  de 3,5 lts. Color negr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9"/>
    <x v="318"/>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0"/>
    <s v="Pintura Sintetica brillo Monopol  de 3,5 lts. Color café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0"/>
    <x v="319"/>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1"/>
    <s v="Pintura Sintetica brillo Monopol  de 3,5 lts. Color blanc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1"/>
    <x v="320"/>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2"/>
    <s v="Pintura Sintetica brillo Monopol  de 3,5 lts. Color azul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2"/>
    <x v="321"/>
    <x v="2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3"/>
    <s v="Pintura Sintetica brillo Monopol  de 3,5 lts. Color amarill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3"/>
    <x v="322"/>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4"/>
    <s v="Pintura en Aerosol Multi USO  color Blanco Brillos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4"/>
    <x v="323"/>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5"/>
    <s v="Pintura en Aerosol Multi USO  color Roj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5"/>
    <x v="324"/>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6"/>
    <s v="Pintura en Aerosol Multi USO  color Amarill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6"/>
    <x v="325"/>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7"/>
    <s v="Pintura en Aerosol Multi USO  color Negro Brilloso 400ml "/>
    <s v="PIEZAS"/>
    <n v="6"/>
    <n v="11.12"/>
    <n v="66.72"/>
    <x v="0"/>
    <x v="0"/>
    <x v="0"/>
    <x v="0"/>
    <n v="1.5977011494252873"/>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7"/>
    <x v="326"/>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8"/>
    <s v="Pintura en Aerosol Multi USO  color Plata Metalico 400ml "/>
    <s v="PIEZAS"/>
    <n v="6"/>
    <n v="16.86"/>
    <n v="101.16"/>
    <x v="0"/>
    <x v="0"/>
    <x v="0"/>
    <x v="0"/>
    <n v="2.4224137931034484"/>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8"/>
    <x v="327"/>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19"/>
    <s v="Pintura en Aerosol Multi USO  color Oro Metalico 400ml "/>
    <s v="PIEZAS"/>
    <n v="6"/>
    <n v="16.86"/>
    <n v="101.16"/>
    <x v="0"/>
    <x v="0"/>
    <x v="0"/>
    <x v="0"/>
    <n v="2.4224137931034484"/>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19"/>
    <x v="328"/>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0"/>
    <s v="Pintura en Aerosol Multi USO  color Naranja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0"/>
    <x v="329"/>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1"/>
    <s v="Pintura en Aerosol Multi USO  color Rojo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1"/>
    <x v="330"/>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2"/>
    <s v="Pintura en Aerosol Multi USO  color Verde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2"/>
    <x v="331"/>
    <x v="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3"/>
    <s v="Pintura en Aerosol Multi USO  color Amarillo Fluorescente 400ml "/>
    <s v="PIEZAS"/>
    <n v="6"/>
    <n v="18.48"/>
    <n v="110.88"/>
    <x v="0"/>
    <x v="0"/>
    <x v="0"/>
    <x v="0"/>
    <n v="2.6551724137931036"/>
    <x v="0"/>
    <x v="0"/>
    <n v="0"/>
    <d v="2023-05-14T00:00:00"/>
    <x v="0"/>
    <x v="0"/>
    <m/>
    <m/>
    <m/>
    <m/>
    <n v="-45060"/>
    <x v="0"/>
    <x v="0"/>
    <x v="0"/>
    <x v="2"/>
    <x v="2"/>
    <m/>
    <x v="0"/>
    <x v="12"/>
    <x v="0"/>
    <x v="0"/>
    <x v="0"/>
    <x v="0"/>
    <x v="1"/>
    <x v="1"/>
    <x v="3"/>
    <x v="7"/>
    <x v="1"/>
    <x v="7"/>
    <x v="0"/>
    <x v="0"/>
  </r>
  <r>
    <x v="0"/>
    <x v="71"/>
    <x v="0"/>
    <x v="0"/>
    <x v="3"/>
    <d v="2023-03-23T00:00:00"/>
    <x v="1"/>
    <x v="0"/>
    <x v="0"/>
    <x v="2"/>
    <x v="16"/>
    <s v="ADQ/BISO-P-010/2023"/>
    <x v="16"/>
    <x v="0"/>
    <n v="304"/>
    <x v="0"/>
    <x v="70"/>
    <n v="25023.599999999999"/>
    <x v="23"/>
    <x v="332"/>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4"/>
    <s v="Barniz copal  brilloso de 3,5 lts. "/>
    <s v="PIEZAS"/>
    <n v="10"/>
    <n v="117.88"/>
    <n v="1178.8"/>
    <x v="0"/>
    <x v="0"/>
    <x v="0"/>
    <x v="0"/>
    <n v="16.936781609195403"/>
    <x v="0"/>
    <x v="0"/>
    <n v="0"/>
    <d v="2023-05-14T00:00:00"/>
    <x v="5"/>
    <x v="0"/>
    <n v="3144"/>
    <m/>
    <m/>
    <m/>
    <n v="-45060"/>
    <x v="0"/>
    <x v="0"/>
    <x v="0"/>
    <x v="2"/>
    <x v="2"/>
    <m/>
    <x v="0"/>
    <x v="12"/>
    <x v="0"/>
    <x v="0"/>
    <x v="2"/>
    <x v="1"/>
    <x v="1"/>
    <x v="1"/>
    <x v="3"/>
    <x v="3"/>
    <x v="1"/>
    <x v="3"/>
    <x v="0"/>
    <x v="0"/>
  </r>
  <r>
    <x v="0"/>
    <x v="71"/>
    <x v="0"/>
    <x v="0"/>
    <x v="3"/>
    <d v="2023-03-23T00:00:00"/>
    <x v="1"/>
    <x v="0"/>
    <x v="0"/>
    <x v="2"/>
    <x v="16"/>
    <s v="ADQ/BISO-P-010/2023"/>
    <x v="16"/>
    <x v="0"/>
    <n v="304"/>
    <x v="0"/>
    <x v="70"/>
    <n v="25023.599999999999"/>
    <x v="24"/>
    <x v="333"/>
    <x v="2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5"/>
    <s v="Barniz copal  mate de 3,5 lts. "/>
    <s v="PIEZAS"/>
    <n v="5"/>
    <n v="155.94"/>
    <n v="779.7"/>
    <x v="0"/>
    <x v="0"/>
    <x v="0"/>
    <x v="0"/>
    <n v="22.405172413793103"/>
    <x v="0"/>
    <x v="0"/>
    <n v="0"/>
    <d v="2023-05-14T00:00:00"/>
    <x v="12"/>
    <x v="0"/>
    <m/>
    <m/>
    <m/>
    <m/>
    <n v="-45060"/>
    <x v="0"/>
    <x v="0"/>
    <x v="0"/>
    <x v="2"/>
    <x v="2"/>
    <m/>
    <x v="0"/>
    <x v="12"/>
    <x v="0"/>
    <x v="0"/>
    <x v="2"/>
    <x v="0"/>
    <x v="1"/>
    <x v="1"/>
    <x v="6"/>
    <x v="8"/>
    <x v="1"/>
    <x v="8"/>
    <x v="0"/>
    <x v="1"/>
  </r>
  <r>
    <x v="0"/>
    <x v="71"/>
    <x v="0"/>
    <x v="0"/>
    <x v="3"/>
    <d v="2023-03-23T00:00:00"/>
    <x v="1"/>
    <x v="0"/>
    <x v="0"/>
    <x v="2"/>
    <x v="16"/>
    <s v="ADQ/BISO-P-010/2023"/>
    <x v="16"/>
    <x v="0"/>
    <n v="304"/>
    <x v="0"/>
    <x v="70"/>
    <n v="25023.599999999999"/>
    <x v="25"/>
    <x v="334"/>
    <x v="2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6"/>
    <s v="Barniz Acrilico  al Solvente para Piedra y Ceramica de 3,5 lts. "/>
    <s v="PIEZAS"/>
    <n v="5"/>
    <n v="143.91"/>
    <n v="719.55"/>
    <x v="0"/>
    <x v="0"/>
    <x v="0"/>
    <x v="0"/>
    <n v="20.676724137931036"/>
    <x v="0"/>
    <x v="0"/>
    <n v="0"/>
    <d v="2023-05-14T00:00:00"/>
    <x v="5"/>
    <x v="0"/>
    <n v="3144"/>
    <m/>
    <m/>
    <m/>
    <n v="-45060"/>
    <x v="0"/>
    <x v="0"/>
    <x v="0"/>
    <x v="2"/>
    <x v="2"/>
    <m/>
    <x v="0"/>
    <x v="12"/>
    <x v="0"/>
    <x v="0"/>
    <x v="0"/>
    <x v="1"/>
    <x v="1"/>
    <x v="1"/>
    <x v="3"/>
    <x v="3"/>
    <x v="1"/>
    <x v="3"/>
    <x v="0"/>
    <x v="0"/>
  </r>
  <r>
    <x v="0"/>
    <x v="71"/>
    <x v="0"/>
    <x v="0"/>
    <x v="3"/>
    <d v="2023-03-23T00:00:00"/>
    <x v="1"/>
    <x v="0"/>
    <x v="0"/>
    <x v="2"/>
    <x v="16"/>
    <s v="ADQ/BISO-P-010/2023"/>
    <x v="16"/>
    <x v="0"/>
    <n v="304"/>
    <x v="0"/>
    <x v="70"/>
    <n v="25023.599999999999"/>
    <x v="26"/>
    <x v="335"/>
    <x v="2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7"/>
    <s v="Barniz Acrilico filtro UV brilloso transparente de 3,5 lts. "/>
    <s v="PIEZAS"/>
    <n v="5"/>
    <n v="190.81"/>
    <n v="954.05"/>
    <x v="0"/>
    <x v="0"/>
    <x v="0"/>
    <x v="0"/>
    <n v="27.415229885057471"/>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7"/>
    <x v="336"/>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8"/>
    <s v="Tinte para pintura latex universal color amarill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28"/>
    <x v="337"/>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29"/>
    <s v="Tinte para pintura latex universal color naranja 50ml "/>
    <s v="PIEZAS"/>
    <n v="10"/>
    <n v="9.27"/>
    <n v="92.699999999999989"/>
    <x v="0"/>
    <x v="0"/>
    <x v="0"/>
    <x v="0"/>
    <n v="1.3318965517241379"/>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9"/>
    <x v="338"/>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0"/>
    <s v="Tinte para pintura latex universal color roj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30"/>
    <x v="339"/>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1"/>
    <s v="Tinte para pintura latex universal color azul 50ml "/>
    <s v="PIEZAS"/>
    <n v="10"/>
    <n v="9.27"/>
    <n v="92.699999999999989"/>
    <x v="0"/>
    <x v="0"/>
    <x v="0"/>
    <x v="0"/>
    <n v="1.3318965517241379"/>
    <x v="0"/>
    <x v="0"/>
    <n v="0"/>
    <d v="2023-05-14T00:00:00"/>
    <x v="5"/>
    <x v="0"/>
    <n v="3084"/>
    <n v="121802"/>
    <m/>
    <d v="2015-04-20T00:00:00"/>
    <n v="-45060"/>
    <x v="0"/>
    <x v="0"/>
    <x v="0"/>
    <x v="2"/>
    <x v="2"/>
    <m/>
    <x v="0"/>
    <x v="0"/>
    <x v="0"/>
    <x v="0"/>
    <x v="2"/>
    <x v="0"/>
    <x v="1"/>
    <x v="1"/>
    <x v="3"/>
    <x v="3"/>
    <x v="1"/>
    <x v="3"/>
    <x v="0"/>
    <x v="1"/>
  </r>
  <r>
    <x v="0"/>
    <x v="71"/>
    <x v="0"/>
    <x v="0"/>
    <x v="3"/>
    <d v="2023-03-23T00:00:00"/>
    <x v="1"/>
    <x v="0"/>
    <x v="0"/>
    <x v="2"/>
    <x v="16"/>
    <s v="ADQ/BISO-P-010/2023"/>
    <x v="16"/>
    <x v="0"/>
    <n v="304"/>
    <x v="0"/>
    <x v="70"/>
    <n v="25023.599999999999"/>
    <x v="31"/>
    <x v="340"/>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2"/>
    <s v="Tinte para pintura latex universal color verde 50ml "/>
    <s v="PIEZAS"/>
    <n v="10"/>
    <n v="9.27"/>
    <n v="92.699999999999989"/>
    <x v="0"/>
    <x v="0"/>
    <x v="0"/>
    <x v="0"/>
    <n v="1.3318965517241379"/>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2"/>
    <x v="341"/>
    <x v="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3"/>
    <s v="Tinte para pintura latex universal color negro 50ml "/>
    <s v="PIEZAS"/>
    <n v="10"/>
    <n v="9.27"/>
    <n v="92.699999999999989"/>
    <x v="0"/>
    <x v="0"/>
    <x v="0"/>
    <x v="0"/>
    <n v="1.3318965517241379"/>
    <x v="0"/>
    <x v="0"/>
    <n v="0"/>
    <d v="2023-05-14T00:00:00"/>
    <x v="0"/>
    <x v="0"/>
    <m/>
    <m/>
    <m/>
    <m/>
    <n v="-45060"/>
    <x v="0"/>
    <x v="0"/>
    <x v="0"/>
    <x v="2"/>
    <x v="2"/>
    <m/>
    <x v="0"/>
    <x v="12"/>
    <x v="0"/>
    <x v="0"/>
    <x v="2"/>
    <x v="0"/>
    <x v="1"/>
    <x v="1"/>
    <x v="7"/>
    <x v="3"/>
    <x v="1"/>
    <x v="3"/>
    <x v="0"/>
    <x v="0"/>
  </r>
  <r>
    <x v="0"/>
    <x v="71"/>
    <x v="0"/>
    <x v="0"/>
    <x v="3"/>
    <d v="2023-03-23T00:00:00"/>
    <x v="1"/>
    <x v="0"/>
    <x v="0"/>
    <x v="2"/>
    <x v="16"/>
    <s v="ADQ/BISO-P-010/2023"/>
    <x v="16"/>
    <x v="0"/>
    <n v="304"/>
    <x v="0"/>
    <x v="70"/>
    <n v="25023.599999999999"/>
    <x v="33"/>
    <x v="342"/>
    <x v="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4"/>
    <s v="Carpicola  de 10 lts. "/>
    <s v="PIEZAS"/>
    <n v="2"/>
    <n v="283.99"/>
    <n v="567.98"/>
    <x v="0"/>
    <x v="0"/>
    <x v="0"/>
    <x v="0"/>
    <n v="40.803160919540232"/>
    <x v="0"/>
    <x v="0"/>
    <n v="0"/>
    <d v="2023-05-14T00:00:00"/>
    <x v="0"/>
    <x v="0"/>
    <m/>
    <m/>
    <m/>
    <m/>
    <n v="-45060"/>
    <x v="0"/>
    <x v="0"/>
    <x v="0"/>
    <x v="2"/>
    <x v="2"/>
    <m/>
    <x v="0"/>
    <x v="12"/>
    <x v="0"/>
    <x v="0"/>
    <x v="2"/>
    <x v="2"/>
    <x v="1"/>
    <x v="1"/>
    <x v="3"/>
    <x v="3"/>
    <x v="1"/>
    <x v="3"/>
    <x v="0"/>
    <x v="1"/>
  </r>
  <r>
    <x v="0"/>
    <x v="71"/>
    <x v="0"/>
    <x v="0"/>
    <x v="3"/>
    <d v="2023-03-23T00:00:00"/>
    <x v="1"/>
    <x v="0"/>
    <x v="0"/>
    <x v="2"/>
    <x v="16"/>
    <s v="ADQ/BISO-P-010/2023"/>
    <x v="16"/>
    <x v="0"/>
    <n v="304"/>
    <x v="0"/>
    <x v="70"/>
    <n v="25023.599999999999"/>
    <x v="34"/>
    <x v="343"/>
    <x v="2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5"/>
    <s v="Masilla Para Madera de 3,5 lts. "/>
    <s v="PIEZAS"/>
    <n v="5"/>
    <n v="73.77"/>
    <n v="368.84999999999997"/>
    <x v="0"/>
    <x v="0"/>
    <x v="0"/>
    <x v="0"/>
    <n v="10.599137931034482"/>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5"/>
    <x v="344"/>
    <x v="59"/>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6"/>
    <s v="Brocha de 1&quot; "/>
    <s v="PIEZAS"/>
    <n v="15"/>
    <n v="3.42"/>
    <n v="51.3"/>
    <x v="0"/>
    <x v="0"/>
    <x v="0"/>
    <x v="0"/>
    <n v="0.49137931034482757"/>
    <x v="0"/>
    <x v="0"/>
    <n v="0"/>
    <d v="2023-05-14T00:00:00"/>
    <x v="5"/>
    <x v="0"/>
    <n v="3076"/>
    <n v="106"/>
    <m/>
    <m/>
    <n v="-45060"/>
    <x v="0"/>
    <x v="0"/>
    <x v="0"/>
    <x v="2"/>
    <x v="2"/>
    <m/>
    <x v="0"/>
    <x v="12"/>
    <x v="0"/>
    <x v="0"/>
    <x v="2"/>
    <x v="0"/>
    <x v="1"/>
    <x v="1"/>
    <x v="3"/>
    <x v="3"/>
    <x v="1"/>
    <x v="3"/>
    <x v="0"/>
    <x v="0"/>
  </r>
  <r>
    <x v="0"/>
    <x v="71"/>
    <x v="0"/>
    <x v="0"/>
    <x v="3"/>
    <d v="2023-03-23T00:00:00"/>
    <x v="1"/>
    <x v="0"/>
    <x v="0"/>
    <x v="2"/>
    <x v="16"/>
    <s v="ADQ/BISO-P-010/2023"/>
    <x v="16"/>
    <x v="0"/>
    <n v="304"/>
    <x v="0"/>
    <x v="70"/>
    <n v="25023.599999999999"/>
    <x v="36"/>
    <x v="345"/>
    <x v="7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7"/>
    <s v="Brocha de 2&quot; "/>
    <s v="PIEZAS"/>
    <n v="25"/>
    <n v="6.08"/>
    <n v="152"/>
    <x v="0"/>
    <x v="0"/>
    <x v="0"/>
    <x v="0"/>
    <n v="0.87356321839080464"/>
    <x v="0"/>
    <x v="0"/>
    <n v="0"/>
    <d v="2023-05-14T00:00:00"/>
    <x v="13"/>
    <x v="0"/>
    <n v="3786"/>
    <n v="11191"/>
    <n v="871"/>
    <d v="2015-12-18T00:00:00"/>
    <n v="-45060"/>
    <x v="0"/>
    <x v="0"/>
    <x v="0"/>
    <x v="8"/>
    <x v="8"/>
    <m/>
    <x v="0"/>
    <x v="8"/>
    <x v="0"/>
    <x v="0"/>
    <x v="0"/>
    <x v="0"/>
    <x v="0"/>
    <x v="1"/>
    <x v="8"/>
    <x v="9"/>
    <x v="3"/>
    <x v="9"/>
    <x v="0"/>
    <x v="7"/>
  </r>
  <r>
    <x v="0"/>
    <x v="71"/>
    <x v="0"/>
    <x v="0"/>
    <x v="3"/>
    <d v="2023-03-23T00:00:00"/>
    <x v="1"/>
    <x v="0"/>
    <x v="0"/>
    <x v="2"/>
    <x v="16"/>
    <s v="ADQ/BISO-P-010/2023"/>
    <x v="16"/>
    <x v="0"/>
    <n v="304"/>
    <x v="0"/>
    <x v="70"/>
    <n v="25023.599999999999"/>
    <x v="37"/>
    <x v="346"/>
    <x v="77"/>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8"/>
    <s v="Brocha de 4&quot; "/>
    <s v="PIEZAS"/>
    <n v="25"/>
    <n v="14.13"/>
    <n v="353.25"/>
    <x v="0"/>
    <x v="0"/>
    <x v="0"/>
    <x v="0"/>
    <n v="2.0301724137931036"/>
    <x v="0"/>
    <x v="0"/>
    <n v="0"/>
    <d v="2023-05-14T00:00:00"/>
    <x v="13"/>
    <x v="0"/>
    <n v="3786"/>
    <n v="11191"/>
    <n v="871"/>
    <d v="2015-12-18T00:00:00"/>
    <n v="-45060"/>
    <x v="0"/>
    <x v="0"/>
    <x v="0"/>
    <x v="8"/>
    <x v="8"/>
    <m/>
    <x v="0"/>
    <x v="8"/>
    <x v="0"/>
    <x v="0"/>
    <x v="0"/>
    <x v="0"/>
    <x v="0"/>
    <x v="1"/>
    <x v="8"/>
    <x v="9"/>
    <x v="3"/>
    <x v="9"/>
    <x v="0"/>
    <x v="0"/>
  </r>
  <r>
    <x v="0"/>
    <x v="71"/>
    <x v="0"/>
    <x v="0"/>
    <x v="3"/>
    <d v="2023-03-23T00:00:00"/>
    <x v="1"/>
    <x v="0"/>
    <x v="0"/>
    <x v="2"/>
    <x v="16"/>
    <s v="ADQ/BISO-P-010/2023"/>
    <x v="16"/>
    <x v="0"/>
    <n v="304"/>
    <x v="0"/>
    <x v="70"/>
    <n v="25023.599999999999"/>
    <x v="38"/>
    <x v="347"/>
    <x v="38"/>
    <x v="56"/>
    <x v="0"/>
    <x v="1"/>
    <x v="1"/>
    <x v="20"/>
    <x v="20"/>
    <x v="0"/>
    <x v="0"/>
    <x v="22"/>
    <x v="7"/>
    <x v="26"/>
    <x v="20"/>
    <s v="IT-BISO-006/2023"/>
    <x v="5"/>
    <s v="CM-13"/>
    <s v="CM-13"/>
    <s v="CM-13"/>
    <n v="25023.599999999999"/>
    <s v="CM-13"/>
    <s v="CM-13/2023"/>
    <s v="MONOPOL LTDA."/>
    <x v="0"/>
    <x v="1"/>
    <x v="11"/>
    <x v="0"/>
    <x v="6"/>
    <x v="15"/>
    <x v="1"/>
    <x v="0"/>
    <x v="0"/>
    <s v="CLQ-23-CM-13/2023 ADQUISICION DE PINTURAS VARIOS"/>
    <s v="ADQ/BISO-P-010/2023"/>
    <x v="0"/>
    <n v="39"/>
    <s v="Rodillo Polilana  "/>
    <s v="PIEZAS"/>
    <n v="35"/>
    <n v="20.56"/>
    <n v="719.59999999999991"/>
    <x v="0"/>
    <x v="0"/>
    <x v="0"/>
    <x v="0"/>
    <n v="2.9540229885057467"/>
    <x v="0"/>
    <x v="0"/>
    <n v="0"/>
    <d v="2023-05-14T00:00:00"/>
    <x v="5"/>
    <x v="0"/>
    <n v="3118"/>
    <n v="223"/>
    <m/>
    <m/>
    <n v="-45060"/>
    <x v="0"/>
    <x v="0"/>
    <x v="0"/>
    <x v="2"/>
    <x v="2"/>
    <m/>
    <x v="0"/>
    <x v="12"/>
    <x v="0"/>
    <x v="0"/>
    <x v="2"/>
    <x v="0"/>
    <x v="1"/>
    <x v="1"/>
    <x v="3"/>
    <x v="3"/>
    <x v="1"/>
    <x v="3"/>
    <x v="0"/>
    <x v="0"/>
  </r>
  <r>
    <x v="0"/>
    <x v="72"/>
    <x v="0"/>
    <x v="0"/>
    <x v="3"/>
    <d v="2023-03-28T00:00:00"/>
    <x v="1"/>
    <x v="5"/>
    <x v="5"/>
    <x v="1"/>
    <x v="14"/>
    <s v="ADQ/MINA-032/2023"/>
    <x v="17"/>
    <x v="0"/>
    <n v="313"/>
    <x v="0"/>
    <x v="71"/>
    <n v="69150"/>
    <x v="0"/>
    <x v="348"/>
    <x v="12"/>
    <x v="63"/>
    <x v="43"/>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x v="0"/>
    <x v="0"/>
    <n v="1.4798850574712645"/>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1"/>
    <x v="349"/>
    <x v="78"/>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2"/>
    <s v="Cuerda de nylon  de 1”_x000a_- Especificar longitud de los rollos_x000a_- Color azul._x000a_- Resistencia a la ruptura 7650 Kg-Fuerza "/>
    <s v="M"/>
    <n v="650"/>
    <n v="25"/>
    <n v="16250"/>
    <x v="0"/>
    <x v="0"/>
    <x v="0"/>
    <x v="0"/>
    <n v="3.5919540229885056"/>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2"/>
    <x v="350"/>
    <x v="10"/>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3"/>
    <s v="Cuerda de nylon  de 1/2”_x000a_- Especificar longitud de los rollos_x000a_- Color azul._x000a_- Resistencia a la ruptura 7650 Kg-Fuerza "/>
    <s v="M"/>
    <n v="500"/>
    <n v="6"/>
    <n v="3000"/>
    <x v="0"/>
    <x v="0"/>
    <x v="0"/>
    <x v="0"/>
    <n v="0.86206896551724144"/>
    <x v="0"/>
    <x v="0"/>
    <n v="0"/>
    <d v="1900-01-24T00:00:00"/>
    <x v="4"/>
    <x v="0"/>
    <n v="3069"/>
    <n v="1297"/>
    <m/>
    <m/>
    <n v="-25"/>
    <x v="0"/>
    <x v="0"/>
    <x v="0"/>
    <x v="2"/>
    <x v="2"/>
    <m/>
    <x v="0"/>
    <x v="12"/>
    <x v="0"/>
    <x v="0"/>
    <x v="0"/>
    <x v="0"/>
    <x v="1"/>
    <x v="0"/>
    <x v="3"/>
    <x v="3"/>
    <x v="1"/>
    <x v="3"/>
    <x v="0"/>
    <x v="0"/>
  </r>
  <r>
    <x v="0"/>
    <x v="73"/>
    <x v="0"/>
    <x v="0"/>
    <x v="3"/>
    <d v="2023-03-29T00:00:00"/>
    <x v="1"/>
    <x v="0"/>
    <x v="0"/>
    <x v="4"/>
    <x v="11"/>
    <s v="SIMA-19/2023"/>
    <x v="17"/>
    <x v="0"/>
    <n v="316"/>
    <x v="0"/>
    <x v="72"/>
    <n v="21507.200000000001"/>
    <x v="0"/>
    <x v="351"/>
    <x v="79"/>
    <x v="64"/>
    <x v="44"/>
    <x v="0"/>
    <x v="1"/>
    <x v="21"/>
    <x v="21"/>
    <x v="0"/>
    <x v="0"/>
    <x v="10"/>
    <x v="7"/>
    <x v="15"/>
    <x v="0"/>
    <m/>
    <x v="0"/>
    <m/>
    <m/>
    <m/>
    <m/>
    <n v="0"/>
    <m/>
    <m/>
    <x v="0"/>
    <x v="1"/>
    <x v="0"/>
    <x v="0"/>
    <x v="0"/>
    <x v="0"/>
    <x v="1"/>
    <x v="0"/>
    <x v="0"/>
    <s v="CLQ-23-CD-164/2023 ADQUISICION DE PINTURA ACRILICA (MODALIDAD DE CONTRATACION DIRECTA)"/>
    <s v="SIMA-19/2023"/>
    <x v="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x v="0"/>
    <x v="0"/>
    <x v="0"/>
    <x v="0"/>
    <n v="0"/>
    <x v="0"/>
    <x v="0"/>
    <n v="0"/>
    <d v="1899-12-30T00:00:00"/>
    <x v="0"/>
    <x v="0"/>
    <n v="3101"/>
    <n v="236"/>
    <m/>
    <m/>
    <n v="0"/>
    <x v="0"/>
    <x v="0"/>
    <x v="0"/>
    <x v="2"/>
    <x v="2"/>
    <m/>
    <x v="0"/>
    <x v="12"/>
    <x v="0"/>
    <x v="0"/>
    <x v="2"/>
    <x v="0"/>
    <x v="0"/>
    <x v="0"/>
    <x v="3"/>
    <x v="10"/>
    <x v="1"/>
    <x v="10"/>
    <x v="0"/>
    <x v="0"/>
  </r>
  <r>
    <x v="0"/>
    <x v="74"/>
    <x v="0"/>
    <x v="0"/>
    <x v="4"/>
    <d v="2023-04-04T00:00:00"/>
    <x v="1"/>
    <x v="17"/>
    <x v="17"/>
    <x v="4"/>
    <x v="11"/>
    <s v="EMC-SIMA-039-2023"/>
    <x v="18"/>
    <x v="0"/>
    <n v="334"/>
    <x v="0"/>
    <x v="73"/>
    <n v="21924.26"/>
    <x v="0"/>
    <x v="352"/>
    <x v="8"/>
    <x v="18"/>
    <x v="45"/>
    <x v="10"/>
    <x v="1"/>
    <x v="22"/>
    <x v="22"/>
    <x v="0"/>
    <x v="0"/>
    <x v="21"/>
    <x v="6"/>
    <x v="25"/>
    <x v="0"/>
    <m/>
    <x v="0"/>
    <m/>
    <m/>
    <m/>
    <m/>
    <n v="0"/>
    <m/>
    <m/>
    <x v="0"/>
    <x v="1"/>
    <x v="0"/>
    <x v="0"/>
    <x v="0"/>
    <x v="0"/>
    <x v="1"/>
    <x v="0"/>
    <x v="0"/>
    <s v="CLQ-23-CD-169/2023 ADQUISICION DE DIFERENTES HERRAMIENTAS MANUALES"/>
    <s v="EMC-SIMA-039-2023"/>
    <x v="17"/>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x v="0"/>
    <x v="0"/>
    <x v="0"/>
    <x v="0"/>
    <n v="0"/>
    <x v="0"/>
    <x v="0"/>
    <n v="0"/>
    <d v="1899-12-30T00:00:00"/>
    <x v="5"/>
    <x v="0"/>
    <n v="3145"/>
    <n v="1614"/>
    <m/>
    <m/>
    <n v="0"/>
    <x v="0"/>
    <x v="0"/>
    <x v="0"/>
    <x v="2"/>
    <x v="2"/>
    <m/>
    <x v="0"/>
    <x v="12"/>
    <x v="0"/>
    <x v="0"/>
    <x v="2"/>
    <x v="0"/>
    <x v="1"/>
    <x v="0"/>
    <x v="3"/>
    <x v="11"/>
    <x v="1"/>
    <x v="11"/>
    <x v="0"/>
    <x v="0"/>
  </r>
  <r>
    <x v="0"/>
    <x v="74"/>
    <x v="0"/>
    <x v="0"/>
    <x v="4"/>
    <d v="2023-04-04T00:00:00"/>
    <x v="1"/>
    <x v="17"/>
    <x v="17"/>
    <x v="4"/>
    <x v="11"/>
    <s v="EMC-SIMA-039-2023"/>
    <x v="18"/>
    <x v="0"/>
    <n v="334"/>
    <x v="0"/>
    <x v="73"/>
    <n v="21924.26"/>
    <x v="1"/>
    <x v="353"/>
    <x v="45"/>
    <x v="18"/>
    <x v="0"/>
    <x v="10"/>
    <x v="1"/>
    <x v="22"/>
    <x v="22"/>
    <x v="0"/>
    <x v="0"/>
    <x v="21"/>
    <x v="6"/>
    <x v="25"/>
    <x v="0"/>
    <m/>
    <x v="0"/>
    <m/>
    <m/>
    <m/>
    <m/>
    <n v="0"/>
    <m/>
    <m/>
    <x v="0"/>
    <x v="1"/>
    <x v="0"/>
    <x v="0"/>
    <x v="0"/>
    <x v="0"/>
    <x v="1"/>
    <x v="0"/>
    <x v="0"/>
    <s v="CLQ-23-CD-169/2023 ADQUISICION DE DIFERENTES HERRAMIENTAS MANUALES"/>
    <s v="EMC-SIMA-039-2023"/>
    <x v="17"/>
    <n v="2"/>
    <s v="Combo de 10 Lb. "/>
    <s v="Pza."/>
    <n v="3"/>
    <m/>
    <n v="0"/>
    <x v="0"/>
    <x v="0"/>
    <x v="0"/>
    <x v="0"/>
    <n v="0"/>
    <x v="0"/>
    <x v="0"/>
    <n v="0"/>
    <d v="1899-12-30T00:00:00"/>
    <x v="5"/>
    <x v="0"/>
    <n v="3145"/>
    <n v="1614"/>
    <m/>
    <m/>
    <n v="0"/>
    <x v="0"/>
    <x v="0"/>
    <x v="0"/>
    <x v="2"/>
    <x v="2"/>
    <m/>
    <x v="0"/>
    <x v="12"/>
    <x v="0"/>
    <x v="0"/>
    <x v="0"/>
    <x v="0"/>
    <x v="1"/>
    <x v="0"/>
    <x v="3"/>
    <x v="11"/>
    <x v="1"/>
    <x v="11"/>
    <x v="0"/>
    <x v="0"/>
  </r>
  <r>
    <x v="0"/>
    <x v="74"/>
    <x v="0"/>
    <x v="0"/>
    <x v="4"/>
    <d v="2023-04-04T00:00:00"/>
    <x v="1"/>
    <x v="17"/>
    <x v="17"/>
    <x v="4"/>
    <x v="11"/>
    <s v="EMC-SIMA-039-2023"/>
    <x v="18"/>
    <x v="0"/>
    <n v="334"/>
    <x v="0"/>
    <x v="73"/>
    <n v="21924.26"/>
    <x v="2"/>
    <x v="354"/>
    <x v="45"/>
    <x v="18"/>
    <x v="0"/>
    <x v="10"/>
    <x v="1"/>
    <x v="22"/>
    <x v="22"/>
    <x v="0"/>
    <x v="0"/>
    <x v="21"/>
    <x v="6"/>
    <x v="25"/>
    <x v="0"/>
    <m/>
    <x v="0"/>
    <m/>
    <m/>
    <m/>
    <m/>
    <n v="0"/>
    <m/>
    <m/>
    <x v="0"/>
    <x v="1"/>
    <x v="0"/>
    <x v="0"/>
    <x v="0"/>
    <x v="0"/>
    <x v="1"/>
    <x v="0"/>
    <x v="0"/>
    <s v="CLQ-23-CD-169/2023 ADQUISICION DE DIFERENTES HERRAMIENTAS MANUALES"/>
    <s v="EMC-SIMA-039-2023"/>
    <x v="17"/>
    <n v="3"/>
    <s v="Combo de 16 Lb.  "/>
    <s v="Pza."/>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3"/>
    <x v="355"/>
    <x v="8"/>
    <x v="65"/>
    <x v="0"/>
    <x v="10"/>
    <x v="1"/>
    <x v="22"/>
    <x v="22"/>
    <x v="0"/>
    <x v="0"/>
    <x v="21"/>
    <x v="6"/>
    <x v="25"/>
    <x v="0"/>
    <m/>
    <x v="0"/>
    <m/>
    <m/>
    <m/>
    <m/>
    <n v="0"/>
    <m/>
    <m/>
    <x v="0"/>
    <x v="1"/>
    <x v="0"/>
    <x v="0"/>
    <x v="0"/>
    <x v="0"/>
    <x v="1"/>
    <x v="0"/>
    <x v="0"/>
    <s v="CLQ-23-CD-169/2023 ADQUISICION DE DIFERENTES HERRAMIENTAS MANUALES"/>
    <s v="EMC-SIMA-039-2023"/>
    <x v="17"/>
    <n v="4"/>
    <s v="Juego de destornilladores de 10 piezas cushiongrip "/>
    <s v="Jgo."/>
    <n v="6"/>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4"/>
    <x v="356"/>
    <x v="45"/>
    <x v="55"/>
    <x v="0"/>
    <x v="10"/>
    <x v="1"/>
    <x v="22"/>
    <x v="22"/>
    <x v="0"/>
    <x v="0"/>
    <x v="21"/>
    <x v="6"/>
    <x v="25"/>
    <x v="0"/>
    <m/>
    <x v="0"/>
    <m/>
    <m/>
    <m/>
    <m/>
    <n v="0"/>
    <m/>
    <m/>
    <x v="0"/>
    <x v="1"/>
    <x v="0"/>
    <x v="0"/>
    <x v="0"/>
    <x v="0"/>
    <x v="1"/>
    <x v="0"/>
    <x v="0"/>
    <s v="CLQ-23-CD-169/2023 ADQUISICION DE DIFERENTES HERRAMIENTAS MANUALES"/>
    <s v="EMC-SIMA-039-2023"/>
    <x v="17"/>
    <n v="5"/>
    <s v="Llave inglesa de 8”  "/>
    <s v="Pzas."/>
    <n v="3"/>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5"/>
    <x v="357"/>
    <x v="45"/>
    <x v="55"/>
    <x v="0"/>
    <x v="10"/>
    <x v="1"/>
    <x v="22"/>
    <x v="22"/>
    <x v="0"/>
    <x v="0"/>
    <x v="21"/>
    <x v="6"/>
    <x v="25"/>
    <x v="0"/>
    <m/>
    <x v="0"/>
    <m/>
    <m/>
    <m/>
    <m/>
    <n v="0"/>
    <m/>
    <m/>
    <x v="0"/>
    <x v="1"/>
    <x v="0"/>
    <x v="0"/>
    <x v="0"/>
    <x v="0"/>
    <x v="1"/>
    <x v="0"/>
    <x v="0"/>
    <s v="CLQ-23-CD-169/2023 ADQUISICION DE DIFERENTES HERRAMIENTAS MANUALES"/>
    <s v="EMC-SIMA-039-2023"/>
    <x v="17"/>
    <n v="6"/>
    <s v="Llave inglesa de 12”  "/>
    <s v="Pzas."/>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6"/>
    <x v="358"/>
    <x v="29"/>
    <x v="65"/>
    <x v="0"/>
    <x v="10"/>
    <x v="1"/>
    <x v="22"/>
    <x v="22"/>
    <x v="0"/>
    <x v="0"/>
    <x v="21"/>
    <x v="6"/>
    <x v="25"/>
    <x v="0"/>
    <m/>
    <x v="0"/>
    <m/>
    <m/>
    <m/>
    <m/>
    <n v="0"/>
    <m/>
    <m/>
    <x v="0"/>
    <x v="1"/>
    <x v="0"/>
    <x v="0"/>
    <x v="0"/>
    <x v="0"/>
    <x v="1"/>
    <x v="0"/>
    <x v="0"/>
    <s v="CLQ-23-CD-169/2023 ADQUISICION DE DIFERENTES HERRAMIENTAS MANUALES"/>
    <s v="EMC-SIMA-039-2023"/>
    <x v="17"/>
    <n v="7"/>
    <s v="Llave Allen (Jgo llaves allen pulgada y métrica de 10 pzas. "/>
    <s v="Jgo."/>
    <n v="4"/>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7"/>
    <x v="359"/>
    <x v="29"/>
    <x v="65"/>
    <x v="0"/>
    <x v="10"/>
    <x v="1"/>
    <x v="22"/>
    <x v="22"/>
    <x v="0"/>
    <x v="0"/>
    <x v="21"/>
    <x v="6"/>
    <x v="25"/>
    <x v="0"/>
    <m/>
    <x v="0"/>
    <m/>
    <m/>
    <m/>
    <m/>
    <n v="0"/>
    <m/>
    <m/>
    <x v="0"/>
    <x v="1"/>
    <x v="0"/>
    <x v="0"/>
    <x v="0"/>
    <x v="0"/>
    <x v="1"/>
    <x v="0"/>
    <x v="0"/>
    <s v="CLQ-23-CD-169/2023 ADQUISICION DE DIFERENTES HERRAMIENTAS MANUALES"/>
    <s v="EMC-SIMA-039-2023"/>
    <x v="17"/>
    <n v="8"/>
    <s v="Juego de Llaves combinadas métricas clásicas 15 piezas desde 8mm hasta 22mm "/>
    <s v="Jgo."/>
    <n v="4"/>
    <m/>
    <n v="0"/>
    <x v="0"/>
    <x v="0"/>
    <x v="0"/>
    <x v="0"/>
    <n v="0"/>
    <x v="0"/>
    <x v="0"/>
    <n v="0"/>
    <d v="1899-12-30T00:00:00"/>
    <x v="14"/>
    <x v="0"/>
    <n v="3767"/>
    <n v="519"/>
    <n v="805"/>
    <d v="2015-12-15T00:00:00"/>
    <n v="0"/>
    <x v="0"/>
    <x v="0"/>
    <x v="0"/>
    <x v="2"/>
    <x v="2"/>
    <m/>
    <x v="0"/>
    <x v="8"/>
    <x v="0"/>
    <x v="0"/>
    <x v="0"/>
    <x v="0"/>
    <x v="0"/>
    <x v="0"/>
    <x v="3"/>
    <x v="3"/>
    <x v="1"/>
    <x v="3"/>
    <x v="0"/>
    <x v="0"/>
  </r>
  <r>
    <x v="0"/>
    <x v="74"/>
    <x v="0"/>
    <x v="0"/>
    <x v="4"/>
    <d v="2023-04-04T00:00:00"/>
    <x v="1"/>
    <x v="17"/>
    <x v="17"/>
    <x v="4"/>
    <x v="11"/>
    <s v="EMC-SIMA-039-2023"/>
    <x v="18"/>
    <x v="0"/>
    <n v="334"/>
    <x v="0"/>
    <x v="73"/>
    <n v="21924.26"/>
    <x v="8"/>
    <x v="360"/>
    <x v="7"/>
    <x v="55"/>
    <x v="0"/>
    <x v="10"/>
    <x v="1"/>
    <x v="22"/>
    <x v="22"/>
    <x v="0"/>
    <x v="0"/>
    <x v="21"/>
    <x v="6"/>
    <x v="25"/>
    <x v="0"/>
    <m/>
    <x v="0"/>
    <m/>
    <m/>
    <m/>
    <m/>
    <n v="0"/>
    <m/>
    <m/>
    <x v="0"/>
    <x v="1"/>
    <x v="0"/>
    <x v="0"/>
    <x v="0"/>
    <x v="0"/>
    <x v="1"/>
    <x v="0"/>
    <x v="0"/>
    <s v="CLQ-23-CD-169/2023 ADQUISICION DE DIFERENTES HERRAMIENTAS MANUALES"/>
    <s v="EMC-SIMA-039-2023"/>
    <x v="17"/>
    <n v="9"/>
    <s v="Cepillo para madera (Cepillo Global Corrugado #5C, 356mm) "/>
    <s v="Pzas."/>
    <n v="2"/>
    <m/>
    <n v="0"/>
    <x v="0"/>
    <x v="0"/>
    <x v="0"/>
    <x v="0"/>
    <n v="0"/>
    <x v="0"/>
    <x v="0"/>
    <n v="0"/>
    <d v="1899-12-30T00:00:00"/>
    <x v="5"/>
    <x v="0"/>
    <n v="3075"/>
    <n v="925"/>
    <m/>
    <m/>
    <n v="0"/>
    <x v="0"/>
    <x v="0"/>
    <x v="0"/>
    <x v="2"/>
    <x v="2"/>
    <m/>
    <x v="0"/>
    <x v="12"/>
    <x v="0"/>
    <x v="0"/>
    <x v="2"/>
    <x v="0"/>
    <x v="1"/>
    <x v="0"/>
    <x v="9"/>
    <x v="12"/>
    <x v="1"/>
    <x v="12"/>
    <x v="0"/>
    <x v="8"/>
  </r>
  <r>
    <x v="0"/>
    <x v="74"/>
    <x v="0"/>
    <x v="0"/>
    <x v="4"/>
    <d v="2023-04-04T00:00:00"/>
    <x v="1"/>
    <x v="17"/>
    <x v="17"/>
    <x v="4"/>
    <x v="11"/>
    <s v="EMC-SIMA-039-2023"/>
    <x v="18"/>
    <x v="0"/>
    <n v="334"/>
    <x v="0"/>
    <x v="73"/>
    <n v="21924.26"/>
    <x v="9"/>
    <x v="361"/>
    <x v="9"/>
    <x v="55"/>
    <x v="0"/>
    <x v="10"/>
    <x v="1"/>
    <x v="22"/>
    <x v="22"/>
    <x v="0"/>
    <x v="0"/>
    <x v="21"/>
    <x v="6"/>
    <x v="25"/>
    <x v="0"/>
    <m/>
    <x v="0"/>
    <m/>
    <m/>
    <m/>
    <m/>
    <n v="0"/>
    <m/>
    <m/>
    <x v="0"/>
    <x v="1"/>
    <x v="0"/>
    <x v="0"/>
    <x v="0"/>
    <x v="0"/>
    <x v="1"/>
    <x v="0"/>
    <x v="0"/>
    <s v="CLQ-23-CD-169/2023 ADQUISICION DE DIFERENTES HERRAMIENTAS MANUALES"/>
    <s v="EMC-SIMA-039-2023"/>
    <x v="17"/>
    <n v="10"/>
    <s v="Cepillo de acero con mango de madera "/>
    <s v="Pzas."/>
    <n v="10"/>
    <m/>
    <n v="0"/>
    <x v="0"/>
    <x v="0"/>
    <x v="0"/>
    <x v="0"/>
    <n v="0"/>
    <x v="0"/>
    <x v="0"/>
    <n v="0"/>
    <d v="1899-12-30T00:00:00"/>
    <x v="5"/>
    <x v="0"/>
    <n v="3071"/>
    <n v="2195"/>
    <m/>
    <m/>
    <n v="0"/>
    <x v="0"/>
    <x v="0"/>
    <x v="0"/>
    <x v="2"/>
    <x v="2"/>
    <m/>
    <x v="0"/>
    <x v="12"/>
    <x v="0"/>
    <x v="0"/>
    <x v="2"/>
    <x v="0"/>
    <x v="1"/>
    <x v="0"/>
    <x v="10"/>
    <x v="12"/>
    <x v="1"/>
    <x v="12"/>
    <x v="0"/>
    <x v="9"/>
  </r>
  <r>
    <x v="0"/>
    <x v="74"/>
    <x v="0"/>
    <x v="0"/>
    <x v="4"/>
    <d v="2023-04-04T00:00:00"/>
    <x v="1"/>
    <x v="17"/>
    <x v="17"/>
    <x v="4"/>
    <x v="11"/>
    <s v="EMC-SIMA-039-2023"/>
    <x v="18"/>
    <x v="0"/>
    <n v="334"/>
    <x v="0"/>
    <x v="73"/>
    <n v="21924.26"/>
    <x v="10"/>
    <x v="362"/>
    <x v="29"/>
    <x v="55"/>
    <x v="0"/>
    <x v="10"/>
    <x v="1"/>
    <x v="22"/>
    <x v="22"/>
    <x v="0"/>
    <x v="0"/>
    <x v="21"/>
    <x v="6"/>
    <x v="25"/>
    <x v="0"/>
    <m/>
    <x v="0"/>
    <m/>
    <m/>
    <m/>
    <m/>
    <n v="0"/>
    <m/>
    <m/>
    <x v="0"/>
    <x v="1"/>
    <x v="0"/>
    <x v="0"/>
    <x v="0"/>
    <x v="0"/>
    <x v="1"/>
    <x v="0"/>
    <x v="0"/>
    <s v="CLQ-23-CD-169/2023 ADQUISICION DE DIFERENTES HERRAMIENTAS MANUALES"/>
    <s v="EMC-SIMA-039-2023"/>
    <x v="17"/>
    <n v="11"/>
    <s v="Curvina Medida: 610mm/24″ "/>
    <s v="Pzas."/>
    <n v="4"/>
    <m/>
    <n v="0"/>
    <x v="0"/>
    <x v="0"/>
    <x v="0"/>
    <x v="0"/>
    <n v="0"/>
    <x v="0"/>
    <x v="0"/>
    <n v="0"/>
    <d v="1899-12-30T00:00:00"/>
    <x v="4"/>
    <x v="0"/>
    <n v="3058"/>
    <n v="489"/>
    <m/>
    <m/>
    <n v="0"/>
    <x v="0"/>
    <x v="0"/>
    <x v="0"/>
    <x v="2"/>
    <x v="2"/>
    <m/>
    <x v="0"/>
    <x v="12"/>
    <x v="0"/>
    <x v="0"/>
    <x v="0"/>
    <x v="0"/>
    <x v="1"/>
    <x v="0"/>
    <x v="3"/>
    <x v="13"/>
    <x v="1"/>
    <x v="13"/>
    <x v="0"/>
    <x v="0"/>
  </r>
  <r>
    <x v="0"/>
    <x v="74"/>
    <x v="0"/>
    <x v="0"/>
    <x v="4"/>
    <d v="2023-04-04T00:00:00"/>
    <x v="1"/>
    <x v="17"/>
    <x v="17"/>
    <x v="4"/>
    <x v="11"/>
    <s v="EMC-SIMA-039-2023"/>
    <x v="18"/>
    <x v="0"/>
    <n v="334"/>
    <x v="0"/>
    <x v="73"/>
    <n v="21924.26"/>
    <x v="11"/>
    <x v="363"/>
    <x v="35"/>
    <x v="55"/>
    <x v="0"/>
    <x v="10"/>
    <x v="1"/>
    <x v="22"/>
    <x v="22"/>
    <x v="0"/>
    <x v="0"/>
    <x v="21"/>
    <x v="6"/>
    <x v="25"/>
    <x v="0"/>
    <m/>
    <x v="0"/>
    <m/>
    <m/>
    <m/>
    <m/>
    <n v="0"/>
    <m/>
    <m/>
    <x v="0"/>
    <x v="1"/>
    <x v="0"/>
    <x v="0"/>
    <x v="0"/>
    <x v="0"/>
    <x v="1"/>
    <x v="0"/>
    <x v="0"/>
    <s v="CLQ-23-CD-169/2023 ADQUISICION DE DIFERENTES HERRAMIENTAS MANUALES"/>
    <s v="EMC-SIMA-039-2023"/>
    <x v="17"/>
    <n v="12"/>
    <s v="Disco de desbaste y Corte de 9” "/>
    <s v="Pzas."/>
    <n v="30"/>
    <m/>
    <n v="0"/>
    <x v="0"/>
    <x v="0"/>
    <x v="0"/>
    <x v="0"/>
    <n v="0"/>
    <x v="0"/>
    <x v="0"/>
    <n v="0"/>
    <d v="1899-12-30T00:00:00"/>
    <x v="4"/>
    <x v="0"/>
    <n v="3052"/>
    <n v="1062"/>
    <m/>
    <m/>
    <n v="0"/>
    <x v="0"/>
    <x v="0"/>
    <x v="0"/>
    <x v="2"/>
    <x v="2"/>
    <m/>
    <x v="0"/>
    <x v="12"/>
    <x v="0"/>
    <x v="0"/>
    <x v="0"/>
    <x v="0"/>
    <x v="1"/>
    <x v="0"/>
    <x v="3"/>
    <x v="13"/>
    <x v="1"/>
    <x v="13"/>
    <x v="0"/>
    <x v="0"/>
  </r>
  <r>
    <x v="0"/>
    <x v="74"/>
    <x v="0"/>
    <x v="0"/>
    <x v="4"/>
    <d v="2023-04-04T00:00:00"/>
    <x v="1"/>
    <x v="17"/>
    <x v="17"/>
    <x v="4"/>
    <x v="11"/>
    <s v="EMC-SIMA-039-2023"/>
    <x v="18"/>
    <x v="0"/>
    <n v="334"/>
    <x v="0"/>
    <x v="73"/>
    <n v="21924.26"/>
    <x v="12"/>
    <x v="364"/>
    <x v="3"/>
    <x v="65"/>
    <x v="0"/>
    <x v="10"/>
    <x v="1"/>
    <x v="22"/>
    <x v="22"/>
    <x v="0"/>
    <x v="0"/>
    <x v="21"/>
    <x v="6"/>
    <x v="25"/>
    <x v="0"/>
    <m/>
    <x v="0"/>
    <m/>
    <m/>
    <m/>
    <m/>
    <n v="0"/>
    <m/>
    <m/>
    <x v="0"/>
    <x v="1"/>
    <x v="0"/>
    <x v="0"/>
    <x v="0"/>
    <x v="0"/>
    <x v="1"/>
    <x v="0"/>
    <x v="0"/>
    <s v="CLQ-23-CD-169/2023 ADQUISICION DE DIFERENTES HERRAMIENTAS MANUALES"/>
    <s v="EMC-SIMA-039-2023"/>
    <x v="17"/>
    <n v="13"/>
    <s v="Jgo 3 alicates (8&quot; ELEC 6&quot; CORT 6&quot; PTA) "/>
    <s v="Jgo."/>
    <n v="12"/>
    <m/>
    <n v="0"/>
    <x v="0"/>
    <x v="0"/>
    <x v="0"/>
    <x v="0"/>
    <n v="0"/>
    <x v="0"/>
    <x v="0"/>
    <n v="0"/>
    <d v="1899-12-30T00:00:00"/>
    <x v="0"/>
    <x v="0"/>
    <m/>
    <m/>
    <m/>
    <m/>
    <n v="0"/>
    <x v="0"/>
    <x v="0"/>
    <x v="0"/>
    <x v="2"/>
    <x v="2"/>
    <m/>
    <x v="0"/>
    <x v="12"/>
    <x v="0"/>
    <x v="0"/>
    <x v="0"/>
    <x v="1"/>
    <x v="0"/>
    <x v="0"/>
    <x v="3"/>
    <x v="3"/>
    <x v="1"/>
    <x v="3"/>
    <x v="0"/>
    <x v="0"/>
  </r>
  <r>
    <x v="0"/>
    <x v="74"/>
    <x v="0"/>
    <x v="0"/>
    <x v="4"/>
    <d v="2023-04-04T00:00:00"/>
    <x v="1"/>
    <x v="17"/>
    <x v="17"/>
    <x v="4"/>
    <x v="11"/>
    <s v="EMC-SIMA-039-2023"/>
    <x v="18"/>
    <x v="0"/>
    <n v="334"/>
    <x v="0"/>
    <x v="73"/>
    <n v="21924.26"/>
    <x v="13"/>
    <x v="365"/>
    <x v="9"/>
    <x v="13"/>
    <x v="0"/>
    <x v="10"/>
    <x v="1"/>
    <x v="22"/>
    <x v="22"/>
    <x v="0"/>
    <x v="0"/>
    <x v="21"/>
    <x v="6"/>
    <x v="25"/>
    <x v="0"/>
    <m/>
    <x v="0"/>
    <m/>
    <m/>
    <m/>
    <m/>
    <n v="0"/>
    <m/>
    <m/>
    <x v="0"/>
    <x v="1"/>
    <x v="0"/>
    <x v="0"/>
    <x v="0"/>
    <x v="0"/>
    <x v="1"/>
    <x v="0"/>
    <x v="0"/>
    <s v="CLQ-23-CD-169/2023 ADQUISICION DE DIFERENTES HERRAMIENTAS MANUALES"/>
    <s v="EMC-SIMA-039-2023"/>
    <x v="17"/>
    <n v="14"/>
    <s v="Lijas en diferentes medidas para madera (números a convenir) "/>
    <s v="Rollos"/>
    <n v="10"/>
    <m/>
    <n v="0"/>
    <x v="0"/>
    <x v="0"/>
    <x v="0"/>
    <x v="0"/>
    <n v="0"/>
    <x v="0"/>
    <x v="0"/>
    <n v="0"/>
    <d v="1899-12-30T00:00:00"/>
    <x v="5"/>
    <x v="0"/>
    <n v="3198"/>
    <n v="52"/>
    <n v="167"/>
    <d v="2015-05-21T00:00:00"/>
    <n v="0"/>
    <x v="0"/>
    <x v="0"/>
    <x v="0"/>
    <x v="9"/>
    <x v="9"/>
    <m/>
    <x v="0"/>
    <x v="1"/>
    <x v="0"/>
    <x v="0"/>
    <x v="2"/>
    <x v="0"/>
    <x v="0"/>
    <x v="0"/>
    <x v="11"/>
    <x v="14"/>
    <x v="1"/>
    <x v="14"/>
    <x v="0"/>
    <x v="0"/>
  </r>
  <r>
    <x v="0"/>
    <x v="74"/>
    <x v="0"/>
    <x v="0"/>
    <x v="4"/>
    <d v="2023-04-04T00:00:00"/>
    <x v="1"/>
    <x v="17"/>
    <x v="17"/>
    <x v="4"/>
    <x v="11"/>
    <s v="EMC-SIMA-039-2023"/>
    <x v="18"/>
    <x v="0"/>
    <n v="334"/>
    <x v="0"/>
    <x v="73"/>
    <n v="21924.26"/>
    <x v="14"/>
    <x v="366"/>
    <x v="59"/>
    <x v="55"/>
    <x v="0"/>
    <x v="10"/>
    <x v="1"/>
    <x v="22"/>
    <x v="22"/>
    <x v="0"/>
    <x v="0"/>
    <x v="21"/>
    <x v="6"/>
    <x v="25"/>
    <x v="0"/>
    <m/>
    <x v="0"/>
    <m/>
    <m/>
    <m/>
    <m/>
    <n v="0"/>
    <m/>
    <m/>
    <x v="0"/>
    <x v="1"/>
    <x v="0"/>
    <x v="0"/>
    <x v="0"/>
    <x v="0"/>
    <x v="1"/>
    <x v="0"/>
    <x v="0"/>
    <s v="CLQ-23-CD-169/2023 ADQUISICION DE DIFERENTES HERRAMIENTAS MANUALES"/>
    <s v="EMC-SIMA-039-2023"/>
    <x v="17"/>
    <n v="15"/>
    <s v="Pala redonda T-2000, puño &quot;Y&quot;. "/>
    <s v="Pzas."/>
    <n v="15"/>
    <m/>
    <n v="0"/>
    <x v="0"/>
    <x v="0"/>
    <x v="0"/>
    <x v="0"/>
    <n v="0"/>
    <x v="0"/>
    <x v="0"/>
    <n v="0"/>
    <d v="1899-12-30T00:00:00"/>
    <x v="11"/>
    <x v="0"/>
    <n v="3470"/>
    <n v="53"/>
    <n v="689"/>
    <d v="2015-11-20T00:00:00"/>
    <n v="0"/>
    <x v="0"/>
    <x v="0"/>
    <x v="0"/>
    <x v="2"/>
    <x v="2"/>
    <m/>
    <x v="0"/>
    <x v="7"/>
    <x v="0"/>
    <x v="0"/>
    <x v="0"/>
    <x v="0"/>
    <x v="0"/>
    <x v="0"/>
    <x v="3"/>
    <x v="3"/>
    <x v="1"/>
    <x v="3"/>
    <x v="0"/>
    <x v="0"/>
  </r>
  <r>
    <x v="0"/>
    <x v="74"/>
    <x v="0"/>
    <x v="0"/>
    <x v="4"/>
    <d v="2023-04-04T00:00:00"/>
    <x v="1"/>
    <x v="17"/>
    <x v="17"/>
    <x v="4"/>
    <x v="11"/>
    <s v="EMC-SIMA-039-2023"/>
    <x v="18"/>
    <x v="0"/>
    <n v="334"/>
    <x v="0"/>
    <x v="73"/>
    <n v="21924.26"/>
    <x v="15"/>
    <x v="367"/>
    <x v="9"/>
    <x v="55"/>
    <x v="0"/>
    <x v="10"/>
    <x v="1"/>
    <x v="22"/>
    <x v="22"/>
    <x v="0"/>
    <x v="0"/>
    <x v="21"/>
    <x v="6"/>
    <x v="25"/>
    <x v="0"/>
    <m/>
    <x v="0"/>
    <m/>
    <m/>
    <m/>
    <m/>
    <n v="0"/>
    <m/>
    <m/>
    <x v="0"/>
    <x v="1"/>
    <x v="0"/>
    <x v="0"/>
    <x v="0"/>
    <x v="0"/>
    <x v="1"/>
    <x v="0"/>
    <x v="0"/>
    <s v="CLQ-23-CD-169/2023 ADQUISICION DE DIFERENTES HERRAMIENTAS MANUALES"/>
    <s v="EMC-SIMA-039-2023"/>
    <x v="17"/>
    <n v="16"/>
    <s v="Pala cuadrada T-2000, puño &quot;Y&quot; "/>
    <s v="Pzas."/>
    <n v="10"/>
    <m/>
    <n v="0"/>
    <x v="0"/>
    <x v="0"/>
    <x v="0"/>
    <x v="0"/>
    <n v="0"/>
    <x v="0"/>
    <x v="0"/>
    <n v="0"/>
    <d v="1899-12-30T00:00:00"/>
    <x v="0"/>
    <x v="0"/>
    <m/>
    <m/>
    <m/>
    <m/>
    <n v="0"/>
    <x v="0"/>
    <x v="0"/>
    <x v="0"/>
    <x v="2"/>
    <x v="2"/>
    <m/>
    <x v="0"/>
    <x v="12"/>
    <x v="0"/>
    <x v="0"/>
    <x v="2"/>
    <x v="0"/>
    <x v="1"/>
    <x v="0"/>
    <x v="3"/>
    <x v="3"/>
    <x v="1"/>
    <x v="3"/>
    <x v="0"/>
    <x v="0"/>
  </r>
  <r>
    <x v="0"/>
    <x v="74"/>
    <x v="0"/>
    <x v="0"/>
    <x v="4"/>
    <d v="2023-04-04T00:00:00"/>
    <x v="1"/>
    <x v="17"/>
    <x v="17"/>
    <x v="4"/>
    <x v="11"/>
    <s v="EMC-SIMA-039-2023"/>
    <x v="18"/>
    <x v="0"/>
    <n v="334"/>
    <x v="0"/>
    <x v="73"/>
    <n v="21924.26"/>
    <x v="16"/>
    <x v="368"/>
    <x v="9"/>
    <x v="55"/>
    <x v="0"/>
    <x v="10"/>
    <x v="1"/>
    <x v="22"/>
    <x v="22"/>
    <x v="0"/>
    <x v="0"/>
    <x v="21"/>
    <x v="6"/>
    <x v="25"/>
    <x v="0"/>
    <m/>
    <x v="0"/>
    <m/>
    <m/>
    <m/>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x v="0"/>
    <x v="0"/>
    <x v="0"/>
    <x v="0"/>
    <n v="0"/>
    <x v="0"/>
    <x v="0"/>
    <n v="0"/>
    <d v="1899-12-30T00:00:00"/>
    <x v="0"/>
    <x v="0"/>
    <m/>
    <m/>
    <m/>
    <m/>
    <n v="0"/>
    <x v="0"/>
    <x v="0"/>
    <x v="0"/>
    <x v="2"/>
    <x v="2"/>
    <m/>
    <x v="0"/>
    <x v="12"/>
    <x v="0"/>
    <x v="0"/>
    <x v="0"/>
    <x v="0"/>
    <x v="1"/>
    <x v="0"/>
    <x v="3"/>
    <x v="3"/>
    <x v="1"/>
    <x v="3"/>
    <x v="0"/>
    <x v="0"/>
  </r>
  <r>
    <x v="0"/>
    <x v="74"/>
    <x v="0"/>
    <x v="0"/>
    <x v="4"/>
    <d v="2023-04-04T00:00:00"/>
    <x v="1"/>
    <x v="17"/>
    <x v="17"/>
    <x v="4"/>
    <x v="11"/>
    <s v="EMC-SIMA-039-2023"/>
    <x v="18"/>
    <x v="0"/>
    <n v="334"/>
    <x v="0"/>
    <x v="73"/>
    <n v="21924.26"/>
    <x v="17"/>
    <x v="369"/>
    <x v="9"/>
    <x v="55"/>
    <x v="0"/>
    <x v="10"/>
    <x v="1"/>
    <x v="22"/>
    <x v="22"/>
    <x v="0"/>
    <x v="0"/>
    <x v="21"/>
    <x v="6"/>
    <x v="25"/>
    <x v="0"/>
    <m/>
    <x v="0"/>
    <m/>
    <m/>
    <m/>
    <m/>
    <n v="0"/>
    <m/>
    <m/>
    <x v="0"/>
    <x v="1"/>
    <x v="0"/>
    <x v="0"/>
    <x v="0"/>
    <x v="0"/>
    <x v="1"/>
    <x v="0"/>
    <x v="0"/>
    <s v="CLQ-23-CD-169/2023 ADQUISICION DE DIFERENTES HERRAMIENTAS MANUALES"/>
    <s v="EMC-SIMA-039-2023"/>
    <x v="17"/>
    <n v="18"/>
    <s v="Brocha de 4&quot;  "/>
    <s v="Pzas."/>
    <n v="10"/>
    <m/>
    <n v="0"/>
    <x v="0"/>
    <x v="0"/>
    <x v="0"/>
    <x v="0"/>
    <n v="0"/>
    <x v="0"/>
    <x v="0"/>
    <n v="0"/>
    <d v="1899-12-30T00:00:00"/>
    <x v="5"/>
    <x v="0"/>
    <n v="3090"/>
    <n v="752"/>
    <m/>
    <m/>
    <n v="0"/>
    <x v="0"/>
    <x v="0"/>
    <x v="0"/>
    <x v="2"/>
    <x v="2"/>
    <m/>
    <x v="0"/>
    <x v="12"/>
    <x v="0"/>
    <x v="0"/>
    <x v="2"/>
    <x v="0"/>
    <x v="0"/>
    <x v="0"/>
    <x v="3"/>
    <x v="15"/>
    <x v="1"/>
    <x v="15"/>
    <x v="0"/>
    <x v="1"/>
  </r>
  <r>
    <x v="0"/>
    <x v="74"/>
    <x v="0"/>
    <x v="0"/>
    <x v="4"/>
    <d v="2023-04-04T00:00:00"/>
    <x v="1"/>
    <x v="17"/>
    <x v="17"/>
    <x v="4"/>
    <x v="11"/>
    <s v="EMC-SIMA-039-2023"/>
    <x v="18"/>
    <x v="0"/>
    <n v="334"/>
    <x v="0"/>
    <x v="73"/>
    <n v="21924.26"/>
    <x v="18"/>
    <x v="370"/>
    <x v="9"/>
    <x v="55"/>
    <x v="0"/>
    <x v="10"/>
    <x v="1"/>
    <x v="22"/>
    <x v="22"/>
    <x v="0"/>
    <x v="0"/>
    <x v="21"/>
    <x v="6"/>
    <x v="25"/>
    <x v="0"/>
    <m/>
    <x v="0"/>
    <m/>
    <m/>
    <m/>
    <m/>
    <n v="0"/>
    <m/>
    <m/>
    <x v="0"/>
    <x v="1"/>
    <x v="0"/>
    <x v="0"/>
    <x v="0"/>
    <x v="0"/>
    <x v="1"/>
    <x v="0"/>
    <x v="0"/>
    <s v="CLQ-23-CD-169/2023 ADQUISICION DE DIFERENTES HERRAMIENTAS MANUALES"/>
    <s v="EMC-SIMA-039-2023"/>
    <x v="17"/>
    <n v="19"/>
    <s v="Brocha de 3&quot;  "/>
    <s v="Pzas."/>
    <n v="10"/>
    <m/>
    <n v="0"/>
    <x v="0"/>
    <x v="0"/>
    <x v="0"/>
    <x v="0"/>
    <n v="0"/>
    <x v="0"/>
    <x v="0"/>
    <n v="0"/>
    <d v="1899-12-30T00:00:00"/>
    <x v="5"/>
    <x v="0"/>
    <n v="3100"/>
    <n v="2098"/>
    <m/>
    <m/>
    <n v="0"/>
    <x v="0"/>
    <x v="0"/>
    <x v="0"/>
    <x v="2"/>
    <x v="2"/>
    <m/>
    <x v="0"/>
    <x v="12"/>
    <x v="0"/>
    <x v="0"/>
    <x v="2"/>
    <x v="0"/>
    <x v="0"/>
    <x v="0"/>
    <x v="3"/>
    <x v="15"/>
    <x v="1"/>
    <x v="15"/>
    <x v="0"/>
    <x v="1"/>
  </r>
  <r>
    <x v="0"/>
    <x v="74"/>
    <x v="0"/>
    <x v="0"/>
    <x v="4"/>
    <d v="2023-04-04T00:00:00"/>
    <x v="1"/>
    <x v="17"/>
    <x v="17"/>
    <x v="4"/>
    <x v="11"/>
    <s v="EMC-SIMA-039-2023"/>
    <x v="18"/>
    <x v="0"/>
    <n v="334"/>
    <x v="0"/>
    <x v="73"/>
    <n v="21924.26"/>
    <x v="19"/>
    <x v="371"/>
    <x v="9"/>
    <x v="55"/>
    <x v="0"/>
    <x v="10"/>
    <x v="1"/>
    <x v="22"/>
    <x v="22"/>
    <x v="0"/>
    <x v="0"/>
    <x v="21"/>
    <x v="6"/>
    <x v="25"/>
    <x v="0"/>
    <m/>
    <x v="0"/>
    <m/>
    <m/>
    <m/>
    <m/>
    <n v="0"/>
    <m/>
    <m/>
    <x v="0"/>
    <x v="1"/>
    <x v="0"/>
    <x v="0"/>
    <x v="0"/>
    <x v="0"/>
    <x v="1"/>
    <x v="0"/>
    <x v="0"/>
    <s v="CLQ-23-CD-169/2023 ADQUISICION DE DIFERENTES HERRAMIENTAS MANUALES"/>
    <s v="EMC-SIMA-039-2023"/>
    <x v="17"/>
    <n v="20"/>
    <s v="Brocha de 2&quot;  "/>
    <s v="Pzas."/>
    <n v="10"/>
    <m/>
    <n v="0"/>
    <x v="0"/>
    <x v="0"/>
    <x v="0"/>
    <x v="0"/>
    <n v="0"/>
    <x v="0"/>
    <x v="0"/>
    <n v="0"/>
    <d v="1899-12-30T00:00:00"/>
    <x v="5"/>
    <x v="0"/>
    <n v="3106"/>
    <n v="3436"/>
    <m/>
    <m/>
    <n v="0"/>
    <x v="0"/>
    <x v="0"/>
    <x v="0"/>
    <x v="2"/>
    <x v="2"/>
    <m/>
    <x v="0"/>
    <x v="12"/>
    <x v="0"/>
    <x v="0"/>
    <x v="0"/>
    <x v="0"/>
    <x v="1"/>
    <x v="0"/>
    <x v="3"/>
    <x v="16"/>
    <x v="1"/>
    <x v="16"/>
    <x v="0"/>
    <x v="0"/>
  </r>
  <r>
    <x v="0"/>
    <x v="74"/>
    <x v="0"/>
    <x v="0"/>
    <x v="4"/>
    <d v="2023-04-04T00:00:00"/>
    <x v="1"/>
    <x v="17"/>
    <x v="17"/>
    <x v="4"/>
    <x v="11"/>
    <s v="EMC-SIMA-039-2023"/>
    <x v="18"/>
    <x v="0"/>
    <n v="334"/>
    <x v="0"/>
    <x v="73"/>
    <n v="21924.26"/>
    <x v="20"/>
    <x v="372"/>
    <x v="9"/>
    <x v="55"/>
    <x v="0"/>
    <x v="10"/>
    <x v="1"/>
    <x v="22"/>
    <x v="22"/>
    <x v="0"/>
    <x v="0"/>
    <x v="21"/>
    <x v="6"/>
    <x v="25"/>
    <x v="0"/>
    <m/>
    <x v="0"/>
    <m/>
    <m/>
    <m/>
    <m/>
    <n v="0"/>
    <m/>
    <m/>
    <x v="0"/>
    <x v="1"/>
    <x v="0"/>
    <x v="0"/>
    <x v="0"/>
    <x v="0"/>
    <x v="1"/>
    <x v="0"/>
    <x v="0"/>
    <s v="CLQ-23-CD-169/2023 ADQUISICION DE DIFERENTES HERRAMIENTAS MANUALES"/>
    <s v="EMC-SIMA-039-2023"/>
    <x v="17"/>
    <n v="21"/>
    <s v="Brocha de 1&quot;  "/>
    <s v="Pzas."/>
    <n v="10"/>
    <m/>
    <n v="0"/>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1"/>
    <x v="373"/>
    <x v="9"/>
    <x v="55"/>
    <x v="0"/>
    <x v="10"/>
    <x v="1"/>
    <x v="22"/>
    <x v="22"/>
    <x v="0"/>
    <x v="0"/>
    <x v="21"/>
    <x v="6"/>
    <x v="25"/>
    <x v="0"/>
    <m/>
    <x v="0"/>
    <m/>
    <m/>
    <m/>
    <m/>
    <n v="0"/>
    <m/>
    <m/>
    <x v="0"/>
    <x v="1"/>
    <x v="0"/>
    <x v="0"/>
    <x v="0"/>
    <x v="0"/>
    <x v="1"/>
    <x v="0"/>
    <x v="0"/>
    <s v="CLQ-23-CD-169/2023 ADQUISICION DE DIFERENTES HERRAMIENTAS MANUALES"/>
    <s v="EMC-SIMA-039-2023"/>
    <x v="17"/>
    <n v="22"/>
    <s v="Rodillo de lana de 9&quot; "/>
    <s v="Pzas."/>
    <n v="10"/>
    <m/>
    <n v="0"/>
    <x v="0"/>
    <x v="0"/>
    <x v="0"/>
    <x v="0"/>
    <n v="0"/>
    <x v="0"/>
    <x v="0"/>
    <n v="0"/>
    <d v="1899-12-30T00:00:00"/>
    <x v="9"/>
    <x v="0"/>
    <n v="3168"/>
    <n v="45248"/>
    <m/>
    <m/>
    <n v="0"/>
    <x v="0"/>
    <x v="0"/>
    <x v="0"/>
    <x v="2"/>
    <x v="2"/>
    <m/>
    <x v="0"/>
    <x v="12"/>
    <x v="0"/>
    <x v="0"/>
    <x v="0"/>
    <x v="0"/>
    <x v="2"/>
    <x v="0"/>
    <x v="3"/>
    <x v="17"/>
    <x v="1"/>
    <x v="17"/>
    <x v="0"/>
    <x v="0"/>
  </r>
  <r>
    <x v="0"/>
    <x v="74"/>
    <x v="0"/>
    <x v="0"/>
    <x v="4"/>
    <d v="2023-04-04T00:00:00"/>
    <x v="1"/>
    <x v="17"/>
    <x v="17"/>
    <x v="4"/>
    <x v="11"/>
    <s v="EMC-SIMA-039-2023"/>
    <x v="18"/>
    <x v="0"/>
    <n v="334"/>
    <x v="0"/>
    <x v="73"/>
    <n v="21924.26"/>
    <x v="22"/>
    <x v="374"/>
    <x v="9"/>
    <x v="55"/>
    <x v="0"/>
    <x v="10"/>
    <x v="1"/>
    <x v="22"/>
    <x v="22"/>
    <x v="0"/>
    <x v="0"/>
    <x v="21"/>
    <x v="6"/>
    <x v="25"/>
    <x v="0"/>
    <m/>
    <x v="0"/>
    <m/>
    <m/>
    <m/>
    <m/>
    <n v="0"/>
    <m/>
    <m/>
    <x v="0"/>
    <x v="1"/>
    <x v="0"/>
    <x v="0"/>
    <x v="0"/>
    <x v="0"/>
    <x v="1"/>
    <x v="0"/>
    <x v="0"/>
    <s v="CLQ-23-CD-169/2023 ADQUISICION DE DIFERENTES HERRAMIENTAS MANUALES"/>
    <m/>
    <x v="20"/>
    <n v="23"/>
    <s v="Rodillo de lana de 4&quot; "/>
    <s v="Pzas."/>
    <n v="10"/>
    <m/>
    <m/>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3"/>
    <x v="375"/>
    <x v="16"/>
    <x v="65"/>
    <x v="0"/>
    <x v="10"/>
    <x v="1"/>
    <x v="22"/>
    <x v="22"/>
    <x v="0"/>
    <x v="0"/>
    <x v="21"/>
    <x v="6"/>
    <x v="25"/>
    <x v="0"/>
    <m/>
    <x v="0"/>
    <m/>
    <m/>
    <m/>
    <m/>
    <n v="0"/>
    <m/>
    <m/>
    <x v="0"/>
    <x v="1"/>
    <x v="0"/>
    <x v="0"/>
    <x v="0"/>
    <x v="0"/>
    <x v="1"/>
    <x v="0"/>
    <x v="0"/>
    <s v="CLQ-23-CD-169/2023 ADQUISICION DE DIFERENTES HERRAMIENTAS MANUALES"/>
    <s v="EMC-SIMA-039-2023"/>
    <x v="17"/>
    <n v="24"/>
    <s v="Juego de Pinceles de 24 pzas.  "/>
    <s v="Jgo."/>
    <n v="1"/>
    <m/>
    <n v="0"/>
    <x v="0"/>
    <x v="0"/>
    <x v="0"/>
    <x v="0"/>
    <n v="0"/>
    <x v="0"/>
    <x v="0"/>
    <n v="0"/>
    <d v="1899-12-30T00:00:00"/>
    <x v="0"/>
    <x v="0"/>
    <m/>
    <m/>
    <n v="226"/>
    <d v="2015-06-16T00:00:00"/>
    <n v="0"/>
    <x v="0"/>
    <x v="0"/>
    <x v="0"/>
    <x v="10"/>
    <x v="10"/>
    <d v="2015-07-21T00:00:00"/>
    <x v="0"/>
    <x v="2"/>
    <x v="0"/>
    <x v="0"/>
    <x v="3"/>
    <x v="1"/>
    <x v="0"/>
    <x v="0"/>
    <x v="12"/>
    <x v="18"/>
    <x v="4"/>
    <x v="18"/>
    <x v="0"/>
    <x v="10"/>
  </r>
  <r>
    <x v="0"/>
    <x v="74"/>
    <x v="0"/>
    <x v="0"/>
    <x v="4"/>
    <d v="2023-04-04T00:00:00"/>
    <x v="1"/>
    <x v="17"/>
    <x v="17"/>
    <x v="4"/>
    <x v="11"/>
    <s v="EMC-SIMA-039-2023"/>
    <x v="18"/>
    <x v="0"/>
    <n v="334"/>
    <x v="0"/>
    <x v="73"/>
    <n v="21924.26"/>
    <x v="24"/>
    <x v="376"/>
    <x v="45"/>
    <x v="55"/>
    <x v="0"/>
    <x v="10"/>
    <x v="1"/>
    <x v="22"/>
    <x v="22"/>
    <x v="0"/>
    <x v="0"/>
    <x v="21"/>
    <x v="6"/>
    <x v="25"/>
    <x v="0"/>
    <m/>
    <x v="0"/>
    <m/>
    <m/>
    <m/>
    <m/>
    <n v="0"/>
    <m/>
    <m/>
    <x v="0"/>
    <x v="1"/>
    <x v="0"/>
    <x v="0"/>
    <x v="0"/>
    <x v="0"/>
    <x v="1"/>
    <x v="0"/>
    <x v="0"/>
    <s v="CLQ-23-CD-169/2023 ADQUISICION DE DIFERENTES HERRAMIENTAS MANUALES"/>
    <s v="EMC-SIMA-039-2023"/>
    <x v="17"/>
    <n v="25"/>
    <s v="Soplete (de 30 A 50 PSI Alta presión vaso de 1 litro) "/>
    <s v="Pzas."/>
    <n v="3"/>
    <m/>
    <n v="0"/>
    <x v="0"/>
    <x v="0"/>
    <x v="0"/>
    <x v="0"/>
    <n v="0"/>
    <x v="0"/>
    <x v="0"/>
    <n v="0"/>
    <d v="1899-12-30T00:00:00"/>
    <x v="13"/>
    <x v="0"/>
    <n v="3701"/>
    <n v="331"/>
    <n v="774"/>
    <d v="2015-12-07T00:00:00"/>
    <n v="0"/>
    <x v="0"/>
    <x v="0"/>
    <x v="0"/>
    <x v="11"/>
    <x v="11"/>
    <d v="2016-01-05T00:00:00"/>
    <x v="0"/>
    <x v="8"/>
    <x v="0"/>
    <x v="0"/>
    <x v="3"/>
    <x v="1"/>
    <x v="0"/>
    <x v="0"/>
    <x v="12"/>
    <x v="18"/>
    <x v="4"/>
    <x v="18"/>
    <x v="0"/>
    <x v="11"/>
  </r>
  <r>
    <x v="0"/>
    <x v="74"/>
    <x v="0"/>
    <x v="0"/>
    <x v="4"/>
    <d v="2023-04-04T00:00:00"/>
    <x v="1"/>
    <x v="17"/>
    <x v="17"/>
    <x v="4"/>
    <x v="11"/>
    <s v="EMC-SIMA-039-2023"/>
    <x v="18"/>
    <x v="0"/>
    <n v="334"/>
    <x v="0"/>
    <x v="73"/>
    <n v="21924.26"/>
    <x v="25"/>
    <x v="377"/>
    <x v="45"/>
    <x v="55"/>
    <x v="0"/>
    <x v="10"/>
    <x v="1"/>
    <x v="22"/>
    <x v="22"/>
    <x v="0"/>
    <x v="0"/>
    <x v="21"/>
    <x v="6"/>
    <x v="25"/>
    <x v="0"/>
    <m/>
    <x v="0"/>
    <m/>
    <m/>
    <m/>
    <m/>
    <n v="0"/>
    <m/>
    <m/>
    <x v="0"/>
    <x v="1"/>
    <x v="0"/>
    <x v="0"/>
    <x v="0"/>
    <x v="0"/>
    <x v="1"/>
    <x v="0"/>
    <x v="0"/>
    <s v="CLQ-23-CD-169/2023 ADQUISICION DE DIFERENTES HERRAMIENTAS MANUALES"/>
    <s v="EMC-SIMA-039-2023"/>
    <x v="17"/>
    <n v="26"/>
    <s v="Tijera Ojalatera "/>
    <s v="Pzas."/>
    <n v="3"/>
    <m/>
    <n v="0"/>
    <x v="0"/>
    <x v="0"/>
    <x v="0"/>
    <x v="0"/>
    <n v="0"/>
    <x v="0"/>
    <x v="0"/>
    <n v="0"/>
    <d v="1899-12-30T00:00:00"/>
    <x v="10"/>
    <x v="0"/>
    <s v=" -"/>
    <n v="1599"/>
    <m/>
    <m/>
    <n v="0"/>
    <x v="0"/>
    <x v="0"/>
    <x v="0"/>
    <x v="2"/>
    <x v="12"/>
    <d v="2015-09-01T00:00:00"/>
    <x v="0"/>
    <x v="12"/>
    <x v="0"/>
    <x v="0"/>
    <x v="3"/>
    <x v="1"/>
    <x v="0"/>
    <x v="0"/>
    <x v="3"/>
    <x v="3"/>
    <x v="1"/>
    <x v="3"/>
    <x v="0"/>
    <x v="12"/>
  </r>
  <r>
    <x v="0"/>
    <x v="75"/>
    <x v="0"/>
    <x v="0"/>
    <x v="4"/>
    <d v="2023-04-04T00:00:00"/>
    <x v="1"/>
    <x v="9"/>
    <x v="9"/>
    <x v="4"/>
    <x v="11"/>
    <s v="EMC-SIMA-039-2023"/>
    <x v="18"/>
    <x v="0"/>
    <n v="333"/>
    <x v="0"/>
    <x v="74"/>
    <n v="35820.800000000003"/>
    <x v="0"/>
    <x v="378"/>
    <x v="16"/>
    <x v="18"/>
    <x v="46"/>
    <x v="10"/>
    <x v="0"/>
    <x v="22"/>
    <x v="22"/>
    <x v="0"/>
    <x v="0"/>
    <x v="21"/>
    <x v="6"/>
    <x v="25"/>
    <x v="0"/>
    <m/>
    <x v="0"/>
    <m/>
    <m/>
    <m/>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x v="0"/>
    <x v="0"/>
    <n v="0"/>
    <x v="0"/>
    <x v="0"/>
    <n v="0"/>
    <d v="1899-12-30T00:00:00"/>
    <x v="10"/>
    <x v="0"/>
    <s v=" -"/>
    <n v="5542"/>
    <m/>
    <m/>
    <n v="0"/>
    <x v="0"/>
    <x v="0"/>
    <x v="0"/>
    <x v="2"/>
    <x v="13"/>
    <d v="2015-09-01T00:00:00"/>
    <x v="0"/>
    <x v="12"/>
    <x v="0"/>
    <x v="0"/>
    <x v="3"/>
    <x v="1"/>
    <x v="0"/>
    <x v="0"/>
    <x v="3"/>
    <x v="3"/>
    <x v="1"/>
    <x v="3"/>
    <x v="0"/>
    <x v="13"/>
  </r>
  <r>
    <x v="0"/>
    <x v="75"/>
    <x v="0"/>
    <x v="0"/>
    <x v="4"/>
    <d v="2023-04-04T00:00:00"/>
    <x v="1"/>
    <x v="9"/>
    <x v="9"/>
    <x v="4"/>
    <x v="11"/>
    <s v="EMC-SIMA-039-2023"/>
    <x v="18"/>
    <x v="0"/>
    <n v="333"/>
    <x v="0"/>
    <x v="74"/>
    <n v="35820.800000000003"/>
    <x v="1"/>
    <x v="379"/>
    <x v="7"/>
    <x v="55"/>
    <x v="0"/>
    <x v="10"/>
    <x v="0"/>
    <x v="22"/>
    <x v="22"/>
    <x v="0"/>
    <x v="0"/>
    <x v="21"/>
    <x v="6"/>
    <x v="25"/>
    <x v="0"/>
    <m/>
    <x v="0"/>
    <m/>
    <m/>
    <m/>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x v="0"/>
    <x v="0"/>
    <n v="0"/>
    <x v="0"/>
    <x v="0"/>
    <n v="0"/>
    <d v="1899-12-30T00:00:00"/>
    <x v="13"/>
    <x v="0"/>
    <s v=" -"/>
    <n v="14306"/>
    <m/>
    <m/>
    <n v="0"/>
    <x v="0"/>
    <x v="0"/>
    <x v="0"/>
    <x v="2"/>
    <x v="14"/>
    <d v="2015-11-04T00:00:00"/>
    <x v="0"/>
    <x v="12"/>
    <x v="0"/>
    <x v="0"/>
    <x v="3"/>
    <x v="1"/>
    <x v="0"/>
    <x v="0"/>
    <x v="3"/>
    <x v="3"/>
    <x v="1"/>
    <x v="3"/>
    <x v="0"/>
    <x v="14"/>
  </r>
  <r>
    <x v="0"/>
    <x v="75"/>
    <x v="0"/>
    <x v="0"/>
    <x v="4"/>
    <d v="2023-04-04T00:00:00"/>
    <x v="1"/>
    <x v="9"/>
    <x v="9"/>
    <x v="4"/>
    <x v="11"/>
    <s v="EMC-SIMA-039-2023"/>
    <x v="18"/>
    <x v="0"/>
    <n v="333"/>
    <x v="0"/>
    <x v="74"/>
    <n v="35820.800000000003"/>
    <x v="2"/>
    <x v="380"/>
    <x v="7"/>
    <x v="55"/>
    <x v="0"/>
    <x v="10"/>
    <x v="0"/>
    <x v="22"/>
    <x v="22"/>
    <x v="0"/>
    <x v="0"/>
    <x v="21"/>
    <x v="6"/>
    <x v="25"/>
    <x v="0"/>
    <m/>
    <x v="0"/>
    <m/>
    <m/>
    <m/>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x v="0"/>
    <x v="0"/>
    <n v="0"/>
    <x v="0"/>
    <x v="0"/>
    <n v="0"/>
    <d v="1899-12-30T00:00:00"/>
    <x v="13"/>
    <x v="0"/>
    <s v=" -"/>
    <s v="100926-291599"/>
    <m/>
    <m/>
    <n v="0"/>
    <x v="0"/>
    <x v="0"/>
    <x v="0"/>
    <x v="2"/>
    <x v="2"/>
    <d v="2015-10-30T00:00:00"/>
    <x v="0"/>
    <x v="12"/>
    <x v="0"/>
    <x v="0"/>
    <x v="3"/>
    <x v="1"/>
    <x v="0"/>
    <x v="0"/>
    <x v="3"/>
    <x v="3"/>
    <x v="1"/>
    <x v="3"/>
    <x v="0"/>
    <x v="15"/>
  </r>
  <r>
    <x v="0"/>
    <x v="75"/>
    <x v="0"/>
    <x v="0"/>
    <x v="4"/>
    <d v="2023-04-04T00:00:00"/>
    <x v="1"/>
    <x v="9"/>
    <x v="9"/>
    <x v="4"/>
    <x v="11"/>
    <s v="EMC-SIMA-039-2023"/>
    <x v="18"/>
    <x v="0"/>
    <n v="333"/>
    <x v="0"/>
    <x v="74"/>
    <n v="35820.800000000003"/>
    <x v="3"/>
    <x v="381"/>
    <x v="7"/>
    <x v="55"/>
    <x v="0"/>
    <x v="10"/>
    <x v="0"/>
    <x v="22"/>
    <x v="22"/>
    <x v="0"/>
    <x v="0"/>
    <x v="21"/>
    <x v="6"/>
    <x v="25"/>
    <x v="0"/>
    <m/>
    <x v="0"/>
    <m/>
    <m/>
    <m/>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x v="0"/>
    <x v="0"/>
    <n v="0"/>
    <x v="0"/>
    <x v="0"/>
    <n v="0"/>
    <d v="1899-12-30T00:00:00"/>
    <x v="13"/>
    <x v="0"/>
    <s v=" -"/>
    <n v="62478954"/>
    <m/>
    <m/>
    <n v="0"/>
    <x v="0"/>
    <x v="0"/>
    <x v="0"/>
    <x v="2"/>
    <x v="2"/>
    <d v="2015-10-30T00:00:00"/>
    <x v="0"/>
    <x v="12"/>
    <x v="0"/>
    <x v="0"/>
    <x v="3"/>
    <x v="1"/>
    <x v="0"/>
    <x v="0"/>
    <x v="3"/>
    <x v="3"/>
    <x v="1"/>
    <x v="3"/>
    <x v="0"/>
    <x v="16"/>
  </r>
  <r>
    <x v="0"/>
    <x v="75"/>
    <x v="0"/>
    <x v="0"/>
    <x v="4"/>
    <d v="2023-04-04T00:00:00"/>
    <x v="1"/>
    <x v="9"/>
    <x v="9"/>
    <x v="4"/>
    <x v="11"/>
    <s v="EMC-SIMA-039-2023"/>
    <x v="18"/>
    <x v="0"/>
    <n v="333"/>
    <x v="0"/>
    <x v="74"/>
    <n v="35820.800000000003"/>
    <x v="4"/>
    <x v="382"/>
    <x v="7"/>
    <x v="55"/>
    <x v="0"/>
    <x v="10"/>
    <x v="0"/>
    <x v="22"/>
    <x v="22"/>
    <x v="0"/>
    <x v="0"/>
    <x v="21"/>
    <x v="6"/>
    <x v="25"/>
    <x v="0"/>
    <m/>
    <x v="0"/>
    <m/>
    <m/>
    <m/>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x v="0"/>
    <x v="0"/>
    <n v="0"/>
    <x v="0"/>
    <x v="0"/>
    <n v="0"/>
    <d v="1899-12-30T00:00:00"/>
    <x v="14"/>
    <x v="0"/>
    <s v=" -"/>
    <s v="7830-100926"/>
    <m/>
    <m/>
    <n v="0"/>
    <x v="0"/>
    <x v="0"/>
    <x v="0"/>
    <x v="2"/>
    <x v="2"/>
    <d v="2015-11-30T00:00:00"/>
    <x v="0"/>
    <x v="12"/>
    <x v="0"/>
    <x v="0"/>
    <x v="3"/>
    <x v="1"/>
    <x v="0"/>
    <x v="0"/>
    <x v="3"/>
    <x v="3"/>
    <x v="1"/>
    <x v="3"/>
    <x v="0"/>
    <x v="17"/>
  </r>
  <r>
    <x v="0"/>
    <x v="75"/>
    <x v="0"/>
    <x v="0"/>
    <x v="4"/>
    <d v="2023-04-04T00:00:00"/>
    <x v="1"/>
    <x v="9"/>
    <x v="9"/>
    <x v="4"/>
    <x v="11"/>
    <s v="EMC-SIMA-039-2023"/>
    <x v="18"/>
    <x v="0"/>
    <n v="333"/>
    <x v="0"/>
    <x v="74"/>
    <n v="35820.800000000003"/>
    <x v="5"/>
    <x v="383"/>
    <x v="7"/>
    <x v="55"/>
    <x v="0"/>
    <x v="10"/>
    <x v="0"/>
    <x v="22"/>
    <x v="22"/>
    <x v="0"/>
    <x v="0"/>
    <x v="21"/>
    <x v="6"/>
    <x v="25"/>
    <x v="0"/>
    <m/>
    <x v="0"/>
    <m/>
    <m/>
    <m/>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x v="0"/>
    <x v="0"/>
    <n v="0"/>
    <x v="0"/>
    <x v="24"/>
    <n v="0"/>
    <d v="1899-12-30T00:00:00"/>
    <x v="14"/>
    <x v="0"/>
    <n v="3778"/>
    <n v="40556"/>
    <s v="GG-558/2015"/>
    <d v="2015-09-30T00:00:00"/>
    <n v="0"/>
    <x v="0"/>
    <x v="0"/>
    <x v="0"/>
    <x v="2"/>
    <x v="2"/>
    <m/>
    <x v="0"/>
    <x v="5"/>
    <x v="0"/>
    <x v="0"/>
    <x v="3"/>
    <x v="1"/>
    <x v="0"/>
    <x v="0"/>
    <x v="3"/>
    <x v="3"/>
    <x v="1"/>
    <x v="3"/>
    <x v="0"/>
    <x v="18"/>
  </r>
  <r>
    <x v="0"/>
    <x v="76"/>
    <x v="0"/>
    <x v="0"/>
    <x v="4"/>
    <d v="2023-04-14T00:00:00"/>
    <x v="1"/>
    <x v="16"/>
    <x v="16"/>
    <x v="7"/>
    <x v="9"/>
    <s v="ADQ.MANTTO Y SERV. 49/2023"/>
    <x v="19"/>
    <x v="0"/>
    <n v="381"/>
    <x v="2"/>
    <x v="75"/>
    <n v="347400"/>
    <x v="0"/>
    <x v="384"/>
    <x v="16"/>
    <x v="54"/>
    <x v="47"/>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1"/>
    <s v="Repotenciado de 1 (un) inducido para Locomotora Ruso de 7TN (cambio de bobinas nuevas completo). SE ADJUNTO CONDICIONES TECNICAS Y CONDICIONES ADICIONALES (PDF)"/>
    <s v="SERVICIO"/>
    <n v="1"/>
    <m/>
    <n v="0"/>
    <x v="0"/>
    <x v="0"/>
    <x v="0"/>
    <x v="0"/>
    <n v="0"/>
    <x v="0"/>
    <x v="0"/>
    <n v="0"/>
    <d v="1899-12-30T00:00:00"/>
    <x v="14"/>
    <x v="0"/>
    <s v=" -"/>
    <n v="7372"/>
    <n v="932"/>
    <d v="2015-12-31T00:00:00"/>
    <n v="0"/>
    <x v="0"/>
    <x v="0"/>
    <x v="0"/>
    <x v="2"/>
    <x v="2"/>
    <m/>
    <x v="0"/>
    <x v="8"/>
    <x v="0"/>
    <x v="0"/>
    <x v="3"/>
    <x v="1"/>
    <x v="0"/>
    <x v="0"/>
    <x v="3"/>
    <x v="3"/>
    <x v="1"/>
    <x v="3"/>
    <x v="0"/>
    <x v="19"/>
  </r>
  <r>
    <x v="0"/>
    <x v="76"/>
    <x v="0"/>
    <x v="0"/>
    <x v="4"/>
    <d v="2023-04-14T00:00:00"/>
    <x v="1"/>
    <x v="16"/>
    <x v="16"/>
    <x v="7"/>
    <x v="9"/>
    <s v="ADQ.MANTTO Y SERV. 49/2023"/>
    <x v="19"/>
    <x v="0"/>
    <n v="381"/>
    <x v="2"/>
    <x v="75"/>
    <n v="347400"/>
    <x v="1"/>
    <x v="385"/>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ambio de eje nuevo, cambio de colector nuevo y rodamientos nuevos). "/>
    <s v="SERVICIO"/>
    <n v="1"/>
    <m/>
    <n v="0"/>
    <x v="0"/>
    <x v="0"/>
    <x v="0"/>
    <x v="0"/>
    <n v="0"/>
    <x v="0"/>
    <x v="0"/>
    <n v="0"/>
    <d v="1899-12-30T00:00:00"/>
    <x v="0"/>
    <x v="0"/>
    <m/>
    <n v="6279"/>
    <m/>
    <m/>
    <n v="0"/>
    <x v="0"/>
    <x v="0"/>
    <x v="0"/>
    <x v="2"/>
    <x v="15"/>
    <d v="2016-02-11T00:00:00"/>
    <x v="0"/>
    <x v="12"/>
    <x v="0"/>
    <x v="0"/>
    <x v="3"/>
    <x v="1"/>
    <x v="0"/>
    <x v="0"/>
    <x v="3"/>
    <x v="3"/>
    <x v="1"/>
    <x v="3"/>
    <x v="0"/>
    <x v="14"/>
  </r>
  <r>
    <x v="0"/>
    <x v="76"/>
    <x v="0"/>
    <x v="0"/>
    <x v="4"/>
    <d v="2023-04-14T00:00:00"/>
    <x v="1"/>
    <x v="16"/>
    <x v="16"/>
    <x v="7"/>
    <x v="9"/>
    <s v="ADQ.MANTTO Y SERV. 49/2023"/>
    <x v="19"/>
    <x v="0"/>
    <n v="381"/>
    <x v="2"/>
    <x v="75"/>
    <n v="347400"/>
    <x v="2"/>
    <x v="386"/>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3"/>
    <s v="Repotenciado de 1 (un) inducido para Locomotora BEV 8TN (rebobinado completo, cambio de eje nuevo, cambio de colector nuevo y rodamientos nuevos). "/>
    <s v="SERVICIO"/>
    <n v="1"/>
    <m/>
    <n v="0"/>
    <x v="0"/>
    <x v="0"/>
    <x v="0"/>
    <x v="0"/>
    <n v="0"/>
    <x v="0"/>
    <x v="0"/>
    <n v="0"/>
    <d v="1899-12-30T00:00:00"/>
    <x v="0"/>
    <x v="0"/>
    <m/>
    <n v="5066"/>
    <m/>
    <m/>
    <n v="0"/>
    <x v="0"/>
    <x v="0"/>
    <x v="0"/>
    <x v="2"/>
    <x v="2"/>
    <d v="2016-03-07T00:00:00"/>
    <x v="0"/>
    <x v="12"/>
    <x v="0"/>
    <x v="0"/>
    <x v="3"/>
    <x v="1"/>
    <x v="0"/>
    <x v="0"/>
    <x v="3"/>
    <x v="3"/>
    <x v="1"/>
    <x v="3"/>
    <x v="0"/>
    <x v="16"/>
  </r>
  <r>
    <x v="0"/>
    <x v="77"/>
    <x v="0"/>
    <x v="0"/>
    <x v="4"/>
    <d v="2023-04-14T00:00:00"/>
    <x v="1"/>
    <x v="13"/>
    <x v="13"/>
    <x v="7"/>
    <x v="9"/>
    <s v="ADQ.MANTTO Y SERV. 50/2023"/>
    <x v="19"/>
    <x v="0"/>
    <n v="379"/>
    <x v="0"/>
    <x v="76"/>
    <n v="44290"/>
    <x v="0"/>
    <x v="387"/>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x v="0"/>
    <x v="0"/>
    <n v="43.491379310344826"/>
    <x v="0"/>
    <x v="0"/>
    <n v="0"/>
    <d v="1900-01-13T00:00:00"/>
    <x v="0"/>
    <x v="0"/>
    <m/>
    <n v="5067"/>
    <m/>
    <m/>
    <n v="-14"/>
    <x v="0"/>
    <x v="0"/>
    <x v="0"/>
    <x v="2"/>
    <x v="2"/>
    <d v="2016-03-07T00:00:00"/>
    <x v="0"/>
    <x v="12"/>
    <x v="0"/>
    <x v="0"/>
    <x v="3"/>
    <x v="1"/>
    <x v="0"/>
    <x v="1"/>
    <x v="3"/>
    <x v="3"/>
    <x v="1"/>
    <x v="3"/>
    <x v="0"/>
    <x v="20"/>
  </r>
  <r>
    <x v="0"/>
    <x v="77"/>
    <x v="0"/>
    <x v="0"/>
    <x v="4"/>
    <d v="2023-04-14T00:00:00"/>
    <x v="1"/>
    <x v="13"/>
    <x v="13"/>
    <x v="7"/>
    <x v="9"/>
    <s v="ADQ.MANTTO Y SERV. 50/2023"/>
    <x v="19"/>
    <x v="0"/>
    <n v="379"/>
    <x v="0"/>
    <x v="76"/>
    <n v="44290"/>
    <x v="1"/>
    <x v="388"/>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x v="0"/>
    <x v="0"/>
    <n v="58.836206896551722"/>
    <x v="0"/>
    <x v="0"/>
    <n v="0"/>
    <d v="1900-01-13T00:00:00"/>
    <x v="0"/>
    <x v="0"/>
    <m/>
    <m/>
    <m/>
    <m/>
    <n v="-14"/>
    <x v="0"/>
    <x v="0"/>
    <x v="0"/>
    <x v="2"/>
    <x v="2"/>
    <d v="2016-03-07T00:00:00"/>
    <x v="0"/>
    <x v="12"/>
    <x v="0"/>
    <x v="0"/>
    <x v="3"/>
    <x v="1"/>
    <x v="0"/>
    <x v="1"/>
    <x v="3"/>
    <x v="3"/>
    <x v="1"/>
    <x v="3"/>
    <x v="0"/>
    <x v="17"/>
  </r>
  <r>
    <x v="0"/>
    <x v="77"/>
    <x v="0"/>
    <x v="0"/>
    <x v="4"/>
    <d v="2023-04-14T00:00:00"/>
    <x v="1"/>
    <x v="13"/>
    <x v="13"/>
    <x v="7"/>
    <x v="9"/>
    <s v="ADQ.MANTTO Y SERV. 50/2023"/>
    <x v="19"/>
    <x v="0"/>
    <n v="379"/>
    <x v="0"/>
    <x v="76"/>
    <n v="44290"/>
    <x v="2"/>
    <x v="389"/>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x v="0"/>
    <x v="0"/>
    <n v="15.775862068965518"/>
    <x v="0"/>
    <x v="0"/>
    <n v="0"/>
    <d v="1900-01-13T00:00:00"/>
    <x v="0"/>
    <x v="0"/>
    <m/>
    <m/>
    <m/>
    <m/>
    <n v="-14"/>
    <x v="0"/>
    <x v="0"/>
    <x v="0"/>
    <x v="2"/>
    <x v="2"/>
    <d v="2016-03-07T00:00:00"/>
    <x v="0"/>
    <x v="12"/>
    <x v="0"/>
    <x v="0"/>
    <x v="3"/>
    <x v="1"/>
    <x v="0"/>
    <x v="1"/>
    <x v="3"/>
    <x v="3"/>
    <x v="1"/>
    <x v="3"/>
    <x v="0"/>
    <x v="21"/>
  </r>
  <r>
    <x v="0"/>
    <x v="77"/>
    <x v="0"/>
    <x v="0"/>
    <x v="4"/>
    <d v="2023-04-14T00:00:00"/>
    <x v="1"/>
    <x v="13"/>
    <x v="13"/>
    <x v="7"/>
    <x v="9"/>
    <s v="ADQ.MANTTO Y SERV. 50/2023"/>
    <x v="19"/>
    <x v="0"/>
    <n v="379"/>
    <x v="0"/>
    <x v="76"/>
    <n v="44290"/>
    <x v="3"/>
    <x v="390"/>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x v="0"/>
    <x v="0"/>
    <n v="27.71551724137931"/>
    <x v="0"/>
    <x v="0"/>
    <n v="0"/>
    <d v="1900-01-13T00:00:00"/>
    <x v="0"/>
    <x v="0"/>
    <m/>
    <n v="41102"/>
    <m/>
    <m/>
    <n v="-14"/>
    <x v="0"/>
    <x v="0"/>
    <x v="0"/>
    <x v="2"/>
    <x v="2"/>
    <m/>
    <x v="0"/>
    <x v="12"/>
    <x v="0"/>
    <x v="0"/>
    <x v="3"/>
    <x v="1"/>
    <x v="0"/>
    <x v="1"/>
    <x v="3"/>
    <x v="3"/>
    <x v="1"/>
    <x v="3"/>
    <x v="0"/>
    <x v="0"/>
  </r>
  <r>
    <x v="0"/>
    <x v="77"/>
    <x v="0"/>
    <x v="0"/>
    <x v="4"/>
    <d v="2023-04-14T00:00:00"/>
    <x v="1"/>
    <x v="13"/>
    <x v="13"/>
    <x v="7"/>
    <x v="9"/>
    <s v="ADQ.MANTTO Y SERV. 50/2023"/>
    <x v="19"/>
    <x v="0"/>
    <n v="379"/>
    <x v="0"/>
    <x v="76"/>
    <n v="44290"/>
    <x v="4"/>
    <x v="391"/>
    <x v="81"/>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x v="0"/>
    <x v="0"/>
    <n v="1.6020114942528736"/>
    <x v="0"/>
    <x v="0"/>
    <n v="0"/>
    <d v="1900-01-13T00:00:00"/>
    <x v="0"/>
    <x v="0"/>
    <m/>
    <m/>
    <m/>
    <m/>
    <n v="-14"/>
    <x v="0"/>
    <x v="0"/>
    <x v="0"/>
    <x v="2"/>
    <x v="2"/>
    <m/>
    <x v="0"/>
    <x v="12"/>
    <x v="0"/>
    <x v="0"/>
    <x v="3"/>
    <x v="1"/>
    <x v="0"/>
    <x v="1"/>
    <x v="3"/>
    <x v="3"/>
    <x v="1"/>
    <x v="3"/>
    <x v="0"/>
    <x v="0"/>
  </r>
  <r>
    <x v="0"/>
    <x v="78"/>
    <x v="0"/>
    <x v="0"/>
    <x v="4"/>
    <d v="2023-04-17T00:00:00"/>
    <x v="1"/>
    <x v="12"/>
    <x v="12"/>
    <x v="7"/>
    <x v="9"/>
    <s v="ADQ.MANTTO Y SERV. 53/2023"/>
    <x v="19"/>
    <x v="0"/>
    <n v="393"/>
    <x v="0"/>
    <x v="77"/>
    <n v="125361"/>
    <x v="0"/>
    <x v="392"/>
    <x v="7"/>
    <x v="5"/>
    <x v="48"/>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
    <x v="39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2"/>
    <s v="CORREA, TRAPEZ. (COMPR. ENFRIADOR A POLEA CIGUENAL, NO.1) Nº DE PARTE 99332-11260 "/>
    <s v="PZA"/>
    <n v="2"/>
    <m/>
    <n v="0"/>
    <x v="0"/>
    <x v="0"/>
    <x v="0"/>
    <x v="0"/>
    <n v="0"/>
    <x v="0"/>
    <x v="0"/>
    <n v="0"/>
    <d v="1899-12-30T00:00:00"/>
    <x v="10"/>
    <x v="0"/>
    <s v=" -"/>
    <n v="1781"/>
    <m/>
    <m/>
    <n v="0"/>
    <x v="0"/>
    <x v="0"/>
    <x v="0"/>
    <x v="2"/>
    <x v="16"/>
    <d v="2015-09-01T00:00:00"/>
    <x v="0"/>
    <x v="12"/>
    <x v="0"/>
    <x v="0"/>
    <x v="3"/>
    <x v="1"/>
    <x v="0"/>
    <x v="0"/>
    <x v="3"/>
    <x v="3"/>
    <x v="1"/>
    <x v="3"/>
    <x v="0"/>
    <x v="22"/>
  </r>
  <r>
    <x v="0"/>
    <x v="78"/>
    <x v="0"/>
    <x v="0"/>
    <x v="4"/>
    <d v="2023-04-17T00:00:00"/>
    <x v="1"/>
    <x v="12"/>
    <x v="12"/>
    <x v="7"/>
    <x v="9"/>
    <s v="ADQ.MANTTO Y SERV. 53/2023"/>
    <x v="19"/>
    <x v="0"/>
    <n v="393"/>
    <x v="0"/>
    <x v="77"/>
    <n v="125361"/>
    <x v="2"/>
    <x v="394"/>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3"/>
    <s v="CONJUNTO PRECALENTADOR (12V) Nº DE PARTE 19850-17020 "/>
    <s v="PZA"/>
    <n v="8"/>
    <m/>
    <n v="0"/>
    <x v="0"/>
    <x v="0"/>
    <x v="0"/>
    <x v="0"/>
    <n v="0"/>
    <x v="0"/>
    <x v="0"/>
    <n v="0"/>
    <d v="1899-12-30T00:00:00"/>
    <x v="10"/>
    <x v="0"/>
    <s v=" -"/>
    <n v="5686"/>
    <m/>
    <m/>
    <n v="0"/>
    <x v="0"/>
    <x v="0"/>
    <x v="0"/>
    <x v="2"/>
    <x v="17"/>
    <d v="2015-09-01T00:00:00"/>
    <x v="0"/>
    <x v="12"/>
    <x v="0"/>
    <x v="0"/>
    <x v="3"/>
    <x v="1"/>
    <x v="0"/>
    <x v="0"/>
    <x v="3"/>
    <x v="3"/>
    <x v="1"/>
    <x v="3"/>
    <x v="0"/>
    <x v="23"/>
  </r>
  <r>
    <x v="0"/>
    <x v="78"/>
    <x v="0"/>
    <x v="0"/>
    <x v="4"/>
    <d v="2023-04-17T00:00:00"/>
    <x v="1"/>
    <x v="12"/>
    <x v="12"/>
    <x v="7"/>
    <x v="9"/>
    <s v="ADQ.MANTTO Y SERV. 53/2023"/>
    <x v="19"/>
    <x v="0"/>
    <n v="393"/>
    <x v="0"/>
    <x v="77"/>
    <n v="125361"/>
    <x v="3"/>
    <x v="395"/>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4"/>
    <s v="CONJUNTO ALTERNADOR (12V) Nº DE PARTE 27060-17220 "/>
    <s v="PZA"/>
    <n v="2"/>
    <m/>
    <n v="0"/>
    <x v="0"/>
    <x v="0"/>
    <x v="0"/>
    <x v="0"/>
    <n v="0"/>
    <x v="0"/>
    <x v="0"/>
    <n v="0"/>
    <d v="2016-05-20T00:00:00"/>
    <x v="0"/>
    <x v="0"/>
    <m/>
    <n v="7081"/>
    <m/>
    <m/>
    <n v="-42510"/>
    <x v="0"/>
    <x v="0"/>
    <x v="0"/>
    <x v="2"/>
    <x v="2"/>
    <m/>
    <x v="0"/>
    <x v="12"/>
    <x v="0"/>
    <x v="0"/>
    <x v="3"/>
    <x v="1"/>
    <x v="0"/>
    <x v="0"/>
    <x v="3"/>
    <x v="3"/>
    <x v="1"/>
    <x v="3"/>
    <x v="0"/>
    <x v="24"/>
  </r>
  <r>
    <x v="0"/>
    <x v="78"/>
    <x v="0"/>
    <x v="0"/>
    <x v="4"/>
    <d v="2023-04-17T00:00:00"/>
    <x v="1"/>
    <x v="12"/>
    <x v="12"/>
    <x v="7"/>
    <x v="9"/>
    <s v="ADQ.MANTTO Y SERV. 53/2023"/>
    <x v="19"/>
    <x v="0"/>
    <n v="393"/>
    <x v="0"/>
    <x v="77"/>
    <n v="125361"/>
    <x v="4"/>
    <x v="396"/>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5"/>
    <s v="CONJUNTO ARRANCADOR (12V) Nº DE PARTE 28100-17091 "/>
    <s v="PZA"/>
    <n v="2"/>
    <m/>
    <n v="0"/>
    <x v="0"/>
    <x v="0"/>
    <x v="0"/>
    <x v="0"/>
    <n v="0"/>
    <x v="0"/>
    <x v="0"/>
    <n v="0"/>
    <d v="2016-05-20T00:00:00"/>
    <x v="0"/>
    <x v="0"/>
    <m/>
    <n v="11660"/>
    <m/>
    <m/>
    <n v="-42510"/>
    <x v="0"/>
    <x v="0"/>
    <x v="0"/>
    <x v="2"/>
    <x v="18"/>
    <d v="2016-04-12T00:00:00"/>
    <x v="0"/>
    <x v="12"/>
    <x v="0"/>
    <x v="0"/>
    <x v="3"/>
    <x v="1"/>
    <x v="0"/>
    <x v="0"/>
    <x v="3"/>
    <x v="3"/>
    <x v="1"/>
    <x v="3"/>
    <x v="0"/>
    <x v="0"/>
  </r>
  <r>
    <x v="0"/>
    <x v="78"/>
    <x v="0"/>
    <x v="0"/>
    <x v="4"/>
    <d v="2023-04-17T00:00:00"/>
    <x v="1"/>
    <x v="12"/>
    <x v="12"/>
    <x v="7"/>
    <x v="9"/>
    <s v="ADQ.MANTTO Y SERV. 53/2023"/>
    <x v="19"/>
    <x v="0"/>
    <n v="393"/>
    <x v="0"/>
    <x v="77"/>
    <n v="125361"/>
    <x v="5"/>
    <x v="397"/>
    <x v="4"/>
    <x v="19"/>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6"/>
    <s v="JUEGO DE INJECTORES Nº DE PARTE 23600-19075 "/>
    <s v="JGO"/>
    <n v="8"/>
    <m/>
    <n v="0"/>
    <x v="0"/>
    <x v="0"/>
    <x v="0"/>
    <x v="0"/>
    <n v="0"/>
    <x v="0"/>
    <x v="0"/>
    <n v="0"/>
    <d v="2016-05-20T00:00:00"/>
    <x v="0"/>
    <x v="0"/>
    <m/>
    <m/>
    <s v="x"/>
    <d v="2016-06-07T00:00:00"/>
    <n v="-42510"/>
    <x v="0"/>
    <x v="0"/>
    <x v="0"/>
    <x v="2"/>
    <x v="2"/>
    <m/>
    <x v="0"/>
    <x v="2"/>
    <x v="0"/>
    <x v="0"/>
    <x v="3"/>
    <x v="1"/>
    <x v="0"/>
    <x v="0"/>
    <x v="3"/>
    <x v="3"/>
    <x v="1"/>
    <x v="3"/>
    <x v="0"/>
    <x v="0"/>
  </r>
  <r>
    <x v="0"/>
    <x v="78"/>
    <x v="0"/>
    <x v="0"/>
    <x v="4"/>
    <d v="2023-04-17T00:00:00"/>
    <x v="1"/>
    <x v="12"/>
    <x v="12"/>
    <x v="7"/>
    <x v="9"/>
    <s v="ADQ.MANTTO Y SERV. 53/2023"/>
    <x v="19"/>
    <x v="0"/>
    <n v="393"/>
    <x v="0"/>
    <x v="77"/>
    <n v="125361"/>
    <x v="6"/>
    <x v="398"/>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7"/>
    <s v="SUBCONJUNTO BOMBA INYECCION Nº DE PARTE 22100-1C380 "/>
    <s v="PZA"/>
    <n v="1"/>
    <m/>
    <n v="0"/>
    <x v="0"/>
    <x v="0"/>
    <x v="0"/>
    <x v="0"/>
    <n v="0"/>
    <x v="0"/>
    <x v="0"/>
    <n v="0"/>
    <d v="2016-06-06T00:00:00"/>
    <x v="0"/>
    <x v="0"/>
    <m/>
    <m/>
    <s v="x"/>
    <d v="2016-06-07T00:00:00"/>
    <n v="-42527"/>
    <x v="0"/>
    <x v="0"/>
    <x v="0"/>
    <x v="2"/>
    <x v="2"/>
    <m/>
    <x v="0"/>
    <x v="2"/>
    <x v="0"/>
    <x v="0"/>
    <x v="3"/>
    <x v="1"/>
    <x v="0"/>
    <x v="0"/>
    <x v="3"/>
    <x v="3"/>
    <x v="1"/>
    <x v="3"/>
    <x v="0"/>
    <x v="0"/>
  </r>
  <r>
    <x v="0"/>
    <x v="78"/>
    <x v="0"/>
    <x v="0"/>
    <x v="4"/>
    <d v="2023-04-17T00:00:00"/>
    <x v="1"/>
    <x v="12"/>
    <x v="12"/>
    <x v="7"/>
    <x v="9"/>
    <s v="ADQ.MANTTO Y SERV. 53/2023"/>
    <x v="19"/>
    <x v="0"/>
    <n v="393"/>
    <x v="0"/>
    <x v="77"/>
    <n v="125361"/>
    <x v="7"/>
    <x v="39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8"/>
    <s v="CONJUNTO DISCO EMBRAGUE Nº DE PARTE 31250-6043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8"/>
    <x v="400"/>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9"/>
    <s v="CONJUNTO COJINETE, DESEMBRAGUE Nº DE PARTE 31230-6020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9"/>
    <x v="401"/>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0"/>
    <s v="CONJUNTO REFORZADOR FRENO Nº DE PARTE 44610-6A280 "/>
    <s v="PZA"/>
    <n v="1"/>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0"/>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1"/>
    <s v="CONJUNTO CILINDRO FRENO DISCO, DERECHO Nº DE PARTE 47730-60120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1"/>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2"/>
    <x v="40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x v="0"/>
    <x v="0"/>
    <n v="0"/>
    <x v="0"/>
    <x v="0"/>
    <n v="0"/>
    <d v="1899-12-30T00:00:00"/>
    <x v="4"/>
    <x v="0"/>
    <n v="3019"/>
    <n v="472"/>
    <m/>
    <d v="2015-04-08T00:00:00"/>
    <n v="0"/>
    <x v="0"/>
    <x v="0"/>
    <x v="0"/>
    <x v="2"/>
    <x v="2"/>
    <m/>
    <x v="0"/>
    <x v="0"/>
    <x v="0"/>
    <x v="0"/>
    <x v="0"/>
    <x v="0"/>
    <x v="1"/>
    <x v="0"/>
    <x v="3"/>
    <x v="19"/>
    <x v="1"/>
    <x v="19"/>
    <x v="0"/>
    <x v="0"/>
  </r>
  <r>
    <x v="0"/>
    <x v="78"/>
    <x v="0"/>
    <x v="0"/>
    <x v="4"/>
    <d v="2023-04-17T00:00:00"/>
    <x v="1"/>
    <x v="12"/>
    <x v="12"/>
    <x v="7"/>
    <x v="9"/>
    <s v="ADQ.MANTTO Y SERV. 53/2023"/>
    <x v="19"/>
    <x v="0"/>
    <n v="393"/>
    <x v="0"/>
    <x v="77"/>
    <n v="125361"/>
    <x v="13"/>
    <x v="405"/>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4"/>
    <x v="406"/>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5"/>
    <x v="40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6"/>
    <s v="DISCO FRONTAL DE FRENO Nº DE PARTE 43512-60141 "/>
    <s v="PZA"/>
    <n v="4"/>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6"/>
    <x v="40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7"/>
    <x v="40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x v="0"/>
    <x v="0"/>
    <n v="0"/>
    <x v="0"/>
    <x v="0"/>
    <n v="0"/>
    <d v="2015-12-31T00:00:00"/>
    <x v="5"/>
    <x v="0"/>
    <m/>
    <n v="1612"/>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18"/>
    <x v="41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x v="0"/>
    <x v="0"/>
    <n v="0"/>
    <x v="0"/>
    <x v="0"/>
    <n v="0"/>
    <d v="2015-12-31T00:00:00"/>
    <x v="6"/>
    <x v="0"/>
    <m/>
    <n v="1634"/>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19"/>
    <x v="411"/>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x v="0"/>
    <x v="0"/>
    <n v="0"/>
    <x v="0"/>
    <x v="0"/>
    <n v="0"/>
    <d v="2015-12-31T00:00:00"/>
    <x v="7"/>
    <x v="0"/>
    <m/>
    <s v="1660-1647"/>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0"/>
    <x v="412"/>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x v="0"/>
    <x v="0"/>
    <n v="0"/>
    <x v="0"/>
    <x v="0"/>
    <n v="0"/>
    <d v="2015-12-31T00:00:00"/>
    <x v="10"/>
    <x v="0"/>
    <m/>
    <n v="1671"/>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21"/>
    <x v="413"/>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2"/>
    <s v="CONJUNTO BOMBA PALETAS Nº DE PARTE 44310-60450 "/>
    <s v="PZA"/>
    <n v="1"/>
    <m/>
    <m/>
    <x v="0"/>
    <x v="0"/>
    <x v="0"/>
    <x v="0"/>
    <n v="0"/>
    <x v="0"/>
    <x v="0"/>
    <n v="0"/>
    <d v="2015-12-31T00:00:00"/>
    <x v="11"/>
    <x v="0"/>
    <m/>
    <s v="1684-1682"/>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22"/>
    <x v="414"/>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x v="0"/>
    <x v="0"/>
    <n v="0"/>
    <x v="0"/>
    <x v="0"/>
    <n v="0"/>
    <d v="2015-12-31T00:00:00"/>
    <x v="15"/>
    <x v="0"/>
    <m/>
    <s v="1701-1697"/>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23"/>
    <x v="415"/>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x v="0"/>
    <x v="0"/>
    <n v="0"/>
    <x v="0"/>
    <x v="0"/>
    <n v="0"/>
    <d v="2015-12-31T00:00:00"/>
    <x v="13"/>
    <x v="0"/>
    <m/>
    <n v="1710"/>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24"/>
    <x v="416"/>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x v="0"/>
    <x v="0"/>
    <n v="0"/>
    <x v="0"/>
    <x v="0"/>
    <n v="0"/>
    <d v="2015-12-31T00:00:00"/>
    <x v="14"/>
    <x v="0"/>
    <m/>
    <s v="1723-1717"/>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25"/>
    <x v="41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x v="0"/>
    <x v="0"/>
    <n v="0"/>
    <x v="0"/>
    <x v="0"/>
    <n v="0"/>
    <d v="2015-12-31T00:00:00"/>
    <x v="16"/>
    <x v="0"/>
    <m/>
    <n v="1734"/>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26"/>
    <x v="41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x v="0"/>
    <x v="0"/>
    <n v="0"/>
    <x v="0"/>
    <x v="0"/>
    <n v="0"/>
    <d v="2015-12-31T00:00:00"/>
    <x v="5"/>
    <x v="0"/>
    <m/>
    <s v="1614-1601-1604"/>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27"/>
    <x v="41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x v="0"/>
    <x v="0"/>
    <n v="0"/>
    <x v="0"/>
    <x v="0"/>
    <n v="0"/>
    <d v="2015-12-31T00:00:00"/>
    <x v="6"/>
    <x v="0"/>
    <m/>
    <s v="1632-1635-1636"/>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28"/>
    <x v="420"/>
    <x v="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x v="0"/>
    <x v="0"/>
    <n v="0"/>
    <x v="0"/>
    <x v="0"/>
    <n v="0"/>
    <d v="2015-12-31T00:00:00"/>
    <x v="7"/>
    <x v="0"/>
    <m/>
    <s v="1662-1651-1649"/>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9"/>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x v="0"/>
    <x v="0"/>
    <n v="0"/>
    <x v="0"/>
    <x v="0"/>
    <n v="0"/>
    <d v="2015-12-31T00:00:00"/>
    <x v="10"/>
    <x v="0"/>
    <m/>
    <s v="1673-1675-1670"/>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30"/>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x v="0"/>
    <x v="0"/>
    <n v="0"/>
    <x v="0"/>
    <x v="0"/>
    <n v="0"/>
    <d v="2015-12-31T00:00:00"/>
    <x v="11"/>
    <x v="0"/>
    <m/>
    <s v="1686-1685-1683"/>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31"/>
    <x v="421"/>
    <x v="2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x v="0"/>
    <x v="0"/>
    <n v="0"/>
    <x v="0"/>
    <x v="0"/>
    <n v="0"/>
    <d v="2015-12-31T00:00:00"/>
    <x v="15"/>
    <x v="0"/>
    <m/>
    <s v="1700-1699-1698-1691"/>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32"/>
    <x v="422"/>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x v="0"/>
    <x v="0"/>
    <n v="0"/>
    <x v="0"/>
    <x v="0"/>
    <n v="0"/>
    <d v="2015-12-31T00:00:00"/>
    <x v="13"/>
    <x v="0"/>
    <m/>
    <s v="1711-1709-1708-1707-1706"/>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33"/>
    <x v="423"/>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4"/>
    <s v="BUJE (PARA MUNON DIRECCION) Nº DE PARTE 90381-35001 "/>
    <s v="PZA"/>
    <n v="8"/>
    <m/>
    <m/>
    <x v="0"/>
    <x v="0"/>
    <x v="0"/>
    <x v="0"/>
    <n v="0"/>
    <x v="0"/>
    <x v="0"/>
    <n v="0"/>
    <d v="2015-12-31T00:00:00"/>
    <x v="14"/>
    <x v="0"/>
    <m/>
    <s v="1718-1720-1721"/>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34"/>
    <x v="42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5"/>
    <s v="BEARING NEEDLE Nº DE PARTE 90364-33011 "/>
    <s v="PZA"/>
    <n v="4"/>
    <m/>
    <m/>
    <x v="0"/>
    <x v="0"/>
    <x v="0"/>
    <x v="0"/>
    <n v="0"/>
    <x v="0"/>
    <x v="0"/>
    <n v="0"/>
    <d v="2015-12-31T00:00:00"/>
    <x v="16"/>
    <x v="0"/>
    <m/>
    <s v="1730-1733-1735-1736"/>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35"/>
    <x v="425"/>
    <x v="8"/>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x v="0"/>
    <x v="0"/>
    <n v="0"/>
    <x v="0"/>
    <x v="0"/>
    <n v="0"/>
    <d v="1899-12-30T00:00:00"/>
    <x v="6"/>
    <x v="0"/>
    <n v="3255"/>
    <n v="2599"/>
    <m/>
    <m/>
    <n v="0"/>
    <x v="0"/>
    <x v="0"/>
    <x v="0"/>
    <x v="2"/>
    <x v="2"/>
    <m/>
    <x v="0"/>
    <x v="12"/>
    <x v="0"/>
    <x v="0"/>
    <x v="0"/>
    <x v="0"/>
    <x v="0"/>
    <x v="0"/>
    <x v="3"/>
    <x v="21"/>
    <x v="1"/>
    <x v="21"/>
    <x v="0"/>
    <x v="0"/>
  </r>
  <r>
    <x v="0"/>
    <x v="78"/>
    <x v="0"/>
    <x v="0"/>
    <x v="4"/>
    <d v="2023-04-17T00:00:00"/>
    <x v="1"/>
    <x v="12"/>
    <x v="12"/>
    <x v="7"/>
    <x v="9"/>
    <s v="ADQ.MANTTO Y SERV. 53/2023"/>
    <x v="19"/>
    <x v="0"/>
    <n v="393"/>
    <x v="0"/>
    <x v="77"/>
    <n v="125361"/>
    <x v="36"/>
    <x v="426"/>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x v="0"/>
    <x v="0"/>
    <n v="0"/>
    <x v="0"/>
    <x v="0"/>
    <n v="0"/>
    <d v="1899-12-30T00:00:00"/>
    <x v="7"/>
    <x v="0"/>
    <n v="3265"/>
    <n v="2607"/>
    <m/>
    <m/>
    <n v="0"/>
    <x v="0"/>
    <x v="0"/>
    <x v="0"/>
    <x v="2"/>
    <x v="2"/>
    <m/>
    <x v="0"/>
    <x v="12"/>
    <x v="0"/>
    <x v="0"/>
    <x v="0"/>
    <x v="0"/>
    <x v="0"/>
    <x v="0"/>
    <x v="3"/>
    <x v="21"/>
    <x v="1"/>
    <x v="21"/>
    <x v="0"/>
    <x v="0"/>
  </r>
  <r>
    <x v="0"/>
    <x v="78"/>
    <x v="0"/>
    <x v="0"/>
    <x v="4"/>
    <d v="2023-04-17T00:00:00"/>
    <x v="1"/>
    <x v="12"/>
    <x v="12"/>
    <x v="7"/>
    <x v="9"/>
    <s v="ADQ.MANTTO Y SERV. 53/2023"/>
    <x v="19"/>
    <x v="0"/>
    <n v="393"/>
    <x v="0"/>
    <x v="77"/>
    <n v="125361"/>
    <x v="37"/>
    <x v="427"/>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x v="0"/>
    <x v="0"/>
    <n v="0"/>
    <x v="0"/>
    <x v="0"/>
    <n v="0"/>
    <d v="1899-12-30T00:00:00"/>
    <x v="4"/>
    <x v="0"/>
    <n v="3006"/>
    <n v="147"/>
    <m/>
    <m/>
    <n v="0"/>
    <x v="0"/>
    <x v="0"/>
    <x v="0"/>
    <x v="2"/>
    <x v="2"/>
    <m/>
    <x v="0"/>
    <x v="12"/>
    <x v="0"/>
    <x v="0"/>
    <x v="2"/>
    <x v="0"/>
    <x v="1"/>
    <x v="0"/>
    <x v="14"/>
    <x v="22"/>
    <x v="1"/>
    <x v="22"/>
    <x v="0"/>
    <x v="0"/>
  </r>
  <r>
    <x v="0"/>
    <x v="78"/>
    <x v="0"/>
    <x v="0"/>
    <x v="4"/>
    <d v="2023-04-17T00:00:00"/>
    <x v="1"/>
    <x v="12"/>
    <x v="12"/>
    <x v="7"/>
    <x v="9"/>
    <s v="ADQ.MANTTO Y SERV. 53/2023"/>
    <x v="19"/>
    <x v="0"/>
    <n v="393"/>
    <x v="0"/>
    <x v="77"/>
    <n v="125361"/>
    <x v="38"/>
    <x v="42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39"/>
    <x v="42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0"/>
    <x v="43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1"/>
    <x v="431"/>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2"/>
    <x v="432"/>
    <x v="29"/>
    <x v="19"/>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3"/>
    <x v="433"/>
    <x v="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4"/>
    <x v="434"/>
    <x v="4"/>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5"/>
    <s v="BUSH STABILIZE Nº DE PARTE 90385-11021 "/>
    <s v="PZA"/>
    <n v="8"/>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5"/>
    <x v="435"/>
    <x v="8"/>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6"/>
    <x v="436"/>
    <x v="3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7"/>
    <s v="BUJE, ESTABILIZADOR (POSTERIOR) Nº DE PARTE 48815-26020 "/>
    <s v="PZA"/>
    <n v="1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7"/>
    <x v="437"/>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8"/>
    <s v="SUBCONJ.CABLE, ESPIRAL Nº DE PARTE 84306-52100 "/>
    <s v="PZA"/>
    <n v="4"/>
    <m/>
    <n v="0"/>
    <x v="0"/>
    <x v="0"/>
    <x v="0"/>
    <x v="0"/>
    <n v="0"/>
    <x v="0"/>
    <x v="0"/>
    <n v="0"/>
    <d v="1899-12-30T00:00:00"/>
    <x v="0"/>
    <x v="0"/>
    <m/>
    <m/>
    <m/>
    <m/>
    <n v="0"/>
    <x v="0"/>
    <x v="0"/>
    <x v="0"/>
    <x v="2"/>
    <x v="2"/>
    <m/>
    <x v="0"/>
    <x v="12"/>
    <x v="0"/>
    <x v="0"/>
    <x v="0"/>
    <x v="0"/>
    <x v="1"/>
    <x v="0"/>
    <x v="3"/>
    <x v="3"/>
    <x v="1"/>
    <x v="3"/>
    <x v="0"/>
    <x v="0"/>
  </r>
  <r>
    <x v="0"/>
    <x v="78"/>
    <x v="0"/>
    <x v="0"/>
    <x v="4"/>
    <d v="2023-04-17T00:00:00"/>
    <x v="1"/>
    <x v="12"/>
    <x v="12"/>
    <x v="7"/>
    <x v="9"/>
    <s v="ADQ.MANTTO Y SERV. 53/2023"/>
    <x v="19"/>
    <x v="0"/>
    <n v="393"/>
    <x v="0"/>
    <x v="77"/>
    <n v="125361"/>
    <x v="48"/>
    <x v="438"/>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9"/>
    <s v="RUEDA DISCO (COMPLETO) Nº DE PARTE 42610-60320 "/>
    <s v="PZA"/>
    <n v="4"/>
    <m/>
    <n v="0"/>
    <x v="0"/>
    <x v="0"/>
    <x v="0"/>
    <x v="0"/>
    <n v="0"/>
    <x v="0"/>
    <x v="0"/>
    <n v="0"/>
    <d v="1899-12-30T00:00:00"/>
    <x v="0"/>
    <x v="0"/>
    <m/>
    <m/>
    <m/>
    <m/>
    <n v="0"/>
    <x v="0"/>
    <x v="0"/>
    <x v="0"/>
    <x v="2"/>
    <x v="2"/>
    <m/>
    <x v="0"/>
    <x v="12"/>
    <x v="0"/>
    <x v="0"/>
    <x v="0"/>
    <x v="0"/>
    <x v="1"/>
    <x v="0"/>
    <x v="3"/>
    <x v="3"/>
    <x v="1"/>
    <x v="3"/>
    <x v="0"/>
    <x v="0"/>
  </r>
  <r>
    <x v="0"/>
    <x v="79"/>
    <x v="0"/>
    <x v="0"/>
    <x v="4"/>
    <d v="2023-04-14T00:00:00"/>
    <x v="1"/>
    <x v="14"/>
    <x v="14"/>
    <x v="8"/>
    <x v="10"/>
    <s v="CMB/EMC/O.CIV-ADQ/013/2023"/>
    <x v="19"/>
    <x v="0"/>
    <n v="384"/>
    <x v="2"/>
    <x v="78"/>
    <n v="91487.93"/>
    <x v="0"/>
    <x v="439"/>
    <x v="16"/>
    <x v="54"/>
    <x v="0"/>
    <x v="0"/>
    <x v="1"/>
    <x v="22"/>
    <x v="22"/>
    <x v="0"/>
    <x v="0"/>
    <x v="19"/>
    <x v="9"/>
    <x v="14"/>
    <x v="0"/>
    <m/>
    <x v="0"/>
    <m/>
    <m/>
    <m/>
    <m/>
    <n v="0"/>
    <m/>
    <m/>
    <x v="0"/>
    <x v="1"/>
    <x v="0"/>
    <x v="0"/>
    <x v="0"/>
    <x v="0"/>
    <x v="0"/>
    <x v="0"/>
    <x v="0"/>
    <s v="CLQ-23-CD-191/2023 CONSTRUCCION DUCHAS N-325 linea 44 (Solo mano de Obra)"/>
    <s v="CMB/EMC/O.CIV-ADQ/013/2023"/>
    <x v="13"/>
    <n v="1"/>
    <s v="CONSTRUCCION DUCHAS N-325 linea 44 (Solo mano de Obra) "/>
    <s v="SERVICIO"/>
    <n v="1"/>
    <m/>
    <n v="0"/>
    <x v="0"/>
    <x v="0"/>
    <x v="0"/>
    <x v="0"/>
    <n v="0"/>
    <x v="0"/>
    <x v="0"/>
    <n v="0"/>
    <d v="1899-12-30T00:00:00"/>
    <x v="4"/>
    <x v="0"/>
    <n v="3004"/>
    <n v="595"/>
    <m/>
    <m/>
    <n v="0"/>
    <x v="0"/>
    <x v="0"/>
    <x v="0"/>
    <x v="2"/>
    <x v="2"/>
    <m/>
    <x v="0"/>
    <x v="12"/>
    <x v="0"/>
    <x v="0"/>
    <x v="2"/>
    <x v="0"/>
    <x v="1"/>
    <x v="0"/>
    <x v="3"/>
    <x v="24"/>
    <x v="5"/>
    <x v="24"/>
    <x v="0"/>
    <x v="0"/>
  </r>
  <r>
    <x v="0"/>
    <x v="80"/>
    <x v="0"/>
    <x v="0"/>
    <x v="4"/>
    <d v="2023-04-19T00:00:00"/>
    <x v="1"/>
    <x v="9"/>
    <x v="9"/>
    <x v="7"/>
    <x v="9"/>
    <s v="ADQ.MANTTO Y SERV. 57/2023"/>
    <x v="20"/>
    <x v="0"/>
    <n v="399"/>
    <x v="0"/>
    <x v="79"/>
    <n v="903500"/>
    <x v="0"/>
    <x v="440"/>
    <x v="7"/>
    <x v="5"/>
    <x v="49"/>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x v="0"/>
    <x v="0"/>
    <n v="0"/>
    <x v="0"/>
    <x v="0"/>
    <n v="0"/>
    <d v="1899-12-30T00:00:00"/>
    <x v="5"/>
    <x v="0"/>
    <n v="3083"/>
    <n v="101"/>
    <m/>
    <m/>
    <n v="0"/>
    <x v="0"/>
    <x v="0"/>
    <x v="0"/>
    <x v="2"/>
    <x v="2"/>
    <m/>
    <x v="0"/>
    <x v="12"/>
    <x v="0"/>
    <x v="0"/>
    <x v="0"/>
    <x v="0"/>
    <x v="0"/>
    <x v="0"/>
    <x v="3"/>
    <x v="25"/>
    <x v="1"/>
    <x v="25"/>
    <x v="0"/>
    <x v="0"/>
  </r>
  <r>
    <x v="0"/>
    <x v="80"/>
    <x v="0"/>
    <x v="0"/>
    <x v="4"/>
    <d v="2023-04-19T00:00:00"/>
    <x v="1"/>
    <x v="9"/>
    <x v="9"/>
    <x v="7"/>
    <x v="9"/>
    <s v="ADQ.MANTTO Y SERV. 57/2023"/>
    <x v="20"/>
    <x v="0"/>
    <n v="399"/>
    <x v="0"/>
    <x v="79"/>
    <n v="903500"/>
    <x v="1"/>
    <x v="441"/>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x v="0"/>
    <x v="0"/>
    <n v="0"/>
    <x v="0"/>
    <x v="0"/>
    <n v="0"/>
    <d v="1899-12-30T00:00:00"/>
    <x v="5"/>
    <x v="0"/>
    <n v="3163"/>
    <n v="102"/>
    <m/>
    <m/>
    <n v="0"/>
    <x v="0"/>
    <x v="0"/>
    <x v="0"/>
    <x v="2"/>
    <x v="2"/>
    <m/>
    <x v="0"/>
    <x v="12"/>
    <x v="0"/>
    <x v="0"/>
    <x v="0"/>
    <x v="0"/>
    <x v="0"/>
    <x v="0"/>
    <x v="3"/>
    <x v="25"/>
    <x v="1"/>
    <x v="25"/>
    <x v="0"/>
    <x v="0"/>
  </r>
  <r>
    <x v="0"/>
    <x v="80"/>
    <x v="0"/>
    <x v="0"/>
    <x v="4"/>
    <d v="2023-04-19T00:00:00"/>
    <x v="1"/>
    <x v="9"/>
    <x v="9"/>
    <x v="7"/>
    <x v="9"/>
    <s v="ADQ.MANTTO Y SERV. 57/2023"/>
    <x v="20"/>
    <x v="0"/>
    <n v="399"/>
    <x v="0"/>
    <x v="79"/>
    <n v="903500"/>
    <x v="2"/>
    <x v="442"/>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x v="0"/>
    <x v="0"/>
    <n v="0"/>
    <x v="0"/>
    <x v="0"/>
    <n v="0"/>
    <d v="1899-12-30T00:00:00"/>
    <x v="0"/>
    <x v="0"/>
    <m/>
    <m/>
    <m/>
    <m/>
    <n v="0"/>
    <x v="0"/>
    <x v="0"/>
    <x v="0"/>
    <x v="2"/>
    <x v="2"/>
    <m/>
    <x v="0"/>
    <x v="12"/>
    <x v="0"/>
    <x v="0"/>
    <x v="0"/>
    <x v="0"/>
    <x v="0"/>
    <x v="0"/>
    <x v="3"/>
    <x v="25"/>
    <x v="1"/>
    <x v="25"/>
    <x v="0"/>
    <x v="0"/>
  </r>
  <r>
    <x v="0"/>
    <x v="80"/>
    <x v="0"/>
    <x v="0"/>
    <x v="4"/>
    <d v="2023-04-19T00:00:00"/>
    <x v="1"/>
    <x v="9"/>
    <x v="9"/>
    <x v="7"/>
    <x v="9"/>
    <s v="ADQ.MANTTO Y SERV. 57/2023"/>
    <x v="20"/>
    <x v="0"/>
    <n v="399"/>
    <x v="0"/>
    <x v="79"/>
    <n v="903500"/>
    <x v="3"/>
    <x v="443"/>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4"/>
    <s v="CONTROL TYPE LM 146J "/>
    <s v="PZA"/>
    <n v="1"/>
    <m/>
    <n v="0"/>
    <x v="0"/>
    <x v="0"/>
    <x v="0"/>
    <x v="0"/>
    <n v="0"/>
    <x v="0"/>
    <x v="0"/>
    <n v="0"/>
    <d v="1899-12-30T00:00:00"/>
    <x v="5"/>
    <x v="0"/>
    <n v="3083"/>
    <n v="101"/>
    <m/>
    <m/>
    <n v="0"/>
    <x v="0"/>
    <x v="0"/>
    <x v="0"/>
    <x v="2"/>
    <x v="2"/>
    <m/>
    <x v="0"/>
    <x v="12"/>
    <x v="0"/>
    <x v="0"/>
    <x v="0"/>
    <x v="0"/>
    <x v="0"/>
    <x v="0"/>
    <x v="3"/>
    <x v="25"/>
    <x v="1"/>
    <x v="25"/>
    <x v="0"/>
    <x v="0"/>
  </r>
  <r>
    <x v="0"/>
    <x v="81"/>
    <x v="0"/>
    <x v="0"/>
    <x v="4"/>
    <d v="2023-04-19T00:00:00"/>
    <x v="1"/>
    <x v="17"/>
    <x v="17"/>
    <x v="1"/>
    <x v="14"/>
    <s v="ADQ/MINA-037/2023"/>
    <x v="20"/>
    <x v="0"/>
    <n v="405"/>
    <x v="0"/>
    <x v="80"/>
    <n v="6368.4"/>
    <x v="0"/>
    <x v="444"/>
    <x v="59"/>
    <x v="10"/>
    <x v="50"/>
    <x v="0"/>
    <x v="1"/>
    <x v="23"/>
    <x v="23"/>
    <x v="0"/>
    <x v="0"/>
    <x v="16"/>
    <x v="5"/>
    <x v="23"/>
    <x v="0"/>
    <m/>
    <x v="0"/>
    <m/>
    <m/>
    <m/>
    <m/>
    <n v="0"/>
    <m/>
    <m/>
    <x v="0"/>
    <x v="1"/>
    <x v="0"/>
    <x v="0"/>
    <x v="0"/>
    <x v="0"/>
    <x v="0"/>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x v="0"/>
    <x v="0"/>
    <n v="0"/>
    <x v="0"/>
    <x v="0"/>
    <n v="0"/>
    <d v="1899-12-30T00:00:00"/>
    <x v="5"/>
    <x v="0"/>
    <n v="3163"/>
    <n v="102"/>
    <m/>
    <m/>
    <n v="0"/>
    <x v="0"/>
    <x v="0"/>
    <x v="0"/>
    <x v="2"/>
    <x v="2"/>
    <m/>
    <x v="0"/>
    <x v="12"/>
    <x v="0"/>
    <x v="0"/>
    <x v="0"/>
    <x v="0"/>
    <x v="0"/>
    <x v="0"/>
    <x v="3"/>
    <x v="25"/>
    <x v="1"/>
    <x v="25"/>
    <x v="0"/>
    <x v="0"/>
  </r>
  <r>
    <x v="0"/>
    <x v="82"/>
    <x v="0"/>
    <x v="0"/>
    <x v="4"/>
    <d v="2023-04-20T00:00:00"/>
    <x v="1"/>
    <x v="14"/>
    <x v="14"/>
    <x v="8"/>
    <x v="10"/>
    <s v="CMB/EMC/O.CIV-ADQ/018/2023"/>
    <x v="20"/>
    <x v="0"/>
    <n v="415"/>
    <x v="2"/>
    <x v="81"/>
    <n v="73443.47"/>
    <x v="0"/>
    <x v="445"/>
    <x v="16"/>
    <x v="54"/>
    <x v="0"/>
    <x v="0"/>
    <x v="1"/>
    <x v="24"/>
    <x v="24"/>
    <x v="0"/>
    <x v="0"/>
    <x v="19"/>
    <x v="4"/>
    <x v="14"/>
    <x v="21"/>
    <s v="CMB/EMC/O.CIV-ADQ/INF-018/2023"/>
    <x v="15"/>
    <s v="CD-200"/>
    <s v="CD-200"/>
    <s v="CD-200"/>
    <n v="71319.33"/>
    <s v="CD-200"/>
    <m/>
    <s v="GERMAN CHOQUE COLQUE"/>
    <x v="0"/>
    <x v="1"/>
    <x v="19"/>
    <x v="0"/>
    <x v="18"/>
    <x v="0"/>
    <x v="0"/>
    <x v="0"/>
    <x v="0"/>
    <s v="CLQ-23-CD-200/2023 CONSTRUCCION CONTRAPISO BROCAL (N-535, N-600) - INTERIOR MINA (Solo Mano de Obra)"/>
    <s v="CMB/EMC/O.CIV-ADQ/018/2023"/>
    <x v="13"/>
    <n v="1"/>
    <s v="CONSTRUCCION CONTRAPISO BROCAL (N-535, N-600) - INTERIOR MINA (Solo Mano de Obra) "/>
    <s v="SERVICIO"/>
    <n v="1"/>
    <n v="71319.33"/>
    <n v="71319.33"/>
    <x v="0"/>
    <x v="0"/>
    <x v="0"/>
    <x v="0"/>
    <n v="10247.030172413793"/>
    <x v="0"/>
    <x v="0"/>
    <n v="0"/>
    <d v="1900-02-08T00:00:00"/>
    <x v="0"/>
    <x v="0"/>
    <m/>
    <m/>
    <m/>
    <m/>
    <n v="-40"/>
    <x v="0"/>
    <x v="0"/>
    <x v="0"/>
    <x v="2"/>
    <x v="2"/>
    <m/>
    <x v="0"/>
    <x v="12"/>
    <x v="0"/>
    <x v="0"/>
    <x v="0"/>
    <x v="0"/>
    <x v="0"/>
    <x v="0"/>
    <x v="3"/>
    <x v="25"/>
    <x v="1"/>
    <x v="25"/>
    <x v="0"/>
    <x v="0"/>
  </r>
  <r>
    <x v="0"/>
    <x v="83"/>
    <x v="0"/>
    <x v="0"/>
    <x v="4"/>
    <d v="2023-04-20T00:00:00"/>
    <x v="1"/>
    <x v="14"/>
    <x v="14"/>
    <x v="8"/>
    <x v="10"/>
    <s v="CMB/EMC/O.CIV-ADQ/016/2023"/>
    <x v="20"/>
    <x v="0"/>
    <n v="414"/>
    <x v="2"/>
    <x v="82"/>
    <n v="100154.39"/>
    <x v="0"/>
    <x v="446"/>
    <x v="16"/>
    <x v="54"/>
    <x v="0"/>
    <x v="0"/>
    <x v="1"/>
    <x v="24"/>
    <x v="24"/>
    <x v="0"/>
    <x v="0"/>
    <x v="19"/>
    <x v="4"/>
    <x v="14"/>
    <x v="0"/>
    <m/>
    <x v="0"/>
    <m/>
    <m/>
    <m/>
    <m/>
    <n v="0"/>
    <m/>
    <m/>
    <x v="0"/>
    <x v="1"/>
    <x v="0"/>
    <x v="0"/>
    <x v="0"/>
    <x v="0"/>
    <x v="0"/>
    <x v="0"/>
    <x v="0"/>
    <s v="CLQ-23-CD-201/2023 CONSTRUCCION BAÑOS - Planta Concentradora (Sector Molino SAG) Solo mano de Obra"/>
    <s v="CMB/EMC/O.CIV-ADQ/016/2023"/>
    <x v="13"/>
    <n v="1"/>
    <s v="CONSTRUCCION BAÑOS - Planta Concentradora (Sector Molino SAG) Solo mano de Obra "/>
    <s v="SERVICIO"/>
    <n v="1"/>
    <m/>
    <n v="0"/>
    <x v="0"/>
    <x v="0"/>
    <x v="0"/>
    <x v="0"/>
    <n v="0"/>
    <x v="0"/>
    <x v="0"/>
    <n v="0"/>
    <d v="1899-12-30T00:00:00"/>
    <x v="5"/>
    <x v="0"/>
    <n v="3083"/>
    <n v="101"/>
    <m/>
    <m/>
    <n v="0"/>
    <x v="0"/>
    <x v="0"/>
    <x v="0"/>
    <x v="2"/>
    <x v="2"/>
    <m/>
    <x v="0"/>
    <x v="12"/>
    <x v="0"/>
    <x v="0"/>
    <x v="0"/>
    <x v="0"/>
    <x v="0"/>
    <x v="0"/>
    <x v="3"/>
    <x v="25"/>
    <x v="1"/>
    <x v="25"/>
    <x v="0"/>
    <x v="0"/>
  </r>
  <r>
    <x v="0"/>
    <x v="84"/>
    <x v="0"/>
    <x v="0"/>
    <x v="4"/>
    <d v="2023-04-20T00:00:00"/>
    <x v="1"/>
    <x v="3"/>
    <x v="3"/>
    <x v="8"/>
    <x v="10"/>
    <s v="CMB/EMC/ING-PLA/0078/2023"/>
    <x v="20"/>
    <x v="0"/>
    <n v="419"/>
    <x v="0"/>
    <x v="83"/>
    <n v="31200"/>
    <x v="0"/>
    <x v="447"/>
    <x v="26"/>
    <x v="56"/>
    <x v="51"/>
    <x v="3"/>
    <x v="1"/>
    <x v="24"/>
    <x v="24"/>
    <x v="0"/>
    <x v="0"/>
    <x v="13"/>
    <x v="4"/>
    <x v="20"/>
    <x v="0"/>
    <m/>
    <x v="0"/>
    <m/>
    <m/>
    <m/>
    <m/>
    <n v="0"/>
    <m/>
    <m/>
    <x v="0"/>
    <x v="1"/>
    <x v="0"/>
    <x v="0"/>
    <x v="0"/>
    <x v="0"/>
    <x v="0"/>
    <x v="0"/>
    <x v="0"/>
    <s v="CLQ-23-CD-203/2023 ADQUISICION DE &quot;ESCALERAS DE ALUMINIO TIPO TIJERA&quot; DE LA EMPRESA MINERA COLQUIRI (MODALIDAD DE CONTRATACION DIRECTA)"/>
    <s v="CMB/EMC/ING-PLA/0078/2023"/>
    <x v="3"/>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x v="0"/>
    <x v="0"/>
    <x v="0"/>
    <x v="0"/>
    <n v="0"/>
    <x v="0"/>
    <x v="0"/>
    <n v="0"/>
    <d v="1899-12-30T00:00:00"/>
    <x v="5"/>
    <x v="0"/>
    <n v="3163"/>
    <n v="102"/>
    <m/>
    <m/>
    <n v="0"/>
    <x v="0"/>
    <x v="0"/>
    <x v="0"/>
    <x v="2"/>
    <x v="2"/>
    <m/>
    <x v="0"/>
    <x v="12"/>
    <x v="0"/>
    <x v="0"/>
    <x v="0"/>
    <x v="0"/>
    <x v="0"/>
    <x v="0"/>
    <x v="3"/>
    <x v="25"/>
    <x v="1"/>
    <x v="25"/>
    <x v="0"/>
    <x v="0"/>
  </r>
  <r>
    <x v="0"/>
    <x v="85"/>
    <x v="0"/>
    <x v="0"/>
    <x v="4"/>
    <d v="2023-04-25T00:00:00"/>
    <x v="1"/>
    <x v="3"/>
    <x v="3"/>
    <x v="8"/>
    <x v="10"/>
    <s v="CMB/EMC/O.CIV-ADQ/017/2023"/>
    <x v="21"/>
    <x v="0"/>
    <n v="427"/>
    <x v="0"/>
    <x v="84"/>
    <n v="93000"/>
    <x v="0"/>
    <x v="448"/>
    <x v="66"/>
    <x v="66"/>
    <x v="52"/>
    <x v="0"/>
    <x v="0"/>
    <x v="25"/>
    <x v="25"/>
    <x v="0"/>
    <x v="0"/>
    <x v="19"/>
    <x v="7"/>
    <x v="14"/>
    <x v="0"/>
    <m/>
    <x v="0"/>
    <m/>
    <m/>
    <m/>
    <m/>
    <n v="0"/>
    <m/>
    <m/>
    <x v="0"/>
    <x v="1"/>
    <x v="0"/>
    <x v="0"/>
    <x v="0"/>
    <x v="0"/>
    <x v="0"/>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x v="0"/>
    <x v="0"/>
    <n v="0"/>
    <x v="0"/>
    <x v="0"/>
    <n v="600"/>
    <d v="1899-12-30T00:00:00"/>
    <x v="0"/>
    <x v="0"/>
    <m/>
    <m/>
    <m/>
    <m/>
    <n v="0"/>
    <x v="0"/>
    <x v="0"/>
    <x v="0"/>
    <x v="2"/>
    <x v="2"/>
    <m/>
    <x v="0"/>
    <x v="12"/>
    <x v="0"/>
    <x v="0"/>
    <x v="0"/>
    <x v="0"/>
    <x v="0"/>
    <x v="0"/>
    <x v="3"/>
    <x v="25"/>
    <x v="1"/>
    <x v="25"/>
    <x v="0"/>
    <x v="0"/>
  </r>
  <r>
    <x v="0"/>
    <x v="85"/>
    <x v="0"/>
    <x v="0"/>
    <x v="4"/>
    <d v="2023-04-25T00:00:00"/>
    <x v="1"/>
    <x v="3"/>
    <x v="3"/>
    <x v="8"/>
    <x v="10"/>
    <s v="CMB/EMC/O.CIV-ADQ/017/2023"/>
    <x v="21"/>
    <x v="0"/>
    <n v="427"/>
    <x v="0"/>
    <x v="84"/>
    <n v="93000"/>
    <x v="1"/>
    <x v="449"/>
    <x v="66"/>
    <x v="66"/>
    <x v="0"/>
    <x v="0"/>
    <x v="0"/>
    <x v="25"/>
    <x v="25"/>
    <x v="0"/>
    <x v="0"/>
    <x v="19"/>
    <x v="7"/>
    <x v="14"/>
    <x v="0"/>
    <m/>
    <x v="0"/>
    <m/>
    <m/>
    <m/>
    <m/>
    <n v="0"/>
    <m/>
    <m/>
    <x v="0"/>
    <x v="1"/>
    <x v="0"/>
    <x v="0"/>
    <x v="0"/>
    <x v="0"/>
    <x v="0"/>
    <x v="0"/>
    <x v="0"/>
    <s v="CLQ-23-CD-210/2023 ADQUISICION DE &quot;PRODUCTOS METALICOS&quot; "/>
    <s v="CMB/EMC/O.CIV-ADQ/017/2023"/>
    <x v="3"/>
    <n v="2"/>
    <s v="Acero corrugado de Construcción 1/2” (12.7mm) "/>
    <s v="Barra"/>
    <n v="60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2"/>
    <x v="450"/>
    <x v="80"/>
    <x v="0"/>
    <x v="0"/>
    <x v="0"/>
    <x v="0"/>
    <x v="25"/>
    <x v="25"/>
    <x v="0"/>
    <x v="0"/>
    <x v="19"/>
    <x v="7"/>
    <x v="14"/>
    <x v="0"/>
    <m/>
    <x v="0"/>
    <m/>
    <m/>
    <m/>
    <m/>
    <n v="0"/>
    <m/>
    <m/>
    <x v="0"/>
    <x v="1"/>
    <x v="0"/>
    <x v="0"/>
    <x v="0"/>
    <x v="0"/>
    <x v="0"/>
    <x v="0"/>
    <x v="0"/>
    <s v="CLQ-23-CD-210/2023 ADQUISICION DE &quot;PRODUCTOS METALICOS&quot; "/>
    <s v="CMB/EMC/O.CIV-ADQ/017/2023"/>
    <x v="3"/>
    <n v="3"/>
    <s v="Clavo Acero p/construcción 1 ½”  "/>
    <s v="Kg"/>
    <n v="5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3"/>
    <x v="451"/>
    <x v="5"/>
    <x v="0"/>
    <x v="0"/>
    <x v="0"/>
    <x v="0"/>
    <x v="25"/>
    <x v="25"/>
    <x v="0"/>
    <x v="0"/>
    <x v="19"/>
    <x v="7"/>
    <x v="14"/>
    <x v="0"/>
    <m/>
    <x v="0"/>
    <m/>
    <m/>
    <m/>
    <m/>
    <n v="0"/>
    <m/>
    <m/>
    <x v="0"/>
    <x v="1"/>
    <x v="0"/>
    <x v="0"/>
    <x v="0"/>
    <x v="0"/>
    <x v="0"/>
    <x v="0"/>
    <x v="0"/>
    <s v="CLQ-23-CD-210/2023 ADQUISICION DE &quot;PRODUCTOS METALICOS&quot; "/>
    <s v="CMB/EMC/O.CIV-ADQ/017/2023"/>
    <x v="3"/>
    <n v="4"/>
    <s v="Clavo Acero p/construcción 2 ½” x 12 "/>
    <s v="Kg"/>
    <n v="100"/>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4"/>
    <x v="452"/>
    <x v="82"/>
    <x v="0"/>
    <x v="0"/>
    <x v="0"/>
    <x v="0"/>
    <x v="25"/>
    <x v="25"/>
    <x v="0"/>
    <x v="0"/>
    <x v="19"/>
    <x v="7"/>
    <x v="14"/>
    <x v="0"/>
    <m/>
    <x v="0"/>
    <m/>
    <m/>
    <m/>
    <m/>
    <n v="0"/>
    <m/>
    <m/>
    <x v="0"/>
    <x v="1"/>
    <x v="0"/>
    <x v="0"/>
    <x v="0"/>
    <x v="0"/>
    <x v="0"/>
    <x v="0"/>
    <x v="0"/>
    <s v="CLQ-23-CD-210/2023 ADQUISICION DE &quot;PRODUCTOS METALICOS&quot; "/>
    <s v="CMB/EMC/O.CIV-ADQ/017/2023"/>
    <x v="3"/>
    <n v="5"/>
    <s v="Clavo Acero p/construcción 2 ½” x 10 "/>
    <s v="Kg"/>
    <n v="97"/>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5"/>
    <x v="453"/>
    <x v="1"/>
    <x v="66"/>
    <x v="0"/>
    <x v="0"/>
    <x v="0"/>
    <x v="25"/>
    <x v="25"/>
    <x v="0"/>
    <x v="0"/>
    <x v="19"/>
    <x v="7"/>
    <x v="14"/>
    <x v="0"/>
    <m/>
    <x v="0"/>
    <m/>
    <m/>
    <m/>
    <m/>
    <n v="0"/>
    <m/>
    <m/>
    <x v="0"/>
    <x v="1"/>
    <x v="0"/>
    <x v="0"/>
    <x v="0"/>
    <x v="0"/>
    <x v="0"/>
    <x v="0"/>
    <x v="0"/>
    <s v="CLQ-23-CD-210/2023 ADQUISICION DE &quot;PRODUCTOS METALICOS&quot; "/>
    <s v="CMB/EMC/O.CIV-ADQ/017/2023"/>
    <x v="3"/>
    <n v="6"/>
    <s v="Tubería FG ½” "/>
    <s v="Barra"/>
    <n v="80"/>
    <m/>
    <n v="0"/>
    <x v="0"/>
    <x v="0"/>
    <x v="0"/>
    <x v="0"/>
    <n v="0"/>
    <x v="0"/>
    <x v="0"/>
    <n v="0"/>
    <d v="1899-12-30T00:00:00"/>
    <x v="4"/>
    <x v="0"/>
    <n v="3043"/>
    <n v="506"/>
    <m/>
    <m/>
    <n v="0"/>
    <x v="0"/>
    <x v="0"/>
    <x v="0"/>
    <x v="2"/>
    <x v="2"/>
    <m/>
    <x v="0"/>
    <x v="12"/>
    <x v="0"/>
    <x v="0"/>
    <x v="0"/>
    <x v="0"/>
    <x v="1"/>
    <x v="0"/>
    <x v="3"/>
    <x v="27"/>
    <x v="1"/>
    <x v="27"/>
    <x v="0"/>
    <x v="0"/>
  </r>
  <r>
    <x v="0"/>
    <x v="86"/>
    <x v="0"/>
    <x v="0"/>
    <x v="4"/>
    <d v="2023-04-26T00:00:00"/>
    <x v="1"/>
    <x v="14"/>
    <x v="14"/>
    <x v="8"/>
    <x v="10"/>
    <s v="CMB/EMC/O.CIV-ADQ/020/2023"/>
    <x v="21"/>
    <x v="0"/>
    <n v="429"/>
    <x v="0"/>
    <x v="85"/>
    <n v="45500"/>
    <x v="0"/>
    <x v="454"/>
    <x v="45"/>
    <x v="55"/>
    <x v="53"/>
    <x v="3"/>
    <x v="1"/>
    <x v="25"/>
    <x v="25"/>
    <x v="0"/>
    <x v="0"/>
    <x v="19"/>
    <x v="7"/>
    <x v="14"/>
    <x v="0"/>
    <m/>
    <x v="0"/>
    <m/>
    <m/>
    <m/>
    <m/>
    <n v="0"/>
    <m/>
    <m/>
    <x v="0"/>
    <x v="1"/>
    <x v="0"/>
    <x v="0"/>
    <x v="0"/>
    <x v="0"/>
    <x v="0"/>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x v="0"/>
    <x v="0"/>
    <n v="0"/>
    <x v="0"/>
    <x v="0"/>
    <n v="0"/>
    <d v="1899-12-30T00:00:00"/>
    <x v="5"/>
    <x v="0"/>
    <n v="3133"/>
    <n v="551"/>
    <m/>
    <m/>
    <n v="0"/>
    <x v="0"/>
    <x v="0"/>
    <x v="0"/>
    <x v="2"/>
    <x v="2"/>
    <m/>
    <x v="0"/>
    <x v="12"/>
    <x v="0"/>
    <x v="0"/>
    <x v="0"/>
    <x v="0"/>
    <x v="1"/>
    <x v="0"/>
    <x v="3"/>
    <x v="27"/>
    <x v="1"/>
    <x v="27"/>
    <x v="0"/>
    <x v="0"/>
  </r>
  <r>
    <x v="0"/>
    <x v="87"/>
    <x v="0"/>
    <x v="0"/>
    <x v="5"/>
    <d v="2023-05-04T00:00:00"/>
    <x v="1"/>
    <x v="14"/>
    <x v="14"/>
    <x v="8"/>
    <x v="10"/>
    <s v="CMB/EMC/O.CIV-ADQ/021/2023"/>
    <x v="21"/>
    <x v="0"/>
    <n v="434"/>
    <x v="0"/>
    <x v="86"/>
    <n v="28345"/>
    <x v="0"/>
    <x v="455"/>
    <x v="16"/>
    <x v="18"/>
    <x v="54"/>
    <x v="3"/>
    <x v="1"/>
    <x v="25"/>
    <x v="25"/>
    <x v="0"/>
    <x v="0"/>
    <x v="19"/>
    <x v="7"/>
    <x v="14"/>
    <x v="0"/>
    <m/>
    <x v="0"/>
    <m/>
    <m/>
    <m/>
    <m/>
    <n v="0"/>
    <m/>
    <m/>
    <x v="0"/>
    <x v="1"/>
    <x v="0"/>
    <x v="0"/>
    <x v="0"/>
    <x v="0"/>
    <x v="0"/>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x v="0"/>
    <x v="0"/>
    <n v="0"/>
    <x v="0"/>
    <x v="0"/>
    <n v="-2"/>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1"/>
    <x v="456"/>
    <x v="7"/>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x v="0"/>
    <x v="0"/>
    <n v="0"/>
    <x v="0"/>
    <x v="0"/>
    <n v="0"/>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2"/>
    <x v="457"/>
    <x v="71"/>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0"/>
    <x v="458"/>
    <x v="59"/>
    <x v="18"/>
    <x v="55"/>
    <x v="0"/>
    <x v="1"/>
    <x v="26"/>
    <x v="26"/>
    <x v="0"/>
    <x v="0"/>
    <x v="16"/>
    <x v="10"/>
    <x v="23"/>
    <x v="0"/>
    <m/>
    <x v="0"/>
    <m/>
    <m/>
    <m/>
    <m/>
    <m/>
    <m/>
    <m/>
    <x v="0"/>
    <x v="1"/>
    <x v="0"/>
    <x v="0"/>
    <x v="0"/>
    <x v="0"/>
    <x v="0"/>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x v="0"/>
    <x v="0"/>
    <n v="0"/>
    <x v="0"/>
    <x v="0"/>
    <n v="14"/>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1"/>
    <x v="459"/>
    <x v="59"/>
    <x v="18"/>
    <x v="0"/>
    <x v="0"/>
    <x v="1"/>
    <x v="26"/>
    <x v="26"/>
    <x v="0"/>
    <x v="0"/>
    <x v="16"/>
    <x v="10"/>
    <x v="23"/>
    <x v="0"/>
    <m/>
    <x v="0"/>
    <m/>
    <m/>
    <m/>
    <m/>
    <m/>
    <m/>
    <m/>
    <x v="0"/>
    <x v="1"/>
    <x v="0"/>
    <x v="0"/>
    <x v="0"/>
    <x v="0"/>
    <x v="0"/>
    <x v="0"/>
    <x v="0"/>
    <s v="CLQ-23-CD-207/2023 ADQUISICION DE LLANTAS DE GOMA"/>
    <s v="ADQ/MINA-038/2023"/>
    <x v="21"/>
    <n v="2"/>
    <s v="LLANTA DE GOMA CON HUELLA PANTANERA 7,5 R 16 CON CAMARA Y PONCHILLO DE FABRICACION RECIENTE 2022 EN ADELANTE  "/>
    <s v="PZA."/>
    <n v="15"/>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2"/>
    <x v="460"/>
    <x v="8"/>
    <x v="18"/>
    <x v="0"/>
    <x v="0"/>
    <x v="1"/>
    <x v="26"/>
    <x v="26"/>
    <x v="0"/>
    <x v="0"/>
    <x v="16"/>
    <x v="10"/>
    <x v="23"/>
    <x v="0"/>
    <m/>
    <x v="0"/>
    <m/>
    <m/>
    <m/>
    <m/>
    <m/>
    <m/>
    <m/>
    <x v="0"/>
    <x v="1"/>
    <x v="0"/>
    <x v="0"/>
    <x v="0"/>
    <x v="0"/>
    <x v="0"/>
    <x v="0"/>
    <x v="0"/>
    <s v="CLQ-23-CD-207/2023 ADQUISICION DE LLANTAS DE GOMA"/>
    <s v="ADQ/MINA-038/2023"/>
    <x v="21"/>
    <n v="3"/>
    <s v="LLANTA DE GOMA 2,15/75R17,5 AT TODO TERRENO, TUBULAR PARA TOYOTA COASTER,  AÑO DE FABRICACION RECIENTE 2022 ADELANTE "/>
    <s v="PZA."/>
    <n v="0"/>
    <m/>
    <n v="0"/>
    <x v="0"/>
    <x v="0"/>
    <x v="0"/>
    <x v="0"/>
    <n v="0"/>
    <x v="0"/>
    <x v="0"/>
    <n v="6"/>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3"/>
    <x v="461"/>
    <x v="8"/>
    <x v="18"/>
    <x v="0"/>
    <x v="0"/>
    <x v="1"/>
    <x v="26"/>
    <x v="26"/>
    <x v="0"/>
    <x v="0"/>
    <x v="16"/>
    <x v="10"/>
    <x v="23"/>
    <x v="0"/>
    <m/>
    <x v="0"/>
    <m/>
    <m/>
    <m/>
    <m/>
    <m/>
    <m/>
    <m/>
    <x v="0"/>
    <x v="1"/>
    <x v="0"/>
    <x v="0"/>
    <x v="0"/>
    <x v="0"/>
    <x v="0"/>
    <x v="0"/>
    <x v="0"/>
    <s v="CLQ-23-CD-207/2023 ADQUISICION DE LLANTAS DE GOMA"/>
    <s v="ADQ/MINA-038/2023"/>
    <x v="21"/>
    <n v="4"/>
    <s v="LLANTA DE GOMA PANTANERA, TUBULAR 265/70R19,5;  AÑO DE FABRICACION RECIENTE 2022 ADELANTE "/>
    <s v="PZA."/>
    <n v="6"/>
    <m/>
    <n v="0"/>
    <x v="0"/>
    <x v="0"/>
    <x v="0"/>
    <x v="0"/>
    <n v="0"/>
    <x v="0"/>
    <x v="0"/>
    <n v="0"/>
    <d v="1899-12-30T00:00:00"/>
    <x v="5"/>
    <x v="0"/>
    <n v="3133"/>
    <n v="551"/>
    <m/>
    <m/>
    <n v="0"/>
    <x v="0"/>
    <x v="0"/>
    <x v="0"/>
    <x v="2"/>
    <x v="2"/>
    <m/>
    <x v="0"/>
    <x v="12"/>
    <x v="0"/>
    <x v="0"/>
    <x v="0"/>
    <x v="0"/>
    <x v="1"/>
    <x v="0"/>
    <x v="3"/>
    <x v="27"/>
    <x v="1"/>
    <x v="27"/>
    <x v="0"/>
    <x v="0"/>
  </r>
  <r>
    <x v="0"/>
    <x v="89"/>
    <x v="0"/>
    <x v="0"/>
    <x v="5"/>
    <d v="2023-05-10T00:00:00"/>
    <x v="1"/>
    <x v="19"/>
    <x v="19"/>
    <x v="8"/>
    <x v="13"/>
    <s v="CMB/EMC/O.CIV-ADQ/026/2023"/>
    <x v="22"/>
    <x v="0"/>
    <n v="457"/>
    <x v="2"/>
    <x v="88"/>
    <n v="223826.13"/>
    <x v="0"/>
    <x v="462"/>
    <x v="83"/>
    <x v="67"/>
    <x v="56"/>
    <x v="0"/>
    <x v="1"/>
    <x v="26"/>
    <x v="26"/>
    <x v="0"/>
    <x v="0"/>
    <x v="19"/>
    <x v="10"/>
    <x v="14"/>
    <x v="0"/>
    <m/>
    <x v="0"/>
    <m/>
    <m/>
    <m/>
    <m/>
    <m/>
    <m/>
    <m/>
    <x v="0"/>
    <x v="1"/>
    <x v="0"/>
    <x v="0"/>
    <x v="0"/>
    <x v="0"/>
    <x v="0"/>
    <x v="0"/>
    <x v="0"/>
    <s v="CLQ-23-CD-227/2023 MANTENIMIENTO ESTABILIZACION DE TALUDES - AREA DESMONTE (PIA PIA)"/>
    <s v="CMB/EMC/O.CIV-ADQ/026/2023"/>
    <x v="19"/>
    <n v="1"/>
    <s v="Extraccion Material de Relleno con Transporte (dist. = 639 m.) SE ADJUNTA ESPECIFICACIONES TECNICAS Y/O TERMINOS DE REFERENCIA"/>
    <s v="M3"/>
    <n v="2"/>
    <m/>
    <n v="0"/>
    <x v="0"/>
    <x v="0"/>
    <x v="0"/>
    <x v="0"/>
    <n v="0"/>
    <x v="0"/>
    <x v="0"/>
    <n v="7197.44"/>
    <d v="1899-12-30T00:00:00"/>
    <x v="4"/>
    <x v="0"/>
    <n v="3043"/>
    <n v="506"/>
    <m/>
    <m/>
    <n v="0"/>
    <x v="0"/>
    <x v="0"/>
    <x v="0"/>
    <x v="2"/>
    <x v="2"/>
    <m/>
    <x v="0"/>
    <x v="12"/>
    <x v="0"/>
    <x v="0"/>
    <x v="0"/>
    <x v="0"/>
    <x v="1"/>
    <x v="0"/>
    <x v="3"/>
    <x v="27"/>
    <x v="1"/>
    <x v="27"/>
    <x v="0"/>
    <x v="0"/>
  </r>
  <r>
    <x v="0"/>
    <x v="89"/>
    <x v="0"/>
    <x v="0"/>
    <x v="5"/>
    <d v="2023-05-10T00:00:00"/>
    <x v="1"/>
    <x v="19"/>
    <x v="19"/>
    <x v="8"/>
    <x v="13"/>
    <s v="CMB/EMC/O.CIV-ADQ/026/2023"/>
    <x v="22"/>
    <x v="0"/>
    <n v="457"/>
    <x v="2"/>
    <x v="88"/>
    <n v="223826.13"/>
    <x v="1"/>
    <x v="463"/>
    <x v="84"/>
    <x v="67"/>
    <x v="0"/>
    <x v="0"/>
    <x v="1"/>
    <x v="26"/>
    <x v="26"/>
    <x v="0"/>
    <x v="0"/>
    <x v="19"/>
    <x v="10"/>
    <x v="14"/>
    <x v="0"/>
    <m/>
    <x v="0"/>
    <m/>
    <m/>
    <m/>
    <m/>
    <m/>
    <m/>
    <m/>
    <x v="0"/>
    <x v="1"/>
    <x v="0"/>
    <x v="0"/>
    <x v="0"/>
    <x v="0"/>
    <x v="0"/>
    <x v="0"/>
    <x v="0"/>
    <s v="CLQ-23-CD-227/2023 MANTENIMIENTO ESTABILIZACION DE TALUDES - AREA DESMONTE (PIA PIA)"/>
    <s v="CMB/EMC/O.CIV-ADQ/026/2023"/>
    <x v="19"/>
    <n v="2"/>
    <s v="Conformacion del TALUD (Preparacion Relleno, Colocacion y Tendido del Material) "/>
    <s v="M3"/>
    <n v="5759.55"/>
    <m/>
    <n v="0"/>
    <x v="0"/>
    <x v="0"/>
    <x v="0"/>
    <x v="0"/>
    <n v="0"/>
    <x v="0"/>
    <x v="0"/>
    <n v="0"/>
    <d v="1899-12-30T00:00:00"/>
    <x v="4"/>
    <x v="0"/>
    <n v="3043"/>
    <n v="506"/>
    <m/>
    <m/>
    <n v="0"/>
    <x v="0"/>
    <x v="0"/>
    <x v="0"/>
    <x v="2"/>
    <x v="2"/>
    <m/>
    <x v="0"/>
    <x v="12"/>
    <x v="0"/>
    <x v="0"/>
    <x v="0"/>
    <x v="0"/>
    <x v="1"/>
    <x v="0"/>
    <x v="3"/>
    <x v="27"/>
    <x v="1"/>
    <x v="27"/>
    <x v="0"/>
    <x v="0"/>
  </r>
  <r>
    <x v="0"/>
    <x v="90"/>
    <x v="0"/>
    <x v="0"/>
    <x v="5"/>
    <d v="2023-05-10T00:00:00"/>
    <x v="1"/>
    <x v="14"/>
    <x v="14"/>
    <x v="8"/>
    <x v="13"/>
    <s v="CMB/EMC/O.CIV-ADQ/025/2023"/>
    <x v="22"/>
    <x v="0"/>
    <n v="469"/>
    <x v="2"/>
    <x v="89"/>
    <n v="90988.44"/>
    <x v="0"/>
    <x v="464"/>
    <x v="16"/>
    <x v="54"/>
    <x v="0"/>
    <x v="0"/>
    <x v="1"/>
    <x v="26"/>
    <x v="26"/>
    <x v="0"/>
    <x v="0"/>
    <x v="19"/>
    <x v="10"/>
    <x v="14"/>
    <x v="0"/>
    <m/>
    <x v="0"/>
    <m/>
    <m/>
    <m/>
    <m/>
    <m/>
    <m/>
    <m/>
    <x v="0"/>
    <x v="1"/>
    <x v="0"/>
    <x v="0"/>
    <x v="0"/>
    <x v="0"/>
    <x v="0"/>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x v="0"/>
    <x v="0"/>
    <n v="0"/>
    <x v="0"/>
    <x v="0"/>
    <n v="0"/>
    <d v="1899-12-30T00:00:00"/>
    <x v="4"/>
    <x v="0"/>
    <n v="3043"/>
    <n v="506"/>
    <m/>
    <m/>
    <n v="0"/>
    <x v="0"/>
    <x v="0"/>
    <x v="0"/>
    <x v="2"/>
    <x v="2"/>
    <m/>
    <x v="0"/>
    <x v="12"/>
    <x v="0"/>
    <x v="0"/>
    <x v="0"/>
    <x v="0"/>
    <x v="1"/>
    <x v="0"/>
    <x v="3"/>
    <x v="27"/>
    <x v="1"/>
    <x v="27"/>
    <x v="0"/>
    <x v="0"/>
  </r>
  <r>
    <x v="0"/>
    <x v="91"/>
    <x v="0"/>
    <x v="0"/>
    <x v="5"/>
    <d v="2023-05-10T00:00:00"/>
    <x v="1"/>
    <x v="21"/>
    <x v="21"/>
    <x v="8"/>
    <x v="13"/>
    <s v="CMB/EMC/O.CIV-ADQ/025/2023"/>
    <x v="22"/>
    <x v="0"/>
    <n v="468"/>
    <x v="2"/>
    <x v="90"/>
    <n v="31135"/>
    <x v="0"/>
    <x v="465"/>
    <x v="85"/>
    <x v="68"/>
    <x v="57"/>
    <x v="0"/>
    <x v="1"/>
    <x v="26"/>
    <x v="26"/>
    <x v="0"/>
    <x v="0"/>
    <x v="19"/>
    <x v="10"/>
    <x v="14"/>
    <x v="0"/>
    <m/>
    <x v="0"/>
    <m/>
    <m/>
    <m/>
    <m/>
    <m/>
    <m/>
    <m/>
    <x v="0"/>
    <x v="1"/>
    <x v="0"/>
    <x v="0"/>
    <x v="0"/>
    <x v="0"/>
    <x v="0"/>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x v="0"/>
    <x v="0"/>
    <n v="0"/>
    <x v="0"/>
    <x v="0"/>
    <n v="0"/>
    <d v="1899-12-30T00:00:00"/>
    <x v="4"/>
    <x v="0"/>
    <n v="3043"/>
    <n v="506"/>
    <m/>
    <m/>
    <n v="0"/>
    <x v="0"/>
    <x v="0"/>
    <x v="0"/>
    <x v="2"/>
    <x v="2"/>
    <m/>
    <x v="0"/>
    <x v="12"/>
    <x v="0"/>
    <x v="0"/>
    <x v="0"/>
    <x v="0"/>
    <x v="1"/>
    <x v="0"/>
    <x v="3"/>
    <x v="27"/>
    <x v="1"/>
    <x v="27"/>
    <x v="0"/>
    <x v="0"/>
  </r>
  <r>
    <x v="0"/>
    <x v="92"/>
    <x v="0"/>
    <x v="0"/>
    <x v="5"/>
    <d v="2023-05-04T00:00:00"/>
    <x v="1"/>
    <x v="16"/>
    <x v="16"/>
    <x v="7"/>
    <x v="9"/>
    <s v="ADQ.MANTTO Y SERV. 61/2023"/>
    <x v="22"/>
    <x v="0"/>
    <n v="430"/>
    <x v="2"/>
    <x v="91"/>
    <n v="198426.54"/>
    <x v="0"/>
    <x v="466"/>
    <x v="16"/>
    <x v="54"/>
    <x v="58"/>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1"/>
    <x v="467"/>
    <x v="16"/>
    <x v="54"/>
    <x v="0"/>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2"/>
    <x v="468"/>
    <x v="16"/>
    <x v="54"/>
    <x v="0"/>
    <x v="5"/>
    <x v="0"/>
    <x v="27"/>
    <x v="27"/>
    <x v="0"/>
    <x v="0"/>
    <x v="15"/>
    <x v="8"/>
    <x v="16"/>
    <x v="0"/>
    <m/>
    <x v="0"/>
    <m/>
    <m/>
    <m/>
    <m/>
    <m/>
    <m/>
    <m/>
    <x v="0"/>
    <x v="1"/>
    <x v="0"/>
    <x v="0"/>
    <x v="0"/>
    <x v="0"/>
    <x v="0"/>
    <x v="0"/>
    <x v="0"/>
    <m/>
    <m/>
    <x v="20"/>
    <n v="3"/>
    <s v="REPARACION BOMBA GRINDEX, MODELO MATADOR H INOX,  serie: 1910623 "/>
    <s v="SERVICIO"/>
    <n v="1"/>
    <m/>
    <n v="0"/>
    <x v="0"/>
    <x v="0"/>
    <x v="0"/>
    <x v="24"/>
    <m/>
    <x v="24"/>
    <x v="25"/>
    <n v="0"/>
    <m/>
    <x v="0"/>
    <x v="0"/>
    <m/>
    <m/>
    <m/>
    <m/>
    <m/>
    <x v="24"/>
    <x v="24"/>
    <x v="24"/>
    <x v="2"/>
    <x v="2"/>
    <m/>
    <x v="0"/>
    <x v="12"/>
    <x v="0"/>
    <x v="0"/>
    <x v="0"/>
    <x v="2"/>
    <x v="1"/>
    <x v="2"/>
    <x v="3"/>
    <x v="3"/>
    <x v="1"/>
    <x v="29"/>
    <x v="0"/>
    <x v="0"/>
  </r>
  <r>
    <x v="0"/>
    <x v="93"/>
    <x v="0"/>
    <x v="0"/>
    <x v="5"/>
    <d v="2023-05-04T00:00:00"/>
    <x v="1"/>
    <x v="3"/>
    <x v="3"/>
    <x v="7"/>
    <x v="9"/>
    <s v="ADQ.MANTTO Y SERV. 64/2023"/>
    <x v="22"/>
    <x v="0"/>
    <n v="452"/>
    <x v="0"/>
    <x v="92"/>
    <n v="159233"/>
    <x v="0"/>
    <x v="469"/>
    <x v="9"/>
    <x v="5"/>
    <x v="59"/>
    <x v="5"/>
    <x v="0"/>
    <x v="27"/>
    <x v="27"/>
    <x v="0"/>
    <x v="0"/>
    <x v="24"/>
    <x v="8"/>
    <x v="11"/>
    <x v="0"/>
    <m/>
    <x v="0"/>
    <m/>
    <m/>
    <m/>
    <m/>
    <m/>
    <m/>
    <m/>
    <x v="0"/>
    <x v="1"/>
    <x v="0"/>
    <x v="0"/>
    <x v="0"/>
    <x v="0"/>
    <x v="0"/>
    <x v="0"/>
    <x v="0"/>
    <m/>
    <m/>
    <x v="20"/>
    <n v="1"/>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
    <x v="470"/>
    <x v="9"/>
    <x v="5"/>
    <x v="0"/>
    <x v="5"/>
    <x v="0"/>
    <x v="27"/>
    <x v="27"/>
    <x v="0"/>
    <x v="0"/>
    <x v="24"/>
    <x v="8"/>
    <x v="11"/>
    <x v="0"/>
    <m/>
    <x v="0"/>
    <m/>
    <m/>
    <m/>
    <m/>
    <m/>
    <m/>
    <m/>
    <x v="0"/>
    <x v="1"/>
    <x v="0"/>
    <x v="0"/>
    <x v="0"/>
    <x v="0"/>
    <x v="0"/>
    <x v="0"/>
    <x v="0"/>
    <m/>
    <m/>
    <x v="20"/>
    <n v="2"/>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
    <x v="471"/>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3"/>
    <x v="472"/>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4"/>
    <x v="473"/>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5"/>
    <x v="474"/>
    <x v="8"/>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6"/>
    <x v="475"/>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7"/>
    <x v="476"/>
    <x v="4"/>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8"/>
    <x v="477"/>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9"/>
    <x v="478"/>
    <x v="4"/>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0"/>
    <x v="479"/>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1"/>
    <x v="480"/>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2"/>
    <x v="481"/>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3"/>
    <x v="482"/>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4"/>
    <x v="483"/>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5"/>
    <x v="484"/>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6"/>
    <x v="485"/>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7"/>
    <x v="486"/>
    <x v="8"/>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8"/>
    <x v="487"/>
    <x v="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19"/>
    <x v="488"/>
    <x v="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0"/>
    <x v="489"/>
    <x v="16"/>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1"/>
    <x v="490"/>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2"/>
    <x v="491"/>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3"/>
    <x v="492"/>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4"/>
    <x v="493"/>
    <x v="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5"/>
    <x v="494"/>
    <x v="29"/>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6"/>
    <x v="495"/>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5"/>
    <d v="2023-05-04T00:00:00"/>
    <x v="1"/>
    <x v="3"/>
    <x v="3"/>
    <x v="7"/>
    <x v="9"/>
    <s v="ADQ.MANTTO Y SERV. 64/2023"/>
    <x v="22"/>
    <x v="0"/>
    <n v="452"/>
    <x v="0"/>
    <x v="92"/>
    <n v="159233"/>
    <x v="27"/>
    <x v="496"/>
    <x v="27"/>
    <x v="5"/>
    <x v="0"/>
    <x v="5"/>
    <x v="0"/>
    <x v="27"/>
    <x v="27"/>
    <x v="0"/>
    <x v="0"/>
    <x v="24"/>
    <x v="8"/>
    <x v="11"/>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0"/>
    <x v="497"/>
    <x v="39"/>
    <x v="5"/>
    <x v="6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
    <x v="498"/>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2"/>
    <x v="499"/>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3"/>
    <x v="500"/>
    <x v="2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4"/>
    <x v="501"/>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5"/>
    <x v="502"/>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6"/>
    <x v="503"/>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7"/>
    <x v="504"/>
    <x v="45"/>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8"/>
    <x v="505"/>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9"/>
    <x v="506"/>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0"/>
    <x v="507"/>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1"/>
    <x v="508"/>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2"/>
    <x v="509"/>
    <x v="7"/>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3"/>
    <x v="510"/>
    <x v="39"/>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4"/>
    <x v="0"/>
    <x v="0"/>
    <x v="5"/>
    <d v="2023-05-04T00:00:00"/>
    <x v="1"/>
    <x v="12"/>
    <x v="12"/>
    <x v="7"/>
    <x v="9"/>
    <s v="ADQ.MANTTO Y SERV. 63/2023"/>
    <x v="22"/>
    <x v="0"/>
    <n v="440"/>
    <x v="0"/>
    <x v="93"/>
    <n v="246238.05"/>
    <x v="14"/>
    <x v="511"/>
    <x v="16"/>
    <x v="5"/>
    <x v="0"/>
    <x v="5"/>
    <x v="0"/>
    <x v="27"/>
    <x v="27"/>
    <x v="0"/>
    <x v="0"/>
    <x v="15"/>
    <x v="8"/>
    <x v="16"/>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0"/>
    <x v="512"/>
    <x v="23"/>
    <x v="63"/>
    <x v="61"/>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
    <x v="513"/>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
    <x v="514"/>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3"/>
    <x v="515"/>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4"/>
    <x v="516"/>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5"/>
    <x v="517"/>
    <x v="28"/>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6"/>
    <x v="51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7"/>
    <x v="51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8"/>
    <x v="519"/>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9"/>
    <x v="520"/>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0"/>
    <x v="521"/>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1"/>
    <x v="522"/>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2"/>
    <x v="523"/>
    <x v="23"/>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3"/>
    <x v="524"/>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4"/>
    <x v="525"/>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5"/>
    <x v="526"/>
    <x v="23"/>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6"/>
    <x v="527"/>
    <x v="36"/>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7"/>
    <x v="528"/>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8"/>
    <x v="529"/>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19"/>
    <x v="530"/>
    <x v="10"/>
    <x v="63"/>
    <x v="0"/>
    <x v="5"/>
    <x v="0"/>
    <x v="27"/>
    <x v="27"/>
    <x v="0"/>
    <x v="0"/>
    <x v="17"/>
    <x v="8"/>
    <x v="12"/>
    <x v="0"/>
    <m/>
    <x v="0"/>
    <m/>
    <m/>
    <m/>
    <m/>
    <m/>
    <m/>
    <m/>
    <x v="0"/>
    <x v="1"/>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0"/>
    <x v="531"/>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1"/>
    <x v="532"/>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2"/>
    <x v="533"/>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3"/>
    <x v="534"/>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5"/>
    <x v="0"/>
    <x v="0"/>
    <x v="5"/>
    <d v="2023-05-05T00:00:00"/>
    <x v="1"/>
    <x v="13"/>
    <x v="13"/>
    <x v="7"/>
    <x v="9"/>
    <s v="ADQ.MANTTO Y SERV. 67/2023"/>
    <x v="22"/>
    <x v="0"/>
    <n v="451"/>
    <x v="0"/>
    <x v="94"/>
    <n v="585501"/>
    <x v="24"/>
    <x v="535"/>
    <x v="10"/>
    <x v="63"/>
    <x v="0"/>
    <x v="5"/>
    <x v="0"/>
    <x v="27"/>
    <x v="27"/>
    <x v="0"/>
    <x v="0"/>
    <x v="17"/>
    <x v="8"/>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0"/>
    <x v="536"/>
    <x v="5"/>
    <x v="0"/>
    <x v="62"/>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
    <x v="537"/>
    <x v="22"/>
    <x v="0"/>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
    <x v="538"/>
    <x v="5"/>
    <x v="0"/>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3"/>
    <x v="539"/>
    <x v="1"/>
    <x v="0"/>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4"/>
    <x v="540"/>
    <x v="1"/>
    <x v="0"/>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5"/>
    <x v="541"/>
    <x v="8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6"/>
    <x v="542"/>
    <x v="9"/>
    <x v="63"/>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7"/>
    <x v="543"/>
    <x v="26"/>
    <x v="63"/>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8"/>
    <x v="544"/>
    <x v="9"/>
    <x v="63"/>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9"/>
    <x v="545"/>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0"/>
    <x v="546"/>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1"/>
    <x v="547"/>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2"/>
    <x v="548"/>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3"/>
    <x v="549"/>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4"/>
    <x v="550"/>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5"/>
    <x v="551"/>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6"/>
    <x v="552"/>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7"/>
    <x v="553"/>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8"/>
    <x v="554"/>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19"/>
    <x v="555"/>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0"/>
    <x v="556"/>
    <x v="25"/>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1"/>
    <x v="557"/>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2"/>
    <x v="558"/>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3"/>
    <x v="559"/>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4"/>
    <x v="560"/>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5"/>
    <x v="561"/>
    <x v="26"/>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6"/>
    <x v="562"/>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7"/>
    <x v="563"/>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8"/>
    <x v="564"/>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29"/>
    <x v="565"/>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6"/>
    <x v="0"/>
    <x v="0"/>
    <x v="5"/>
    <d v="2023-05-04T00:00:00"/>
    <x v="1"/>
    <x v="13"/>
    <x v="13"/>
    <x v="7"/>
    <x v="9"/>
    <s v="ADQ.MANTTO Y SERV. 65/2023"/>
    <x v="23"/>
    <x v="0"/>
    <n v="453"/>
    <x v="0"/>
    <x v="95"/>
    <n v="94986.2"/>
    <x v="30"/>
    <x v="566"/>
    <x v="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0"/>
    <x v="567"/>
    <x v="87"/>
    <x v="5"/>
    <x v="63"/>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
    <x v="568"/>
    <x v="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
    <x v="569"/>
    <x v="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
    <x v="570"/>
    <x v="8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
    <x v="571"/>
    <x v="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5"/>
    <x v="572"/>
    <x v="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6"/>
    <x v="573"/>
    <x v="27"/>
    <x v="19"/>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7"/>
    <x v="568"/>
    <x v="27"/>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8"/>
    <x v="574"/>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9"/>
    <x v="575"/>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0"/>
    <x v="576"/>
    <x v="3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1"/>
    <x v="577"/>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2"/>
    <x v="578"/>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3"/>
    <x v="579"/>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4"/>
    <x v="580"/>
    <x v="2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5"/>
    <x v="581"/>
    <x v="2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6"/>
    <x v="582"/>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7"/>
    <x v="583"/>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8"/>
    <x v="584"/>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19"/>
    <x v="585"/>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0"/>
    <x v="586"/>
    <x v="2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1"/>
    <x v="587"/>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2"/>
    <x v="588"/>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3"/>
    <x v="589"/>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4"/>
    <x v="590"/>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5"/>
    <x v="591"/>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6"/>
    <x v="592"/>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7"/>
    <x v="593"/>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8"/>
    <x v="594"/>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29"/>
    <x v="595"/>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0"/>
    <x v="596"/>
    <x v="24"/>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1"/>
    <x v="597"/>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2"/>
    <x v="598"/>
    <x v="89"/>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3"/>
    <x v="599"/>
    <x v="28"/>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4"/>
    <x v="600"/>
    <x v="2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5"/>
    <x v="599"/>
    <x v="23"/>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6"/>
    <x v="601"/>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7"/>
    <x v="602"/>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8"/>
    <x v="603"/>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39"/>
    <x v="604"/>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0"/>
    <x v="605"/>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1"/>
    <x v="606"/>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2"/>
    <x v="607"/>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3"/>
    <x v="608"/>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4"/>
    <x v="609"/>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5"/>
    <x v="610"/>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6"/>
    <x v="611"/>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7"/>
    <x v="612"/>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8"/>
    <x v="613"/>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7"/>
    <x v="0"/>
    <x v="0"/>
    <x v="5"/>
    <d v="2023-05-04T00:00:00"/>
    <x v="1"/>
    <x v="13"/>
    <x v="13"/>
    <x v="7"/>
    <x v="9"/>
    <s v="ADQ.MANTTO Y SERV. 65/2023"/>
    <x v="23"/>
    <x v="0"/>
    <n v="454"/>
    <x v="0"/>
    <x v="96"/>
    <n v="84970.37"/>
    <x v="49"/>
    <x v="614"/>
    <x v="22"/>
    <x v="5"/>
    <x v="0"/>
    <x v="5"/>
    <x v="0"/>
    <x v="28"/>
    <x v="28"/>
    <x v="0"/>
    <x v="0"/>
    <x v="17"/>
    <x v="9"/>
    <x v="12"/>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2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n v="7.4753699999999998"/>
    <x v="1"/>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1"/>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0"/>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r>
    <x v="1"/>
    <x v="98"/>
    <x v="0"/>
    <x v="1"/>
    <x v="6"/>
    <m/>
    <x v="2"/>
    <x v="22"/>
    <x v="22"/>
    <x v="10"/>
    <x v="17"/>
    <m/>
    <x v="24"/>
    <x v="0"/>
    <m/>
    <x v="3"/>
    <x v="97"/>
    <m/>
    <x v="61"/>
    <x v="38"/>
    <x v="46"/>
    <x v="20"/>
    <x v="0"/>
    <x v="11"/>
    <x v="4"/>
    <x v="29"/>
    <x v="29"/>
    <x v="2"/>
    <x v="1"/>
    <x v="25"/>
    <x v="11"/>
    <x v="0"/>
    <x v="0"/>
    <m/>
    <x v="0"/>
    <m/>
    <m/>
    <m/>
    <m/>
    <m/>
    <m/>
    <m/>
    <x v="0"/>
    <x v="0"/>
    <x v="0"/>
    <x v="0"/>
    <x v="0"/>
    <x v="0"/>
    <x v="0"/>
    <x v="0"/>
    <x v="0"/>
    <m/>
    <m/>
    <x v="20"/>
    <m/>
    <m/>
    <m/>
    <m/>
    <m/>
    <m/>
    <x v="0"/>
    <x v="0"/>
    <x v="0"/>
    <x v="24"/>
    <m/>
    <x v="24"/>
    <x v="25"/>
    <m/>
    <m/>
    <x v="0"/>
    <x v="0"/>
    <m/>
    <m/>
    <m/>
    <m/>
    <m/>
    <x v="24"/>
    <x v="24"/>
    <x v="24"/>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8AA6A6-2654-4AD7-A344-654651E99E50}" name="Tabla dinámica1" cacheId="12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55"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100">
        <item x="9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9">
        <item x="9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8"/>
        <item x="66"/>
        <item x="67"/>
        <item x="68"/>
        <item x="69"/>
        <item x="70"/>
        <item x="71"/>
        <item x="72"/>
        <item x="73"/>
        <item x="74"/>
        <item x="75"/>
        <item x="76"/>
        <item x="77"/>
        <item x="78"/>
        <item x="79"/>
        <item x="80"/>
        <item x="81"/>
        <item x="82"/>
        <item x="83"/>
        <item x="65"/>
        <item x="84"/>
        <item x="85"/>
        <item x="86"/>
        <item x="87"/>
        <item x="88"/>
        <item x="89"/>
        <item x="90"/>
        <item x="91"/>
        <item x="92"/>
        <item x="93"/>
        <item x="94"/>
        <item x="95"/>
        <item x="96"/>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67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641"/>
        <item m="1" x="665"/>
        <item m="1" x="659"/>
        <item m="1" x="639"/>
        <item m="1" x="670"/>
        <item m="1" x="640"/>
        <item m="1" x="624"/>
        <item m="1" x="632"/>
        <item m="1" x="620"/>
        <item m="1" x="663"/>
        <item m="1" x="626"/>
        <item m="1" x="627"/>
        <item m="1" x="642"/>
        <item m="1" x="654"/>
        <item m="1" x="652"/>
        <item m="1" x="658"/>
        <item m="1" x="649"/>
        <item m="1" x="667"/>
        <item m="1" x="672"/>
        <item m="1" x="615"/>
        <item m="1" x="616"/>
        <item m="1" x="636"/>
        <item m="1" x="648"/>
        <item m="1" x="621"/>
        <item m="1" x="666"/>
        <item m="1" x="664"/>
        <item m="1" x="662"/>
        <item x="218"/>
        <item x="219"/>
        <item x="220"/>
        <item x="221"/>
        <item x="222"/>
        <item m="1" x="643"/>
        <item m="1" x="619"/>
        <item m="1" x="645"/>
        <item m="1" x="628"/>
        <item m="1" x="660"/>
        <item m="1" x="651"/>
        <item m="1" x="635"/>
        <item m="1" x="638"/>
        <item m="1" x="630"/>
        <item m="1" x="644"/>
        <item m="1" x="631"/>
        <item m="1" x="668"/>
        <item x="233"/>
        <item x="234"/>
        <item x="235"/>
        <item x="236"/>
        <item x="237"/>
        <item m="1" x="655"/>
        <item m="1" x="646"/>
        <item m="1" x="650"/>
        <item m="1" x="661"/>
        <item m="1" x="622"/>
        <item m="1" x="625"/>
        <item m="1" x="637"/>
        <item x="243"/>
        <item x="244"/>
        <item x="245"/>
        <item x="246"/>
        <item x="247"/>
        <item x="248"/>
        <item x="249"/>
        <item m="1" x="617"/>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647"/>
        <item m="1" x="618"/>
        <item x="287"/>
        <item x="288"/>
        <item x="289"/>
        <item x="290"/>
        <item m="1" x="671"/>
        <item m="1" x="653"/>
        <item m="1" x="669"/>
        <item x="295"/>
        <item x="296"/>
        <item x="297"/>
        <item x="298"/>
        <item x="299"/>
        <item x="300"/>
        <item x="301"/>
        <item x="302"/>
        <item x="303"/>
        <item x="304"/>
        <item x="305"/>
        <item x="306"/>
        <item x="250"/>
        <item x="251"/>
        <item x="252"/>
        <item x="253"/>
        <item m="1" x="673"/>
        <item m="1" x="629"/>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33"/>
        <item m="1" x="634"/>
        <item m="1" x="656"/>
        <item m="1" x="657"/>
        <item m="1" x="623"/>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223"/>
        <item x="224"/>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s>
    </pivotField>
    <pivotField axis="axisRow" compact="0" outline="0" showAll="0" defaultSubtotal="0">
      <items count="91">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90"/>
        <item x="70"/>
        <item x="72"/>
        <item x="76"/>
        <item x="74"/>
        <item x="82"/>
        <item x="83"/>
        <item x="84"/>
        <item x="85"/>
        <item x="86"/>
        <item x="87"/>
        <item x="88"/>
        <item x="89"/>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7">
        <item x="0"/>
        <item x="1"/>
        <item x="2"/>
        <item x="3"/>
        <item x="4"/>
        <item x="5"/>
        <item x="6"/>
        <item x="7"/>
        <item x="8"/>
        <item x="9"/>
        <item x="10"/>
        <item x="11"/>
        <item x="12"/>
        <item x="13"/>
        <item x="14"/>
        <item x="15"/>
        <item x="16"/>
        <item x="17"/>
        <item x="18"/>
        <item x="19"/>
        <item x="20"/>
        <item x="21"/>
        <item x="22"/>
        <item x="23"/>
        <item x="24"/>
        <item m="1" x="72"/>
        <item x="25"/>
        <item x="26"/>
        <item m="1" x="75"/>
        <item x="27"/>
        <item x="28"/>
        <item m="1" x="68"/>
        <item x="29"/>
        <item x="30"/>
        <item x="31"/>
        <item x="32"/>
        <item x="33"/>
        <item m="1" x="74"/>
        <item m="1" x="65"/>
        <item x="34"/>
        <item x="35"/>
        <item x="36"/>
        <item x="37"/>
        <item x="38"/>
        <item x="39"/>
        <item x="40"/>
        <item x="41"/>
        <item m="1" x="67"/>
        <item x="42"/>
        <item m="1" x="69"/>
        <item m="1" x="73"/>
        <item x="43"/>
        <item x="44"/>
        <item x="45"/>
        <item x="46"/>
        <item x="47"/>
        <item m="1" x="70"/>
        <item x="48"/>
        <item x="49"/>
        <item x="50"/>
        <item x="51"/>
        <item x="52"/>
        <item m="1" x="66"/>
        <item x="53"/>
        <item x="54"/>
        <item x="55"/>
        <item x="56"/>
        <item x="57"/>
        <item x="58"/>
        <item x="59"/>
        <item x="60"/>
        <item x="61"/>
        <item m="1" x="71"/>
        <item x="62"/>
        <item m="1" x="64"/>
        <item x="63"/>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1">
    <i>
      <x v="98"/>
      <x/>
      <x v="88"/>
      <x v="7"/>
      <x v="626"/>
      <x v="7"/>
      <x/>
      <x v="75"/>
    </i>
    <i r="1">
      <x v="1"/>
      <x v="9"/>
      <x v="7"/>
      <x v="627"/>
      <x v="7"/>
      <x/>
      <x/>
    </i>
    <i r="1">
      <x v="2"/>
      <x v="9"/>
      <x v="7"/>
      <x v="628"/>
      <x v="7"/>
      <x/>
      <x/>
    </i>
    <i r="1">
      <x v="3"/>
      <x v="89"/>
      <x v="7"/>
      <x v="629"/>
      <x v="7"/>
      <x/>
      <x/>
    </i>
    <i r="1">
      <x v="4"/>
      <x v="5"/>
      <x v="7"/>
      <x v="630"/>
      <x v="7"/>
      <x/>
      <x/>
    </i>
    <i r="1">
      <x v="5"/>
      <x v="9"/>
      <x v="7"/>
      <x v="631"/>
      <x v="7"/>
      <x/>
      <x/>
    </i>
    <i r="1">
      <x v="6"/>
      <x v="4"/>
      <x/>
      <x v="632"/>
      <x v="7"/>
      <x/>
      <x/>
    </i>
    <i r="1">
      <x v="7"/>
      <x v="4"/>
      <x v="7"/>
      <x v="627"/>
      <x v="7"/>
      <x/>
      <x/>
    </i>
    <i r="1">
      <x v="8"/>
      <x v="28"/>
      <x v="7"/>
      <x v="633"/>
      <x v="7"/>
      <x/>
      <x/>
    </i>
    <i r="1">
      <x v="9"/>
      <x v="28"/>
      <x v="7"/>
      <x v="634"/>
      <x v="7"/>
      <x/>
      <x/>
    </i>
    <i r="1">
      <x v="10"/>
      <x v="25"/>
      <x v="7"/>
      <x v="635"/>
      <x v="7"/>
      <x/>
      <x/>
    </i>
    <i r="1">
      <x v="11"/>
      <x v="28"/>
      <x v="7"/>
      <x v="636"/>
      <x v="7"/>
      <x/>
      <x/>
    </i>
    <i r="1">
      <x v="12"/>
      <x v="28"/>
      <x v="7"/>
      <x v="637"/>
      <x v="7"/>
      <x/>
      <x/>
    </i>
    <i r="1">
      <x v="13"/>
      <x v="28"/>
      <x v="7"/>
      <x v="638"/>
      <x v="7"/>
      <x/>
      <x/>
    </i>
    <i r="1">
      <x v="14"/>
      <x v="27"/>
      <x v="7"/>
      <x v="639"/>
      <x v="7"/>
      <x/>
      <x/>
    </i>
    <i r="1">
      <x v="15"/>
      <x v="27"/>
      <x v="7"/>
      <x v="640"/>
      <x v="7"/>
      <x/>
      <x/>
    </i>
    <i r="1">
      <x v="16"/>
      <x v="29"/>
      <x v="7"/>
      <x v="641"/>
      <x v="7"/>
      <x/>
      <x/>
    </i>
    <i r="1">
      <x v="17"/>
      <x v="29"/>
      <x v="7"/>
      <x v="642"/>
      <x v="7"/>
      <x/>
      <x/>
    </i>
    <i r="1">
      <x v="18"/>
      <x v="29"/>
      <x v="7"/>
      <x v="643"/>
      <x v="7"/>
      <x/>
      <x/>
    </i>
    <i r="1">
      <x v="19"/>
      <x v="29"/>
      <x v="7"/>
      <x v="644"/>
      <x v="7"/>
      <x/>
      <x/>
    </i>
    <i r="1">
      <x v="20"/>
      <x v="27"/>
      <x v="7"/>
      <x v="645"/>
      <x v="7"/>
      <x/>
      <x/>
    </i>
    <i r="1">
      <x v="21"/>
      <x v="28"/>
      <x v="7"/>
      <x v="646"/>
      <x v="7"/>
      <x/>
      <x/>
    </i>
    <i r="1">
      <x v="22"/>
      <x v="29"/>
      <x v="7"/>
      <x v="647"/>
      <x v="7"/>
      <x/>
      <x/>
    </i>
    <i r="1">
      <x v="23"/>
      <x v="28"/>
      <x v="7"/>
      <x v="648"/>
      <x v="7"/>
      <x/>
      <x/>
    </i>
    <i r="1">
      <x v="24"/>
      <x v="28"/>
      <x v="7"/>
      <x v="649"/>
      <x v="7"/>
      <x/>
      <x/>
    </i>
    <i r="1">
      <x v="25"/>
      <x v="90"/>
      <x v="7"/>
      <x v="650"/>
      <x v="7"/>
      <x/>
      <x/>
    </i>
    <i r="1">
      <x v="26"/>
      <x v="90"/>
      <x v="7"/>
      <x v="651"/>
      <x v="7"/>
      <x/>
      <x/>
    </i>
    <i r="1">
      <x v="27"/>
      <x v="90"/>
      <x v="7"/>
      <x v="652"/>
      <x v="7"/>
      <x/>
      <x/>
    </i>
    <i r="1">
      <x v="28"/>
      <x v="90"/>
      <x v="7"/>
      <x v="653"/>
      <x v="7"/>
      <x/>
      <x/>
    </i>
    <i r="1">
      <x v="29"/>
      <x v="90"/>
      <x v="7"/>
      <x v="654"/>
      <x v="7"/>
      <x/>
      <x/>
    </i>
    <i r="1">
      <x v="30"/>
      <x v="56"/>
      <x v="7"/>
      <x v="655"/>
      <x v="7"/>
      <x/>
      <x/>
    </i>
    <i r="1">
      <x v="31"/>
      <x v="90"/>
      <x v="7"/>
      <x v="656"/>
      <x v="7"/>
      <x/>
      <x/>
    </i>
    <i r="1">
      <x v="32"/>
      <x v="90"/>
      <x v="7"/>
      <x v="657"/>
      <x v="7"/>
      <x/>
      <x/>
    </i>
    <i r="1">
      <x v="33"/>
      <x v="29"/>
      <x v="7"/>
      <x v="658"/>
      <x v="7"/>
      <x/>
      <x/>
    </i>
    <i r="1">
      <x v="34"/>
      <x v="27"/>
      <x v="7"/>
      <x v="659"/>
      <x v="7"/>
      <x/>
      <x/>
    </i>
    <i r="1">
      <x v="35"/>
      <x v="27"/>
      <x v="7"/>
      <x v="658"/>
      <x v="7"/>
      <x/>
      <x/>
    </i>
    <i r="1">
      <x v="36"/>
      <x v="28"/>
      <x v="7"/>
      <x v="660"/>
      <x v="7"/>
      <x/>
      <x/>
    </i>
    <i r="1">
      <x v="37"/>
      <x v="28"/>
      <x v="7"/>
      <x v="661"/>
      <x v="7"/>
      <x/>
      <x/>
    </i>
    <i r="1">
      <x v="38"/>
      <x v="28"/>
      <x v="7"/>
      <x v="662"/>
      <x v="7"/>
      <x/>
      <x/>
    </i>
    <i r="1">
      <x v="39"/>
      <x v="28"/>
      <x v="7"/>
      <x v="663"/>
      <x v="7"/>
      <x/>
      <x/>
    </i>
    <i r="1">
      <x v="40"/>
      <x v="28"/>
      <x v="7"/>
      <x v="664"/>
      <x v="7"/>
      <x/>
      <x/>
    </i>
    <i r="1">
      <x v="41"/>
      <x v="28"/>
      <x v="7"/>
      <x v="665"/>
      <x v="7"/>
      <x/>
      <x/>
    </i>
    <i r="1">
      <x v="42"/>
      <x v="28"/>
      <x v="7"/>
      <x v="666"/>
      <x v="7"/>
      <x/>
      <x/>
    </i>
    <i r="1">
      <x v="43"/>
      <x v="28"/>
      <x v="7"/>
      <x v="667"/>
      <x v="7"/>
      <x/>
      <x/>
    </i>
    <i r="1">
      <x v="44"/>
      <x v="28"/>
      <x v="7"/>
      <x v="668"/>
      <x v="7"/>
      <x/>
      <x/>
    </i>
    <i r="1">
      <x v="45"/>
      <x v="28"/>
      <x v="7"/>
      <x v="669"/>
      <x v="7"/>
      <x/>
      <x/>
    </i>
    <i r="1">
      <x v="46"/>
      <x v="28"/>
      <x v="7"/>
      <x v="670"/>
      <x v="7"/>
      <x/>
      <x/>
    </i>
    <i r="1">
      <x v="47"/>
      <x v="28"/>
      <x v="7"/>
      <x v="671"/>
      <x v="7"/>
      <x/>
      <x/>
    </i>
    <i r="1">
      <x v="48"/>
      <x v="28"/>
      <x v="7"/>
      <x v="672"/>
      <x v="7"/>
      <x/>
      <x/>
    </i>
    <i r="1">
      <x v="49"/>
      <x v="28"/>
      <x v="7"/>
      <x v="673"/>
      <x v="7"/>
      <x/>
      <x/>
    </i>
    <i t="grand">
      <x/>
    </i>
  </rowItems>
  <colItems count="1">
    <i/>
  </colItems>
  <pageFields count="2">
    <pageField fld="1" item="9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A155-62AE-41D2-B493-16DF25ED9427}">
  <sheetPr codeName="Hoja27">
    <tabColor rgb="FF7030A0"/>
  </sheetPr>
  <dimension ref="B1:U155"/>
  <sheetViews>
    <sheetView tabSelected="1"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94.28515625" bestFit="1" customWidth="1"/>
  </cols>
  <sheetData>
    <row r="1" spans="2:21" x14ac:dyDescent="0.25">
      <c r="N1" s="194" t="s">
        <v>0</v>
      </c>
      <c r="O1" t="s">
        <v>1</v>
      </c>
    </row>
    <row r="2" spans="2:21" ht="81" customHeight="1" x14ac:dyDescent="0.25">
      <c r="C2" s="1"/>
      <c r="D2" s="1"/>
      <c r="E2" s="2" t="s">
        <v>2</v>
      </c>
      <c r="F2" s="2"/>
      <c r="G2" s="2"/>
      <c r="H2" s="2"/>
      <c r="I2" s="1"/>
      <c r="L2" s="1"/>
      <c r="N2" s="194"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s="194" t="s">
        <v>6</v>
      </c>
      <c r="O4" s="194" t="s">
        <v>7</v>
      </c>
      <c r="P4" s="194" t="s">
        <v>8</v>
      </c>
      <c r="Q4" s="194" t="s">
        <v>9</v>
      </c>
      <c r="R4" s="194" t="s">
        <v>10</v>
      </c>
      <c r="S4" s="194" t="s">
        <v>11</v>
      </c>
      <c r="T4" s="194" t="s">
        <v>12</v>
      </c>
      <c r="U4" s="194" t="s">
        <v>13</v>
      </c>
    </row>
    <row r="5" spans="2:21" ht="13.5" customHeight="1" x14ac:dyDescent="0.25">
      <c r="B5" s="4"/>
      <c r="C5" s="4"/>
      <c r="D5" s="4"/>
      <c r="E5" s="2"/>
      <c r="F5" s="2"/>
      <c r="G5" s="2"/>
      <c r="H5" s="2"/>
      <c r="I5" s="4"/>
      <c r="J5" s="4"/>
      <c r="K5" s="6" t="s">
        <v>14</v>
      </c>
      <c r="N5" t="s">
        <v>15</v>
      </c>
      <c r="O5">
        <v>1</v>
      </c>
      <c r="P5">
        <v>306</v>
      </c>
      <c r="Q5" t="s">
        <v>16</v>
      </c>
      <c r="R5" t="s">
        <v>17</v>
      </c>
      <c r="S5" t="s">
        <v>18</v>
      </c>
      <c r="T5" t="s">
        <v>19</v>
      </c>
      <c r="U5" t="s">
        <v>132</v>
      </c>
    </row>
    <row r="6" spans="2:21" ht="35.25" customHeight="1" x14ac:dyDescent="0.25">
      <c r="C6" s="7"/>
      <c r="D6" s="8" t="str">
        <f>"N° "&amp;O1&amp;"/2023"</f>
        <v>N° CD-223/2023</v>
      </c>
      <c r="E6" s="9"/>
      <c r="F6" s="9"/>
      <c r="O6">
        <v>2</v>
      </c>
      <c r="P6">
        <v>10</v>
      </c>
      <c r="Q6" t="s">
        <v>16</v>
      </c>
      <c r="R6" t="s">
        <v>20</v>
      </c>
      <c r="S6" t="s">
        <v>18</v>
      </c>
      <c r="T6" t="s">
        <v>19</v>
      </c>
      <c r="U6" t="s">
        <v>21</v>
      </c>
    </row>
    <row r="7" spans="2:21" ht="90" customHeight="1" x14ac:dyDescent="0.25">
      <c r="B7" s="10" t="str">
        <f>N5</f>
        <v>CLQ-23-CD-223/2023 ADQUISICION DE CINTAS AISLANTES Y TERMINALES ELECTRICAS PARA TALLER ELECTRICO DE LA EMPRESA MINERA COLQUIRI (MODALIDAD DE CONTRATACION DIRECTA)</v>
      </c>
      <c r="C7" s="10"/>
      <c r="D7" s="10"/>
      <c r="E7" s="10"/>
      <c r="F7" s="10"/>
      <c r="G7" s="10"/>
      <c r="H7" s="10"/>
      <c r="I7" s="10"/>
      <c r="J7" s="10"/>
      <c r="K7" s="10"/>
      <c r="L7" s="10"/>
      <c r="O7">
        <v>3</v>
      </c>
      <c r="P7">
        <v>10</v>
      </c>
      <c r="Q7" t="s">
        <v>16</v>
      </c>
      <c r="R7" t="s">
        <v>22</v>
      </c>
      <c r="S7" t="s">
        <v>18</v>
      </c>
      <c r="T7" t="s">
        <v>19</v>
      </c>
      <c r="U7" t="s">
        <v>21</v>
      </c>
    </row>
    <row r="8" spans="2:21" ht="5.25" customHeight="1" x14ac:dyDescent="0.35">
      <c r="B8" s="11"/>
      <c r="C8" s="11"/>
      <c r="D8" s="11"/>
      <c r="E8" s="11"/>
      <c r="F8" s="11"/>
      <c r="G8" s="11"/>
      <c r="H8" s="11"/>
      <c r="I8" s="11"/>
      <c r="J8" s="11"/>
      <c r="K8" s="12"/>
      <c r="L8" s="12"/>
      <c r="O8">
        <v>4</v>
      </c>
      <c r="P8">
        <v>240</v>
      </c>
      <c r="Q8" t="s">
        <v>16</v>
      </c>
      <c r="R8" t="s">
        <v>23</v>
      </c>
      <c r="S8" t="s">
        <v>18</v>
      </c>
      <c r="T8" t="s">
        <v>19</v>
      </c>
      <c r="U8" t="s">
        <v>21</v>
      </c>
    </row>
    <row r="9" spans="2:21" s="7" customFormat="1" ht="28.5" customHeight="1" x14ac:dyDescent="0.25">
      <c r="B9" s="13"/>
      <c r="C9" s="14" t="s">
        <v>24</v>
      </c>
      <c r="D9" s="15"/>
      <c r="E9" s="16"/>
      <c r="F9" s="17" t="s">
        <v>25</v>
      </c>
      <c r="G9" s="18"/>
      <c r="H9" s="19"/>
      <c r="I9" s="19"/>
      <c r="J9" s="20"/>
      <c r="K9" s="21"/>
      <c r="L9" s="21"/>
      <c r="N9"/>
      <c r="O9">
        <v>5</v>
      </c>
      <c r="P9">
        <v>6</v>
      </c>
      <c r="Q9" t="s">
        <v>16</v>
      </c>
      <c r="R9" t="s">
        <v>26</v>
      </c>
      <c r="S9" t="s">
        <v>18</v>
      </c>
      <c r="T9" t="s">
        <v>19</v>
      </c>
      <c r="U9" t="s">
        <v>21</v>
      </c>
    </row>
    <row r="10" spans="2:21" s="7" customFormat="1" ht="6.75" customHeight="1" x14ac:dyDescent="0.25">
      <c r="B10" s="13"/>
      <c r="C10" s="20"/>
      <c r="D10" s="22"/>
      <c r="E10" s="22"/>
      <c r="F10" s="23"/>
      <c r="G10" s="19"/>
      <c r="H10" s="19"/>
      <c r="I10" s="19"/>
      <c r="J10" s="20"/>
      <c r="K10" s="24"/>
      <c r="L10" s="24"/>
      <c r="N10"/>
      <c r="O10">
        <v>6</v>
      </c>
      <c r="P10">
        <v>10</v>
      </c>
      <c r="Q10" t="s">
        <v>16</v>
      </c>
      <c r="R10" t="s">
        <v>27</v>
      </c>
      <c r="S10" t="s">
        <v>18</v>
      </c>
      <c r="T10" t="s">
        <v>19</v>
      </c>
      <c r="U10" t="s">
        <v>21</v>
      </c>
    </row>
    <row r="11" spans="2:21" s="7" customFormat="1" ht="31.5" customHeight="1" x14ac:dyDescent="0.25">
      <c r="B11" s="13"/>
      <c r="C11" s="14" t="s">
        <v>28</v>
      </c>
      <c r="D11" s="15"/>
      <c r="E11" s="16"/>
      <c r="F11" s="25" t="s">
        <v>29</v>
      </c>
      <c r="G11" s="26"/>
      <c r="H11" s="27" t="s">
        <v>30</v>
      </c>
      <c r="I11" s="28" t="s">
        <v>31</v>
      </c>
      <c r="J11" s="29"/>
      <c r="K11" s="30"/>
      <c r="L11" s="31"/>
      <c r="N11"/>
      <c r="O11">
        <v>7</v>
      </c>
      <c r="P11">
        <v>5</v>
      </c>
      <c r="Q11" t="s">
        <v>32</v>
      </c>
      <c r="R11" t="s">
        <v>33</v>
      </c>
      <c r="S11" t="s">
        <v>18</v>
      </c>
      <c r="T11" t="s">
        <v>19</v>
      </c>
      <c r="U11" t="s">
        <v>21</v>
      </c>
    </row>
    <row r="12" spans="2:21" ht="7.5" customHeight="1" x14ac:dyDescent="0.3">
      <c r="B12" s="32"/>
      <c r="C12" s="33"/>
      <c r="D12" s="33"/>
      <c r="E12" s="33"/>
      <c r="F12" s="33"/>
      <c r="G12" s="34"/>
      <c r="H12" s="34"/>
      <c r="I12" s="34"/>
      <c r="J12" s="33"/>
      <c r="K12" s="35"/>
      <c r="L12" s="35"/>
      <c r="O12">
        <v>8</v>
      </c>
      <c r="P12">
        <v>5</v>
      </c>
      <c r="Q12" t="s">
        <v>16</v>
      </c>
      <c r="R12" t="s">
        <v>20</v>
      </c>
      <c r="S12" t="s">
        <v>18</v>
      </c>
      <c r="T12" t="s">
        <v>19</v>
      </c>
      <c r="U12" t="s">
        <v>21</v>
      </c>
    </row>
    <row r="13" spans="2:21" ht="21.75" customHeight="1" x14ac:dyDescent="0.25">
      <c r="B13" s="36" t="s">
        <v>34</v>
      </c>
      <c r="C13" s="36"/>
      <c r="D13" s="36"/>
      <c r="E13" s="36"/>
      <c r="F13" s="36"/>
      <c r="G13" s="36"/>
      <c r="H13" s="36"/>
      <c r="I13" s="36"/>
      <c r="J13" s="36"/>
      <c r="K13" s="36"/>
      <c r="L13" s="36"/>
      <c r="O13">
        <v>9</v>
      </c>
      <c r="P13">
        <v>300</v>
      </c>
      <c r="Q13" t="s">
        <v>16</v>
      </c>
      <c r="R13" t="s">
        <v>35</v>
      </c>
      <c r="S13" t="s">
        <v>18</v>
      </c>
      <c r="T13" t="s">
        <v>19</v>
      </c>
      <c r="U13" t="s">
        <v>21</v>
      </c>
    </row>
    <row r="14" spans="2:21" ht="8.25" customHeight="1" x14ac:dyDescent="0.25">
      <c r="B14" s="19"/>
      <c r="C14" s="19"/>
      <c r="D14" s="19"/>
      <c r="E14" s="19"/>
      <c r="F14" s="19"/>
      <c r="G14" s="19"/>
      <c r="H14" s="19"/>
      <c r="I14" s="19"/>
      <c r="J14" s="19"/>
      <c r="K14" s="19"/>
      <c r="L14" s="19"/>
      <c r="O14">
        <v>10</v>
      </c>
      <c r="P14">
        <v>300</v>
      </c>
      <c r="Q14" t="s">
        <v>16</v>
      </c>
      <c r="R14" t="s">
        <v>36</v>
      </c>
      <c r="S14" t="s">
        <v>18</v>
      </c>
      <c r="T14" t="s">
        <v>19</v>
      </c>
      <c r="U14" t="s">
        <v>21</v>
      </c>
    </row>
    <row r="15" spans="2:21" ht="16.5" customHeight="1" x14ac:dyDescent="0.35">
      <c r="B15" s="37"/>
      <c r="C15" s="38" t="s">
        <v>37</v>
      </c>
      <c r="D15" s="39"/>
      <c r="E15" s="39"/>
      <c r="F15" s="39"/>
      <c r="G15" s="40"/>
      <c r="H15" s="40"/>
      <c r="I15" s="40"/>
      <c r="J15" s="40"/>
      <c r="K15" s="40"/>
      <c r="O15">
        <v>11</v>
      </c>
      <c r="P15">
        <v>150</v>
      </c>
      <c r="Q15" t="s">
        <v>16</v>
      </c>
      <c r="R15" t="s">
        <v>38</v>
      </c>
      <c r="S15" t="s">
        <v>18</v>
      </c>
      <c r="T15" t="s">
        <v>19</v>
      </c>
      <c r="U15" t="s">
        <v>21</v>
      </c>
    </row>
    <row r="16" spans="2:21" ht="9.75" customHeight="1" thickBot="1" x14ac:dyDescent="0.3">
      <c r="B16" s="37"/>
      <c r="C16" s="41"/>
      <c r="D16" s="42"/>
      <c r="E16" s="42"/>
      <c r="F16" s="42"/>
      <c r="G16" s="43"/>
      <c r="H16" s="43"/>
      <c r="I16" s="43"/>
      <c r="J16" s="43"/>
      <c r="K16" s="43"/>
      <c r="O16">
        <v>12</v>
      </c>
      <c r="P16">
        <v>300</v>
      </c>
      <c r="Q16" t="s">
        <v>16</v>
      </c>
      <c r="R16" t="s">
        <v>39</v>
      </c>
      <c r="S16" t="s">
        <v>18</v>
      </c>
      <c r="T16" t="s">
        <v>19</v>
      </c>
      <c r="U16" t="s">
        <v>21</v>
      </c>
    </row>
    <row r="17" spans="2:21" ht="35.25" customHeight="1" thickBot="1" x14ac:dyDescent="0.3">
      <c r="B17" s="37"/>
      <c r="C17" s="44" t="s">
        <v>40</v>
      </c>
      <c r="D17" s="45"/>
      <c r="E17" s="45"/>
      <c r="F17" s="46"/>
      <c r="G17" s="47"/>
      <c r="H17" s="47"/>
      <c r="I17" s="47"/>
      <c r="J17" s="47"/>
      <c r="K17" s="48"/>
      <c r="O17">
        <v>13</v>
      </c>
      <c r="P17">
        <v>300</v>
      </c>
      <c r="Q17" t="s">
        <v>16</v>
      </c>
      <c r="R17" t="s">
        <v>41</v>
      </c>
      <c r="S17" t="s">
        <v>18</v>
      </c>
      <c r="T17" t="s">
        <v>19</v>
      </c>
      <c r="U17" t="s">
        <v>21</v>
      </c>
    </row>
    <row r="18" spans="2:21" ht="8.25" customHeight="1" thickBot="1" x14ac:dyDescent="0.45">
      <c r="C18" s="49"/>
      <c r="D18" s="50"/>
      <c r="E18" s="51"/>
      <c r="F18" s="51"/>
      <c r="G18" s="51"/>
      <c r="H18" s="50"/>
      <c r="I18" s="50"/>
      <c r="J18" s="50"/>
      <c r="K18" s="52"/>
      <c r="L18" s="43"/>
      <c r="O18">
        <v>14</v>
      </c>
      <c r="P18">
        <v>300</v>
      </c>
      <c r="Q18" t="s">
        <v>16</v>
      </c>
      <c r="R18" t="s">
        <v>42</v>
      </c>
      <c r="S18" t="s">
        <v>18</v>
      </c>
      <c r="T18" t="s">
        <v>19</v>
      </c>
      <c r="U18" t="s">
        <v>21</v>
      </c>
    </row>
    <row r="19" spans="2:21" s="61" customFormat="1" ht="29.25" customHeight="1" thickBot="1" x14ac:dyDescent="0.5">
      <c r="B19" s="53"/>
      <c r="C19" s="54"/>
      <c r="D19" s="55" t="s">
        <v>43</v>
      </c>
      <c r="E19" s="56"/>
      <c r="F19" s="57"/>
      <c r="G19" s="58"/>
      <c r="H19" s="59"/>
      <c r="I19" s="59"/>
      <c r="J19" s="59"/>
      <c r="K19" s="60"/>
      <c r="N19"/>
      <c r="O19">
        <v>15</v>
      </c>
      <c r="P19">
        <v>200</v>
      </c>
      <c r="Q19" t="s">
        <v>16</v>
      </c>
      <c r="R19" t="s">
        <v>44</v>
      </c>
      <c r="S19" t="s">
        <v>18</v>
      </c>
      <c r="T19" t="s">
        <v>19</v>
      </c>
      <c r="U19" t="s">
        <v>21</v>
      </c>
    </row>
    <row r="20" spans="2:21" ht="9" customHeight="1" thickBot="1" x14ac:dyDescent="0.35">
      <c r="B20" s="41"/>
      <c r="C20" s="62"/>
      <c r="D20" s="42"/>
      <c r="E20" s="42"/>
      <c r="F20" s="42"/>
      <c r="G20" s="63"/>
      <c r="K20" s="64"/>
      <c r="O20">
        <v>16</v>
      </c>
      <c r="P20">
        <v>200</v>
      </c>
      <c r="Q20" t="s">
        <v>16</v>
      </c>
      <c r="R20" t="s">
        <v>45</v>
      </c>
      <c r="S20" t="s">
        <v>18</v>
      </c>
      <c r="T20" t="s">
        <v>19</v>
      </c>
      <c r="U20" t="s">
        <v>21</v>
      </c>
    </row>
    <row r="21" spans="2:21" s="61" customFormat="1" ht="29.25" customHeight="1" thickBot="1" x14ac:dyDescent="0.5">
      <c r="B21" s="53"/>
      <c r="C21" s="54"/>
      <c r="D21" s="55" t="s">
        <v>46</v>
      </c>
      <c r="E21" s="56"/>
      <c r="F21" s="57"/>
      <c r="G21" s="58"/>
      <c r="H21" s="59"/>
      <c r="I21" s="59"/>
      <c r="J21" s="59"/>
      <c r="K21" s="60"/>
      <c r="N21"/>
      <c r="O21">
        <v>17</v>
      </c>
      <c r="P21">
        <v>400</v>
      </c>
      <c r="Q21" t="s">
        <v>16</v>
      </c>
      <c r="R21" t="s">
        <v>47</v>
      </c>
      <c r="S21" t="s">
        <v>18</v>
      </c>
      <c r="T21" t="s">
        <v>19</v>
      </c>
      <c r="U21" t="s">
        <v>21</v>
      </c>
    </row>
    <row r="22" spans="2:21" ht="7.5" customHeight="1" thickBot="1" x14ac:dyDescent="0.35">
      <c r="B22" s="41"/>
      <c r="C22" s="62"/>
      <c r="D22" s="42"/>
      <c r="E22" s="42"/>
      <c r="F22" s="42"/>
      <c r="G22" s="63"/>
      <c r="K22" s="64"/>
      <c r="O22">
        <v>18</v>
      </c>
      <c r="P22">
        <v>400</v>
      </c>
      <c r="Q22" t="s">
        <v>16</v>
      </c>
      <c r="R22" t="s">
        <v>48</v>
      </c>
      <c r="S22" t="s">
        <v>18</v>
      </c>
      <c r="T22" t="s">
        <v>19</v>
      </c>
      <c r="U22" t="s">
        <v>21</v>
      </c>
    </row>
    <row r="23" spans="2:21" s="61" customFormat="1" ht="29.25" customHeight="1" thickBot="1" x14ac:dyDescent="0.5">
      <c r="B23" s="53"/>
      <c r="C23" s="54"/>
      <c r="D23" s="55" t="s">
        <v>49</v>
      </c>
      <c r="E23" s="56"/>
      <c r="F23" s="57"/>
      <c r="G23" s="65"/>
      <c r="H23" s="66"/>
      <c r="I23" s="66"/>
      <c r="J23" s="66"/>
      <c r="K23" s="67"/>
      <c r="N23"/>
      <c r="O23">
        <v>19</v>
      </c>
      <c r="P23">
        <v>400</v>
      </c>
      <c r="Q23" t="s">
        <v>16</v>
      </c>
      <c r="R23" t="s">
        <v>50</v>
      </c>
      <c r="S23" t="s">
        <v>18</v>
      </c>
      <c r="T23" t="s">
        <v>19</v>
      </c>
      <c r="U23" t="s">
        <v>21</v>
      </c>
    </row>
    <row r="24" spans="2:21" ht="9" customHeight="1" thickBot="1" x14ac:dyDescent="0.35">
      <c r="B24" s="41"/>
      <c r="C24" s="62"/>
      <c r="D24" s="42"/>
      <c r="E24" s="42"/>
      <c r="F24" s="42"/>
      <c r="G24" s="63"/>
      <c r="K24" s="64"/>
      <c r="O24">
        <v>20</v>
      </c>
      <c r="P24">
        <v>400</v>
      </c>
      <c r="Q24" t="s">
        <v>16</v>
      </c>
      <c r="R24" t="s">
        <v>51</v>
      </c>
      <c r="S24" t="s">
        <v>18</v>
      </c>
      <c r="T24" t="s">
        <v>19</v>
      </c>
      <c r="U24" t="s">
        <v>21</v>
      </c>
    </row>
    <row r="25" spans="2:21" s="61" customFormat="1" ht="29.25" customHeight="1" thickBot="1" x14ac:dyDescent="0.5">
      <c r="B25" s="68"/>
      <c r="C25" s="54"/>
      <c r="D25" s="69" t="s">
        <v>52</v>
      </c>
      <c r="E25" s="69"/>
      <c r="F25" s="70"/>
      <c r="G25" s="58"/>
      <c r="H25" s="59"/>
      <c r="I25" s="59"/>
      <c r="J25" s="59"/>
      <c r="K25" s="60"/>
      <c r="N25"/>
      <c r="O25">
        <v>21</v>
      </c>
      <c r="P25">
        <v>200</v>
      </c>
      <c r="Q25" t="s">
        <v>16</v>
      </c>
      <c r="R25" t="s">
        <v>53</v>
      </c>
      <c r="S25" t="s">
        <v>18</v>
      </c>
      <c r="T25" t="s">
        <v>19</v>
      </c>
      <c r="U25" t="s">
        <v>21</v>
      </c>
    </row>
    <row r="26" spans="2:21" ht="9" customHeight="1" thickBot="1" x14ac:dyDescent="0.35">
      <c r="B26" s="41"/>
      <c r="C26" s="62"/>
      <c r="D26" s="41"/>
      <c r="E26" s="41"/>
      <c r="F26" s="41"/>
      <c r="G26" s="63"/>
      <c r="K26" s="64"/>
      <c r="O26">
        <v>22</v>
      </c>
      <c r="P26">
        <v>300</v>
      </c>
      <c r="Q26" t="s">
        <v>16</v>
      </c>
      <c r="R26" t="s">
        <v>54</v>
      </c>
      <c r="S26" t="s">
        <v>18</v>
      </c>
      <c r="T26" t="s">
        <v>19</v>
      </c>
      <c r="U26" t="s">
        <v>21</v>
      </c>
    </row>
    <row r="27" spans="2:21" s="61" customFormat="1" ht="29.25" customHeight="1" thickBot="1" x14ac:dyDescent="0.5">
      <c r="B27" s="53"/>
      <c r="C27" s="54"/>
      <c r="D27" s="55" t="s">
        <v>55</v>
      </c>
      <c r="E27" s="56"/>
      <c r="F27" s="57"/>
      <c r="G27" s="65"/>
      <c r="H27" s="66"/>
      <c r="I27" s="66"/>
      <c r="J27" s="66"/>
      <c r="K27" s="67"/>
      <c r="N27"/>
      <c r="O27">
        <v>23</v>
      </c>
      <c r="P27">
        <v>400</v>
      </c>
      <c r="Q27" t="s">
        <v>16</v>
      </c>
      <c r="R27" t="s">
        <v>56</v>
      </c>
      <c r="S27" t="s">
        <v>18</v>
      </c>
      <c r="T27" t="s">
        <v>19</v>
      </c>
      <c r="U27" t="s">
        <v>21</v>
      </c>
    </row>
    <row r="28" spans="2:21" ht="9" customHeight="1" thickBot="1" x14ac:dyDescent="0.35">
      <c r="B28" s="41"/>
      <c r="C28" s="71"/>
      <c r="D28" s="72"/>
      <c r="E28" s="72"/>
      <c r="F28" s="41"/>
      <c r="G28" s="63"/>
      <c r="K28" s="64"/>
      <c r="O28">
        <v>24</v>
      </c>
      <c r="P28">
        <v>300</v>
      </c>
      <c r="Q28" t="s">
        <v>16</v>
      </c>
      <c r="R28" t="s">
        <v>57</v>
      </c>
      <c r="S28" t="s">
        <v>18</v>
      </c>
      <c r="T28" t="s">
        <v>19</v>
      </c>
      <c r="U28" t="s">
        <v>21</v>
      </c>
    </row>
    <row r="29" spans="2:21" s="61" customFormat="1" ht="29.25" customHeight="1" thickBot="1" x14ac:dyDescent="0.5">
      <c r="B29" s="53"/>
      <c r="C29" s="54"/>
      <c r="D29" s="55" t="s">
        <v>58</v>
      </c>
      <c r="E29" s="56"/>
      <c r="F29" s="57"/>
      <c r="G29" s="65"/>
      <c r="H29" s="66"/>
      <c r="I29" s="66"/>
      <c r="J29" s="66"/>
      <c r="K29" s="67"/>
      <c r="N29"/>
      <c r="O29">
        <v>25</v>
      </c>
      <c r="P29">
        <v>300</v>
      </c>
      <c r="Q29" t="s">
        <v>16</v>
      </c>
      <c r="R29" t="s">
        <v>59</v>
      </c>
      <c r="S29" t="s">
        <v>18</v>
      </c>
      <c r="T29" t="s">
        <v>19</v>
      </c>
      <c r="U29" t="s">
        <v>21</v>
      </c>
    </row>
    <row r="30" spans="2:21" ht="9.75" customHeight="1" thickBot="1" x14ac:dyDescent="0.35">
      <c r="B30" s="41"/>
      <c r="C30" s="73"/>
      <c r="D30" s="74"/>
      <c r="E30" s="75"/>
      <c r="F30" s="76"/>
      <c r="G30" s="63"/>
      <c r="K30" s="64"/>
      <c r="O30">
        <v>26</v>
      </c>
      <c r="P30">
        <v>350</v>
      </c>
      <c r="Q30" t="s">
        <v>16</v>
      </c>
      <c r="R30" t="s">
        <v>60</v>
      </c>
      <c r="S30" t="s">
        <v>18</v>
      </c>
      <c r="T30" t="s">
        <v>19</v>
      </c>
      <c r="U30" t="s">
        <v>21</v>
      </c>
    </row>
    <row r="31" spans="2:21" s="61" customFormat="1" ht="29.25" customHeight="1" thickBot="1" x14ac:dyDescent="0.5">
      <c r="B31" s="53"/>
      <c r="C31" s="54"/>
      <c r="D31" s="55" t="s">
        <v>61</v>
      </c>
      <c r="E31" s="56"/>
      <c r="F31" s="53"/>
      <c r="G31" s="65"/>
      <c r="H31" s="66"/>
      <c r="I31" s="66"/>
      <c r="J31" s="66"/>
      <c r="K31" s="67"/>
      <c r="N31"/>
      <c r="O31">
        <v>27</v>
      </c>
      <c r="P31">
        <v>350</v>
      </c>
      <c r="Q31" t="s">
        <v>16</v>
      </c>
      <c r="R31" t="s">
        <v>62</v>
      </c>
      <c r="S31" t="s">
        <v>18</v>
      </c>
      <c r="T31" t="s">
        <v>19</v>
      </c>
      <c r="U31" t="s">
        <v>21</v>
      </c>
    </row>
    <row r="32" spans="2:21" ht="7.5" customHeight="1" thickBot="1" x14ac:dyDescent="0.35">
      <c r="B32" s="41"/>
      <c r="C32" s="77"/>
      <c r="D32" s="78"/>
      <c r="E32" s="78"/>
      <c r="F32" s="79"/>
      <c r="G32" s="63"/>
      <c r="K32" s="64"/>
      <c r="O32">
        <v>28</v>
      </c>
      <c r="P32">
        <v>350</v>
      </c>
      <c r="Q32" t="s">
        <v>16</v>
      </c>
      <c r="R32" t="s">
        <v>63</v>
      </c>
      <c r="S32" t="s">
        <v>18</v>
      </c>
      <c r="T32" t="s">
        <v>19</v>
      </c>
      <c r="U32" t="s">
        <v>21</v>
      </c>
    </row>
    <row r="33" spans="2:21" s="61" customFormat="1" ht="29.25" customHeight="1" thickBot="1" x14ac:dyDescent="0.5">
      <c r="B33" s="53"/>
      <c r="C33" s="54"/>
      <c r="D33" s="69" t="s">
        <v>64</v>
      </c>
      <c r="E33" s="69"/>
      <c r="F33" s="80"/>
      <c r="G33" s="65"/>
      <c r="H33" s="66"/>
      <c r="I33" s="66"/>
      <c r="J33" s="66"/>
      <c r="K33" s="67"/>
      <c r="N33"/>
      <c r="O33">
        <v>29</v>
      </c>
      <c r="P33">
        <v>350</v>
      </c>
      <c r="Q33" t="s">
        <v>16</v>
      </c>
      <c r="R33" t="s">
        <v>65</v>
      </c>
      <c r="S33" t="s">
        <v>18</v>
      </c>
      <c r="T33" t="s">
        <v>19</v>
      </c>
      <c r="U33" t="s">
        <v>21</v>
      </c>
    </row>
    <row r="34" spans="2:21" ht="10.5" customHeight="1" x14ac:dyDescent="0.25">
      <c r="B34" s="41"/>
      <c r="C34" s="81"/>
      <c r="D34" s="82"/>
      <c r="E34" s="82"/>
      <c r="F34" s="83"/>
      <c r="G34" s="84"/>
      <c r="K34" s="64"/>
      <c r="O34">
        <v>30</v>
      </c>
      <c r="P34">
        <v>350</v>
      </c>
      <c r="Q34" t="s">
        <v>16</v>
      </c>
      <c r="R34" t="s">
        <v>66</v>
      </c>
      <c r="S34" t="s">
        <v>18</v>
      </c>
      <c r="T34" t="s">
        <v>19</v>
      </c>
      <c r="U34" t="s">
        <v>21</v>
      </c>
    </row>
    <row r="35" spans="2:21" ht="40.5" customHeight="1" x14ac:dyDescent="0.25">
      <c r="B35" s="41"/>
      <c r="C35" s="85" t="s">
        <v>67</v>
      </c>
      <c r="D35" s="86"/>
      <c r="E35" s="86"/>
      <c r="F35" s="86"/>
      <c r="G35" s="86"/>
      <c r="H35" s="86"/>
      <c r="I35" s="86"/>
      <c r="J35" s="86"/>
      <c r="K35" s="87"/>
      <c r="O35">
        <v>31</v>
      </c>
      <c r="P35">
        <v>340</v>
      </c>
      <c r="Q35" t="s">
        <v>16</v>
      </c>
      <c r="R35" t="s">
        <v>68</v>
      </c>
      <c r="S35" t="s">
        <v>18</v>
      </c>
      <c r="T35" t="s">
        <v>19</v>
      </c>
      <c r="U35" t="s">
        <v>21</v>
      </c>
    </row>
    <row r="36" spans="2:21" ht="21" customHeight="1" x14ac:dyDescent="0.25">
      <c r="B36" s="41"/>
      <c r="C36" s="88" t="s">
        <v>69</v>
      </c>
      <c r="D36" s="89"/>
      <c r="E36" s="89"/>
      <c r="F36" s="89"/>
      <c r="G36" s="89"/>
      <c r="H36" s="89"/>
      <c r="I36" s="89"/>
      <c r="J36" s="89"/>
      <c r="K36" s="90"/>
      <c r="O36">
        <v>32</v>
      </c>
      <c r="P36">
        <v>350</v>
      </c>
      <c r="Q36" t="s">
        <v>16</v>
      </c>
      <c r="R36" t="s">
        <v>70</v>
      </c>
      <c r="S36" t="s">
        <v>18</v>
      </c>
      <c r="T36" t="s">
        <v>19</v>
      </c>
      <c r="U36" t="s">
        <v>21</v>
      </c>
    </row>
    <row r="37" spans="2:21" ht="10.5" customHeight="1" x14ac:dyDescent="0.25">
      <c r="B37" s="41"/>
      <c r="C37" s="91"/>
      <c r="D37" s="92"/>
      <c r="E37" s="92"/>
      <c r="F37" s="92"/>
      <c r="G37" s="92"/>
      <c r="H37" s="92"/>
      <c r="I37" s="92"/>
      <c r="J37" s="92"/>
      <c r="K37" s="93"/>
      <c r="O37">
        <v>33</v>
      </c>
      <c r="P37">
        <v>350</v>
      </c>
      <c r="Q37" t="s">
        <v>16</v>
      </c>
      <c r="R37" t="s">
        <v>71</v>
      </c>
      <c r="S37" t="s">
        <v>18</v>
      </c>
      <c r="T37" t="s">
        <v>19</v>
      </c>
      <c r="U37" t="s">
        <v>21</v>
      </c>
    </row>
    <row r="38" spans="2:21" ht="27" customHeight="1" x14ac:dyDescent="0.35">
      <c r="B38" s="41"/>
      <c r="C38" s="94" t="s">
        <v>72</v>
      </c>
      <c r="D38" s="95"/>
      <c r="E38" s="95"/>
      <c r="F38" s="95"/>
      <c r="G38" s="96"/>
      <c r="H38" s="97"/>
      <c r="I38" s="97"/>
      <c r="J38" s="97"/>
      <c r="K38" s="98"/>
      <c r="O38">
        <v>34</v>
      </c>
      <c r="P38">
        <v>400</v>
      </c>
      <c r="Q38" t="s">
        <v>16</v>
      </c>
      <c r="R38" t="s">
        <v>73</v>
      </c>
      <c r="S38" t="s">
        <v>18</v>
      </c>
      <c r="T38" t="s">
        <v>19</v>
      </c>
      <c r="U38" t="s">
        <v>21</v>
      </c>
    </row>
    <row r="39" spans="2:21" ht="25.5" customHeight="1" x14ac:dyDescent="0.25">
      <c r="B39" s="41"/>
      <c r="C39" s="99" t="s">
        <v>74</v>
      </c>
      <c r="D39" s="75"/>
      <c r="E39" s="75"/>
      <c r="F39" s="75"/>
      <c r="G39" s="100"/>
      <c r="H39" s="83"/>
      <c r="I39" s="83"/>
      <c r="J39" s="83"/>
      <c r="K39" s="101"/>
      <c r="O39">
        <v>35</v>
      </c>
      <c r="P39">
        <v>200</v>
      </c>
      <c r="Q39" t="s">
        <v>16</v>
      </c>
      <c r="R39" t="s">
        <v>75</v>
      </c>
      <c r="S39" t="s">
        <v>18</v>
      </c>
      <c r="T39" t="s">
        <v>19</v>
      </c>
      <c r="U39" t="s">
        <v>21</v>
      </c>
    </row>
    <row r="40" spans="2:21" ht="25.5" customHeight="1" x14ac:dyDescent="0.25">
      <c r="B40" s="41"/>
      <c r="C40" s="102" t="s">
        <v>76</v>
      </c>
      <c r="D40" s="103"/>
      <c r="E40" s="103"/>
      <c r="F40" s="103"/>
      <c r="G40" s="103"/>
      <c r="H40" s="103"/>
      <c r="I40" s="103"/>
      <c r="J40" s="103"/>
      <c r="K40" s="104"/>
      <c r="O40">
        <v>36</v>
      </c>
      <c r="P40">
        <v>200</v>
      </c>
      <c r="Q40" t="s">
        <v>16</v>
      </c>
      <c r="R40" t="s">
        <v>73</v>
      </c>
      <c r="S40" t="s">
        <v>18</v>
      </c>
      <c r="T40" t="s">
        <v>19</v>
      </c>
      <c r="U40" t="s">
        <v>21</v>
      </c>
    </row>
    <row r="41" spans="2:21" ht="25.5" customHeight="1" x14ac:dyDescent="0.25">
      <c r="B41" s="41"/>
      <c r="C41" s="102" t="s">
        <v>77</v>
      </c>
      <c r="D41" s="103"/>
      <c r="E41" s="103"/>
      <c r="F41" s="103"/>
      <c r="G41" s="103"/>
      <c r="H41" s="103"/>
      <c r="I41" s="103"/>
      <c r="J41" s="103"/>
      <c r="K41" s="104"/>
      <c r="O41">
        <v>37</v>
      </c>
      <c r="P41">
        <v>300</v>
      </c>
      <c r="Q41" t="s">
        <v>16</v>
      </c>
      <c r="R41" t="s">
        <v>78</v>
      </c>
      <c r="S41" t="s">
        <v>18</v>
      </c>
      <c r="T41" t="s">
        <v>19</v>
      </c>
      <c r="U41" t="s">
        <v>21</v>
      </c>
    </row>
    <row r="42" spans="2:21" ht="25.5" customHeight="1" x14ac:dyDescent="0.25">
      <c r="B42" s="41"/>
      <c r="C42" s="102" t="s">
        <v>79</v>
      </c>
      <c r="D42" s="103"/>
      <c r="E42" s="103"/>
      <c r="F42" s="103"/>
      <c r="G42" s="103"/>
      <c r="H42" s="103"/>
      <c r="I42" s="103"/>
      <c r="J42" s="103"/>
      <c r="K42" s="104"/>
      <c r="O42">
        <v>38</v>
      </c>
      <c r="P42">
        <v>300</v>
      </c>
      <c r="Q42" t="s">
        <v>16</v>
      </c>
      <c r="R42" t="s">
        <v>80</v>
      </c>
      <c r="S42" t="s">
        <v>18</v>
      </c>
      <c r="T42" t="s">
        <v>19</v>
      </c>
      <c r="U42" t="s">
        <v>21</v>
      </c>
    </row>
    <row r="43" spans="2:21" ht="25.5" customHeight="1" x14ac:dyDescent="0.25">
      <c r="B43" s="41"/>
      <c r="C43" s="102" t="s">
        <v>81</v>
      </c>
      <c r="D43" s="103"/>
      <c r="E43" s="103"/>
      <c r="F43" s="103"/>
      <c r="G43" s="103"/>
      <c r="H43" s="103"/>
      <c r="I43" s="103"/>
      <c r="J43" s="103"/>
      <c r="K43" s="104"/>
      <c r="O43">
        <v>39</v>
      </c>
      <c r="P43">
        <v>300</v>
      </c>
      <c r="Q43" t="s">
        <v>16</v>
      </c>
      <c r="R43" t="s">
        <v>82</v>
      </c>
      <c r="S43" t="s">
        <v>18</v>
      </c>
      <c r="T43" t="s">
        <v>19</v>
      </c>
      <c r="U43" t="s">
        <v>21</v>
      </c>
    </row>
    <row r="44" spans="2:21" ht="25.5" customHeight="1" x14ac:dyDescent="0.25">
      <c r="B44" s="41"/>
      <c r="C44" s="102" t="s">
        <v>83</v>
      </c>
      <c r="D44" s="103"/>
      <c r="E44" s="103"/>
      <c r="F44" s="103"/>
      <c r="G44" s="103"/>
      <c r="H44" s="103"/>
      <c r="I44" s="103"/>
      <c r="J44" s="103"/>
      <c r="K44" s="104"/>
      <c r="O44">
        <v>40</v>
      </c>
      <c r="P44">
        <v>300</v>
      </c>
      <c r="Q44" t="s">
        <v>16</v>
      </c>
      <c r="R44" t="s">
        <v>84</v>
      </c>
      <c r="S44" t="s">
        <v>18</v>
      </c>
      <c r="T44" t="s">
        <v>19</v>
      </c>
      <c r="U44" t="s">
        <v>21</v>
      </c>
    </row>
    <row r="45" spans="2:21" ht="25.5" customHeight="1" x14ac:dyDescent="0.25">
      <c r="B45" s="41"/>
      <c r="C45" s="102" t="s">
        <v>85</v>
      </c>
      <c r="D45" s="103"/>
      <c r="E45" s="103"/>
      <c r="F45" s="103"/>
      <c r="G45" s="103"/>
      <c r="H45" s="103"/>
      <c r="I45" s="103"/>
      <c r="J45" s="103"/>
      <c r="K45" s="104"/>
      <c r="O45">
        <v>41</v>
      </c>
      <c r="P45">
        <v>300</v>
      </c>
      <c r="Q45" t="s">
        <v>16</v>
      </c>
      <c r="R45" t="s">
        <v>86</v>
      </c>
      <c r="S45" t="s">
        <v>18</v>
      </c>
      <c r="T45" t="s">
        <v>19</v>
      </c>
      <c r="U45" t="s">
        <v>21</v>
      </c>
    </row>
    <row r="46" spans="2:21" ht="25.5" customHeight="1" x14ac:dyDescent="0.25">
      <c r="B46" s="41"/>
      <c r="C46" s="102" t="s">
        <v>87</v>
      </c>
      <c r="D46" s="103"/>
      <c r="E46" s="103"/>
      <c r="F46" s="103"/>
      <c r="G46" s="103"/>
      <c r="H46" s="103"/>
      <c r="I46" s="103"/>
      <c r="J46" s="103"/>
      <c r="K46" s="104"/>
      <c r="O46">
        <v>42</v>
      </c>
      <c r="P46">
        <v>300</v>
      </c>
      <c r="Q46" t="s">
        <v>16</v>
      </c>
      <c r="R46" t="s">
        <v>88</v>
      </c>
      <c r="S46" t="s">
        <v>18</v>
      </c>
      <c r="T46" t="s">
        <v>19</v>
      </c>
      <c r="U46" t="s">
        <v>21</v>
      </c>
    </row>
    <row r="47" spans="2:21" ht="25.5" customHeight="1" x14ac:dyDescent="0.25">
      <c r="B47" s="41"/>
      <c r="C47" s="102" t="s">
        <v>89</v>
      </c>
      <c r="D47" s="103"/>
      <c r="E47" s="103"/>
      <c r="F47" s="103"/>
      <c r="G47" s="103"/>
      <c r="H47" s="103"/>
      <c r="I47" s="103"/>
      <c r="J47" s="103"/>
      <c r="K47" s="104"/>
      <c r="O47">
        <v>43</v>
      </c>
      <c r="P47">
        <v>300</v>
      </c>
      <c r="Q47" t="s">
        <v>16</v>
      </c>
      <c r="R47" t="s">
        <v>90</v>
      </c>
      <c r="S47" t="s">
        <v>18</v>
      </c>
      <c r="T47" t="s">
        <v>19</v>
      </c>
      <c r="U47" t="s">
        <v>21</v>
      </c>
    </row>
    <row r="48" spans="2:21" ht="25.5" customHeight="1" x14ac:dyDescent="0.25">
      <c r="C48" s="105" t="s">
        <v>91</v>
      </c>
      <c r="D48" s="106"/>
      <c r="E48" s="106"/>
      <c r="F48" s="106"/>
      <c r="G48" s="106"/>
      <c r="H48" s="106"/>
      <c r="I48" s="106"/>
      <c r="J48" s="106"/>
      <c r="K48" s="107"/>
      <c r="O48">
        <v>44</v>
      </c>
      <c r="P48">
        <v>300</v>
      </c>
      <c r="Q48" t="s">
        <v>16</v>
      </c>
      <c r="R48" t="s">
        <v>92</v>
      </c>
      <c r="S48" t="s">
        <v>18</v>
      </c>
      <c r="T48" t="s">
        <v>19</v>
      </c>
      <c r="U48" t="s">
        <v>21</v>
      </c>
    </row>
    <row r="49" spans="2:21" ht="86.25" customHeight="1" x14ac:dyDescent="0.25">
      <c r="O49">
        <v>45</v>
      </c>
      <c r="P49">
        <v>300</v>
      </c>
      <c r="Q49" t="s">
        <v>16</v>
      </c>
      <c r="R49" t="s">
        <v>93</v>
      </c>
      <c r="S49" t="s">
        <v>18</v>
      </c>
      <c r="T49" t="s">
        <v>19</v>
      </c>
      <c r="U49" t="s">
        <v>21</v>
      </c>
    </row>
    <row r="50" spans="2:21" ht="39" customHeight="1" x14ac:dyDescent="0.3">
      <c r="B50" s="108" t="s">
        <v>94</v>
      </c>
      <c r="C50" s="108"/>
      <c r="D50" s="108"/>
      <c r="E50" s="108"/>
      <c r="F50" s="108"/>
      <c r="G50" s="108"/>
      <c r="H50" s="108"/>
      <c r="I50" s="108"/>
      <c r="J50" s="108"/>
      <c r="K50" s="108"/>
      <c r="L50" s="108"/>
      <c r="O50">
        <v>46</v>
      </c>
      <c r="P50">
        <v>300</v>
      </c>
      <c r="Q50" t="s">
        <v>16</v>
      </c>
      <c r="R50" t="s">
        <v>95</v>
      </c>
      <c r="S50" t="s">
        <v>18</v>
      </c>
      <c r="T50" t="s">
        <v>19</v>
      </c>
      <c r="U50" t="s">
        <v>21</v>
      </c>
    </row>
    <row r="51" spans="2:21" x14ac:dyDescent="0.25">
      <c r="O51">
        <v>47</v>
      </c>
      <c r="P51">
        <v>300</v>
      </c>
      <c r="Q51" t="s">
        <v>16</v>
      </c>
      <c r="R51" t="s">
        <v>96</v>
      </c>
      <c r="S51" t="s">
        <v>18</v>
      </c>
      <c r="T51" t="s">
        <v>19</v>
      </c>
      <c r="U51" t="s">
        <v>21</v>
      </c>
    </row>
    <row r="52" spans="2:21" x14ac:dyDescent="0.25">
      <c r="O52">
        <v>48</v>
      </c>
      <c r="P52">
        <v>300</v>
      </c>
      <c r="Q52" t="s">
        <v>16</v>
      </c>
      <c r="R52" t="s">
        <v>97</v>
      </c>
      <c r="S52" t="s">
        <v>18</v>
      </c>
      <c r="T52" t="s">
        <v>19</v>
      </c>
      <c r="U52" t="s">
        <v>21</v>
      </c>
    </row>
    <row r="53" spans="2:21" ht="23.25" x14ac:dyDescent="0.35">
      <c r="B53" s="109" t="s">
        <v>98</v>
      </c>
      <c r="C53" s="110"/>
      <c r="D53" s="110"/>
      <c r="E53" s="110"/>
      <c r="F53" s="110"/>
      <c r="G53" s="110"/>
      <c r="H53" s="110"/>
      <c r="I53" s="110"/>
      <c r="J53" s="110"/>
      <c r="K53" s="110"/>
      <c r="O53">
        <v>49</v>
      </c>
      <c r="P53">
        <v>300</v>
      </c>
      <c r="Q53" t="s">
        <v>16</v>
      </c>
      <c r="R53" t="s">
        <v>99</v>
      </c>
      <c r="S53" t="s">
        <v>18</v>
      </c>
      <c r="T53" t="s">
        <v>19</v>
      </c>
      <c r="U53" t="s">
        <v>21</v>
      </c>
    </row>
    <row r="54" spans="2:21" ht="23.25" x14ac:dyDescent="0.35">
      <c r="B54" s="111" t="s">
        <v>11</v>
      </c>
      <c r="C54" s="112"/>
      <c r="D54" s="112"/>
      <c r="E54" s="113"/>
      <c r="F54" s="114" t="str">
        <f>S5</f>
        <v>CALIDAD PROPUESTA TECNICA Y COSTO (CALIDAD 40%, PROPUESTA TECNICA 35% Y COSTO 25%)</v>
      </c>
      <c r="G54" s="115"/>
      <c r="H54" s="116"/>
      <c r="I54" s="116"/>
      <c r="J54" s="116"/>
      <c r="K54" s="116"/>
      <c r="O54">
        <v>50</v>
      </c>
      <c r="P54">
        <v>300</v>
      </c>
      <c r="Q54" t="s">
        <v>16</v>
      </c>
      <c r="R54" t="s">
        <v>100</v>
      </c>
      <c r="S54" t="s">
        <v>18</v>
      </c>
      <c r="T54" t="s">
        <v>19</v>
      </c>
      <c r="U54" t="s">
        <v>21</v>
      </c>
    </row>
    <row r="55" spans="2:21" ht="23.25" x14ac:dyDescent="0.35">
      <c r="B55" s="111" t="s">
        <v>12</v>
      </c>
      <c r="C55" s="112"/>
      <c r="D55" s="112"/>
      <c r="E55" s="113"/>
      <c r="F55" s="114" t="str">
        <f>+T5</f>
        <v>Por Item</v>
      </c>
      <c r="G55" s="115"/>
      <c r="H55" s="116"/>
      <c r="I55" s="116"/>
      <c r="J55" s="116"/>
      <c r="K55" s="116"/>
      <c r="N55" t="s">
        <v>101</v>
      </c>
    </row>
    <row r="56" spans="2:21" ht="16.5" customHeight="1" thickBot="1" x14ac:dyDescent="0.4">
      <c r="B56" s="117"/>
      <c r="C56" s="116"/>
      <c r="D56" s="116"/>
      <c r="E56" s="116"/>
      <c r="F56" s="116"/>
      <c r="G56" s="116"/>
      <c r="H56" s="116"/>
      <c r="I56" s="116"/>
      <c r="J56" s="116"/>
      <c r="K56" s="116"/>
    </row>
    <row r="57" spans="2:21" ht="39.75" customHeight="1" x14ac:dyDescent="0.25">
      <c r="B57" s="118" t="s">
        <v>102</v>
      </c>
      <c r="C57" s="119"/>
      <c r="D57" s="119"/>
      <c r="E57" s="119"/>
      <c r="F57" s="120"/>
      <c r="G57" s="121" t="s">
        <v>103</v>
      </c>
      <c r="H57" s="122"/>
      <c r="I57" s="122"/>
      <c r="J57" s="122"/>
      <c r="K57" s="122"/>
      <c r="L57" s="123"/>
    </row>
    <row r="58" spans="2:21" s="33" customFormat="1" ht="25.5" x14ac:dyDescent="0.25">
      <c r="B58" s="124" t="s">
        <v>104</v>
      </c>
      <c r="C58" s="125" t="s">
        <v>105</v>
      </c>
      <c r="D58" s="126" t="s">
        <v>106</v>
      </c>
      <c r="E58" s="126" t="s">
        <v>107</v>
      </c>
      <c r="F58" s="126" t="s">
        <v>108</v>
      </c>
      <c r="G58" s="126" t="s">
        <v>109</v>
      </c>
      <c r="H58" s="126" t="s">
        <v>110</v>
      </c>
      <c r="I58" s="126" t="s">
        <v>111</v>
      </c>
      <c r="J58" s="126" t="s">
        <v>112</v>
      </c>
      <c r="K58" s="126" t="s">
        <v>113</v>
      </c>
      <c r="L58" s="127" t="s">
        <v>114</v>
      </c>
      <c r="N58"/>
      <c r="O58"/>
      <c r="P58"/>
      <c r="Q58"/>
      <c r="R58"/>
      <c r="S58"/>
      <c r="T58"/>
      <c r="U58"/>
    </row>
    <row r="59" spans="2:21" ht="39.950000000000003" customHeight="1" x14ac:dyDescent="0.25">
      <c r="B59" s="128">
        <f>O5</f>
        <v>1</v>
      </c>
      <c r="C59" s="129">
        <f>P5</f>
        <v>306</v>
      </c>
      <c r="D59" s="130" t="str">
        <f>Q5</f>
        <v>PZA</v>
      </c>
      <c r="E59" s="131" t="str">
        <f>R5</f>
        <v>CINTA AISLANTE ELECTRICA DE VINILO DE ALTA PERFORMANCE 3/4"X 20 M</v>
      </c>
      <c r="F59" s="195" t="str">
        <f>U5</f>
        <v>CONDICIONES ADICIONALES
•	Plazo de entrega: 30 días calendario
•	Lugar de entrega: Almacenes de la Empresa Minera Colquiri.
•	Garantía mínima de 1 año
SE ADJUNTA CONDICIONES TECNICAS (PDF)</v>
      </c>
      <c r="G59" s="132"/>
      <c r="H59" s="133"/>
      <c r="I59" s="133"/>
      <c r="J59" s="133"/>
      <c r="K59" s="133"/>
      <c r="L59" s="134"/>
    </row>
    <row r="60" spans="2:21" ht="39.950000000000003" customHeight="1" x14ac:dyDescent="0.25">
      <c r="B60" s="128">
        <f t="shared" ref="B60:E120" si="0">O6</f>
        <v>2</v>
      </c>
      <c r="C60" s="129">
        <f t="shared" si="0"/>
        <v>10</v>
      </c>
      <c r="D60" s="130" t="str">
        <f t="shared" si="0"/>
        <v>PZA</v>
      </c>
      <c r="E60" s="131" t="str">
        <f t="shared" si="0"/>
        <v>CINTA DE VIDRIO C/ADHESIVO 3/4" X 36Y</v>
      </c>
      <c r="F60" s="196"/>
      <c r="G60" s="132"/>
      <c r="H60" s="133"/>
      <c r="I60" s="133"/>
      <c r="J60" s="133"/>
      <c r="K60" s="133"/>
      <c r="L60" s="134"/>
    </row>
    <row r="61" spans="2:21" ht="39.950000000000003" customHeight="1" x14ac:dyDescent="0.25">
      <c r="B61" s="128">
        <f t="shared" si="0"/>
        <v>3</v>
      </c>
      <c r="C61" s="129">
        <f t="shared" si="0"/>
        <v>10</v>
      </c>
      <c r="D61" s="130" t="str">
        <f t="shared" si="0"/>
        <v>PZA</v>
      </c>
      <c r="E61" s="131" t="str">
        <f t="shared" si="0"/>
        <v>CINTA CAMBRAY C/ADHESIVO 19 MM X 18 M</v>
      </c>
      <c r="F61" s="196"/>
      <c r="G61" s="132"/>
      <c r="H61" s="133"/>
      <c r="I61" s="133"/>
      <c r="J61" s="133"/>
      <c r="K61" s="133"/>
      <c r="L61" s="134"/>
    </row>
    <row r="62" spans="2:21" ht="39.950000000000003" customHeight="1" x14ac:dyDescent="0.25">
      <c r="B62" s="128">
        <f t="shared" si="0"/>
        <v>4</v>
      </c>
      <c r="C62" s="129">
        <f t="shared" si="0"/>
        <v>240</v>
      </c>
      <c r="D62" s="130" t="str">
        <f t="shared" si="0"/>
        <v>PZA</v>
      </c>
      <c r="E62" s="131" t="str">
        <f t="shared" si="0"/>
        <v>CINTA VULCANIZANTE 3/4" X 9,2 M</v>
      </c>
      <c r="F62" s="196"/>
      <c r="G62" s="132"/>
      <c r="H62" s="133"/>
      <c r="I62" s="133"/>
      <c r="J62" s="133"/>
      <c r="K62" s="133"/>
      <c r="L62" s="134"/>
    </row>
    <row r="63" spans="2:21" ht="39.950000000000003" customHeight="1" x14ac:dyDescent="0.25">
      <c r="B63" s="128">
        <f t="shared" si="0"/>
        <v>5</v>
      </c>
      <c r="C63" s="129">
        <f t="shared" si="0"/>
        <v>6</v>
      </c>
      <c r="D63" s="130" t="str">
        <f t="shared" si="0"/>
        <v>PZA</v>
      </c>
      <c r="E63" s="131" t="str">
        <f t="shared" si="0"/>
        <v>CINTA SEMICONDUCTORA 19MM X 4,57 M</v>
      </c>
      <c r="F63" s="196"/>
      <c r="G63" s="132"/>
      <c r="H63" s="133"/>
      <c r="I63" s="133"/>
      <c r="J63" s="133"/>
      <c r="K63" s="133"/>
      <c r="L63" s="134"/>
    </row>
    <row r="64" spans="2:21" ht="39.950000000000003" customHeight="1" x14ac:dyDescent="0.25">
      <c r="B64" s="128">
        <f t="shared" si="0"/>
        <v>6</v>
      </c>
      <c r="C64" s="129">
        <f t="shared" si="0"/>
        <v>10</v>
      </c>
      <c r="D64" s="130" t="str">
        <f t="shared" si="0"/>
        <v>PZA</v>
      </c>
      <c r="E64" s="131" t="str">
        <f t="shared" si="0"/>
        <v>LIQUIDO SPRAY ELECTRONICO NO CONDUCTIVO 312 GR</v>
      </c>
      <c r="F64" s="196"/>
      <c r="G64" s="132"/>
      <c r="H64" s="133"/>
      <c r="I64" s="133"/>
      <c r="J64" s="133"/>
      <c r="K64" s="133"/>
      <c r="L64" s="134"/>
    </row>
    <row r="65" spans="2:12" ht="39.950000000000003" customHeight="1" x14ac:dyDescent="0.25">
      <c r="B65" s="128">
        <f t="shared" si="0"/>
        <v>7</v>
      </c>
      <c r="C65" s="129">
        <f t="shared" si="0"/>
        <v>5</v>
      </c>
      <c r="D65" s="130" t="str">
        <f t="shared" si="0"/>
        <v>JGO</v>
      </c>
      <c r="E65" s="131" t="str">
        <f t="shared" si="0"/>
        <v>ESTUCHE DE ESPAGUETTI TERMOCONTRAIBLE FP-301</v>
      </c>
      <c r="F65" s="196"/>
      <c r="G65" s="132"/>
      <c r="H65" s="133"/>
      <c r="I65" s="133"/>
      <c r="J65" s="133"/>
      <c r="K65" s="133"/>
      <c r="L65" s="134"/>
    </row>
    <row r="66" spans="2:12" ht="39.950000000000003" customHeight="1" x14ac:dyDescent="0.25">
      <c r="B66" s="128">
        <f t="shared" si="0"/>
        <v>8</v>
      </c>
      <c r="C66" s="129">
        <f t="shared" si="0"/>
        <v>5</v>
      </c>
      <c r="D66" s="130" t="str">
        <f t="shared" si="0"/>
        <v>PZA</v>
      </c>
      <c r="E66" s="131" t="str">
        <f t="shared" si="0"/>
        <v>CINTA DE VIDRIO C/ADHESIVO 3/4" X 36Y</v>
      </c>
      <c r="F66" s="196"/>
      <c r="G66" s="132"/>
      <c r="H66" s="133"/>
      <c r="I66" s="133"/>
      <c r="J66" s="133"/>
      <c r="K66" s="133"/>
      <c r="L66" s="134"/>
    </row>
    <row r="67" spans="2:12" ht="39.950000000000003" customHeight="1" x14ac:dyDescent="0.25">
      <c r="B67" s="128">
        <f t="shared" si="0"/>
        <v>9</v>
      </c>
      <c r="C67" s="129">
        <f t="shared" si="0"/>
        <v>300</v>
      </c>
      <c r="D67" s="130" t="str">
        <f t="shared" si="0"/>
        <v>PZA</v>
      </c>
      <c r="E67" s="131" t="str">
        <f t="shared" si="0"/>
        <v>CONECTOR EN TUBO 22-16 MM AISLADO</v>
      </c>
      <c r="F67" s="196"/>
      <c r="G67" s="132"/>
      <c r="H67" s="133"/>
      <c r="I67" s="133"/>
      <c r="J67" s="133"/>
      <c r="K67" s="133"/>
      <c r="L67" s="134"/>
    </row>
    <row r="68" spans="2:12" ht="39.950000000000003" customHeight="1" x14ac:dyDescent="0.25">
      <c r="B68" s="128">
        <f t="shared" si="0"/>
        <v>10</v>
      </c>
      <c r="C68" s="129">
        <f t="shared" si="0"/>
        <v>300</v>
      </c>
      <c r="D68" s="130" t="str">
        <f t="shared" si="0"/>
        <v>PZA</v>
      </c>
      <c r="E68" s="131" t="str">
        <f t="shared" si="0"/>
        <v>CONECTOR EN TUBO 16-14 MM AISLADO</v>
      </c>
      <c r="F68" s="196"/>
      <c r="G68" s="132"/>
      <c r="H68" s="133"/>
      <c r="I68" s="133"/>
      <c r="J68" s="133"/>
      <c r="K68" s="133"/>
      <c r="L68" s="134"/>
    </row>
    <row r="69" spans="2:12" ht="39.950000000000003" customHeight="1" x14ac:dyDescent="0.25">
      <c r="B69" s="128">
        <f t="shared" si="0"/>
        <v>11</v>
      </c>
      <c r="C69" s="129">
        <f t="shared" si="0"/>
        <v>150</v>
      </c>
      <c r="D69" s="130" t="str">
        <f t="shared" si="0"/>
        <v>PZA</v>
      </c>
      <c r="E69" s="131" t="str">
        <f t="shared" si="0"/>
        <v xml:space="preserve"> CONECTOR EN TUBO 10-12 MM AISLADO </v>
      </c>
      <c r="F69" s="196"/>
      <c r="G69" s="132"/>
      <c r="H69" s="133"/>
      <c r="I69" s="133"/>
      <c r="J69" s="133"/>
      <c r="K69" s="133"/>
      <c r="L69" s="134"/>
    </row>
    <row r="70" spans="2:12" ht="39.950000000000003" customHeight="1" x14ac:dyDescent="0.25">
      <c r="B70" s="128">
        <f t="shared" si="0"/>
        <v>12</v>
      </c>
      <c r="C70" s="129">
        <f t="shared" si="0"/>
        <v>300</v>
      </c>
      <c r="D70" s="130" t="str">
        <f t="shared" si="0"/>
        <v>PZA</v>
      </c>
      <c r="E70" s="131" t="str">
        <f t="shared" si="0"/>
        <v xml:space="preserve"> TERMINAL PUNTA HUECA 2.5 MM2 </v>
      </c>
      <c r="F70" s="196"/>
      <c r="G70" s="132"/>
      <c r="H70" s="133"/>
      <c r="I70" s="133"/>
      <c r="J70" s="133"/>
      <c r="K70" s="133"/>
      <c r="L70" s="134"/>
    </row>
    <row r="71" spans="2:12" ht="39.950000000000003" customHeight="1" x14ac:dyDescent="0.25">
      <c r="B71" s="128">
        <f t="shared" si="0"/>
        <v>13</v>
      </c>
      <c r="C71" s="129">
        <f t="shared" si="0"/>
        <v>300</v>
      </c>
      <c r="D71" s="130" t="str">
        <f t="shared" si="0"/>
        <v>PZA</v>
      </c>
      <c r="E71" s="131" t="str">
        <f t="shared" si="0"/>
        <v xml:space="preserve">TERMINAL AISLADO OJAL No 18-22 AWG 5 MM </v>
      </c>
      <c r="F71" s="196"/>
      <c r="G71" s="132"/>
      <c r="H71" s="133"/>
      <c r="I71" s="133"/>
      <c r="J71" s="133"/>
      <c r="K71" s="133"/>
      <c r="L71" s="134"/>
    </row>
    <row r="72" spans="2:12" ht="39.950000000000003" customHeight="1" x14ac:dyDescent="0.25">
      <c r="B72" s="128">
        <f t="shared" si="0"/>
        <v>14</v>
      </c>
      <c r="C72" s="129">
        <f t="shared" si="0"/>
        <v>300</v>
      </c>
      <c r="D72" s="130" t="str">
        <f t="shared" si="0"/>
        <v>PZA</v>
      </c>
      <c r="E72" s="131" t="str">
        <f t="shared" si="0"/>
        <v xml:space="preserve">TERMINAL AISLADO OJAL No 22-18 AWG 6 MM </v>
      </c>
      <c r="F72" s="196"/>
      <c r="G72" s="132"/>
      <c r="H72" s="133"/>
      <c r="I72" s="133"/>
      <c r="J72" s="133"/>
      <c r="K72" s="133"/>
      <c r="L72" s="134"/>
    </row>
    <row r="73" spans="2:12" ht="39.950000000000003" customHeight="1" x14ac:dyDescent="0.25">
      <c r="B73" s="128">
        <f t="shared" si="0"/>
        <v>15</v>
      </c>
      <c r="C73" s="129">
        <f t="shared" si="0"/>
        <v>200</v>
      </c>
      <c r="D73" s="130" t="str">
        <f t="shared" si="0"/>
        <v>PZA</v>
      </c>
      <c r="E73" s="131" t="str">
        <f t="shared" si="0"/>
        <v xml:space="preserve">TERMINAL OJAL AMARILLO 4-6 MM2 DIAM 5.3MM </v>
      </c>
      <c r="F73" s="196"/>
      <c r="G73" s="132"/>
      <c r="H73" s="133"/>
      <c r="I73" s="133"/>
      <c r="J73" s="133"/>
      <c r="K73" s="133"/>
      <c r="L73" s="134"/>
    </row>
    <row r="74" spans="2:12" ht="39.950000000000003" customHeight="1" x14ac:dyDescent="0.25">
      <c r="B74" s="128">
        <f t="shared" si="0"/>
        <v>16</v>
      </c>
      <c r="C74" s="129">
        <f t="shared" si="0"/>
        <v>200</v>
      </c>
      <c r="D74" s="130" t="str">
        <f t="shared" si="0"/>
        <v>PZA</v>
      </c>
      <c r="E74" s="131" t="str">
        <f t="shared" si="0"/>
        <v xml:space="preserve">TERMINAL OJAL AMARILLO 4-6 MM2 DIAM 6.5MM </v>
      </c>
      <c r="F74" s="196"/>
      <c r="G74" s="132"/>
      <c r="H74" s="133"/>
      <c r="I74" s="133"/>
      <c r="J74" s="133"/>
      <c r="K74" s="133"/>
      <c r="L74" s="134"/>
    </row>
    <row r="75" spans="2:12" ht="39.950000000000003" customHeight="1" x14ac:dyDescent="0.25">
      <c r="B75" s="128">
        <f t="shared" si="0"/>
        <v>17</v>
      </c>
      <c r="C75" s="129">
        <f t="shared" si="0"/>
        <v>400</v>
      </c>
      <c r="D75" s="130" t="str">
        <f t="shared" si="0"/>
        <v>PZA</v>
      </c>
      <c r="E75" s="131" t="str">
        <f t="shared" si="0"/>
        <v xml:space="preserve">TERMINAL OJAL AMARILLO 4-6 MM2 DIAM 8.4MM  </v>
      </c>
      <c r="F75" s="196"/>
      <c r="G75" s="132"/>
      <c r="H75" s="133"/>
      <c r="I75" s="133"/>
      <c r="J75" s="133"/>
      <c r="K75" s="133"/>
      <c r="L75" s="134"/>
    </row>
    <row r="76" spans="2:12" ht="39.950000000000003" customHeight="1" x14ac:dyDescent="0.25">
      <c r="B76" s="128">
        <f t="shared" si="0"/>
        <v>18</v>
      </c>
      <c r="C76" s="129">
        <f t="shared" si="0"/>
        <v>400</v>
      </c>
      <c r="D76" s="130" t="str">
        <f t="shared" si="0"/>
        <v>PZA</v>
      </c>
      <c r="E76" s="131" t="str">
        <f t="shared" si="0"/>
        <v>TERMINAL ABIERTO AZUL 1.5-2.5 MM2 DIAM 4.3 MM</v>
      </c>
      <c r="F76" s="196"/>
      <c r="G76" s="132"/>
      <c r="H76" s="133"/>
      <c r="I76" s="133"/>
      <c r="J76" s="133"/>
      <c r="K76" s="133"/>
      <c r="L76" s="134"/>
    </row>
    <row r="77" spans="2:12" ht="39.950000000000003" customHeight="1" x14ac:dyDescent="0.25">
      <c r="B77" s="128">
        <f t="shared" si="0"/>
        <v>19</v>
      </c>
      <c r="C77" s="129">
        <f t="shared" si="0"/>
        <v>400</v>
      </c>
      <c r="D77" s="130" t="str">
        <f t="shared" si="0"/>
        <v>PZA</v>
      </c>
      <c r="E77" s="131" t="str">
        <f t="shared" si="0"/>
        <v>TERMINAL ABIERTO AZUL 1.5-2.5 MM2 DIAM 5.3 MM</v>
      </c>
      <c r="F77" s="196"/>
      <c r="G77" s="132"/>
      <c r="H77" s="133"/>
      <c r="I77" s="133"/>
      <c r="J77" s="133"/>
      <c r="K77" s="133"/>
      <c r="L77" s="134"/>
    </row>
    <row r="78" spans="2:12" ht="39.950000000000003" customHeight="1" x14ac:dyDescent="0.25">
      <c r="B78" s="128">
        <f t="shared" si="0"/>
        <v>20</v>
      </c>
      <c r="C78" s="129">
        <f t="shared" si="0"/>
        <v>400</v>
      </c>
      <c r="D78" s="130" t="str">
        <f t="shared" si="0"/>
        <v>PZA</v>
      </c>
      <c r="E78" s="131" t="str">
        <f t="shared" si="0"/>
        <v xml:space="preserve">TERMINAL AISLADO "Y" No 10-12 AWG 5MM </v>
      </c>
      <c r="F78" s="196"/>
      <c r="G78" s="132"/>
      <c r="H78" s="133"/>
      <c r="I78" s="133"/>
      <c r="J78" s="133"/>
      <c r="K78" s="133"/>
      <c r="L78" s="134"/>
    </row>
    <row r="79" spans="2:12" ht="39.950000000000003" customHeight="1" x14ac:dyDescent="0.25">
      <c r="B79" s="128">
        <f t="shared" si="0"/>
        <v>21</v>
      </c>
      <c r="C79" s="129">
        <f t="shared" si="0"/>
        <v>200</v>
      </c>
      <c r="D79" s="130" t="str">
        <f t="shared" si="0"/>
        <v>PZA</v>
      </c>
      <c r="E79" s="131" t="str">
        <f t="shared" si="0"/>
        <v xml:space="preserve">TERMINAL AISLADO "Y" No 10-12 AWG 6MM </v>
      </c>
      <c r="F79" s="196"/>
      <c r="G79" s="132"/>
      <c r="H79" s="133"/>
      <c r="I79" s="133"/>
      <c r="J79" s="133"/>
      <c r="K79" s="133"/>
      <c r="L79" s="134"/>
    </row>
    <row r="80" spans="2:12" ht="39.950000000000003" customHeight="1" x14ac:dyDescent="0.25">
      <c r="B80" s="128">
        <f t="shared" si="0"/>
        <v>22</v>
      </c>
      <c r="C80" s="129">
        <f t="shared" si="0"/>
        <v>300</v>
      </c>
      <c r="D80" s="130" t="str">
        <f t="shared" si="0"/>
        <v>PZA</v>
      </c>
      <c r="E80" s="131" t="str">
        <f t="shared" si="0"/>
        <v xml:space="preserve">TERMINAL AISLADO MACHO No 14-16 AWG </v>
      </c>
      <c r="F80" s="196"/>
      <c r="G80" s="132"/>
      <c r="H80" s="133"/>
      <c r="I80" s="133"/>
      <c r="J80" s="133"/>
      <c r="K80" s="133"/>
      <c r="L80" s="134"/>
    </row>
    <row r="81" spans="2:12" ht="39.950000000000003" customHeight="1" x14ac:dyDescent="0.25">
      <c r="B81" s="128">
        <f t="shared" si="0"/>
        <v>23</v>
      </c>
      <c r="C81" s="129">
        <f t="shared" si="0"/>
        <v>400</v>
      </c>
      <c r="D81" s="130" t="str">
        <f t="shared" si="0"/>
        <v>PZA</v>
      </c>
      <c r="E81" s="131" t="str">
        <f t="shared" si="0"/>
        <v xml:space="preserve">TERMINAL AISLADO MACHO No 18-22 AWG </v>
      </c>
      <c r="F81" s="196"/>
      <c r="G81" s="132"/>
      <c r="H81" s="133"/>
      <c r="I81" s="133"/>
      <c r="J81" s="133"/>
      <c r="K81" s="133"/>
      <c r="L81" s="134"/>
    </row>
    <row r="82" spans="2:12" ht="39.950000000000003" customHeight="1" x14ac:dyDescent="0.25">
      <c r="B82" s="128">
        <f t="shared" si="0"/>
        <v>24</v>
      </c>
      <c r="C82" s="129">
        <f t="shared" si="0"/>
        <v>300</v>
      </c>
      <c r="D82" s="130" t="str">
        <f t="shared" si="0"/>
        <v>PZA</v>
      </c>
      <c r="E82" s="131" t="str">
        <f t="shared" si="0"/>
        <v xml:space="preserve">TERMINAL AISLADO MACHO No 10-12 AWG </v>
      </c>
      <c r="F82" s="196"/>
      <c r="G82" s="132"/>
      <c r="H82" s="133"/>
      <c r="I82" s="133"/>
      <c r="J82" s="133"/>
      <c r="K82" s="133"/>
      <c r="L82" s="134"/>
    </row>
    <row r="83" spans="2:12" ht="39.950000000000003" customHeight="1" x14ac:dyDescent="0.25">
      <c r="B83" s="128">
        <f t="shared" si="0"/>
        <v>25</v>
      </c>
      <c r="C83" s="129">
        <f t="shared" si="0"/>
        <v>300</v>
      </c>
      <c r="D83" s="130" t="str">
        <f t="shared" si="0"/>
        <v>PZA</v>
      </c>
      <c r="E83" s="131" t="str">
        <f t="shared" si="0"/>
        <v>TERMINAL AISLADO HEMBRA CON DERIVACION MF-1.25 22-16 AWG</v>
      </c>
      <c r="F83" s="196"/>
      <c r="G83" s="132"/>
      <c r="H83" s="133"/>
      <c r="I83" s="133"/>
      <c r="J83" s="133"/>
      <c r="K83" s="133"/>
      <c r="L83" s="134"/>
    </row>
    <row r="84" spans="2:12" ht="39.950000000000003" customHeight="1" x14ac:dyDescent="0.25">
      <c r="B84" s="128">
        <f t="shared" si="0"/>
        <v>26</v>
      </c>
      <c r="C84" s="129">
        <f t="shared" si="0"/>
        <v>350</v>
      </c>
      <c r="D84" s="130" t="str">
        <f t="shared" si="0"/>
        <v>PZA</v>
      </c>
      <c r="E84" s="131" t="str">
        <f t="shared" si="0"/>
        <v>TERMINAL AISLADO HEMBRA CON DERIVACION MF-5.5 12-10 AWG</v>
      </c>
      <c r="F84" s="196"/>
      <c r="G84" s="132"/>
      <c r="H84" s="133"/>
      <c r="I84" s="133"/>
      <c r="J84" s="133"/>
      <c r="K84" s="133"/>
      <c r="L84" s="134"/>
    </row>
    <row r="85" spans="2:12" ht="39.950000000000003" customHeight="1" x14ac:dyDescent="0.25">
      <c r="B85" s="128">
        <f t="shared" si="0"/>
        <v>27</v>
      </c>
      <c r="C85" s="129">
        <f t="shared" si="0"/>
        <v>350</v>
      </c>
      <c r="D85" s="130" t="str">
        <f t="shared" si="0"/>
        <v>PZA</v>
      </c>
      <c r="E85" s="131" t="str">
        <f t="shared" si="0"/>
        <v xml:space="preserve"> TERMINAL OJAL DE CU/SN 10 MM2 DIAM 6.2MM SC(JGK)-10 </v>
      </c>
      <c r="F85" s="196"/>
      <c r="G85" s="132"/>
      <c r="H85" s="133"/>
      <c r="I85" s="133"/>
      <c r="J85" s="133"/>
      <c r="K85" s="133"/>
      <c r="L85" s="134"/>
    </row>
    <row r="86" spans="2:12" ht="39.950000000000003" customHeight="1" x14ac:dyDescent="0.25">
      <c r="B86" s="128">
        <f t="shared" si="0"/>
        <v>28</v>
      </c>
      <c r="C86" s="129">
        <f t="shared" si="0"/>
        <v>350</v>
      </c>
      <c r="D86" s="130" t="str">
        <f t="shared" si="0"/>
        <v>PZA</v>
      </c>
      <c r="E86" s="131" t="str">
        <f t="shared" si="0"/>
        <v xml:space="preserve"> TERMINAL OJAL DE CU/SN 16 MM2 DIAM 6.2MM SC(JGK)-16</v>
      </c>
      <c r="F86" s="196"/>
      <c r="G86" s="132"/>
      <c r="H86" s="133"/>
      <c r="I86" s="133"/>
      <c r="J86" s="133"/>
      <c r="K86" s="133"/>
      <c r="L86" s="134"/>
    </row>
    <row r="87" spans="2:12" ht="39.950000000000003" customHeight="1" x14ac:dyDescent="0.25">
      <c r="B87" s="128">
        <f t="shared" si="0"/>
        <v>29</v>
      </c>
      <c r="C87" s="129">
        <f t="shared" si="0"/>
        <v>350</v>
      </c>
      <c r="D87" s="130" t="str">
        <f t="shared" si="0"/>
        <v>PZA</v>
      </c>
      <c r="E87" s="131" t="str">
        <f t="shared" si="0"/>
        <v xml:space="preserve"> TERMINAL OJAL DE CU/SN 25 MM2 DIAM 8.2MM SC(JGK)-25</v>
      </c>
      <c r="F87" s="196"/>
      <c r="G87" s="132"/>
      <c r="H87" s="133"/>
      <c r="I87" s="133"/>
      <c r="J87" s="133"/>
      <c r="K87" s="133"/>
      <c r="L87" s="134"/>
    </row>
    <row r="88" spans="2:12" ht="39.950000000000003" customHeight="1" x14ac:dyDescent="0.25">
      <c r="B88" s="128">
        <f t="shared" si="0"/>
        <v>30</v>
      </c>
      <c r="C88" s="129">
        <f t="shared" si="0"/>
        <v>350</v>
      </c>
      <c r="D88" s="130" t="str">
        <f t="shared" si="0"/>
        <v>PZA</v>
      </c>
      <c r="E88" s="131" t="str">
        <f t="shared" si="0"/>
        <v xml:space="preserve"> TERMINAL OJAL DE CU/SN 35 MM2 DIAM 8.2MM SC(JGK)-35 </v>
      </c>
      <c r="F88" s="196"/>
      <c r="G88" s="132"/>
      <c r="H88" s="133"/>
      <c r="I88" s="133"/>
      <c r="J88" s="133"/>
      <c r="K88" s="133"/>
      <c r="L88" s="134"/>
    </row>
    <row r="89" spans="2:12" ht="39.950000000000003" customHeight="1" x14ac:dyDescent="0.25">
      <c r="B89" s="128">
        <f t="shared" si="0"/>
        <v>31</v>
      </c>
      <c r="C89" s="129">
        <f t="shared" si="0"/>
        <v>340</v>
      </c>
      <c r="D89" s="130" t="str">
        <f t="shared" si="0"/>
        <v>PZA</v>
      </c>
      <c r="E89" s="131" t="str">
        <f t="shared" si="0"/>
        <v xml:space="preserve"> TERMINAL OJAL DE CU/SN 50 MM2 DIAM 10.5MM SC(JGK)-50 </v>
      </c>
      <c r="F89" s="196"/>
      <c r="G89" s="132"/>
      <c r="H89" s="133"/>
      <c r="I89" s="133"/>
      <c r="J89" s="133"/>
      <c r="K89" s="133"/>
      <c r="L89" s="134"/>
    </row>
    <row r="90" spans="2:12" ht="39.950000000000003" customHeight="1" x14ac:dyDescent="0.25">
      <c r="B90" s="128">
        <f t="shared" si="0"/>
        <v>32</v>
      </c>
      <c r="C90" s="129">
        <f t="shared" si="0"/>
        <v>350</v>
      </c>
      <c r="D90" s="130" t="str">
        <f t="shared" si="0"/>
        <v>PZA</v>
      </c>
      <c r="E90" s="131" t="str">
        <f t="shared" si="0"/>
        <v xml:space="preserve"> TERMINAL OJAL DE CU/SN 70 MM2 DIAM 12.5MM SC(JGK)-70 </v>
      </c>
      <c r="F90" s="196"/>
      <c r="G90" s="132"/>
      <c r="H90" s="133"/>
      <c r="I90" s="133"/>
      <c r="J90" s="133"/>
      <c r="K90" s="133"/>
      <c r="L90" s="134"/>
    </row>
    <row r="91" spans="2:12" ht="39.950000000000003" customHeight="1" x14ac:dyDescent="0.25">
      <c r="B91" s="128">
        <f t="shared" si="0"/>
        <v>33</v>
      </c>
      <c r="C91" s="129">
        <f t="shared" si="0"/>
        <v>350</v>
      </c>
      <c r="D91" s="130" t="str">
        <f t="shared" si="0"/>
        <v>PZA</v>
      </c>
      <c r="E91" s="131" t="str">
        <f t="shared" si="0"/>
        <v xml:space="preserve"> TERMINAL OJAL DE CU/SN 95 MM2 DIAM 12.5MM SC(JGK)-95 </v>
      </c>
      <c r="F91" s="196"/>
      <c r="G91" s="132"/>
      <c r="H91" s="133"/>
      <c r="I91" s="133"/>
      <c r="J91" s="133"/>
      <c r="K91" s="133"/>
      <c r="L91" s="134"/>
    </row>
    <row r="92" spans="2:12" ht="39.950000000000003" customHeight="1" x14ac:dyDescent="0.25">
      <c r="B92" s="128">
        <f t="shared" si="0"/>
        <v>34</v>
      </c>
      <c r="C92" s="129">
        <f t="shared" si="0"/>
        <v>400</v>
      </c>
      <c r="D92" s="130" t="str">
        <f t="shared" si="0"/>
        <v>PZA</v>
      </c>
      <c r="E92" s="131" t="str">
        <f t="shared" si="0"/>
        <v xml:space="preserve"> TERMINAL OJAL LCT C7 2,5/6 MM2 DIAM 12 MM </v>
      </c>
      <c r="F92" s="196"/>
      <c r="G92" s="132"/>
      <c r="H92" s="133"/>
      <c r="I92" s="133"/>
      <c r="J92" s="133"/>
      <c r="K92" s="133"/>
      <c r="L92" s="134"/>
    </row>
    <row r="93" spans="2:12" ht="39.950000000000003" customHeight="1" x14ac:dyDescent="0.25">
      <c r="B93" s="128">
        <f t="shared" si="0"/>
        <v>35</v>
      </c>
      <c r="C93" s="129">
        <f t="shared" si="0"/>
        <v>200</v>
      </c>
      <c r="D93" s="130" t="str">
        <f t="shared" si="0"/>
        <v>PZA</v>
      </c>
      <c r="E93" s="131" t="str">
        <f t="shared" si="0"/>
        <v xml:space="preserve"> TERMINAL HEMBRA PLANO LCT 1-2.5MM2 FORRADO </v>
      </c>
      <c r="F93" s="196"/>
      <c r="G93" s="132"/>
      <c r="H93" s="133"/>
      <c r="I93" s="133"/>
      <c r="J93" s="133"/>
      <c r="K93" s="133"/>
      <c r="L93" s="134"/>
    </row>
    <row r="94" spans="2:12" ht="39.950000000000003" customHeight="1" x14ac:dyDescent="0.25">
      <c r="B94" s="128">
        <f t="shared" si="0"/>
        <v>36</v>
      </c>
      <c r="C94" s="129">
        <f t="shared" si="0"/>
        <v>200</v>
      </c>
      <c r="D94" s="130" t="str">
        <f t="shared" si="0"/>
        <v>PZA</v>
      </c>
      <c r="E94" s="131" t="str">
        <f t="shared" si="0"/>
        <v xml:space="preserve"> TERMINAL OJAL LCT C7 2,5/6 MM2 DIAM 12 MM </v>
      </c>
      <c r="F94" s="196"/>
      <c r="G94" s="132"/>
      <c r="H94" s="133"/>
      <c r="I94" s="133"/>
      <c r="J94" s="133"/>
      <c r="K94" s="133"/>
      <c r="L94" s="134"/>
    </row>
    <row r="95" spans="2:12" ht="39.950000000000003" customHeight="1" x14ac:dyDescent="0.25">
      <c r="B95" s="128">
        <f t="shared" si="0"/>
        <v>37</v>
      </c>
      <c r="C95" s="129">
        <f t="shared" si="0"/>
        <v>300</v>
      </c>
      <c r="D95" s="130" t="str">
        <f t="shared" si="0"/>
        <v>PZA</v>
      </c>
      <c r="E95" s="131" t="str">
        <f t="shared" si="0"/>
        <v xml:space="preserve"> TERMINAL PUNTA HUECA 6 MM2 </v>
      </c>
      <c r="F95" s="196"/>
      <c r="G95" s="132"/>
      <c r="H95" s="133"/>
      <c r="I95" s="133"/>
      <c r="J95" s="133"/>
      <c r="K95" s="133"/>
      <c r="L95" s="134"/>
    </row>
    <row r="96" spans="2:12" ht="39.950000000000003" customHeight="1" x14ac:dyDescent="0.25">
      <c r="B96" s="128">
        <f t="shared" si="0"/>
        <v>38</v>
      </c>
      <c r="C96" s="129">
        <f t="shared" si="0"/>
        <v>300</v>
      </c>
      <c r="D96" s="130" t="str">
        <f t="shared" si="0"/>
        <v>PZA</v>
      </c>
      <c r="E96" s="131" t="str">
        <f t="shared" si="0"/>
        <v>TERMINAL ABIERTO 0.5-1 MM2 DIAM 4.3 MM,</v>
      </c>
      <c r="F96" s="196"/>
      <c r="G96" s="132"/>
      <c r="H96" s="133"/>
      <c r="I96" s="133"/>
      <c r="J96" s="133"/>
      <c r="K96" s="133"/>
      <c r="L96" s="134"/>
    </row>
    <row r="97" spans="2:12" ht="39.950000000000003" customHeight="1" x14ac:dyDescent="0.25">
      <c r="B97" s="128">
        <f t="shared" si="0"/>
        <v>39</v>
      </c>
      <c r="C97" s="129">
        <f t="shared" si="0"/>
        <v>300</v>
      </c>
      <c r="D97" s="130" t="str">
        <f t="shared" si="0"/>
        <v>PZA</v>
      </c>
      <c r="E97" s="131" t="str">
        <f t="shared" si="0"/>
        <v>TERMINAL ABIERTO 1.5-2.5 MM2 DIAM 3.7 MM,</v>
      </c>
      <c r="F97" s="196"/>
      <c r="G97" s="132"/>
      <c r="H97" s="133"/>
      <c r="I97" s="133"/>
      <c r="J97" s="133"/>
      <c r="K97" s="133"/>
      <c r="L97" s="134"/>
    </row>
    <row r="98" spans="2:12" ht="39.950000000000003" customHeight="1" x14ac:dyDescent="0.25">
      <c r="B98" s="128">
        <f t="shared" si="0"/>
        <v>40</v>
      </c>
      <c r="C98" s="129">
        <f t="shared" si="0"/>
        <v>300</v>
      </c>
      <c r="D98" s="130" t="str">
        <f t="shared" si="0"/>
        <v>PZA</v>
      </c>
      <c r="E98" s="131" t="str">
        <f t="shared" si="0"/>
        <v>TERMINAL ABIERTO 1.5-2.5 MM2 DIAM 4.3 MM</v>
      </c>
      <c r="F98" s="196"/>
      <c r="G98" s="132"/>
      <c r="H98" s="133"/>
      <c r="I98" s="133"/>
      <c r="J98" s="133"/>
      <c r="K98" s="133"/>
      <c r="L98" s="134"/>
    </row>
    <row r="99" spans="2:12" ht="39.950000000000003" customHeight="1" x14ac:dyDescent="0.25">
      <c r="B99" s="128">
        <f t="shared" si="0"/>
        <v>41</v>
      </c>
      <c r="C99" s="129">
        <f t="shared" si="0"/>
        <v>300</v>
      </c>
      <c r="D99" s="130" t="str">
        <f t="shared" si="0"/>
        <v>PZA</v>
      </c>
      <c r="E99" s="131" t="str">
        <f t="shared" si="0"/>
        <v xml:space="preserve"> TERMINAL ABIERTO 4-6 MM2 DIAM 4.3 MM,</v>
      </c>
      <c r="F99" s="196"/>
      <c r="G99" s="132"/>
      <c r="H99" s="133"/>
      <c r="I99" s="133"/>
      <c r="J99" s="133"/>
      <c r="K99" s="133"/>
      <c r="L99" s="134"/>
    </row>
    <row r="100" spans="2:12" ht="39.950000000000003" customHeight="1" x14ac:dyDescent="0.25">
      <c r="B100" s="128">
        <f t="shared" si="0"/>
        <v>42</v>
      </c>
      <c r="C100" s="129">
        <f t="shared" si="0"/>
        <v>300</v>
      </c>
      <c r="D100" s="130" t="str">
        <f t="shared" si="0"/>
        <v>PZA</v>
      </c>
      <c r="E100" s="131" t="str">
        <f t="shared" si="0"/>
        <v>TERMINAL ABIERTO 4-6 MM2 DIAM 5.3 MM,</v>
      </c>
      <c r="F100" s="196"/>
      <c r="G100" s="132"/>
      <c r="H100" s="133"/>
      <c r="I100" s="133"/>
      <c r="J100" s="133"/>
      <c r="K100" s="133"/>
      <c r="L100" s="134"/>
    </row>
    <row r="101" spans="2:12" ht="39.950000000000003" customHeight="1" x14ac:dyDescent="0.25">
      <c r="B101" s="128">
        <f t="shared" si="0"/>
        <v>43</v>
      </c>
      <c r="C101" s="129">
        <f t="shared" si="0"/>
        <v>300</v>
      </c>
      <c r="D101" s="130" t="str">
        <f t="shared" si="0"/>
        <v>PZA</v>
      </c>
      <c r="E101" s="131" t="str">
        <f t="shared" si="0"/>
        <v xml:space="preserve">TERMINAL OJAL 0.5-1 MM2 DIAM 5.3MM </v>
      </c>
      <c r="F101" s="196"/>
      <c r="G101" s="132"/>
      <c r="H101" s="133"/>
      <c r="I101" s="133"/>
      <c r="J101" s="133"/>
      <c r="K101" s="133"/>
      <c r="L101" s="134"/>
    </row>
    <row r="102" spans="2:12" ht="39.950000000000003" customHeight="1" x14ac:dyDescent="0.25">
      <c r="B102" s="128">
        <f t="shared" si="0"/>
        <v>44</v>
      </c>
      <c r="C102" s="129">
        <f t="shared" si="0"/>
        <v>300</v>
      </c>
      <c r="D102" s="130" t="str">
        <f t="shared" si="0"/>
        <v>PZA</v>
      </c>
      <c r="E102" s="131" t="str">
        <f t="shared" si="0"/>
        <v xml:space="preserve">TERMINAL OJAL 0.5-1 MM2 DIAM 6.5MM </v>
      </c>
      <c r="F102" s="196"/>
      <c r="G102" s="132"/>
      <c r="H102" s="133"/>
      <c r="I102" s="133"/>
      <c r="J102" s="133"/>
      <c r="K102" s="133"/>
      <c r="L102" s="134"/>
    </row>
    <row r="103" spans="2:12" ht="39.950000000000003" customHeight="1" x14ac:dyDescent="0.25">
      <c r="B103" s="128">
        <f t="shared" si="0"/>
        <v>45</v>
      </c>
      <c r="C103" s="129">
        <f t="shared" si="0"/>
        <v>300</v>
      </c>
      <c r="D103" s="130" t="str">
        <f t="shared" si="0"/>
        <v>PZA</v>
      </c>
      <c r="E103" s="131" t="str">
        <f t="shared" si="0"/>
        <v>TERMINAL OJAL 1.5-2.5 MM2 DIAM 5.3MM</v>
      </c>
      <c r="F103" s="196"/>
      <c r="G103" s="132"/>
      <c r="H103" s="133"/>
      <c r="I103" s="133"/>
      <c r="J103" s="133"/>
      <c r="K103" s="133"/>
      <c r="L103" s="134"/>
    </row>
    <row r="104" spans="2:12" ht="39.950000000000003" customHeight="1" x14ac:dyDescent="0.25">
      <c r="B104" s="128">
        <f t="shared" si="0"/>
        <v>46</v>
      </c>
      <c r="C104" s="129">
        <f t="shared" si="0"/>
        <v>300</v>
      </c>
      <c r="D104" s="130" t="str">
        <f t="shared" si="0"/>
        <v>PZA</v>
      </c>
      <c r="E104" s="131" t="str">
        <f t="shared" si="0"/>
        <v>TERMINAL OJAL 1.5-2.5 MM2 DIAM 6.5MM</v>
      </c>
      <c r="F104" s="196"/>
      <c r="G104" s="132"/>
      <c r="H104" s="133"/>
      <c r="I104" s="133"/>
      <c r="J104" s="133"/>
      <c r="K104" s="133"/>
      <c r="L104" s="134"/>
    </row>
    <row r="105" spans="2:12" ht="39.950000000000003" customHeight="1" x14ac:dyDescent="0.25">
      <c r="B105" s="128">
        <f t="shared" si="0"/>
        <v>47</v>
      </c>
      <c r="C105" s="129">
        <f t="shared" si="0"/>
        <v>300</v>
      </c>
      <c r="D105" s="130" t="str">
        <f t="shared" si="0"/>
        <v>PZA</v>
      </c>
      <c r="E105" s="131" t="str">
        <f t="shared" si="0"/>
        <v>TERMINAL OJAL 4-6 MM2 DIAM 5.3MM</v>
      </c>
      <c r="F105" s="196"/>
      <c r="G105" s="132"/>
      <c r="H105" s="133"/>
      <c r="I105" s="133"/>
      <c r="J105" s="133"/>
      <c r="K105" s="133"/>
      <c r="L105" s="134"/>
    </row>
    <row r="106" spans="2:12" ht="39.950000000000003" customHeight="1" x14ac:dyDescent="0.25">
      <c r="B106" s="128">
        <f t="shared" si="0"/>
        <v>48</v>
      </c>
      <c r="C106" s="129">
        <f t="shared" si="0"/>
        <v>300</v>
      </c>
      <c r="D106" s="130" t="str">
        <f t="shared" si="0"/>
        <v>PZA</v>
      </c>
      <c r="E106" s="131" t="str">
        <f t="shared" si="0"/>
        <v xml:space="preserve">CONECTOR TIPO RESORTE SP1 </v>
      </c>
      <c r="F106" s="196"/>
      <c r="G106" s="132"/>
      <c r="H106" s="133"/>
      <c r="I106" s="133"/>
      <c r="J106" s="133"/>
      <c r="K106" s="133"/>
      <c r="L106" s="134"/>
    </row>
    <row r="107" spans="2:12" ht="39.950000000000003" customHeight="1" x14ac:dyDescent="0.25">
      <c r="B107" s="128">
        <f t="shared" si="0"/>
        <v>49</v>
      </c>
      <c r="C107" s="129">
        <f t="shared" si="0"/>
        <v>300</v>
      </c>
      <c r="D107" s="130" t="str">
        <f t="shared" si="0"/>
        <v>PZA</v>
      </c>
      <c r="E107" s="131" t="str">
        <f t="shared" si="0"/>
        <v xml:space="preserve">CONECTOR RESORTE DIAM 11.2 MM, P73 </v>
      </c>
      <c r="F107" s="196"/>
      <c r="G107" s="132"/>
      <c r="H107" s="133"/>
      <c r="I107" s="133"/>
      <c r="J107" s="133"/>
      <c r="K107" s="133"/>
      <c r="L107" s="134"/>
    </row>
    <row r="108" spans="2:12" ht="39.950000000000003" customHeight="1" x14ac:dyDescent="0.25">
      <c r="B108" s="128">
        <f t="shared" si="0"/>
        <v>50</v>
      </c>
      <c r="C108" s="129">
        <f t="shared" si="0"/>
        <v>300</v>
      </c>
      <c r="D108" s="130" t="str">
        <f t="shared" si="0"/>
        <v>PZA</v>
      </c>
      <c r="E108" s="131" t="str">
        <f t="shared" si="0"/>
        <v>CONECTOR RESORTE SWY13</v>
      </c>
      <c r="F108" s="197"/>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ref="F60:F120" si="1">U55</f>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115</v>
      </c>
      <c r="C136" s="137"/>
      <c r="D136" s="137"/>
      <c r="E136" s="137"/>
      <c r="F136" s="137"/>
      <c r="G136" s="137"/>
      <c r="H136" s="137"/>
      <c r="I136" s="137"/>
      <c r="J136" s="137"/>
      <c r="K136" s="138"/>
      <c r="L136" s="134"/>
    </row>
    <row r="137" spans="2:12" ht="15.75" thickBot="1" x14ac:dyDescent="0.3">
      <c r="B137" s="139" t="s">
        <v>116</v>
      </c>
      <c r="C137" s="140"/>
      <c r="D137" s="140"/>
      <c r="E137" s="140"/>
      <c r="F137" s="140"/>
      <c r="G137" s="140"/>
      <c r="H137" s="140"/>
      <c r="I137" s="140"/>
      <c r="J137" s="140"/>
      <c r="K137" s="140"/>
      <c r="L137" s="141"/>
    </row>
    <row r="138" spans="2:12" ht="18.75" x14ac:dyDescent="0.3">
      <c r="B138" s="103" t="s">
        <v>117</v>
      </c>
      <c r="C138" s="142"/>
      <c r="D138" s="142"/>
      <c r="E138" s="142"/>
      <c r="F138" s="142"/>
      <c r="G138" s="142"/>
      <c r="H138" s="142"/>
      <c r="I138" s="142"/>
      <c r="J138" s="142"/>
      <c r="K138" s="142"/>
    </row>
    <row r="139" spans="2:12" ht="18.75" x14ac:dyDescent="0.25">
      <c r="B139" s="103" t="s">
        <v>118</v>
      </c>
      <c r="C139" s="103"/>
      <c r="D139" s="103"/>
      <c r="E139" s="103"/>
      <c r="F139" s="103"/>
      <c r="G139" s="103"/>
      <c r="H139" s="103"/>
      <c r="I139" s="103"/>
      <c r="J139" s="103"/>
      <c r="K139" s="103"/>
      <c r="L139" s="103"/>
    </row>
    <row r="140" spans="2:12" ht="21" x14ac:dyDescent="0.25">
      <c r="B140" s="143" t="s">
        <v>119</v>
      </c>
      <c r="C140" s="143"/>
      <c r="D140" s="143"/>
      <c r="E140" s="143"/>
      <c r="F140" s="144"/>
      <c r="G140" s="145"/>
      <c r="H140" s="146"/>
      <c r="I140" s="146"/>
      <c r="J140" s="146"/>
      <c r="K140" s="146"/>
      <c r="L140" s="146"/>
    </row>
    <row r="141" spans="2:12" ht="80.25" customHeight="1" x14ac:dyDescent="0.25">
      <c r="B141" s="147" t="s">
        <v>120</v>
      </c>
      <c r="C141" s="148"/>
      <c r="D141" s="148"/>
      <c r="E141" s="148"/>
      <c r="F141" s="148"/>
      <c r="G141" s="148"/>
      <c r="H141" s="148"/>
      <c r="I141" s="148"/>
      <c r="J141" s="148"/>
      <c r="K141" s="148"/>
      <c r="L141" s="149"/>
    </row>
    <row r="142" spans="2:12" ht="18.75" x14ac:dyDescent="0.25">
      <c r="B142" s="150" t="s">
        <v>121</v>
      </c>
      <c r="C142" s="151"/>
      <c r="D142" s="151"/>
      <c r="E142" s="151"/>
      <c r="F142" s="152"/>
      <c r="G142" s="153"/>
      <c r="H142" s="154"/>
      <c r="I142" s="154"/>
      <c r="J142" s="154"/>
      <c r="K142" s="154"/>
      <c r="L142" s="155"/>
    </row>
    <row r="143" spans="2:12" ht="18.75" x14ac:dyDescent="0.25">
      <c r="B143" s="156" t="s">
        <v>122</v>
      </c>
      <c r="C143" s="157"/>
      <c r="D143" s="157"/>
      <c r="E143" s="157"/>
      <c r="F143" s="158"/>
      <c r="G143" s="159" t="s">
        <v>123</v>
      </c>
      <c r="H143" s="160"/>
      <c r="I143" s="160"/>
      <c r="J143" s="160"/>
      <c r="K143" s="160"/>
      <c r="L143" s="161"/>
    </row>
    <row r="144" spans="2:12" ht="18.75" x14ac:dyDescent="0.25">
      <c r="B144" s="156" t="s">
        <v>124</v>
      </c>
      <c r="C144" s="157"/>
      <c r="D144" s="157"/>
      <c r="E144" s="157"/>
      <c r="F144" s="158"/>
      <c r="G144" s="162"/>
      <c r="H144" s="163"/>
      <c r="I144" s="163"/>
      <c r="J144" s="163"/>
      <c r="K144" s="163"/>
      <c r="L144" s="164"/>
    </row>
    <row r="145" spans="2:12" ht="24.75" customHeight="1" x14ac:dyDescent="0.25">
      <c r="B145" s="165" t="s">
        <v>125</v>
      </c>
      <c r="C145" s="166"/>
      <c r="D145" s="166"/>
      <c r="E145" s="166"/>
      <c r="F145" s="166"/>
      <c r="G145" s="166"/>
      <c r="H145" s="166"/>
      <c r="I145" s="166"/>
      <c r="J145" s="166"/>
      <c r="K145" s="166"/>
      <c r="L145" s="167"/>
    </row>
    <row r="146" spans="2:12" ht="19.5" thickBot="1" x14ac:dyDescent="0.3">
      <c r="B146" s="168" t="s">
        <v>126</v>
      </c>
      <c r="C146" s="169"/>
      <c r="D146" s="169"/>
      <c r="E146" s="169"/>
      <c r="F146" s="170"/>
      <c r="G146" s="171"/>
      <c r="H146" s="172"/>
      <c r="I146" s="172"/>
      <c r="J146" s="172"/>
      <c r="K146" s="172"/>
      <c r="L146" s="173"/>
    </row>
    <row r="147" spans="2:12" ht="21" x14ac:dyDescent="0.35">
      <c r="B147" s="174" t="s">
        <v>72</v>
      </c>
      <c r="C147" s="50"/>
      <c r="D147" s="50"/>
      <c r="E147" s="50"/>
      <c r="F147" s="175"/>
      <c r="G147" s="176"/>
      <c r="H147" s="176"/>
      <c r="I147" s="176"/>
      <c r="J147" s="176"/>
      <c r="K147" s="177"/>
      <c r="L147" s="178"/>
    </row>
    <row r="148" spans="2:12" ht="18.75" x14ac:dyDescent="0.3">
      <c r="B148" s="179" t="s">
        <v>127</v>
      </c>
      <c r="C148" s="180"/>
      <c r="D148" s="180"/>
      <c r="E148" s="180"/>
      <c r="F148" s="180"/>
      <c r="G148" s="180"/>
      <c r="H148" s="180"/>
      <c r="I148" s="180"/>
      <c r="J148" s="180"/>
      <c r="K148" s="180"/>
      <c r="L148" s="181"/>
    </row>
    <row r="149" spans="2:12" ht="18.75" x14ac:dyDescent="0.3">
      <c r="B149" s="179" t="s">
        <v>128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129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130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131</v>
      </c>
      <c r="C155" s="193"/>
      <c r="D155" s="193"/>
      <c r="E155" s="193"/>
      <c r="F155" s="193"/>
      <c r="G155" s="193"/>
      <c r="H155" s="193"/>
      <c r="I155" s="193"/>
      <c r="J155" s="193"/>
      <c r="K155" s="193"/>
      <c r="L155" s="193"/>
    </row>
  </sheetData>
  <mergeCells count="60">
    <mergeCell ref="B155:L155"/>
    <mergeCell ref="F59:F108"/>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A0F76BD-D2AF-4C8E-9749-8C67FD415A27}"/>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2023-05-17T14:02:34Z</dcterms:created>
  <dcterms:modified xsi:type="dcterms:W3CDTF">2023-05-17T14:06:59Z</dcterms:modified>
</cp:coreProperties>
</file>