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164 ADQUISICION DE PINTURA ACRILICA (MODALIDAD DE CONTRATACION DIRECTA)\"/>
    </mc:Choice>
  </mc:AlternateContent>
  <xr:revisionPtr revIDLastSave="0" documentId="8_{803D0B5C-E121-47C5-9713-FB29782E6A1F}" xr6:coauthVersionLast="47" xr6:coauthVersionMax="47" xr10:uidLastSave="{00000000-0000-0000-0000-000000000000}"/>
  <bookViews>
    <workbookView xWindow="-120" yWindow="-120" windowWidth="29040" windowHeight="15990" xr2:uid="{0893DA6C-4C51-40EF-AF44-9AE430849509}"/>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<sst xmlns="http://schemas.openxmlformats.org/spreadsheetml/2006/main" count="87" uniqueCount="84">
  <si>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</si>
  <si>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CD-164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</si>
  <si>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</si>
  <si>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</si>
  <si>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</si>
  <si>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</si>
  <si>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</si>
  <si>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</si>
  <si>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</si>
  <si>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</si>
  <si>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</si>
  <si>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</si>
  <si>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</si>
  <si>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</si>
  <si>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</si>
  <si>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Latas</t>
  </si>
  <si>
    <t xml:space="preserve">Calidad, Propuesta Técnica y Costo. </t>
  </si>
  <si>
    <t>Por el Total</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</si>
  <si>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</si>
  <si>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</si>
  <si>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</si>
  <si>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</si>
  <si>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</si>
  <si>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</si>
  <si>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</si>
  <si>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</si>
  <si>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</si>
  <si>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</si>
  <si>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</si>
  <si>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</si>
  <si>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</si>
  <si>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</si>
  <si>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</si>
  <si>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</si>
  <si>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</si>
  <si>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</si>
  <si>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</si>
  <si>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</si>
  <si>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</si>
  <si>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</si>
  <si>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</si>
  <si>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</si>
  <si>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</si>
  <si>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</si>
  <si>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</si>
  <si>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</si>
  <si>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</si>
  <si>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</si>
  <si>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</si>
  <si>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</si>
  <si>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</si>
  <si>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</si>
  <si>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</si>
  <si>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</si>
  <si>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</si>
  <si>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</si>
  <si>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</si>
  <si>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</si>
  <si>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</si>
  <si>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</si>
  <si>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</si>
  <si>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</si>
  <si>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</si>
  <si>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</si>
  <si>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</si>
  <si>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</si>
  <si>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</si>
  <si>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</si>
  <si>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</si>
  <si>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</si>
  <si>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</si>
  <si>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</si>
  <si>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</si>
  <si>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</si>
  <si>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</si>
  <si>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</si>
  <si>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</si>
  <si>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</si>
  <si>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</si>
  <si>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</si>
  <si>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 xml:space="preserve">CLQ-23-CD-164/2023 ADQUISICION DE PINTURA ACRILICA (MODALIDAD DE CONTRATACION DIRECTA) segunda convocatoria </t>
  </si>
  <si>
    <t>Botes (3,5 Litros) Pintura sintético brillo al óleo.
Colores:
AMARILLO: 45 LATAS
NEGRO: 20 LATAS
VERDE: 28 LATAS
BLANCO: 37 LATAS
ROJO: 10 LATAS
NARANJA: 12 LATAS
AZUL: 8 LATAS</t>
  </si>
  <si>
    <t>ESPECIFICACIONES TECNICAS 
• ESMALTE SINTETICO A BASE DE RESINAS ALQUIDICAS, PIGMENTOS ORGANICOS Y/O INORGANICOS Y SOLVENTES SELECCIONADOS.
• PARA HIERRO Y ACERO PROTECCION DE ESTRUCTURAS METALICAS, MAQUINARIAS, PUERTAS, VENTANAS, REJAS, INSTALACIONES INDUSTRIALES EN AMBIENTES DE BAJA AGRESION QUIMICA.
• PINTURA DE FACIL APLICACIÓN PARA EL PINTADO DE INTERIORES Y EXTERIRORES.
• BUENA RESISTENCIA A LA LUZ, NO SE DECOLORA Y NO SE DETERIORA EN CONDICIONES NORMALES.
• ES LAVABLE Y TIENE BUENA RESISTENCIA A LA ABRASION.
• EXCELENTE ADHERENCIA A DIVERSAS SUPERFICIES.
CONDICIONES ADICIONALES 
• Hoja de especificaciones técnicas     20 Puntos
• Tiempo de Entrega                               15 Puntos</t>
  </si>
  <si>
    <t>22 de Junio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</si>
</sst>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0" fillId="0" borderId="0" xfId="0" pivotButton="1"/>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90.772121064816" createdVersion="3" refreshedVersion="8" minRefreshableVersion="3" recordCount="8991" xr:uid="{562C80FF-A9D0-48AB-9718-33A5150E721C}">
  <cacheSource type="worksheet">
    <worksheetSource ref="A2:CR9236" sheet="SEGUIMIENTO ORDENES COMPRA 2023" r:id="rId2"/>
  </cacheSource>
  <cacheFields count="96">
    <cacheField name="AÑO" numFmtId="0">
      <sharedItems containsString="0" containsBlank="1" containsNumber="1" containsInteger="1" minValue="11" maxValue="2023" count="6">
        <n v="2023"/>
        <m/>
        <n v="11" u="1"/>
        <n v="2015" u="1"/>
        <n v="2016" u="1"/>
        <n v="2017" u="1"/>
      </sharedItems>
    </cacheField>
    <cacheField name="Nº " numFmtId="0">
      <sharedItems containsBlank="1" containsMixedTypes="1" containsNumber="1" containsInteger="1" minValue="0" maxValue="2015" count="100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8">
        <s v="OCTUBRE"/>
        <s v="ENERO"/>
        <s v="FEBRERO"/>
        <s v="MARZO"/>
        <s v="MAYO"/>
        <s v="JUNIO"/>
        <s v="ABRIL"/>
        <m/>
      </sharedItems>
    </cacheField>
    <cacheField name="FECHA DE INICIO GERENCIA" numFmtId="0">
      <sharedItems containsDate="1" containsBlank="1" containsMixedTypes="1" minDate="2022-01-05T00:00:00" maxDate="2023-06-08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4">
        <n v="34200"/>
        <n v="31300"/>
        <n v="22600"/>
        <n v="34600"/>
        <n v="33300"/>
        <n v="34500"/>
        <n v="25220"/>
        <n v="22300"/>
        <n v="34400"/>
        <n v="43700"/>
        <n v="22500"/>
        <n v="34110"/>
        <n v="39800"/>
        <n v="39700"/>
        <n v="25900"/>
        <n v="25210"/>
        <n v="24120"/>
        <n v="34800"/>
        <n v="43200"/>
        <n v="24300"/>
        <n v="34300"/>
        <n v="24200"/>
        <n v="4333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1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NESTOR ROMAY CANAZA"/>
        <m/>
      </sharedItems>
    </cacheField>
    <cacheField name="N°SOLICITUD" numFmtId="0">
      <sharedItems containsBlank="1"/>
    </cacheField>
    <cacheField name="RECIBIDO ADQUISICIONES" numFmtId="0">
      <sharedItems containsNonDate="0" containsDate="1" containsString="0" containsBlank="1" minDate="2022-03-10T00:00:00" maxDate="2023-06-14T00:00:00" count="29">
        <d v="2022-11-04T00:00:00"/>
        <d v="2023-01-11T00:00:00"/>
        <d v="2022-10-25T00:00:00"/>
        <d v="2023-01-30T00:00:00"/>
        <d v="2022-10-15T00:00:00"/>
        <d v="2023-02-08T00:00:00"/>
        <d v="2023-02-10T00:00:00"/>
        <d v="2023-02-15T00:00:00"/>
        <d v="2023-03-07T00:00:00"/>
        <d v="2023-05-29T00:00:00"/>
        <d v="2023-03-10T00:00:00"/>
        <d v="2022-03-10T00:00:00"/>
        <d v="2022-03-16T00:00:00"/>
        <d v="2022-03-17T00:00:00"/>
        <d v="2023-03-22T00:00:00"/>
        <d v="2023-03-23T00:00:00"/>
        <d v="2023-03-16T00:00:00"/>
        <d v="2023-03-27T00:00:00"/>
        <d v="2023-03-30T00:00:00"/>
        <d v="2023-06-13T00:00:00"/>
        <d v="2023-04-13T00:00:00"/>
        <d v="2023-04-20T00:00:00"/>
        <d v="2023-04-25T00:00:00"/>
        <d v="2023-05-10T00:00:00"/>
        <d v="2023-05-12T00:00:00"/>
        <d v="2023-05-16T00:00:00"/>
        <d v="2023-05-25T00:00:00"/>
        <d v="2023-06-07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570"/>
    </cacheField>
    <cacheField name="SERV/BIEN/OBRA" numFmtId="0">
      <sharedItems containsBlank="1" count="4">
        <s v="BIEN"/>
        <s v="SERV/BIEN/OBRA"/>
        <s v="SERVICIO"/>
        <m/>
      </sharedItems>
    </cacheField>
    <cacheField name="CONCEPTO" numFmtId="0">
      <sharedItems containsBlank="1" count="134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CLQ-23-ANPE-8/2023 ADQUISICION DE REPUESTOS PARA EQUIPOS ESPECTROFOTOMETROS DE ABSORCION ATOMICA (MODALIDAD DE CONTRATACION ANPE) "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CLQ-23-CD-149/2023 ADQUISICION DE MOTOR DEUTZ BF4M1013EC PARA SCOOPTRAM ST2G DE LA EMPRESA MINERA COLQUIRI (MODALIDAD DE CONTRATACION DIRECTA)"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CLQ-23-CD-155/2023 INSTALACION TINGLADO (DEPOSITO DE CORES)" u="1"/>
        <s v="CLQ-23-CD-164/2023 ADQUISICION DE PINTURA ACRILICA (MODALIDAD DE CONTRATACION DIRECTA)"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71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n v="95" u="1"/>
        <n v="98" u="1"/>
      </sharedItems>
    </cacheField>
    <cacheField name="CANT" numFmtId="0">
      <sharedItems containsBlank="1" containsMixedTypes="1" containsNumber="1" minValue="-0.25" maxValue="2100000" count="25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250"/>
        <n v="110"/>
        <n v="320"/>
        <n v="985.29"/>
        <n v="2200" u="1"/>
        <n v="19380" u="1"/>
        <n v="15000" u="1"/>
        <n v="403" u="1"/>
        <n v="14560" u="1"/>
        <n v="1578" u="1"/>
        <n v="2498.4" u="1"/>
        <n v="820" u="1"/>
        <n v="68" u="1"/>
        <n v="19" u="1"/>
        <n v="2050" u="1"/>
        <n v="6600" u="1"/>
        <n v="220" u="1"/>
        <n v="94" u="1"/>
        <n v="450" u="1"/>
        <n v="2100000" u="1"/>
        <n v="192" u="1"/>
        <n v="5060" u="1"/>
        <n v="32" u="1"/>
        <n v="22" u="1"/>
        <n v="4400" u="1"/>
        <n v="30000" u="1"/>
        <n v="286" u="1"/>
        <n v="285" u="1"/>
        <n v="2850" u="1"/>
        <n v="390" u="1"/>
        <n v="336" u="1"/>
        <n v="6150" u="1"/>
        <n v="450000" u="1"/>
        <n v="1640" u="1"/>
        <n v="92" u="1"/>
        <n v="38" u="1"/>
        <n v="495" u="1"/>
        <n v="8450" u="1"/>
        <n v="6880" u="1"/>
        <n v="4100" u="1"/>
        <n v="6000" u="1"/>
        <n v="900" u="1"/>
        <n v="78" u="1"/>
        <n v="1255" u="1"/>
        <n v="1200" u="1"/>
        <n v="210000" u="1"/>
        <n v="104" u="1"/>
        <n v="490" u="1"/>
        <n v="44" u="1"/>
        <n v="1400" u="1"/>
        <n v="159" u="1"/>
        <n v="36000" u="1"/>
        <n v="18450" u="1"/>
        <n v="185" u="1"/>
        <n v="487" u="1"/>
        <n v="1392" u="1"/>
        <n v="3500" u="1"/>
        <n v="486" u="1"/>
        <n v="1600" u="1"/>
        <n v="131" u="1"/>
        <n v="12300" u="1"/>
        <n v="76" u="1"/>
        <n v="50000" u="1"/>
        <n v="484" u="1"/>
        <n v="150000" u="1"/>
        <n v="210" u="1"/>
        <n v="130" u="1"/>
        <n v="270" u="1"/>
        <n v="1270" u="1"/>
        <n v="483" u="1"/>
        <n v="560" u="1"/>
        <n v="1800" u="1"/>
        <n v="482" u="1"/>
        <n v="3680" u="1"/>
        <n v="2400" u="1"/>
        <n v="209" u="1"/>
        <n v="6656" u="1"/>
        <n v="75" u="1"/>
        <n v="2070" u="1"/>
        <n v="17425" u="1"/>
        <n v="480" u="1"/>
        <n v="208" u="1"/>
        <n v="56" u="1"/>
        <n v="36" u="1"/>
        <n v="2000" u="1"/>
        <n v="24" u="1"/>
        <n v="76.900000000000006" u="1"/>
        <n v="7150" u="1"/>
        <n v="2478" u="1"/>
        <n v="555000" u="1"/>
        <n v="265" u="1"/>
        <n v="2741" u="1"/>
        <n v="180" u="1"/>
        <n v="-0.25" u="1"/>
        <n v="74" u="1"/>
        <n v="1670" u="1"/>
        <n v="206" u="1"/>
        <n v="19850" u="1"/>
        <n v="1800000" u="1"/>
        <n v="232"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1512" u="1"/>
        <n v="54" u="1"/>
        <n v="410" u="1"/>
        <n v="14988" u="1"/>
        <n v="6097" u="1"/>
        <n v="0.2" u="1"/>
        <n v="7200" u="1"/>
        <n v="624" u="1"/>
        <n v="3300" u="1"/>
        <n v="9600" u="1"/>
        <n v="180000" u="1"/>
        <n v="1500" u="1"/>
        <n v="83" u="1"/>
        <n v="1280" u="1"/>
        <n v="832" u="1"/>
        <n v="2640" u="1"/>
        <n v="144" u="1"/>
        <n v="8000" u="1"/>
        <n v="96" u="1"/>
        <n v="1700"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41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EL ALTO-ORURO" u="1"/>
        <s v="BOMBA ASH 6 X 6" u="1"/>
        <s v="YPF ARGENTINA" u="1"/>
        <s v="BOMBA ASH 2 X 1.5" u="1"/>
        <s v="BOMBA ASH 2.5 X 2" u="1"/>
        <s v="MARCA BELGO" u="1"/>
        <s v="BOMBA ASH 8 X 8"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SPECIFICACIONES TECNICAS _x000a_COLORES Y CANTIDAD DE LATAS O BOTES_x000a_AMARILLO: 38 LATAS_x000a_NEGRO: 20 LATAS_x000a_VERDE: 28 LATAS_x000a_BLANCO: 34 LATAS_x000a_ROJO: 10 LATAS_x000a_NARANJA: 12 LATAS_x000a_AZUL: 8 LATAS_x000a_ORO: 5 LATAS_x000a_PLATA: _x0009_5 LATAS_x000a_PRESENTACION DE CATALOGO OBLIGATORI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ESPECIFICACIONES TECNICAS _x000a_CONDICIONES ADICIONALES _x000a_•_x0009_Hoja de especificaciones técnicas     45 Puntos_x000a_•_x0009_Tiempo de Entrega                             55 Puntos"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P/ARGAMASA" u="1"/>
        <s v="FRASCO 500 MG" u="1"/>
        <s v="Se anexa las condiciones adicionales"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u="1"/>
        <s v="1 TAMBOR" u="1"/>
        <s v="CORE MSY 4GBRAM, HDD 1TB MONITOR 11.6 PULG TOUCH SCREEN WINDOWS 8.1  HP PAVILON 11" u="1"/>
        <s v="ABERTURA DE 3/4&quot;X3/4&quot;" u="1"/>
        <s v="Para HP 600"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CONDICIONES ADICIONALES _x000a_Se considera el origen genuino (original) de todos los materiales solicitados."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6">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JOAQUIN ANDRES ZAPATA LAFUENTE"/>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5-27T00:00:00" count="26">
        <m/>
        <s v="LAB-INF-042/2022"/>
        <d v="2022-12-30T00:00:00"/>
        <d v="2022-12-29T00:00:00"/>
        <d v="2023-01-20T00:00:00"/>
        <d v="2022-12-06T00:00:00"/>
        <d v="2023-03-20T00:00:00"/>
        <d v="2023-03-31T00:00:00"/>
        <d v="2023-04-10T00:00:00"/>
        <d v="2023-03-21T00:00:00"/>
        <d v="2023-03-22T00:00:00"/>
        <d v="2023-03-29T00:00:00"/>
        <d v="2023-04-04T00:00:00"/>
        <d v="2023-04-27T00:00:00"/>
        <d v="2023-03-24T00:00:00"/>
        <d v="2023-03-30T00:00:00"/>
        <d v="2003-04-04T00:00:00"/>
        <d v="2023-04-03T00:00:00"/>
        <d v="2023-04-12T00:00:00"/>
        <d v="2023-04-26T00:00:00"/>
        <d v="2023-05-03T00:00:00"/>
        <d v="2023-04-25T00:00:00"/>
        <d v="2023-04-06T00:00:00"/>
        <d v="2023-05-23T00:00:00"/>
        <d v="2023-05-08T00:00:00"/>
        <d v="2023-05-26T00:00:00"/>
      </sharedItems>
    </cacheField>
    <cacheField name="CITE IT" numFmtId="0">
      <sharedItems containsBlank="1"/>
    </cacheField>
    <cacheField name="FECHA RES ADM" numFmtId="0">
      <sharedItems containsNonDate="0" containsDate="1" containsString="0" containsBlank="1" minDate="2022-12-28T00:00:00" maxDate="2023-07-07T00:00:00" count="21">
        <m/>
        <d v="2022-12-30T00:00:00"/>
        <d v="2023-01-30T00:00:00"/>
        <d v="2022-12-28T00:00:00"/>
        <d v="2023-03-28T00:00:00"/>
        <d v="2023-04-14T00:00:00"/>
        <d v="2023-04-21T00:00:00"/>
        <d v="2023-03-29T00:00:00"/>
        <d v="2023-04-28T00:00:00"/>
        <d v="2023-05-08T00:00:00"/>
        <d v="2023-05-30T00:00:00"/>
        <d v="2023-05-10T00:00:00"/>
        <d v="2023-03-31T00:00:00"/>
        <d v="2023-07-06T00:00:00"/>
        <d v="2023-04-13T00:00:00"/>
        <d v="2023-04-17T00:00:00"/>
        <d v="2023-05-19T00:00:00"/>
        <d v="2023-05-12T00:00:00"/>
        <d v="2023-05-11T00:00:00"/>
        <d v="2023-06-06T00:00:00"/>
        <d v="2023-06-05T00:00:00"/>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23" longText="1">
        <m/>
        <n v="280"/>
        <n v="260"/>
        <n v="300"/>
        <n v="30"/>
        <n v="90"/>
        <n v="20"/>
        <n v="15"/>
        <n v="247"/>
        <n v="100"/>
        <n v="25"/>
        <n v="10"/>
        <n v="6"/>
        <n v="92"/>
        <n v="35"/>
        <n v="150"/>
        <n v="14"/>
        <n v="120"/>
        <n v="3"/>
        <n v="12"/>
        <n v="18"/>
        <n v="4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5-25T00:00:00" count="21">
        <m/>
        <d v="2022-12-12T00:00:00"/>
        <d v="2022-11-29T00:00:00"/>
        <d v="2023-01-16T00:00:00"/>
        <d v="2023-03-14T00:00:00"/>
        <d v="2023-03-10T00:00:00"/>
        <d v="2023-03-13T00:00:00"/>
        <d v="2023-03-12T00:00:00"/>
        <d v="2023-03-15T00:00:00"/>
        <d v="2023-03-27T00:00:00"/>
        <d v="2023-03-20T00:00:00"/>
        <d v="2023-03-23T00:00:00"/>
        <d v="2023-03-22T00:00:00"/>
        <d v="2023-03-30T00:00:00"/>
        <d v="2023-03-29T00:00:00"/>
        <d v="2023-01-23T00:00:00"/>
        <d v="2023-04-04T00:00:00"/>
        <d v="2023-04-27T00:00:00"/>
        <d v="2023-05-02T00:00:00"/>
        <d v="2023-05-19T00:00:00"/>
        <d v="2023-05-24T00:00:00"/>
      </sharedItems>
    </cacheField>
    <cacheField name="FECHA DE CONFIRMACION" numFmtId="0">
      <sharedItems containsBlank="1" containsMixedTypes="1" containsNumber="1" containsInteger="1" minValue="44951" maxValue="44951" count="27">
        <m/>
        <s v="27/01/2023"/>
        <s v="26/01/2023"/>
        <n v="44951"/>
        <s v="17/01/2023"/>
        <s v="25/01/2023"/>
        <s v="05/04/2023"/>
        <s v="02/05/2023"/>
        <s v="15/05/2023"/>
        <s v="18/04/2023"/>
        <s v="18/05/2023"/>
        <s v="19/05/2023"/>
        <s v="19/04/2023"/>
        <s v="21/04/2023"/>
        <s v="03/05/2023"/>
        <s v="04/05/2023"/>
        <s v="28/04/2023"/>
        <s v="10/05/2023"/>
        <s v="25/05/2023"/>
        <s v="09/06/2023"/>
        <s v="30/03/2023"/>
        <s v="29/05/2023"/>
        <s v="23/05/2023"/>
        <s v="17/05/2024"/>
        <s v="17/05/2023"/>
        <s v="05/06/2023"/>
        <s v="22/5/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35476.918103448275"/>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
        <s v="MAY"/>
        <s v="JUN"/>
        <s v="ABRIL"/>
        <s v="MAYO"/>
        <s v="JUNIO"/>
        <s v="JULIO"/>
        <s v="AGOST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4322840"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1">
  <r>
    <x v="0"/>
    <x v="0"/>
    <x v="0"/>
    <x v="0"/>
    <x v="0"/>
    <d v="2022-10-14T00:00:00"/>
    <x v="0"/>
    <x v="0"/>
    <x v="0"/>
    <x v="0"/>
    <x v="0"/>
    <s v="LAB-132/2022"/>
    <x v="0"/>
    <x v="0"/>
    <m/>
    <x v="0"/>
    <x v="0"/>
    <n v="384255"/>
    <x v="0"/>
    <x v="0"/>
    <x v="0"/>
    <x v="0"/>
    <x v="0"/>
    <x v="0"/>
    <x v="0"/>
    <s v="25/01/2023"/>
    <s v="25/01/2023"/>
    <x v="0"/>
    <x v="0"/>
    <x v="0"/>
    <x v="0"/>
    <x v="0"/>
    <x v="0"/>
    <m/>
    <x v="0"/>
    <m/>
    <m/>
    <m/>
    <m/>
    <n v="0"/>
    <m/>
    <m/>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x v="0"/>
    <x v="0"/>
    <m/>
    <x v="0"/>
    <x v="0"/>
    <m/>
    <x v="1"/>
    <x v="1"/>
    <x v="1"/>
    <x v="1"/>
    <x v="0"/>
    <x v="0"/>
    <x v="0"/>
    <s v="25/01/2023"/>
    <s v="25/01/2023"/>
    <x v="0"/>
    <x v="0"/>
    <x v="0"/>
    <x v="0"/>
    <x v="0"/>
    <x v="1"/>
    <m/>
    <x v="0"/>
    <m/>
    <m/>
    <m/>
    <m/>
    <n v="0"/>
    <m/>
    <m/>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x v="0"/>
    <x v="0"/>
    <m/>
    <x v="0"/>
    <x v="0"/>
    <m/>
    <x v="2"/>
    <x v="2"/>
    <x v="2"/>
    <x v="0"/>
    <x v="0"/>
    <x v="0"/>
    <x v="0"/>
    <s v="25/01/2023"/>
    <s v="25/01/2023"/>
    <x v="0"/>
    <x v="0"/>
    <x v="0"/>
    <x v="0"/>
    <x v="0"/>
    <x v="0"/>
    <m/>
    <x v="0"/>
    <m/>
    <m/>
    <m/>
    <m/>
    <n v="0"/>
    <m/>
    <m/>
    <x v="0"/>
    <x v="0"/>
    <x v="0"/>
    <x v="0"/>
    <x v="0"/>
    <x v="0"/>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x v="0"/>
    <x v="0"/>
    <m/>
    <x v="0"/>
    <x v="0"/>
    <m/>
    <x v="3"/>
    <x v="3"/>
    <x v="3"/>
    <x v="0"/>
    <x v="0"/>
    <x v="0"/>
    <x v="0"/>
    <s v="25/01/2023"/>
    <s v="25/01/2023"/>
    <x v="0"/>
    <x v="0"/>
    <x v="0"/>
    <x v="0"/>
    <x v="0"/>
    <x v="0"/>
    <m/>
    <x v="0"/>
    <m/>
    <m/>
    <m/>
    <m/>
    <n v="0"/>
    <m/>
    <m/>
    <x v="0"/>
    <x v="0"/>
    <x v="0"/>
    <x v="0"/>
    <x v="0"/>
    <x v="0"/>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x v="0"/>
    <x v="0"/>
    <m/>
    <x v="0"/>
    <x v="0"/>
    <m/>
    <x v="4"/>
    <x v="4"/>
    <x v="4"/>
    <x v="0"/>
    <x v="0"/>
    <x v="0"/>
    <x v="0"/>
    <s v="25/01/2023"/>
    <s v="25/01/2023"/>
    <x v="0"/>
    <x v="0"/>
    <x v="0"/>
    <x v="0"/>
    <x v="0"/>
    <x v="0"/>
    <m/>
    <x v="0"/>
    <m/>
    <m/>
    <m/>
    <m/>
    <n v="0"/>
    <m/>
    <m/>
    <x v="0"/>
    <x v="0"/>
    <x v="0"/>
    <x v="0"/>
    <x v="0"/>
    <x v="0"/>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x v="0"/>
    <x v="0"/>
    <m/>
    <x v="0"/>
    <x v="0"/>
    <m/>
    <x v="5"/>
    <x v="5"/>
    <x v="4"/>
    <x v="0"/>
    <x v="0"/>
    <x v="0"/>
    <x v="0"/>
    <s v="25/01/2023"/>
    <s v="25/01/2023"/>
    <x v="0"/>
    <x v="0"/>
    <x v="0"/>
    <x v="0"/>
    <x v="0"/>
    <x v="0"/>
    <m/>
    <x v="0"/>
    <m/>
    <m/>
    <m/>
    <m/>
    <n v="0"/>
    <m/>
    <m/>
    <x v="0"/>
    <x v="0"/>
    <x v="0"/>
    <x v="0"/>
    <x v="0"/>
    <x v="0"/>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x v="0"/>
    <x v="0"/>
    <m/>
    <x v="0"/>
    <x v="0"/>
    <m/>
    <x v="6"/>
    <x v="6"/>
    <x v="5"/>
    <x v="2"/>
    <x v="0"/>
    <x v="0"/>
    <x v="0"/>
    <s v="25/01/2023"/>
    <s v="25/01/2023"/>
    <x v="0"/>
    <x v="0"/>
    <x v="0"/>
    <x v="0"/>
    <x v="0"/>
    <x v="0"/>
    <m/>
    <x v="0"/>
    <m/>
    <m/>
    <m/>
    <m/>
    <n v="0"/>
    <m/>
    <m/>
    <x v="0"/>
    <x v="0"/>
    <x v="0"/>
    <x v="0"/>
    <x v="0"/>
    <x v="0"/>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x v="0"/>
    <x v="0"/>
    <m/>
    <x v="0"/>
    <x v="0"/>
    <m/>
    <x v="7"/>
    <x v="7"/>
    <x v="6"/>
    <x v="0"/>
    <x v="0"/>
    <x v="0"/>
    <x v="0"/>
    <s v="25/01/2023"/>
    <s v="25/01/2023"/>
    <x v="0"/>
    <x v="0"/>
    <x v="0"/>
    <x v="0"/>
    <x v="0"/>
    <x v="0"/>
    <m/>
    <x v="0"/>
    <m/>
    <m/>
    <m/>
    <m/>
    <n v="0"/>
    <m/>
    <m/>
    <x v="0"/>
    <x v="0"/>
    <x v="0"/>
    <x v="0"/>
    <x v="0"/>
    <x v="0"/>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x v="0"/>
    <x v="0"/>
    <m/>
    <x v="0"/>
    <x v="0"/>
    <m/>
    <x v="8"/>
    <x v="8"/>
    <x v="7"/>
    <x v="1"/>
    <x v="0"/>
    <x v="0"/>
    <x v="0"/>
    <s v="25/01/2023"/>
    <s v="25/01/2023"/>
    <x v="0"/>
    <x v="0"/>
    <x v="0"/>
    <x v="0"/>
    <x v="0"/>
    <x v="0"/>
    <m/>
    <x v="0"/>
    <m/>
    <m/>
    <m/>
    <m/>
    <n v="0"/>
    <m/>
    <m/>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x v="0"/>
    <x v="0"/>
    <m/>
    <x v="0"/>
    <x v="0"/>
    <m/>
    <x v="9"/>
    <x v="9"/>
    <x v="8"/>
    <x v="0"/>
    <x v="0"/>
    <x v="0"/>
    <x v="0"/>
    <s v="25/01/2023"/>
    <s v="25/01/2023"/>
    <x v="0"/>
    <x v="0"/>
    <x v="0"/>
    <x v="0"/>
    <x v="0"/>
    <x v="0"/>
    <m/>
    <x v="0"/>
    <m/>
    <m/>
    <m/>
    <m/>
    <n v="0"/>
    <m/>
    <m/>
    <x v="0"/>
    <x v="0"/>
    <x v="0"/>
    <x v="0"/>
    <x v="0"/>
    <x v="0"/>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x v="0"/>
    <x v="0"/>
    <m/>
    <x v="0"/>
    <x v="0"/>
    <m/>
    <x v="10"/>
    <x v="10"/>
    <x v="9"/>
    <x v="3"/>
    <x v="0"/>
    <x v="0"/>
    <x v="0"/>
    <s v="25/01/2023"/>
    <s v="25/01/2023"/>
    <x v="0"/>
    <x v="0"/>
    <x v="0"/>
    <x v="0"/>
    <x v="0"/>
    <x v="0"/>
    <m/>
    <x v="0"/>
    <m/>
    <m/>
    <m/>
    <m/>
    <n v="0"/>
    <m/>
    <m/>
    <x v="0"/>
    <x v="0"/>
    <x v="0"/>
    <x v="0"/>
    <x v="0"/>
    <x v="0"/>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x v="0"/>
    <x v="0"/>
    <m/>
    <x v="0"/>
    <x v="0"/>
    <m/>
    <x v="11"/>
    <x v="11"/>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x v="0"/>
    <x v="0"/>
    <m/>
    <x v="0"/>
    <x v="0"/>
    <m/>
    <x v="12"/>
    <x v="12"/>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x v="0"/>
    <x v="0"/>
    <m/>
    <x v="0"/>
    <x v="0"/>
    <m/>
    <x v="13"/>
    <x v="13"/>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x v="0"/>
    <x v="0"/>
    <m/>
    <x v="0"/>
    <x v="0"/>
    <m/>
    <x v="14"/>
    <x v="14"/>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x v="0"/>
    <x v="0"/>
    <m/>
    <x v="0"/>
    <x v="0"/>
    <m/>
    <x v="15"/>
    <x v="15"/>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x v="0"/>
    <x v="0"/>
    <m/>
    <x v="0"/>
    <x v="1"/>
    <n v="1192600"/>
    <x v="0"/>
    <x v="16"/>
    <x v="11"/>
    <x v="5"/>
    <x v="1"/>
    <x v="0"/>
    <x v="0"/>
    <s v="30/11/2022"/>
    <s v="30/11/2022"/>
    <x v="0"/>
    <x v="0"/>
    <x v="1"/>
    <x v="1"/>
    <x v="1"/>
    <x v="0"/>
    <m/>
    <x v="0"/>
    <m/>
    <m/>
    <m/>
    <m/>
    <n v="0"/>
    <m/>
    <m/>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x v="0"/>
    <x v="0"/>
    <m/>
    <x v="0"/>
    <x v="1"/>
    <m/>
    <x v="1"/>
    <x v="17"/>
    <x v="12"/>
    <x v="5"/>
    <x v="0"/>
    <x v="0"/>
    <x v="0"/>
    <s v="30/11/2022"/>
    <s v="30/11/2022"/>
    <x v="0"/>
    <x v="0"/>
    <x v="1"/>
    <x v="1"/>
    <x v="1"/>
    <x v="0"/>
    <m/>
    <x v="0"/>
    <m/>
    <m/>
    <m/>
    <m/>
    <n v="0"/>
    <m/>
    <m/>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x v="0"/>
    <x v="0"/>
    <m/>
    <x v="0"/>
    <x v="1"/>
    <m/>
    <x v="2"/>
    <x v="18"/>
    <x v="11"/>
    <x v="5"/>
    <x v="0"/>
    <x v="0"/>
    <x v="0"/>
    <s v="30/11/2022"/>
    <s v="30/11/2022"/>
    <x v="0"/>
    <x v="0"/>
    <x v="1"/>
    <x v="1"/>
    <x v="1"/>
    <x v="0"/>
    <m/>
    <x v="0"/>
    <m/>
    <m/>
    <m/>
    <m/>
    <n v="0"/>
    <m/>
    <m/>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x v="0"/>
    <x v="0"/>
    <m/>
    <x v="0"/>
    <x v="1"/>
    <m/>
    <x v="3"/>
    <x v="19"/>
    <x v="10"/>
    <x v="5"/>
    <x v="0"/>
    <x v="0"/>
    <x v="0"/>
    <s v="30/11/2022"/>
    <s v="30/11/2022"/>
    <x v="0"/>
    <x v="0"/>
    <x v="1"/>
    <x v="1"/>
    <x v="1"/>
    <x v="0"/>
    <m/>
    <x v="0"/>
    <m/>
    <m/>
    <m/>
    <m/>
    <n v="0"/>
    <m/>
    <m/>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x v="0"/>
    <x v="0"/>
    <m/>
    <x v="0"/>
    <x v="1"/>
    <m/>
    <x v="4"/>
    <x v="20"/>
    <x v="10"/>
    <x v="5"/>
    <x v="0"/>
    <x v="0"/>
    <x v="0"/>
    <s v="30/11/2022"/>
    <s v="30/11/2022"/>
    <x v="0"/>
    <x v="0"/>
    <x v="1"/>
    <x v="1"/>
    <x v="1"/>
    <x v="0"/>
    <m/>
    <x v="0"/>
    <m/>
    <m/>
    <m/>
    <m/>
    <n v="0"/>
    <m/>
    <m/>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x v="0"/>
    <x v="0"/>
    <m/>
    <x v="0"/>
    <x v="1"/>
    <m/>
    <x v="5"/>
    <x v="21"/>
    <x v="13"/>
    <x v="5"/>
    <x v="0"/>
    <x v="0"/>
    <x v="0"/>
    <s v="30/11/2022"/>
    <s v="30/11/2022"/>
    <x v="0"/>
    <x v="0"/>
    <x v="1"/>
    <x v="1"/>
    <x v="1"/>
    <x v="0"/>
    <m/>
    <x v="0"/>
    <m/>
    <m/>
    <m/>
    <m/>
    <n v="0"/>
    <m/>
    <m/>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x v="0"/>
    <x v="0"/>
    <m/>
    <x v="0"/>
    <x v="1"/>
    <m/>
    <x v="6"/>
    <x v="22"/>
    <x v="14"/>
    <x v="5"/>
    <x v="0"/>
    <x v="0"/>
    <x v="0"/>
    <s v="30/11/2022"/>
    <s v="30/11/2022"/>
    <x v="0"/>
    <x v="0"/>
    <x v="1"/>
    <x v="1"/>
    <x v="1"/>
    <x v="0"/>
    <m/>
    <x v="0"/>
    <m/>
    <m/>
    <m/>
    <m/>
    <n v="0"/>
    <m/>
    <m/>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x v="0"/>
    <x v="0"/>
    <m/>
    <x v="0"/>
    <x v="1"/>
    <m/>
    <x v="7"/>
    <x v="23"/>
    <x v="14"/>
    <x v="5"/>
    <x v="0"/>
    <x v="0"/>
    <x v="0"/>
    <s v="30/11/2022"/>
    <s v="30/11/2022"/>
    <x v="0"/>
    <x v="0"/>
    <x v="1"/>
    <x v="1"/>
    <x v="1"/>
    <x v="0"/>
    <m/>
    <x v="0"/>
    <m/>
    <m/>
    <m/>
    <m/>
    <n v="0"/>
    <m/>
    <m/>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x v="0"/>
    <x v="0"/>
    <m/>
    <x v="0"/>
    <x v="1"/>
    <m/>
    <x v="8"/>
    <x v="24"/>
    <x v="5"/>
    <x v="5"/>
    <x v="0"/>
    <x v="0"/>
    <x v="0"/>
    <s v="30/11/2022"/>
    <s v="30/11/2022"/>
    <x v="0"/>
    <x v="0"/>
    <x v="1"/>
    <x v="1"/>
    <x v="1"/>
    <x v="0"/>
    <m/>
    <x v="0"/>
    <m/>
    <m/>
    <m/>
    <m/>
    <n v="0"/>
    <m/>
    <m/>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x v="0"/>
    <x v="0"/>
    <m/>
    <x v="0"/>
    <x v="1"/>
    <m/>
    <x v="9"/>
    <x v="25"/>
    <x v="5"/>
    <x v="5"/>
    <x v="0"/>
    <x v="0"/>
    <x v="0"/>
    <s v="30/11/2022"/>
    <s v="30/11/2022"/>
    <x v="0"/>
    <x v="0"/>
    <x v="1"/>
    <x v="1"/>
    <x v="1"/>
    <x v="0"/>
    <m/>
    <x v="0"/>
    <m/>
    <m/>
    <m/>
    <m/>
    <n v="0"/>
    <m/>
    <m/>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x v="0"/>
    <x v="0"/>
    <m/>
    <x v="0"/>
    <x v="1"/>
    <m/>
    <x v="10"/>
    <x v="26"/>
    <x v="15"/>
    <x v="5"/>
    <x v="0"/>
    <x v="0"/>
    <x v="0"/>
    <s v="30/11/2022"/>
    <s v="30/11/2022"/>
    <x v="0"/>
    <x v="0"/>
    <x v="1"/>
    <x v="1"/>
    <x v="1"/>
    <x v="0"/>
    <m/>
    <x v="0"/>
    <m/>
    <m/>
    <m/>
    <m/>
    <n v="0"/>
    <m/>
    <m/>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x v="0"/>
    <x v="0"/>
    <m/>
    <x v="1"/>
    <x v="2"/>
    <n v="998800"/>
    <x v="0"/>
    <x v="27"/>
    <x v="16"/>
    <x v="6"/>
    <x v="0"/>
    <x v="1"/>
    <x v="0"/>
    <s v="30/11/2022"/>
    <s v="30/11/2022"/>
    <x v="0"/>
    <x v="0"/>
    <x v="2"/>
    <x v="0"/>
    <x v="0"/>
    <x v="2"/>
    <s v="IT-BISO-004/2023"/>
    <x v="1"/>
    <s v="CD-19"/>
    <s v="CD-19-A"/>
    <s v="CD-19"/>
    <n v="199760"/>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n v="199760"/>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n v="199760"/>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n v="199760"/>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n v="199760"/>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A"/>
    <s v="CD-15"/>
    <n v="199760"/>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B"/>
    <s v="CD-15"/>
    <n v="199760"/>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C"/>
    <s v="CD-15"/>
    <n v="199760"/>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D"/>
    <s v="CD-15"/>
    <n v="199760"/>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E"/>
    <s v="CD-15"/>
    <n v="199760"/>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x v="0"/>
    <x v="0"/>
    <m/>
    <x v="0"/>
    <x v="4"/>
    <n v="2214000"/>
    <x v="0"/>
    <x v="29"/>
    <x v="17"/>
    <x v="7"/>
    <x v="2"/>
    <x v="2"/>
    <x v="1"/>
    <s v="30/11/2022"/>
    <s v="30/11/2022"/>
    <x v="0"/>
    <x v="0"/>
    <x v="3"/>
    <x v="2"/>
    <x v="2"/>
    <x v="3"/>
    <s v="EMC-ITPLA-005/2023"/>
    <x v="1"/>
    <s v="CD-03"/>
    <s v="CD-03"/>
    <s v="CD-03"/>
    <n v="1740000"/>
    <s v="CD-03"/>
    <s v="EMC-UAL-016-CD-03/2023"/>
    <s v="IMPORTADORA Y DISTRIBUIDORA SERVICIOS MINEROS Y ELECTRICOS S.R.L. (SERMINEL SRL)"/>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x v="0"/>
    <x v="0"/>
    <m/>
    <x v="0"/>
    <x v="5"/>
    <n v="1900350"/>
    <x v="0"/>
    <x v="30"/>
    <x v="18"/>
    <x v="7"/>
    <x v="3"/>
    <x v="2"/>
    <x v="1"/>
    <s v="30/11/2022"/>
    <s v="30/11/2022"/>
    <x v="0"/>
    <x v="0"/>
    <x v="3"/>
    <x v="3"/>
    <x v="2"/>
    <x v="0"/>
    <m/>
    <x v="0"/>
    <m/>
    <m/>
    <m/>
    <m/>
    <n v="0"/>
    <m/>
    <m/>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x v="0"/>
    <x v="0"/>
    <m/>
    <x v="0"/>
    <x v="6"/>
    <n v="1147457"/>
    <x v="0"/>
    <x v="31"/>
    <x v="12"/>
    <x v="8"/>
    <x v="4"/>
    <x v="2"/>
    <x v="1"/>
    <s v="30/11/2022"/>
    <s v="30/11/2022"/>
    <x v="0"/>
    <x v="0"/>
    <x v="4"/>
    <x v="4"/>
    <x v="3"/>
    <x v="0"/>
    <m/>
    <x v="0"/>
    <m/>
    <m/>
    <m/>
    <m/>
    <n v="0"/>
    <m/>
    <m/>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x v="0"/>
    <x v="0"/>
    <m/>
    <x v="0"/>
    <x v="6"/>
    <m/>
    <x v="1"/>
    <x v="32"/>
    <x v="19"/>
    <x v="8"/>
    <x v="0"/>
    <x v="2"/>
    <x v="1"/>
    <s v="30/11/2022"/>
    <s v="30/11/2022"/>
    <x v="0"/>
    <x v="0"/>
    <x v="4"/>
    <x v="4"/>
    <x v="3"/>
    <x v="0"/>
    <m/>
    <x v="0"/>
    <m/>
    <m/>
    <m/>
    <m/>
    <n v="0"/>
    <m/>
    <m/>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x v="0"/>
    <x v="0"/>
    <m/>
    <x v="0"/>
    <x v="6"/>
    <m/>
    <x v="2"/>
    <x v="33"/>
    <x v="20"/>
    <x v="8"/>
    <x v="0"/>
    <x v="2"/>
    <x v="1"/>
    <s v="30/11/2022"/>
    <s v="30/11/2022"/>
    <x v="0"/>
    <x v="0"/>
    <x v="4"/>
    <x v="4"/>
    <x v="3"/>
    <x v="0"/>
    <m/>
    <x v="0"/>
    <m/>
    <m/>
    <m/>
    <m/>
    <n v="0"/>
    <m/>
    <m/>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x v="1"/>
    <x v="0"/>
    <n v="2"/>
    <x v="0"/>
    <x v="7"/>
    <n v="228000"/>
    <x v="0"/>
    <x v="34"/>
    <x v="21"/>
    <x v="9"/>
    <x v="5"/>
    <x v="3"/>
    <x v="1"/>
    <s v="17/01/2023"/>
    <s v="17/01/2023"/>
    <x v="0"/>
    <x v="0"/>
    <x v="5"/>
    <x v="0"/>
    <x v="0"/>
    <x v="4"/>
    <s v="CMB/EMC/O.CIV-ADQ/INF-001/2023"/>
    <x v="2"/>
    <s v="CD-21"/>
    <s v="CD-21"/>
    <s v="CD-21"/>
    <n v="221160"/>
    <s v="CD-21"/>
    <m/>
    <s v="GLAZTOR S.R.L."/>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x v="2"/>
    <x v="0"/>
    <n v="17"/>
    <x v="0"/>
    <x v="8"/>
    <n v="99500"/>
    <x v="0"/>
    <x v="35"/>
    <x v="22"/>
    <x v="10"/>
    <x v="6"/>
    <x v="0"/>
    <x v="1"/>
    <s v="25/01/2023"/>
    <s v="25/01/2023"/>
    <x v="0"/>
    <x v="0"/>
    <x v="4"/>
    <x v="0"/>
    <x v="0"/>
    <x v="0"/>
    <m/>
    <x v="0"/>
    <m/>
    <m/>
    <m/>
    <m/>
    <n v="0"/>
    <m/>
    <m/>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x v="2"/>
    <x v="0"/>
    <n v="17"/>
    <x v="0"/>
    <x v="8"/>
    <m/>
    <x v="1"/>
    <x v="36"/>
    <x v="23"/>
    <x v="10"/>
    <x v="0"/>
    <x v="0"/>
    <x v="1"/>
    <s v="25/01/2023"/>
    <s v="25/01/2023"/>
    <x v="0"/>
    <x v="0"/>
    <x v="4"/>
    <x v="0"/>
    <x v="0"/>
    <x v="0"/>
    <m/>
    <x v="0"/>
    <m/>
    <m/>
    <m/>
    <m/>
    <n v="0"/>
    <m/>
    <m/>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x v="2"/>
    <x v="0"/>
    <n v="56"/>
    <x v="1"/>
    <x v="9"/>
    <n v="38298.300000000003"/>
    <x v="0"/>
    <x v="37"/>
    <x v="16"/>
    <x v="11"/>
    <x v="7"/>
    <x v="0"/>
    <x v="1"/>
    <s v="31/01/2023"/>
    <s v="31/01/2023"/>
    <x v="0"/>
    <x v="0"/>
    <x v="6"/>
    <x v="0"/>
    <x v="0"/>
    <x v="0"/>
    <m/>
    <x v="0"/>
    <m/>
    <m/>
    <m/>
    <m/>
    <n v="0"/>
    <m/>
    <m/>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x v="2"/>
    <x v="0"/>
    <n v="12"/>
    <x v="0"/>
    <x v="10"/>
    <n v="680000"/>
    <x v="0"/>
    <x v="38"/>
    <x v="24"/>
    <x v="10"/>
    <x v="0"/>
    <x v="0"/>
    <x v="1"/>
    <s v="25/01/2023"/>
    <s v="25/01/2023"/>
    <x v="0"/>
    <x v="0"/>
    <x v="3"/>
    <x v="3"/>
    <x v="2"/>
    <x v="3"/>
    <s v="EMC-ITPLA-005/2023"/>
    <x v="1"/>
    <s v="CD-10"/>
    <s v="CD-10"/>
    <s v="CD-10"/>
    <n v="644300"/>
    <s v="CD-10"/>
    <s v="EMC-UAL-017-CD-10/2023"/>
    <s v="MANUFACTURAS FUNDIDAS DE ACERO BOLIVIA S.R.L. (MAFABOL S.R.L.)"/>
    <x v="2"/>
    <x v="1"/>
    <x v="2"/>
    <x v="0"/>
    <x v="2"/>
    <x v="3"/>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x v="2"/>
    <x v="0"/>
    <n v="22"/>
    <x v="1"/>
    <x v="11"/>
    <n v="148800"/>
    <x v="0"/>
    <x v="38"/>
    <x v="16"/>
    <x v="12"/>
    <x v="0"/>
    <x v="0"/>
    <x v="1"/>
    <s v="25/01/2023"/>
    <s v="25/01/2023"/>
    <x v="0"/>
    <x v="0"/>
    <x v="6"/>
    <x v="0"/>
    <x v="4"/>
    <x v="5"/>
    <s v="IT/ALM-020/2022"/>
    <x v="3"/>
    <s v="CD-13"/>
    <s v="CD-13"/>
    <s v="CD-13"/>
    <n v="139200"/>
    <s v="CD-13"/>
    <s v="EMC-UAL-014-CD-13/2023"/>
    <s v="EDWIN RENE SANDOVAL ZURITA-TRANSPORTADORA DE COMBUSTIBLE SAN-ZUR"/>
    <x v="3"/>
    <x v="1"/>
    <x v="1"/>
    <x v="0"/>
    <x v="2"/>
    <x v="4"/>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n v="133400"/>
    <s v="CD-13"/>
    <s v="EMC-UAL-014-CD-13/2023"/>
    <s v="EDWIN RENE SANDOVAL ZURITA-TRANSPORTADORA DE COMBUSTIBLE SAN-ZUR"/>
    <x v="0"/>
    <x v="1"/>
    <x v="1"/>
    <x v="0"/>
    <x v="2"/>
    <x v="4"/>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x v="3"/>
    <x v="0"/>
    <n v="46"/>
    <x v="0"/>
    <x v="12"/>
    <n v="68974"/>
    <x v="0"/>
    <x v="39"/>
    <x v="25"/>
    <x v="5"/>
    <x v="8"/>
    <x v="0"/>
    <x v="0"/>
    <s v="08/02/2023"/>
    <s v="08/02/2023"/>
    <x v="0"/>
    <x v="0"/>
    <x v="7"/>
    <x v="5"/>
    <x v="5"/>
    <x v="0"/>
    <m/>
    <x v="0"/>
    <m/>
    <m/>
    <m/>
    <m/>
    <n v="0"/>
    <m/>
    <m/>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x v="3"/>
    <x v="0"/>
    <n v="46"/>
    <x v="0"/>
    <x v="12"/>
    <m/>
    <x v="1"/>
    <x v="40"/>
    <x v="26"/>
    <x v="5"/>
    <x v="0"/>
    <x v="0"/>
    <x v="0"/>
    <s v="08/02/2023"/>
    <s v="08/02/2023"/>
    <x v="0"/>
    <x v="0"/>
    <x v="7"/>
    <x v="5"/>
    <x v="5"/>
    <x v="0"/>
    <m/>
    <x v="0"/>
    <m/>
    <m/>
    <m/>
    <m/>
    <n v="0"/>
    <m/>
    <m/>
    <x v="0"/>
    <x v="0"/>
    <x v="0"/>
    <x v="0"/>
    <x v="0"/>
    <x v="0"/>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x v="3"/>
    <x v="0"/>
    <n v="46"/>
    <x v="0"/>
    <x v="12"/>
    <m/>
    <x v="2"/>
    <x v="41"/>
    <x v="9"/>
    <x v="5"/>
    <x v="0"/>
    <x v="0"/>
    <x v="0"/>
    <s v="08/02/2023"/>
    <s v="08/02/2023"/>
    <x v="0"/>
    <x v="0"/>
    <x v="7"/>
    <x v="5"/>
    <x v="5"/>
    <x v="0"/>
    <m/>
    <x v="0"/>
    <m/>
    <m/>
    <m/>
    <m/>
    <n v="0"/>
    <m/>
    <m/>
    <x v="0"/>
    <x v="0"/>
    <x v="0"/>
    <x v="0"/>
    <x v="0"/>
    <x v="0"/>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x v="3"/>
    <x v="0"/>
    <n v="46"/>
    <x v="0"/>
    <x v="12"/>
    <m/>
    <x v="3"/>
    <x v="42"/>
    <x v="27"/>
    <x v="5"/>
    <x v="0"/>
    <x v="0"/>
    <x v="0"/>
    <s v="08/02/2023"/>
    <s v="08/02/2023"/>
    <x v="0"/>
    <x v="0"/>
    <x v="7"/>
    <x v="5"/>
    <x v="5"/>
    <x v="0"/>
    <m/>
    <x v="0"/>
    <m/>
    <m/>
    <m/>
    <m/>
    <n v="0"/>
    <m/>
    <m/>
    <x v="0"/>
    <x v="0"/>
    <x v="0"/>
    <x v="0"/>
    <x v="0"/>
    <x v="0"/>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x v="3"/>
    <x v="0"/>
    <n v="60"/>
    <x v="0"/>
    <x v="13"/>
    <n v="247072.4"/>
    <x v="0"/>
    <x v="43"/>
    <x v="28"/>
    <x v="5"/>
    <x v="9"/>
    <x v="0"/>
    <x v="0"/>
    <s v="08/02/2023"/>
    <s v="08/02/2023"/>
    <x v="0"/>
    <x v="0"/>
    <x v="7"/>
    <x v="5"/>
    <x v="5"/>
    <x v="0"/>
    <m/>
    <x v="0"/>
    <m/>
    <m/>
    <m/>
    <m/>
    <n v="0"/>
    <m/>
    <m/>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x v="3"/>
    <x v="0"/>
    <n v="60"/>
    <x v="0"/>
    <x v="13"/>
    <m/>
    <x v="1"/>
    <x v="44"/>
    <x v="23"/>
    <x v="5"/>
    <x v="0"/>
    <x v="0"/>
    <x v="0"/>
    <s v="08/02/2023"/>
    <s v="08/02/2023"/>
    <x v="0"/>
    <x v="0"/>
    <x v="7"/>
    <x v="5"/>
    <x v="5"/>
    <x v="0"/>
    <m/>
    <x v="0"/>
    <m/>
    <m/>
    <m/>
    <m/>
    <n v="0"/>
    <m/>
    <m/>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x v="3"/>
    <x v="0"/>
    <n v="60"/>
    <x v="0"/>
    <x v="13"/>
    <m/>
    <x v="2"/>
    <x v="45"/>
    <x v="29"/>
    <x v="5"/>
    <x v="0"/>
    <x v="0"/>
    <x v="0"/>
    <s v="08/02/2023"/>
    <s v="08/02/2023"/>
    <x v="0"/>
    <x v="0"/>
    <x v="7"/>
    <x v="5"/>
    <x v="5"/>
    <x v="0"/>
    <m/>
    <x v="0"/>
    <m/>
    <m/>
    <m/>
    <m/>
    <n v="0"/>
    <m/>
    <m/>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x v="3"/>
    <x v="0"/>
    <n v="47"/>
    <x v="0"/>
    <x v="14"/>
    <n v="8750"/>
    <x v="0"/>
    <x v="46"/>
    <x v="30"/>
    <x v="10"/>
    <x v="10"/>
    <x v="0"/>
    <x v="1"/>
    <s v="08/02/2023"/>
    <s v="08/02/2023"/>
    <x v="0"/>
    <x v="0"/>
    <x v="4"/>
    <x v="0"/>
    <x v="0"/>
    <x v="0"/>
    <m/>
    <x v="0"/>
    <m/>
    <m/>
    <m/>
    <m/>
    <n v="0"/>
    <m/>
    <m/>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x v="3"/>
    <x v="0"/>
    <n v="49"/>
    <x v="0"/>
    <x v="15"/>
    <n v="6800"/>
    <x v="0"/>
    <x v="47"/>
    <x v="26"/>
    <x v="10"/>
    <x v="11"/>
    <x v="0"/>
    <x v="1"/>
    <s v="08/02/2023"/>
    <s v="08/02/2023"/>
    <x v="0"/>
    <x v="0"/>
    <x v="4"/>
    <x v="0"/>
    <x v="0"/>
    <x v="0"/>
    <m/>
    <x v="0"/>
    <m/>
    <m/>
    <m/>
    <m/>
    <n v="0"/>
    <m/>
    <m/>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x v="3"/>
    <x v="0"/>
    <n v="48"/>
    <x v="0"/>
    <x v="16"/>
    <n v="6000"/>
    <x v="0"/>
    <x v="48"/>
    <x v="3"/>
    <x v="10"/>
    <x v="12"/>
    <x v="0"/>
    <x v="1"/>
    <s v="08/02/2023"/>
    <s v="08/02/2023"/>
    <x v="0"/>
    <x v="0"/>
    <x v="4"/>
    <x v="0"/>
    <x v="0"/>
    <x v="0"/>
    <m/>
    <x v="0"/>
    <m/>
    <m/>
    <m/>
    <m/>
    <n v="0"/>
    <m/>
    <m/>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x v="4"/>
    <x v="0"/>
    <n v="10"/>
    <x v="1"/>
    <x v="17"/>
    <n v="260300"/>
    <x v="0"/>
    <x v="49"/>
    <x v="16"/>
    <x v="6"/>
    <x v="0"/>
    <x v="4"/>
    <x v="0"/>
    <s v="12/12/2022"/>
    <s v="12/12/2022"/>
    <x v="0"/>
    <x v="0"/>
    <x v="2"/>
    <x v="0"/>
    <x v="0"/>
    <x v="2"/>
    <s v="IT-BISO-005/2023"/>
    <x v="1"/>
    <s v="CD-18"/>
    <s v="CD-18"/>
    <s v="CD-18"/>
    <n v="260300"/>
    <s v="CD-18"/>
    <s v="EMC-UAL-030-CD-18/2023"/>
    <s v="JHILMAR MAMANI VERA"/>
    <x v="0"/>
    <x v="1"/>
    <x v="3"/>
    <x v="0"/>
    <x v="1"/>
    <x v="5"/>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x v="5"/>
    <x v="0"/>
    <n v="76"/>
    <x v="0"/>
    <x v="18"/>
    <n v="16957"/>
    <x v="0"/>
    <x v="50"/>
    <x v="31"/>
    <x v="10"/>
    <x v="13"/>
    <x v="4"/>
    <x v="1"/>
    <s v="15/02/2023"/>
    <s v="15/02/2023"/>
    <x v="0"/>
    <x v="0"/>
    <x v="4"/>
    <x v="0"/>
    <x v="0"/>
    <x v="0"/>
    <m/>
    <x v="0"/>
    <m/>
    <m/>
    <m/>
    <m/>
    <n v="0"/>
    <m/>
    <m/>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x v="5"/>
    <x v="0"/>
    <n v="76"/>
    <x v="0"/>
    <x v="18"/>
    <m/>
    <x v="1"/>
    <x v="51"/>
    <x v="32"/>
    <x v="10"/>
    <x v="0"/>
    <x v="4"/>
    <x v="1"/>
    <s v="15/02/2023"/>
    <s v="15/02/2023"/>
    <x v="0"/>
    <x v="0"/>
    <x v="4"/>
    <x v="0"/>
    <x v="0"/>
    <x v="0"/>
    <m/>
    <x v="0"/>
    <m/>
    <m/>
    <m/>
    <m/>
    <n v="0"/>
    <m/>
    <m/>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x v="5"/>
    <x v="0"/>
    <n v="73"/>
    <x v="0"/>
    <x v="19"/>
    <n v="111690"/>
    <x v="0"/>
    <x v="52"/>
    <x v="25"/>
    <x v="10"/>
    <x v="14"/>
    <x v="4"/>
    <x v="0"/>
    <s v="15/02/2023"/>
    <s v="15/02/2023"/>
    <x v="0"/>
    <x v="0"/>
    <x v="4"/>
    <x v="0"/>
    <x v="0"/>
    <x v="0"/>
    <m/>
    <x v="0"/>
    <m/>
    <m/>
    <m/>
    <m/>
    <n v="0"/>
    <m/>
    <m/>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x v="5"/>
    <x v="0"/>
    <n v="73"/>
    <x v="0"/>
    <x v="19"/>
    <m/>
    <x v="1"/>
    <x v="53"/>
    <x v="33"/>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x v="5"/>
    <x v="0"/>
    <n v="73"/>
    <x v="0"/>
    <x v="19"/>
    <m/>
    <x v="2"/>
    <x v="54"/>
    <x v="34"/>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x v="5"/>
    <x v="0"/>
    <n v="73"/>
    <x v="0"/>
    <x v="19"/>
    <m/>
    <x v="3"/>
    <x v="55"/>
    <x v="35"/>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x v="5"/>
    <x v="0"/>
    <n v="73"/>
    <x v="0"/>
    <x v="19"/>
    <m/>
    <x v="4"/>
    <x v="56"/>
    <x v="10"/>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x v="5"/>
    <x v="0"/>
    <n v="73"/>
    <x v="0"/>
    <x v="19"/>
    <m/>
    <x v="5"/>
    <x v="57"/>
    <x v="36"/>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x v="5"/>
    <x v="0"/>
    <n v="67"/>
    <x v="0"/>
    <x v="20"/>
    <n v="81608"/>
    <x v="0"/>
    <x v="58"/>
    <x v="4"/>
    <x v="10"/>
    <x v="15"/>
    <x v="4"/>
    <x v="1"/>
    <s v="15/02/2023"/>
    <s v="15/02/2023"/>
    <x v="0"/>
    <x v="0"/>
    <x v="4"/>
    <x v="0"/>
    <x v="0"/>
    <x v="0"/>
    <m/>
    <x v="0"/>
    <m/>
    <m/>
    <m/>
    <m/>
    <n v="0"/>
    <m/>
    <m/>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x v="5"/>
    <x v="0"/>
    <n v="67"/>
    <x v="0"/>
    <x v="20"/>
    <m/>
    <x v="1"/>
    <x v="59"/>
    <x v="37"/>
    <x v="10"/>
    <x v="0"/>
    <x v="4"/>
    <x v="1"/>
    <s v="15/02/2023"/>
    <s v="15/02/2023"/>
    <x v="0"/>
    <x v="0"/>
    <x v="4"/>
    <x v="0"/>
    <x v="0"/>
    <x v="0"/>
    <m/>
    <x v="0"/>
    <m/>
    <m/>
    <m/>
    <m/>
    <n v="0"/>
    <m/>
    <m/>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x v="5"/>
    <x v="0"/>
    <n v="67"/>
    <x v="0"/>
    <x v="20"/>
    <m/>
    <x v="2"/>
    <x v="60"/>
    <x v="37"/>
    <x v="10"/>
    <x v="0"/>
    <x v="4"/>
    <x v="1"/>
    <s v="15/02/2023"/>
    <s v="15/02/2023"/>
    <x v="0"/>
    <x v="0"/>
    <x v="4"/>
    <x v="0"/>
    <x v="0"/>
    <x v="0"/>
    <m/>
    <x v="0"/>
    <m/>
    <m/>
    <m/>
    <m/>
    <n v="0"/>
    <m/>
    <m/>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x v="5"/>
    <x v="0"/>
    <n v="77"/>
    <x v="0"/>
    <x v="21"/>
    <n v="17280"/>
    <x v="0"/>
    <x v="61"/>
    <x v="38"/>
    <x v="10"/>
    <x v="16"/>
    <x v="4"/>
    <x v="0"/>
    <s v="15/02/2023"/>
    <s v="15/02/2023"/>
    <x v="0"/>
    <x v="0"/>
    <x v="4"/>
    <x v="0"/>
    <x v="3"/>
    <x v="0"/>
    <m/>
    <x v="0"/>
    <m/>
    <m/>
    <m/>
    <m/>
    <n v="0"/>
    <m/>
    <m/>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x v="5"/>
    <x v="0"/>
    <n v="77"/>
    <x v="0"/>
    <x v="21"/>
    <m/>
    <x v="1"/>
    <x v="62"/>
    <x v="39"/>
    <x v="13"/>
    <x v="0"/>
    <x v="4"/>
    <x v="0"/>
    <s v="15/02/2023"/>
    <s v="15/02/2023"/>
    <x v="0"/>
    <x v="0"/>
    <x v="4"/>
    <x v="0"/>
    <x v="3"/>
    <x v="0"/>
    <m/>
    <x v="0"/>
    <m/>
    <m/>
    <m/>
    <m/>
    <n v="0"/>
    <m/>
    <m/>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x v="5"/>
    <x v="0"/>
    <n v="74"/>
    <x v="0"/>
    <x v="22"/>
    <n v="10457.6"/>
    <x v="0"/>
    <x v="63"/>
    <x v="40"/>
    <x v="8"/>
    <x v="13"/>
    <x v="4"/>
    <x v="1"/>
    <s v="15/02/2023"/>
    <s v="15/02/2023"/>
    <x v="0"/>
    <x v="0"/>
    <x v="4"/>
    <x v="0"/>
    <x v="0"/>
    <x v="0"/>
    <m/>
    <x v="0"/>
    <m/>
    <m/>
    <m/>
    <m/>
    <n v="0"/>
    <m/>
    <m/>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x v="5"/>
    <x v="0"/>
    <n v="75"/>
    <x v="0"/>
    <x v="23"/>
    <n v="77930"/>
    <x v="0"/>
    <x v="64"/>
    <x v="41"/>
    <x v="10"/>
    <x v="10"/>
    <x v="4"/>
    <x v="0"/>
    <s v="15/02/2023"/>
    <s v="15/02/2023"/>
    <x v="0"/>
    <x v="0"/>
    <x v="4"/>
    <x v="0"/>
    <x v="0"/>
    <x v="0"/>
    <m/>
    <x v="0"/>
    <m/>
    <m/>
    <m/>
    <m/>
    <n v="0"/>
    <m/>
    <m/>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x v="5"/>
    <x v="0"/>
    <n v="75"/>
    <x v="0"/>
    <x v="23"/>
    <m/>
    <x v="1"/>
    <x v="65"/>
    <x v="42"/>
    <x v="10"/>
    <x v="0"/>
    <x v="4"/>
    <x v="0"/>
    <s v="15/02/2023"/>
    <s v="15/02/2023"/>
    <x v="0"/>
    <x v="0"/>
    <x v="4"/>
    <x v="0"/>
    <x v="0"/>
    <x v="0"/>
    <m/>
    <x v="0"/>
    <m/>
    <m/>
    <m/>
    <m/>
    <n v="0"/>
    <m/>
    <m/>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x v="5"/>
    <x v="0"/>
    <n v="75"/>
    <x v="0"/>
    <x v="23"/>
    <m/>
    <x v="2"/>
    <x v="66"/>
    <x v="26"/>
    <x v="10"/>
    <x v="0"/>
    <x v="4"/>
    <x v="0"/>
    <s v="15/02/2023"/>
    <s v="15/02/2023"/>
    <x v="0"/>
    <x v="0"/>
    <x v="4"/>
    <x v="0"/>
    <x v="0"/>
    <x v="0"/>
    <m/>
    <x v="0"/>
    <m/>
    <m/>
    <m/>
    <m/>
    <n v="0"/>
    <m/>
    <m/>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x v="5"/>
    <x v="0"/>
    <n v="75"/>
    <x v="0"/>
    <x v="23"/>
    <m/>
    <x v="3"/>
    <x v="67"/>
    <x v="43"/>
    <x v="10"/>
    <x v="0"/>
    <x v="4"/>
    <x v="0"/>
    <s v="15/02/2023"/>
    <s v="15/02/2023"/>
    <x v="0"/>
    <x v="0"/>
    <x v="4"/>
    <x v="0"/>
    <x v="0"/>
    <x v="0"/>
    <m/>
    <x v="0"/>
    <m/>
    <m/>
    <m/>
    <m/>
    <n v="0"/>
    <m/>
    <m/>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x v="5"/>
    <x v="0"/>
    <n v="72"/>
    <x v="0"/>
    <x v="24"/>
    <n v="13500"/>
    <x v="0"/>
    <x v="68"/>
    <x v="7"/>
    <x v="10"/>
    <x v="10"/>
    <x v="4"/>
    <x v="0"/>
    <s v="15/02/2023"/>
    <s v="15/02/2023"/>
    <x v="0"/>
    <x v="0"/>
    <x v="4"/>
    <x v="0"/>
    <x v="0"/>
    <x v="0"/>
    <m/>
    <x v="0"/>
    <m/>
    <m/>
    <m/>
    <m/>
    <n v="0"/>
    <m/>
    <m/>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x v="5"/>
    <x v="0"/>
    <n v="72"/>
    <x v="0"/>
    <x v="24"/>
    <m/>
    <x v="1"/>
    <x v="69"/>
    <x v="29"/>
    <x v="10"/>
    <x v="0"/>
    <x v="4"/>
    <x v="0"/>
    <s v="15/02/2023"/>
    <s v="15/02/2023"/>
    <x v="0"/>
    <x v="0"/>
    <x v="4"/>
    <x v="0"/>
    <x v="0"/>
    <x v="0"/>
    <m/>
    <x v="0"/>
    <m/>
    <m/>
    <m/>
    <m/>
    <n v="0"/>
    <m/>
    <m/>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x v="5"/>
    <x v="0"/>
    <n v="72"/>
    <x v="0"/>
    <x v="24"/>
    <m/>
    <x v="2"/>
    <x v="70"/>
    <x v="1"/>
    <x v="10"/>
    <x v="0"/>
    <x v="4"/>
    <x v="0"/>
    <s v="15/02/2023"/>
    <s v="15/02/2023"/>
    <x v="0"/>
    <x v="0"/>
    <x v="4"/>
    <x v="0"/>
    <x v="0"/>
    <x v="0"/>
    <m/>
    <x v="0"/>
    <m/>
    <m/>
    <m/>
    <m/>
    <n v="0"/>
    <m/>
    <m/>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x v="6"/>
    <x v="0"/>
    <n v="82"/>
    <x v="0"/>
    <x v="25"/>
    <n v="150700"/>
    <x v="0"/>
    <x v="71"/>
    <x v="44"/>
    <x v="14"/>
    <x v="0"/>
    <x v="4"/>
    <x v="0"/>
    <s v="27/02/2023"/>
    <s v="27/02/2023"/>
    <x v="0"/>
    <x v="0"/>
    <x v="5"/>
    <x v="6"/>
    <x v="6"/>
    <x v="0"/>
    <m/>
    <x v="0"/>
    <m/>
    <m/>
    <m/>
    <m/>
    <n v="0"/>
    <m/>
    <m/>
    <x v="0"/>
    <x v="1"/>
    <x v="0"/>
    <x v="0"/>
    <x v="0"/>
    <x v="0"/>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x v="6"/>
    <x v="0"/>
    <n v="82"/>
    <x v="0"/>
    <x v="25"/>
    <m/>
    <x v="1"/>
    <x v="72"/>
    <x v="23"/>
    <x v="14"/>
    <x v="0"/>
    <x v="4"/>
    <x v="0"/>
    <s v="27/02/2023"/>
    <s v="27/02/2023"/>
    <x v="0"/>
    <x v="0"/>
    <x v="5"/>
    <x v="6"/>
    <x v="6"/>
    <x v="0"/>
    <m/>
    <x v="0"/>
    <m/>
    <m/>
    <m/>
    <m/>
    <n v="0"/>
    <m/>
    <m/>
    <x v="0"/>
    <x v="1"/>
    <x v="0"/>
    <x v="0"/>
    <x v="0"/>
    <x v="0"/>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x v="6"/>
    <x v="0"/>
    <n v="82"/>
    <x v="0"/>
    <x v="25"/>
    <m/>
    <x v="2"/>
    <x v="73"/>
    <x v="5"/>
    <x v="14"/>
    <x v="0"/>
    <x v="4"/>
    <x v="0"/>
    <s v="27/02/2023"/>
    <s v="27/02/2023"/>
    <x v="0"/>
    <x v="0"/>
    <x v="5"/>
    <x v="6"/>
    <x v="6"/>
    <x v="0"/>
    <m/>
    <x v="0"/>
    <m/>
    <m/>
    <m/>
    <m/>
    <n v="0"/>
    <m/>
    <m/>
    <x v="0"/>
    <x v="1"/>
    <x v="0"/>
    <x v="0"/>
    <x v="0"/>
    <x v="0"/>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x v="6"/>
    <x v="0"/>
    <n v="82"/>
    <x v="0"/>
    <x v="25"/>
    <m/>
    <x v="3"/>
    <x v="74"/>
    <x v="9"/>
    <x v="15"/>
    <x v="0"/>
    <x v="4"/>
    <x v="0"/>
    <s v="27/02/2023"/>
    <s v="27/02/2023"/>
    <x v="0"/>
    <x v="0"/>
    <x v="5"/>
    <x v="6"/>
    <x v="6"/>
    <x v="0"/>
    <m/>
    <x v="0"/>
    <m/>
    <m/>
    <m/>
    <m/>
    <n v="0"/>
    <m/>
    <m/>
    <x v="0"/>
    <x v="1"/>
    <x v="0"/>
    <x v="0"/>
    <x v="0"/>
    <x v="0"/>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x v="6"/>
    <x v="0"/>
    <n v="82"/>
    <x v="0"/>
    <x v="25"/>
    <m/>
    <x v="4"/>
    <x v="75"/>
    <x v="45"/>
    <x v="15"/>
    <x v="0"/>
    <x v="4"/>
    <x v="0"/>
    <s v="27/02/2023"/>
    <s v="27/02/2023"/>
    <x v="0"/>
    <x v="0"/>
    <x v="5"/>
    <x v="6"/>
    <x v="6"/>
    <x v="0"/>
    <m/>
    <x v="0"/>
    <m/>
    <m/>
    <m/>
    <m/>
    <n v="0"/>
    <m/>
    <m/>
    <x v="0"/>
    <x v="1"/>
    <x v="0"/>
    <x v="0"/>
    <x v="0"/>
    <x v="0"/>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x v="6"/>
    <x v="0"/>
    <n v="82"/>
    <x v="0"/>
    <x v="25"/>
    <m/>
    <x v="5"/>
    <x v="76"/>
    <x v="26"/>
    <x v="15"/>
    <x v="0"/>
    <x v="4"/>
    <x v="0"/>
    <s v="27/02/2023"/>
    <s v="27/02/2023"/>
    <x v="0"/>
    <x v="0"/>
    <x v="5"/>
    <x v="6"/>
    <x v="6"/>
    <x v="0"/>
    <m/>
    <x v="0"/>
    <m/>
    <m/>
    <m/>
    <m/>
    <n v="0"/>
    <m/>
    <m/>
    <x v="0"/>
    <x v="1"/>
    <x v="0"/>
    <x v="0"/>
    <x v="0"/>
    <x v="0"/>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x v="6"/>
    <x v="0"/>
    <n v="82"/>
    <x v="0"/>
    <x v="25"/>
    <m/>
    <x v="6"/>
    <x v="77"/>
    <x v="5"/>
    <x v="7"/>
    <x v="0"/>
    <x v="4"/>
    <x v="0"/>
    <s v="27/02/2023"/>
    <s v="27/02/2023"/>
    <x v="0"/>
    <x v="0"/>
    <x v="5"/>
    <x v="6"/>
    <x v="6"/>
    <x v="0"/>
    <m/>
    <x v="0"/>
    <m/>
    <m/>
    <m/>
    <m/>
    <n v="0"/>
    <m/>
    <m/>
    <x v="0"/>
    <x v="1"/>
    <x v="0"/>
    <x v="0"/>
    <x v="0"/>
    <x v="0"/>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x v="6"/>
    <x v="0"/>
    <n v="82"/>
    <x v="0"/>
    <x v="25"/>
    <m/>
    <x v="7"/>
    <x v="78"/>
    <x v="9"/>
    <x v="16"/>
    <x v="0"/>
    <x v="4"/>
    <x v="0"/>
    <s v="27/02/2023"/>
    <s v="27/02/2023"/>
    <x v="0"/>
    <x v="0"/>
    <x v="5"/>
    <x v="6"/>
    <x v="6"/>
    <x v="0"/>
    <m/>
    <x v="0"/>
    <m/>
    <m/>
    <m/>
    <m/>
    <n v="0"/>
    <m/>
    <m/>
    <x v="0"/>
    <x v="1"/>
    <x v="0"/>
    <x v="0"/>
    <x v="0"/>
    <x v="0"/>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x v="6"/>
    <x v="0"/>
    <n v="82"/>
    <x v="0"/>
    <x v="25"/>
    <m/>
    <x v="8"/>
    <x v="79"/>
    <x v="9"/>
    <x v="16"/>
    <x v="0"/>
    <x v="4"/>
    <x v="0"/>
    <s v="27/02/2023"/>
    <s v="27/02/2023"/>
    <x v="0"/>
    <x v="0"/>
    <x v="5"/>
    <x v="6"/>
    <x v="6"/>
    <x v="0"/>
    <m/>
    <x v="0"/>
    <m/>
    <m/>
    <m/>
    <m/>
    <n v="0"/>
    <m/>
    <m/>
    <x v="0"/>
    <x v="1"/>
    <x v="0"/>
    <x v="0"/>
    <x v="0"/>
    <x v="0"/>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x v="6"/>
    <x v="0"/>
    <n v="82"/>
    <x v="0"/>
    <x v="25"/>
    <m/>
    <x v="9"/>
    <x v="80"/>
    <x v="9"/>
    <x v="17"/>
    <x v="0"/>
    <x v="4"/>
    <x v="0"/>
    <s v="27/02/2023"/>
    <s v="27/02/2023"/>
    <x v="0"/>
    <x v="0"/>
    <x v="5"/>
    <x v="6"/>
    <x v="6"/>
    <x v="0"/>
    <m/>
    <x v="0"/>
    <m/>
    <m/>
    <m/>
    <m/>
    <n v="0"/>
    <m/>
    <m/>
    <x v="0"/>
    <x v="1"/>
    <x v="0"/>
    <x v="0"/>
    <x v="0"/>
    <x v="0"/>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x v="6"/>
    <x v="0"/>
    <n v="82"/>
    <x v="0"/>
    <x v="25"/>
    <m/>
    <x v="10"/>
    <x v="81"/>
    <x v="9"/>
    <x v="17"/>
    <x v="0"/>
    <x v="4"/>
    <x v="0"/>
    <s v="27/02/2023"/>
    <s v="27/02/2023"/>
    <x v="0"/>
    <x v="0"/>
    <x v="5"/>
    <x v="6"/>
    <x v="6"/>
    <x v="0"/>
    <m/>
    <x v="0"/>
    <m/>
    <m/>
    <m/>
    <m/>
    <n v="0"/>
    <m/>
    <m/>
    <x v="0"/>
    <x v="1"/>
    <x v="0"/>
    <x v="0"/>
    <x v="0"/>
    <x v="0"/>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x v="6"/>
    <x v="0"/>
    <n v="82"/>
    <x v="0"/>
    <x v="25"/>
    <m/>
    <x v="11"/>
    <x v="82"/>
    <x v="9"/>
    <x v="17"/>
    <x v="0"/>
    <x v="4"/>
    <x v="0"/>
    <s v="27/02/2023"/>
    <s v="27/02/2023"/>
    <x v="0"/>
    <x v="0"/>
    <x v="5"/>
    <x v="6"/>
    <x v="6"/>
    <x v="0"/>
    <m/>
    <x v="0"/>
    <m/>
    <m/>
    <m/>
    <m/>
    <n v="0"/>
    <m/>
    <m/>
    <x v="0"/>
    <x v="1"/>
    <x v="0"/>
    <x v="0"/>
    <x v="0"/>
    <x v="0"/>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x v="6"/>
    <x v="0"/>
    <n v="82"/>
    <x v="0"/>
    <x v="25"/>
    <m/>
    <x v="12"/>
    <x v="83"/>
    <x v="9"/>
    <x v="17"/>
    <x v="0"/>
    <x v="4"/>
    <x v="0"/>
    <s v="27/02/2023"/>
    <s v="27/02/2023"/>
    <x v="0"/>
    <x v="0"/>
    <x v="5"/>
    <x v="6"/>
    <x v="6"/>
    <x v="0"/>
    <m/>
    <x v="0"/>
    <m/>
    <m/>
    <m/>
    <m/>
    <n v="0"/>
    <m/>
    <m/>
    <x v="0"/>
    <x v="1"/>
    <x v="0"/>
    <x v="0"/>
    <x v="0"/>
    <x v="0"/>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x v="6"/>
    <x v="0"/>
    <n v="82"/>
    <x v="0"/>
    <x v="25"/>
    <m/>
    <x v="13"/>
    <x v="84"/>
    <x v="9"/>
    <x v="17"/>
    <x v="0"/>
    <x v="4"/>
    <x v="0"/>
    <s v="27/02/2023"/>
    <s v="27/02/2023"/>
    <x v="0"/>
    <x v="0"/>
    <x v="5"/>
    <x v="6"/>
    <x v="6"/>
    <x v="0"/>
    <m/>
    <x v="0"/>
    <m/>
    <m/>
    <m/>
    <m/>
    <n v="0"/>
    <m/>
    <m/>
    <x v="0"/>
    <x v="1"/>
    <x v="0"/>
    <x v="0"/>
    <x v="0"/>
    <x v="0"/>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x v="6"/>
    <x v="0"/>
    <n v="82"/>
    <x v="0"/>
    <x v="25"/>
    <m/>
    <x v="14"/>
    <x v="85"/>
    <x v="9"/>
    <x v="17"/>
    <x v="0"/>
    <x v="4"/>
    <x v="0"/>
    <s v="27/02/2023"/>
    <s v="27/02/2023"/>
    <x v="0"/>
    <x v="0"/>
    <x v="5"/>
    <x v="6"/>
    <x v="6"/>
    <x v="0"/>
    <m/>
    <x v="0"/>
    <m/>
    <m/>
    <m/>
    <m/>
    <n v="0"/>
    <m/>
    <m/>
    <x v="0"/>
    <x v="1"/>
    <x v="0"/>
    <x v="0"/>
    <x v="0"/>
    <x v="0"/>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x v="6"/>
    <x v="0"/>
    <n v="82"/>
    <x v="0"/>
    <x v="25"/>
    <m/>
    <x v="15"/>
    <x v="86"/>
    <x v="9"/>
    <x v="17"/>
    <x v="0"/>
    <x v="4"/>
    <x v="0"/>
    <s v="27/02/2023"/>
    <s v="27/02/2023"/>
    <x v="0"/>
    <x v="0"/>
    <x v="5"/>
    <x v="6"/>
    <x v="6"/>
    <x v="0"/>
    <m/>
    <x v="0"/>
    <m/>
    <m/>
    <m/>
    <m/>
    <n v="0"/>
    <m/>
    <m/>
    <x v="0"/>
    <x v="1"/>
    <x v="0"/>
    <x v="0"/>
    <x v="0"/>
    <x v="0"/>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x v="6"/>
    <x v="0"/>
    <n v="82"/>
    <x v="0"/>
    <x v="25"/>
    <m/>
    <x v="16"/>
    <x v="87"/>
    <x v="2"/>
    <x v="18"/>
    <x v="0"/>
    <x v="4"/>
    <x v="0"/>
    <s v="27/02/2023"/>
    <s v="27/02/2023"/>
    <x v="0"/>
    <x v="0"/>
    <x v="5"/>
    <x v="6"/>
    <x v="6"/>
    <x v="0"/>
    <m/>
    <x v="0"/>
    <m/>
    <m/>
    <m/>
    <m/>
    <n v="0"/>
    <m/>
    <m/>
    <x v="0"/>
    <x v="1"/>
    <x v="0"/>
    <x v="0"/>
    <x v="0"/>
    <x v="0"/>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x v="6"/>
    <x v="0"/>
    <n v="82"/>
    <x v="0"/>
    <x v="25"/>
    <m/>
    <x v="17"/>
    <x v="88"/>
    <x v="2"/>
    <x v="18"/>
    <x v="0"/>
    <x v="4"/>
    <x v="0"/>
    <s v="27/02/2023"/>
    <s v="27/02/2023"/>
    <x v="0"/>
    <x v="0"/>
    <x v="5"/>
    <x v="6"/>
    <x v="6"/>
    <x v="0"/>
    <m/>
    <x v="0"/>
    <m/>
    <m/>
    <m/>
    <m/>
    <n v="0"/>
    <m/>
    <m/>
    <x v="0"/>
    <x v="1"/>
    <x v="0"/>
    <x v="0"/>
    <x v="0"/>
    <x v="0"/>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x v="6"/>
    <x v="0"/>
    <n v="78"/>
    <x v="0"/>
    <x v="26"/>
    <n v="4096614"/>
    <x v="0"/>
    <x v="89"/>
    <x v="45"/>
    <x v="10"/>
    <x v="17"/>
    <x v="2"/>
    <x v="1"/>
    <s v="27/02/2023"/>
    <s v="27/02/2023"/>
    <x v="0"/>
    <x v="0"/>
    <x v="8"/>
    <x v="6"/>
    <x v="7"/>
    <x v="0"/>
    <m/>
    <x v="0"/>
    <m/>
    <m/>
    <m/>
    <m/>
    <n v="0"/>
    <m/>
    <m/>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x v="6"/>
    <x v="0"/>
    <n v="86"/>
    <x v="1"/>
    <x v="27"/>
    <n v="2463000"/>
    <x v="0"/>
    <x v="90"/>
    <x v="16"/>
    <x v="6"/>
    <x v="0"/>
    <x v="4"/>
    <x v="1"/>
    <s v="27/02/2023"/>
    <s v="27/02/2023"/>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x v="6"/>
    <x v="0"/>
    <n v="86"/>
    <x v="1"/>
    <x v="27"/>
    <m/>
    <x v="1"/>
    <x v="91"/>
    <x v="16"/>
    <x v="6"/>
    <x v="0"/>
    <x v="4"/>
    <x v="1"/>
    <s v="27/02/2023"/>
    <s v="27/02/2023"/>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x v="6"/>
    <x v="0"/>
    <n v="87"/>
    <x v="1"/>
    <x v="28"/>
    <n v="202125"/>
    <x v="0"/>
    <x v="92"/>
    <x v="16"/>
    <x v="6"/>
    <x v="0"/>
    <x v="4"/>
    <x v="1"/>
    <s v="27/02/2023"/>
    <s v="27/02/2023"/>
    <x v="0"/>
    <x v="0"/>
    <x v="8"/>
    <x v="6"/>
    <x v="8"/>
    <x v="0"/>
    <m/>
    <x v="0"/>
    <m/>
    <m/>
    <m/>
    <m/>
    <n v="0"/>
    <m/>
    <m/>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s v="27/02/2023"/>
    <s v="27/02/2023"/>
    <x v="0"/>
    <x v="0"/>
    <x v="9"/>
    <x v="1"/>
    <x v="9"/>
    <x v="0"/>
    <m/>
    <x v="0"/>
    <m/>
    <m/>
    <m/>
    <m/>
    <n v="0"/>
    <m/>
    <m/>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x v="6"/>
    <x v="0"/>
    <n v="93"/>
    <x v="0"/>
    <x v="29"/>
    <m/>
    <x v="1"/>
    <x v="94"/>
    <x v="16"/>
    <x v="19"/>
    <x v="0"/>
    <x v="4"/>
    <x v="0"/>
    <s v="27/02/2023"/>
    <s v="27/02/2023"/>
    <x v="0"/>
    <x v="0"/>
    <x v="9"/>
    <x v="1"/>
    <x v="9"/>
    <x v="0"/>
    <m/>
    <x v="0"/>
    <m/>
    <m/>
    <m/>
    <m/>
    <n v="0"/>
    <m/>
    <m/>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s v="27/02/2023"/>
    <s v="27/02/2023"/>
    <x v="0"/>
    <x v="0"/>
    <x v="5"/>
    <x v="0"/>
    <x v="6"/>
    <x v="0"/>
    <m/>
    <x v="0"/>
    <m/>
    <m/>
    <m/>
    <m/>
    <n v="0"/>
    <m/>
    <m/>
    <x v="0"/>
    <x v="1"/>
    <x v="0"/>
    <x v="0"/>
    <x v="0"/>
    <x v="0"/>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x v="6"/>
    <x v="0"/>
    <n v="83"/>
    <x v="1"/>
    <x v="30"/>
    <m/>
    <x v="1"/>
    <x v="96"/>
    <x v="47"/>
    <x v="21"/>
    <x v="0"/>
    <x v="4"/>
    <x v="1"/>
    <s v="27/02/2023"/>
    <s v="27/02/2023"/>
    <x v="0"/>
    <x v="0"/>
    <x v="5"/>
    <x v="0"/>
    <x v="6"/>
    <x v="0"/>
    <m/>
    <x v="0"/>
    <m/>
    <m/>
    <m/>
    <m/>
    <n v="0"/>
    <m/>
    <m/>
    <x v="0"/>
    <x v="1"/>
    <x v="0"/>
    <x v="0"/>
    <x v="0"/>
    <x v="0"/>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x v="6"/>
    <x v="0"/>
    <n v="83"/>
    <x v="1"/>
    <x v="30"/>
    <m/>
    <x v="2"/>
    <x v="97"/>
    <x v="48"/>
    <x v="21"/>
    <x v="0"/>
    <x v="4"/>
    <x v="1"/>
    <s v="27/02/2023"/>
    <s v="27/02/2023"/>
    <x v="0"/>
    <x v="0"/>
    <x v="5"/>
    <x v="0"/>
    <x v="6"/>
    <x v="0"/>
    <m/>
    <x v="0"/>
    <m/>
    <m/>
    <m/>
    <m/>
    <n v="0"/>
    <m/>
    <m/>
    <x v="0"/>
    <x v="1"/>
    <x v="0"/>
    <x v="0"/>
    <x v="0"/>
    <x v="0"/>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x v="6"/>
    <x v="0"/>
    <n v="83"/>
    <x v="1"/>
    <x v="30"/>
    <m/>
    <x v="3"/>
    <x v="98"/>
    <x v="46"/>
    <x v="20"/>
    <x v="0"/>
    <x v="4"/>
    <x v="1"/>
    <s v="27/02/2023"/>
    <s v="27/02/2023"/>
    <x v="0"/>
    <x v="0"/>
    <x v="5"/>
    <x v="0"/>
    <x v="6"/>
    <x v="0"/>
    <m/>
    <x v="0"/>
    <m/>
    <m/>
    <m/>
    <m/>
    <n v="0"/>
    <m/>
    <m/>
    <x v="0"/>
    <x v="1"/>
    <x v="0"/>
    <x v="0"/>
    <x v="0"/>
    <x v="0"/>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x v="6"/>
    <x v="0"/>
    <n v="83"/>
    <x v="1"/>
    <x v="30"/>
    <m/>
    <x v="4"/>
    <x v="99"/>
    <x v="49"/>
    <x v="22"/>
    <x v="0"/>
    <x v="4"/>
    <x v="1"/>
    <s v="27/02/2023"/>
    <s v="27/02/2023"/>
    <x v="0"/>
    <x v="0"/>
    <x v="5"/>
    <x v="0"/>
    <x v="6"/>
    <x v="0"/>
    <m/>
    <x v="0"/>
    <m/>
    <m/>
    <m/>
    <m/>
    <n v="0"/>
    <m/>
    <m/>
    <x v="0"/>
    <x v="1"/>
    <x v="0"/>
    <x v="0"/>
    <x v="0"/>
    <x v="0"/>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x v="6"/>
    <x v="0"/>
    <n v="83"/>
    <x v="1"/>
    <x v="30"/>
    <m/>
    <x v="5"/>
    <x v="100"/>
    <x v="49"/>
    <x v="23"/>
    <x v="0"/>
    <x v="4"/>
    <x v="1"/>
    <s v="27/02/2023"/>
    <s v="27/02/2023"/>
    <x v="0"/>
    <x v="0"/>
    <x v="5"/>
    <x v="0"/>
    <x v="6"/>
    <x v="0"/>
    <m/>
    <x v="0"/>
    <m/>
    <m/>
    <m/>
    <m/>
    <n v="0"/>
    <m/>
    <m/>
    <x v="0"/>
    <x v="1"/>
    <x v="0"/>
    <x v="0"/>
    <x v="0"/>
    <x v="0"/>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x v="6"/>
    <x v="0"/>
    <n v="83"/>
    <x v="1"/>
    <x v="30"/>
    <m/>
    <x v="6"/>
    <x v="101"/>
    <x v="46"/>
    <x v="20"/>
    <x v="0"/>
    <x v="4"/>
    <x v="1"/>
    <s v="27/02/2023"/>
    <s v="27/02/2023"/>
    <x v="0"/>
    <x v="0"/>
    <x v="5"/>
    <x v="0"/>
    <x v="6"/>
    <x v="0"/>
    <m/>
    <x v="0"/>
    <m/>
    <m/>
    <m/>
    <m/>
    <n v="0"/>
    <m/>
    <m/>
    <x v="0"/>
    <x v="1"/>
    <x v="0"/>
    <x v="0"/>
    <x v="0"/>
    <x v="0"/>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x v="6"/>
    <x v="0"/>
    <n v="83"/>
    <x v="1"/>
    <x v="30"/>
    <m/>
    <x v="7"/>
    <x v="102"/>
    <x v="50"/>
    <x v="24"/>
    <x v="0"/>
    <x v="4"/>
    <x v="1"/>
    <s v="27/02/2023"/>
    <s v="27/02/2023"/>
    <x v="0"/>
    <x v="0"/>
    <x v="5"/>
    <x v="0"/>
    <x v="6"/>
    <x v="0"/>
    <m/>
    <x v="0"/>
    <m/>
    <m/>
    <m/>
    <m/>
    <n v="0"/>
    <m/>
    <m/>
    <x v="0"/>
    <x v="1"/>
    <x v="0"/>
    <x v="0"/>
    <x v="0"/>
    <x v="0"/>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x v="6"/>
    <x v="0"/>
    <n v="83"/>
    <x v="1"/>
    <x v="30"/>
    <m/>
    <x v="8"/>
    <x v="103"/>
    <x v="50"/>
    <x v="25"/>
    <x v="0"/>
    <x v="4"/>
    <x v="1"/>
    <s v="27/02/2023"/>
    <s v="27/02/2023"/>
    <x v="0"/>
    <x v="0"/>
    <x v="5"/>
    <x v="0"/>
    <x v="6"/>
    <x v="0"/>
    <m/>
    <x v="0"/>
    <m/>
    <m/>
    <m/>
    <m/>
    <n v="0"/>
    <m/>
    <m/>
    <x v="0"/>
    <x v="1"/>
    <x v="0"/>
    <x v="0"/>
    <x v="0"/>
    <x v="0"/>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x v="6"/>
    <x v="0"/>
    <n v="83"/>
    <x v="1"/>
    <x v="30"/>
    <m/>
    <x v="9"/>
    <x v="104"/>
    <x v="50"/>
    <x v="26"/>
    <x v="0"/>
    <x v="4"/>
    <x v="1"/>
    <s v="27/02/2023"/>
    <s v="27/02/2023"/>
    <x v="0"/>
    <x v="0"/>
    <x v="5"/>
    <x v="0"/>
    <x v="6"/>
    <x v="0"/>
    <m/>
    <x v="0"/>
    <m/>
    <m/>
    <m/>
    <m/>
    <n v="0"/>
    <m/>
    <m/>
    <x v="0"/>
    <x v="1"/>
    <x v="0"/>
    <x v="0"/>
    <x v="0"/>
    <x v="0"/>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x v="6"/>
    <x v="0"/>
    <n v="83"/>
    <x v="1"/>
    <x v="30"/>
    <m/>
    <x v="10"/>
    <x v="105"/>
    <x v="49"/>
    <x v="27"/>
    <x v="0"/>
    <x v="4"/>
    <x v="1"/>
    <s v="27/02/2023"/>
    <s v="27/02/2023"/>
    <x v="0"/>
    <x v="0"/>
    <x v="5"/>
    <x v="0"/>
    <x v="6"/>
    <x v="0"/>
    <m/>
    <x v="0"/>
    <m/>
    <m/>
    <m/>
    <m/>
    <n v="0"/>
    <m/>
    <m/>
    <x v="0"/>
    <x v="1"/>
    <x v="0"/>
    <x v="0"/>
    <x v="0"/>
    <x v="0"/>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x v="6"/>
    <x v="0"/>
    <n v="83"/>
    <x v="1"/>
    <x v="30"/>
    <m/>
    <x v="11"/>
    <x v="106"/>
    <x v="46"/>
    <x v="20"/>
    <x v="0"/>
    <x v="4"/>
    <x v="1"/>
    <s v="27/02/2023"/>
    <s v="27/02/2023"/>
    <x v="0"/>
    <x v="0"/>
    <x v="5"/>
    <x v="0"/>
    <x v="6"/>
    <x v="0"/>
    <m/>
    <x v="0"/>
    <m/>
    <m/>
    <m/>
    <m/>
    <n v="0"/>
    <m/>
    <m/>
    <x v="0"/>
    <x v="1"/>
    <x v="0"/>
    <x v="0"/>
    <x v="0"/>
    <x v="0"/>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x v="6"/>
    <x v="0"/>
    <n v="83"/>
    <x v="1"/>
    <x v="30"/>
    <m/>
    <x v="12"/>
    <x v="107"/>
    <x v="51"/>
    <x v="28"/>
    <x v="0"/>
    <x v="4"/>
    <x v="1"/>
    <s v="27/02/2023"/>
    <s v="27/02/2023"/>
    <x v="0"/>
    <x v="0"/>
    <x v="5"/>
    <x v="0"/>
    <x v="6"/>
    <x v="0"/>
    <m/>
    <x v="0"/>
    <m/>
    <m/>
    <m/>
    <m/>
    <n v="0"/>
    <m/>
    <m/>
    <x v="0"/>
    <x v="1"/>
    <x v="0"/>
    <x v="0"/>
    <x v="0"/>
    <x v="0"/>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x v="6"/>
    <x v="0"/>
    <n v="83"/>
    <x v="1"/>
    <x v="30"/>
    <m/>
    <x v="13"/>
    <x v="108"/>
    <x v="51"/>
    <x v="28"/>
    <x v="0"/>
    <x v="4"/>
    <x v="1"/>
    <s v="27/02/2023"/>
    <s v="27/02/2023"/>
    <x v="0"/>
    <x v="0"/>
    <x v="5"/>
    <x v="0"/>
    <x v="6"/>
    <x v="0"/>
    <m/>
    <x v="0"/>
    <m/>
    <m/>
    <m/>
    <m/>
    <n v="0"/>
    <m/>
    <m/>
    <x v="0"/>
    <x v="1"/>
    <x v="0"/>
    <x v="0"/>
    <x v="0"/>
    <x v="0"/>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x v="6"/>
    <x v="0"/>
    <n v="83"/>
    <x v="1"/>
    <x v="30"/>
    <m/>
    <x v="14"/>
    <x v="109"/>
    <x v="46"/>
    <x v="20"/>
    <x v="0"/>
    <x v="4"/>
    <x v="1"/>
    <s v="27/02/2023"/>
    <s v="27/02/2023"/>
    <x v="0"/>
    <x v="0"/>
    <x v="5"/>
    <x v="0"/>
    <x v="6"/>
    <x v="0"/>
    <m/>
    <x v="0"/>
    <m/>
    <m/>
    <m/>
    <m/>
    <n v="0"/>
    <m/>
    <m/>
    <x v="0"/>
    <x v="1"/>
    <x v="0"/>
    <x v="0"/>
    <x v="0"/>
    <x v="0"/>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x v="6"/>
    <x v="0"/>
    <n v="83"/>
    <x v="1"/>
    <x v="30"/>
    <m/>
    <x v="15"/>
    <x v="110"/>
    <x v="52"/>
    <x v="29"/>
    <x v="0"/>
    <x v="4"/>
    <x v="1"/>
    <s v="27/02/2023"/>
    <s v="27/02/2023"/>
    <x v="0"/>
    <x v="0"/>
    <x v="5"/>
    <x v="0"/>
    <x v="6"/>
    <x v="0"/>
    <m/>
    <x v="0"/>
    <m/>
    <m/>
    <m/>
    <m/>
    <n v="0"/>
    <m/>
    <m/>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x v="6"/>
    <x v="0"/>
    <n v="83"/>
    <x v="1"/>
    <x v="30"/>
    <m/>
    <x v="16"/>
    <x v="111"/>
    <x v="52"/>
    <x v="30"/>
    <x v="0"/>
    <x v="4"/>
    <x v="1"/>
    <s v="27/02/2023"/>
    <s v="27/02/2023"/>
    <x v="0"/>
    <x v="0"/>
    <x v="5"/>
    <x v="0"/>
    <x v="6"/>
    <x v="0"/>
    <m/>
    <x v="0"/>
    <m/>
    <m/>
    <m/>
    <m/>
    <n v="0"/>
    <m/>
    <m/>
    <x v="0"/>
    <x v="1"/>
    <x v="0"/>
    <x v="0"/>
    <x v="0"/>
    <x v="0"/>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x v="6"/>
    <x v="0"/>
    <n v="83"/>
    <x v="1"/>
    <x v="30"/>
    <m/>
    <x v="17"/>
    <x v="112"/>
    <x v="52"/>
    <x v="31"/>
    <x v="0"/>
    <x v="4"/>
    <x v="1"/>
    <s v="27/02/2023"/>
    <s v="27/02/2023"/>
    <x v="0"/>
    <x v="0"/>
    <x v="5"/>
    <x v="0"/>
    <x v="6"/>
    <x v="0"/>
    <m/>
    <x v="0"/>
    <m/>
    <m/>
    <m/>
    <m/>
    <n v="0"/>
    <m/>
    <m/>
    <x v="0"/>
    <x v="1"/>
    <x v="0"/>
    <x v="0"/>
    <x v="0"/>
    <x v="0"/>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x v="6"/>
    <x v="0"/>
    <n v="83"/>
    <x v="1"/>
    <x v="30"/>
    <m/>
    <x v="18"/>
    <x v="113"/>
    <x v="52"/>
    <x v="32"/>
    <x v="0"/>
    <x v="4"/>
    <x v="1"/>
    <s v="27/02/2023"/>
    <s v="27/02/2023"/>
    <x v="0"/>
    <x v="0"/>
    <x v="5"/>
    <x v="0"/>
    <x v="6"/>
    <x v="0"/>
    <m/>
    <x v="0"/>
    <m/>
    <m/>
    <m/>
    <m/>
    <n v="0"/>
    <m/>
    <m/>
    <x v="0"/>
    <x v="1"/>
    <x v="0"/>
    <x v="0"/>
    <x v="0"/>
    <x v="0"/>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x v="6"/>
    <x v="0"/>
    <n v="83"/>
    <x v="1"/>
    <x v="30"/>
    <m/>
    <x v="19"/>
    <x v="114"/>
    <x v="53"/>
    <x v="33"/>
    <x v="0"/>
    <x v="4"/>
    <x v="1"/>
    <s v="27/02/2023"/>
    <s v="27/02/2023"/>
    <x v="0"/>
    <x v="0"/>
    <x v="5"/>
    <x v="0"/>
    <x v="6"/>
    <x v="0"/>
    <m/>
    <x v="0"/>
    <m/>
    <m/>
    <m/>
    <m/>
    <n v="0"/>
    <m/>
    <m/>
    <x v="0"/>
    <x v="1"/>
    <x v="0"/>
    <x v="0"/>
    <x v="0"/>
    <x v="0"/>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x v="6"/>
    <x v="0"/>
    <n v="83"/>
    <x v="1"/>
    <x v="30"/>
    <m/>
    <x v="20"/>
    <x v="115"/>
    <x v="51"/>
    <x v="34"/>
    <x v="0"/>
    <x v="4"/>
    <x v="1"/>
    <s v="27/02/2023"/>
    <s v="27/02/2023"/>
    <x v="0"/>
    <x v="0"/>
    <x v="5"/>
    <x v="0"/>
    <x v="6"/>
    <x v="0"/>
    <m/>
    <x v="0"/>
    <m/>
    <m/>
    <m/>
    <m/>
    <n v="0"/>
    <m/>
    <m/>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x v="6"/>
    <x v="0"/>
    <n v="83"/>
    <x v="1"/>
    <x v="30"/>
    <m/>
    <x v="21"/>
    <x v="116"/>
    <x v="51"/>
    <x v="35"/>
    <x v="0"/>
    <x v="4"/>
    <x v="1"/>
    <s v="27/02/2023"/>
    <s v="27/02/2023"/>
    <x v="0"/>
    <x v="0"/>
    <x v="5"/>
    <x v="0"/>
    <x v="6"/>
    <x v="0"/>
    <m/>
    <x v="0"/>
    <m/>
    <m/>
    <m/>
    <m/>
    <n v="0"/>
    <m/>
    <m/>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x v="6"/>
    <x v="0"/>
    <n v="83"/>
    <x v="1"/>
    <x v="30"/>
    <m/>
    <x v="22"/>
    <x v="117"/>
    <x v="51"/>
    <x v="36"/>
    <x v="0"/>
    <x v="4"/>
    <x v="1"/>
    <s v="27/02/2023"/>
    <s v="27/02/2023"/>
    <x v="0"/>
    <x v="0"/>
    <x v="5"/>
    <x v="0"/>
    <x v="6"/>
    <x v="0"/>
    <m/>
    <x v="0"/>
    <m/>
    <m/>
    <m/>
    <m/>
    <n v="0"/>
    <m/>
    <m/>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x v="6"/>
    <x v="0"/>
    <n v="83"/>
    <x v="1"/>
    <x v="30"/>
    <m/>
    <x v="23"/>
    <x v="118"/>
    <x v="54"/>
    <x v="37"/>
    <x v="0"/>
    <x v="4"/>
    <x v="1"/>
    <s v="27/02/2023"/>
    <s v="27/02/2023"/>
    <x v="0"/>
    <x v="0"/>
    <x v="5"/>
    <x v="0"/>
    <x v="6"/>
    <x v="0"/>
    <m/>
    <x v="0"/>
    <m/>
    <m/>
    <m/>
    <m/>
    <n v="0"/>
    <m/>
    <m/>
    <x v="0"/>
    <x v="1"/>
    <x v="0"/>
    <x v="0"/>
    <x v="0"/>
    <x v="0"/>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x v="6"/>
    <x v="0"/>
    <n v="83"/>
    <x v="1"/>
    <x v="30"/>
    <m/>
    <x v="24"/>
    <x v="119"/>
    <x v="51"/>
    <x v="38"/>
    <x v="0"/>
    <x v="4"/>
    <x v="1"/>
    <s v="27/02/2023"/>
    <s v="27/02/2023"/>
    <x v="0"/>
    <x v="0"/>
    <x v="5"/>
    <x v="0"/>
    <x v="6"/>
    <x v="0"/>
    <m/>
    <x v="0"/>
    <m/>
    <m/>
    <m/>
    <m/>
    <n v="0"/>
    <m/>
    <m/>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x v="6"/>
    <x v="0"/>
    <n v="83"/>
    <x v="1"/>
    <x v="30"/>
    <m/>
    <x v="25"/>
    <x v="120"/>
    <x v="51"/>
    <x v="39"/>
    <x v="0"/>
    <x v="4"/>
    <x v="1"/>
    <s v="27/02/2023"/>
    <s v="27/02/2023"/>
    <x v="0"/>
    <x v="0"/>
    <x v="5"/>
    <x v="0"/>
    <x v="6"/>
    <x v="0"/>
    <m/>
    <x v="0"/>
    <m/>
    <m/>
    <m/>
    <m/>
    <n v="0"/>
    <m/>
    <m/>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x v="6"/>
    <x v="0"/>
    <n v="83"/>
    <x v="1"/>
    <x v="30"/>
    <m/>
    <x v="26"/>
    <x v="121"/>
    <x v="46"/>
    <x v="20"/>
    <x v="0"/>
    <x v="4"/>
    <x v="1"/>
    <s v="27/02/2023"/>
    <s v="27/02/2023"/>
    <x v="0"/>
    <x v="0"/>
    <x v="5"/>
    <x v="0"/>
    <x v="6"/>
    <x v="0"/>
    <m/>
    <x v="0"/>
    <m/>
    <m/>
    <m/>
    <m/>
    <n v="0"/>
    <m/>
    <m/>
    <x v="0"/>
    <x v="1"/>
    <x v="0"/>
    <x v="0"/>
    <x v="0"/>
    <x v="0"/>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x v="6"/>
    <x v="0"/>
    <n v="83"/>
    <x v="1"/>
    <x v="30"/>
    <m/>
    <x v="27"/>
    <x v="122"/>
    <x v="55"/>
    <x v="40"/>
    <x v="0"/>
    <x v="4"/>
    <x v="1"/>
    <s v="27/02/2023"/>
    <s v="27/02/2023"/>
    <x v="0"/>
    <x v="0"/>
    <x v="5"/>
    <x v="0"/>
    <x v="6"/>
    <x v="0"/>
    <m/>
    <x v="0"/>
    <m/>
    <m/>
    <m/>
    <m/>
    <n v="0"/>
    <m/>
    <m/>
    <x v="0"/>
    <x v="1"/>
    <x v="0"/>
    <x v="0"/>
    <x v="0"/>
    <x v="0"/>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x v="6"/>
    <x v="0"/>
    <n v="83"/>
    <x v="1"/>
    <x v="30"/>
    <m/>
    <x v="28"/>
    <x v="123"/>
    <x v="55"/>
    <x v="41"/>
    <x v="0"/>
    <x v="4"/>
    <x v="1"/>
    <s v="27/02/2023"/>
    <s v="27/02/2023"/>
    <x v="0"/>
    <x v="0"/>
    <x v="5"/>
    <x v="0"/>
    <x v="6"/>
    <x v="0"/>
    <m/>
    <x v="0"/>
    <m/>
    <m/>
    <m/>
    <m/>
    <n v="0"/>
    <m/>
    <m/>
    <x v="0"/>
    <x v="1"/>
    <x v="0"/>
    <x v="0"/>
    <x v="0"/>
    <x v="0"/>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x v="6"/>
    <x v="0"/>
    <n v="83"/>
    <x v="1"/>
    <x v="30"/>
    <m/>
    <x v="29"/>
    <x v="124"/>
    <x v="55"/>
    <x v="42"/>
    <x v="0"/>
    <x v="4"/>
    <x v="1"/>
    <s v="27/02/2023"/>
    <s v="27/02/2023"/>
    <x v="0"/>
    <x v="0"/>
    <x v="5"/>
    <x v="0"/>
    <x v="6"/>
    <x v="0"/>
    <m/>
    <x v="0"/>
    <m/>
    <m/>
    <m/>
    <m/>
    <n v="0"/>
    <m/>
    <m/>
    <x v="0"/>
    <x v="1"/>
    <x v="0"/>
    <x v="0"/>
    <x v="0"/>
    <x v="0"/>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x v="6"/>
    <x v="0"/>
    <n v="83"/>
    <x v="1"/>
    <x v="30"/>
    <m/>
    <x v="30"/>
    <x v="125"/>
    <x v="52"/>
    <x v="29"/>
    <x v="0"/>
    <x v="4"/>
    <x v="1"/>
    <s v="27/02/2023"/>
    <s v="27/02/2023"/>
    <x v="0"/>
    <x v="0"/>
    <x v="5"/>
    <x v="0"/>
    <x v="6"/>
    <x v="0"/>
    <m/>
    <x v="0"/>
    <m/>
    <m/>
    <m/>
    <m/>
    <n v="0"/>
    <m/>
    <m/>
    <x v="0"/>
    <x v="1"/>
    <x v="0"/>
    <x v="0"/>
    <x v="0"/>
    <x v="0"/>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x v="6"/>
    <x v="0"/>
    <n v="83"/>
    <x v="1"/>
    <x v="30"/>
    <m/>
    <x v="31"/>
    <x v="126"/>
    <x v="56"/>
    <x v="43"/>
    <x v="0"/>
    <x v="4"/>
    <x v="1"/>
    <s v="27/02/2023"/>
    <s v="27/02/2023"/>
    <x v="0"/>
    <x v="0"/>
    <x v="5"/>
    <x v="0"/>
    <x v="6"/>
    <x v="0"/>
    <m/>
    <x v="0"/>
    <m/>
    <m/>
    <m/>
    <m/>
    <n v="0"/>
    <m/>
    <m/>
    <x v="0"/>
    <x v="1"/>
    <x v="0"/>
    <x v="0"/>
    <x v="0"/>
    <x v="0"/>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x v="6"/>
    <x v="0"/>
    <n v="83"/>
    <x v="1"/>
    <x v="30"/>
    <m/>
    <x v="32"/>
    <x v="127"/>
    <x v="52"/>
    <x v="44"/>
    <x v="0"/>
    <x v="4"/>
    <x v="1"/>
    <s v="27/02/2023"/>
    <s v="27/02/2023"/>
    <x v="0"/>
    <x v="0"/>
    <x v="5"/>
    <x v="0"/>
    <x v="6"/>
    <x v="0"/>
    <m/>
    <x v="0"/>
    <m/>
    <m/>
    <m/>
    <m/>
    <n v="0"/>
    <m/>
    <m/>
    <x v="0"/>
    <x v="1"/>
    <x v="0"/>
    <x v="0"/>
    <x v="0"/>
    <x v="0"/>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x v="6"/>
    <x v="0"/>
    <n v="83"/>
    <x v="1"/>
    <x v="30"/>
    <m/>
    <x v="33"/>
    <x v="128"/>
    <x v="46"/>
    <x v="20"/>
    <x v="0"/>
    <x v="4"/>
    <x v="1"/>
    <s v="27/02/2023"/>
    <s v="27/02/2023"/>
    <x v="0"/>
    <x v="0"/>
    <x v="5"/>
    <x v="0"/>
    <x v="6"/>
    <x v="0"/>
    <m/>
    <x v="0"/>
    <m/>
    <m/>
    <m/>
    <m/>
    <n v="0"/>
    <m/>
    <m/>
    <x v="0"/>
    <x v="1"/>
    <x v="0"/>
    <x v="0"/>
    <x v="0"/>
    <x v="0"/>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x v="6"/>
    <x v="0"/>
    <n v="83"/>
    <x v="1"/>
    <x v="30"/>
    <m/>
    <x v="34"/>
    <x v="129"/>
    <x v="57"/>
    <x v="45"/>
    <x v="0"/>
    <x v="4"/>
    <x v="1"/>
    <s v="27/02/2023"/>
    <s v="27/02/2023"/>
    <x v="0"/>
    <x v="0"/>
    <x v="5"/>
    <x v="0"/>
    <x v="6"/>
    <x v="0"/>
    <m/>
    <x v="0"/>
    <m/>
    <m/>
    <m/>
    <m/>
    <n v="0"/>
    <m/>
    <m/>
    <x v="0"/>
    <x v="1"/>
    <x v="0"/>
    <x v="0"/>
    <x v="0"/>
    <x v="0"/>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x v="6"/>
    <x v="0"/>
    <n v="83"/>
    <x v="1"/>
    <x v="30"/>
    <m/>
    <x v="35"/>
    <x v="130"/>
    <x v="57"/>
    <x v="46"/>
    <x v="0"/>
    <x v="4"/>
    <x v="1"/>
    <s v="27/02/2023"/>
    <s v="27/02/2023"/>
    <x v="0"/>
    <x v="0"/>
    <x v="5"/>
    <x v="0"/>
    <x v="6"/>
    <x v="0"/>
    <m/>
    <x v="0"/>
    <m/>
    <m/>
    <m/>
    <m/>
    <n v="0"/>
    <m/>
    <m/>
    <x v="0"/>
    <x v="1"/>
    <x v="0"/>
    <x v="0"/>
    <x v="0"/>
    <x v="0"/>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x v="6"/>
    <x v="0"/>
    <n v="83"/>
    <x v="1"/>
    <x v="30"/>
    <m/>
    <x v="36"/>
    <x v="131"/>
    <x v="52"/>
    <x v="21"/>
    <x v="0"/>
    <x v="4"/>
    <x v="1"/>
    <s v="27/02/2023"/>
    <s v="27/02/2023"/>
    <x v="0"/>
    <x v="0"/>
    <x v="5"/>
    <x v="0"/>
    <x v="6"/>
    <x v="0"/>
    <m/>
    <x v="0"/>
    <m/>
    <m/>
    <m/>
    <m/>
    <n v="0"/>
    <m/>
    <m/>
    <x v="0"/>
    <x v="1"/>
    <x v="0"/>
    <x v="0"/>
    <x v="0"/>
    <x v="0"/>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x v="6"/>
    <x v="0"/>
    <n v="83"/>
    <x v="1"/>
    <x v="30"/>
    <m/>
    <x v="37"/>
    <x v="132"/>
    <x v="52"/>
    <x v="47"/>
    <x v="0"/>
    <x v="4"/>
    <x v="1"/>
    <s v="27/02/2023"/>
    <s v="27/02/2023"/>
    <x v="0"/>
    <x v="0"/>
    <x v="5"/>
    <x v="0"/>
    <x v="6"/>
    <x v="0"/>
    <m/>
    <x v="0"/>
    <m/>
    <m/>
    <m/>
    <m/>
    <n v="0"/>
    <m/>
    <m/>
    <x v="0"/>
    <x v="1"/>
    <x v="0"/>
    <x v="0"/>
    <x v="0"/>
    <x v="0"/>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x v="6"/>
    <x v="0"/>
    <n v="83"/>
    <x v="1"/>
    <x v="30"/>
    <m/>
    <x v="38"/>
    <x v="133"/>
    <x v="52"/>
    <x v="44"/>
    <x v="0"/>
    <x v="4"/>
    <x v="1"/>
    <s v="27/02/2023"/>
    <s v="27/02/2023"/>
    <x v="0"/>
    <x v="0"/>
    <x v="5"/>
    <x v="0"/>
    <x v="6"/>
    <x v="0"/>
    <m/>
    <x v="0"/>
    <m/>
    <m/>
    <m/>
    <m/>
    <n v="0"/>
    <m/>
    <m/>
    <x v="0"/>
    <x v="1"/>
    <x v="0"/>
    <x v="0"/>
    <x v="0"/>
    <x v="0"/>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x v="6"/>
    <x v="0"/>
    <n v="83"/>
    <x v="1"/>
    <x v="30"/>
    <m/>
    <x v="39"/>
    <x v="134"/>
    <x v="52"/>
    <x v="29"/>
    <x v="0"/>
    <x v="4"/>
    <x v="1"/>
    <s v="27/02/2023"/>
    <s v="27/02/2023"/>
    <x v="0"/>
    <x v="0"/>
    <x v="5"/>
    <x v="0"/>
    <x v="6"/>
    <x v="0"/>
    <m/>
    <x v="0"/>
    <m/>
    <m/>
    <m/>
    <m/>
    <n v="0"/>
    <m/>
    <m/>
    <x v="0"/>
    <x v="1"/>
    <x v="0"/>
    <x v="0"/>
    <x v="0"/>
    <x v="0"/>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x v="6"/>
    <x v="0"/>
    <n v="83"/>
    <x v="1"/>
    <x v="30"/>
    <m/>
    <x v="40"/>
    <x v="135"/>
    <x v="52"/>
    <x v="29"/>
    <x v="0"/>
    <x v="4"/>
    <x v="1"/>
    <s v="27/02/2023"/>
    <s v="27/02/2023"/>
    <x v="0"/>
    <x v="0"/>
    <x v="5"/>
    <x v="0"/>
    <x v="6"/>
    <x v="0"/>
    <m/>
    <x v="0"/>
    <m/>
    <m/>
    <m/>
    <m/>
    <n v="0"/>
    <m/>
    <m/>
    <x v="0"/>
    <x v="1"/>
    <x v="0"/>
    <x v="0"/>
    <x v="0"/>
    <x v="0"/>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x v="6"/>
    <x v="0"/>
    <n v="83"/>
    <x v="1"/>
    <x v="30"/>
    <m/>
    <x v="41"/>
    <x v="136"/>
    <x v="46"/>
    <x v="20"/>
    <x v="0"/>
    <x v="4"/>
    <x v="1"/>
    <s v="27/02/2023"/>
    <s v="27/02/2023"/>
    <x v="0"/>
    <x v="0"/>
    <x v="5"/>
    <x v="0"/>
    <x v="6"/>
    <x v="0"/>
    <m/>
    <x v="0"/>
    <m/>
    <m/>
    <m/>
    <m/>
    <n v="0"/>
    <m/>
    <m/>
    <x v="0"/>
    <x v="1"/>
    <x v="0"/>
    <x v="0"/>
    <x v="0"/>
    <x v="0"/>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x v="6"/>
    <x v="0"/>
    <n v="83"/>
    <x v="1"/>
    <x v="30"/>
    <m/>
    <x v="42"/>
    <x v="137"/>
    <x v="51"/>
    <x v="48"/>
    <x v="0"/>
    <x v="4"/>
    <x v="1"/>
    <s v="27/02/2023"/>
    <s v="27/02/2023"/>
    <x v="0"/>
    <x v="0"/>
    <x v="5"/>
    <x v="0"/>
    <x v="6"/>
    <x v="0"/>
    <m/>
    <x v="0"/>
    <m/>
    <m/>
    <m/>
    <m/>
    <n v="0"/>
    <m/>
    <m/>
    <x v="0"/>
    <x v="1"/>
    <x v="0"/>
    <x v="0"/>
    <x v="0"/>
    <x v="0"/>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x v="6"/>
    <x v="0"/>
    <n v="83"/>
    <x v="1"/>
    <x v="30"/>
    <m/>
    <x v="43"/>
    <x v="138"/>
    <x v="55"/>
    <x v="49"/>
    <x v="0"/>
    <x v="4"/>
    <x v="1"/>
    <s v="27/02/2023"/>
    <s v="27/02/2023"/>
    <x v="0"/>
    <x v="0"/>
    <x v="5"/>
    <x v="0"/>
    <x v="6"/>
    <x v="0"/>
    <m/>
    <x v="0"/>
    <m/>
    <m/>
    <m/>
    <m/>
    <n v="0"/>
    <m/>
    <m/>
    <x v="0"/>
    <x v="1"/>
    <x v="0"/>
    <x v="0"/>
    <x v="0"/>
    <x v="0"/>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x v="7"/>
    <x v="0"/>
    <n v="136"/>
    <x v="0"/>
    <x v="31"/>
    <n v="290400"/>
    <x v="0"/>
    <x v="139"/>
    <x v="29"/>
    <x v="50"/>
    <x v="19"/>
    <x v="2"/>
    <x v="2"/>
    <s v="28/02/2023"/>
    <s v="28/02/2023"/>
    <x v="0"/>
    <x v="0"/>
    <x v="8"/>
    <x v="0"/>
    <x v="10"/>
    <x v="0"/>
    <m/>
    <x v="0"/>
    <m/>
    <m/>
    <m/>
    <m/>
    <n v="0"/>
    <m/>
    <m/>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x v="7"/>
    <x v="0"/>
    <n v="136"/>
    <x v="0"/>
    <x v="31"/>
    <m/>
    <x v="1"/>
    <x v="140"/>
    <x v="16"/>
    <x v="50"/>
    <x v="0"/>
    <x v="2"/>
    <x v="2"/>
    <s v="28/02/2023"/>
    <s v="28/02/2023"/>
    <x v="0"/>
    <x v="0"/>
    <x v="8"/>
    <x v="0"/>
    <x v="10"/>
    <x v="0"/>
    <m/>
    <x v="0"/>
    <m/>
    <m/>
    <m/>
    <m/>
    <n v="0"/>
    <m/>
    <m/>
    <x v="0"/>
    <x v="1"/>
    <x v="0"/>
    <x v="0"/>
    <x v="0"/>
    <x v="0"/>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x v="7"/>
    <x v="0"/>
    <n v="136"/>
    <x v="0"/>
    <x v="31"/>
    <m/>
    <x v="2"/>
    <x v="141"/>
    <x v="45"/>
    <x v="50"/>
    <x v="0"/>
    <x v="2"/>
    <x v="2"/>
    <s v="28/02/2023"/>
    <s v="28/02/2023"/>
    <x v="0"/>
    <x v="0"/>
    <x v="8"/>
    <x v="0"/>
    <x v="10"/>
    <x v="0"/>
    <m/>
    <x v="0"/>
    <m/>
    <m/>
    <m/>
    <m/>
    <n v="0"/>
    <m/>
    <m/>
    <x v="0"/>
    <x v="1"/>
    <x v="0"/>
    <x v="0"/>
    <x v="0"/>
    <x v="0"/>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x v="7"/>
    <x v="0"/>
    <n v="136"/>
    <x v="0"/>
    <x v="31"/>
    <m/>
    <x v="3"/>
    <x v="142"/>
    <x v="7"/>
    <x v="50"/>
    <x v="0"/>
    <x v="2"/>
    <x v="2"/>
    <s v="28/02/2023"/>
    <s v="28/02/2023"/>
    <x v="0"/>
    <x v="0"/>
    <x v="8"/>
    <x v="0"/>
    <x v="10"/>
    <x v="0"/>
    <m/>
    <x v="0"/>
    <m/>
    <m/>
    <m/>
    <m/>
    <n v="0"/>
    <m/>
    <m/>
    <x v="0"/>
    <x v="1"/>
    <x v="0"/>
    <x v="0"/>
    <x v="0"/>
    <x v="0"/>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x v="7"/>
    <x v="0"/>
    <n v="136"/>
    <x v="0"/>
    <x v="31"/>
    <m/>
    <x v="4"/>
    <x v="143"/>
    <x v="7"/>
    <x v="50"/>
    <x v="0"/>
    <x v="2"/>
    <x v="2"/>
    <s v="28/02/2023"/>
    <s v="28/02/2023"/>
    <x v="0"/>
    <x v="0"/>
    <x v="8"/>
    <x v="0"/>
    <x v="10"/>
    <x v="0"/>
    <m/>
    <x v="0"/>
    <m/>
    <m/>
    <m/>
    <m/>
    <n v="0"/>
    <m/>
    <m/>
    <x v="0"/>
    <x v="1"/>
    <x v="0"/>
    <x v="0"/>
    <x v="0"/>
    <x v="0"/>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x v="7"/>
    <x v="0"/>
    <n v="136"/>
    <x v="0"/>
    <x v="31"/>
    <m/>
    <x v="5"/>
    <x v="144"/>
    <x v="45"/>
    <x v="50"/>
    <x v="0"/>
    <x v="2"/>
    <x v="2"/>
    <s v="28/02/2023"/>
    <s v="28/02/2023"/>
    <x v="0"/>
    <x v="0"/>
    <x v="8"/>
    <x v="0"/>
    <x v="10"/>
    <x v="0"/>
    <m/>
    <x v="0"/>
    <m/>
    <m/>
    <m/>
    <m/>
    <n v="0"/>
    <m/>
    <m/>
    <x v="0"/>
    <x v="1"/>
    <x v="0"/>
    <x v="0"/>
    <x v="0"/>
    <x v="0"/>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x v="7"/>
    <x v="0"/>
    <n v="136"/>
    <x v="0"/>
    <x v="31"/>
    <m/>
    <x v="6"/>
    <x v="145"/>
    <x v="45"/>
    <x v="50"/>
    <x v="0"/>
    <x v="2"/>
    <x v="2"/>
    <s v="28/02/2023"/>
    <s v="28/02/2023"/>
    <x v="0"/>
    <x v="0"/>
    <x v="8"/>
    <x v="0"/>
    <x v="10"/>
    <x v="0"/>
    <m/>
    <x v="0"/>
    <m/>
    <m/>
    <m/>
    <m/>
    <n v="0"/>
    <m/>
    <m/>
    <x v="0"/>
    <x v="1"/>
    <x v="0"/>
    <x v="0"/>
    <x v="0"/>
    <x v="0"/>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x v="7"/>
    <x v="0"/>
    <n v="136"/>
    <x v="0"/>
    <x v="31"/>
    <m/>
    <x v="7"/>
    <x v="146"/>
    <x v="45"/>
    <x v="50"/>
    <x v="0"/>
    <x v="2"/>
    <x v="2"/>
    <s v="28/02/2023"/>
    <s v="28/02/2023"/>
    <x v="0"/>
    <x v="0"/>
    <x v="8"/>
    <x v="0"/>
    <x v="10"/>
    <x v="0"/>
    <m/>
    <x v="0"/>
    <m/>
    <m/>
    <m/>
    <m/>
    <n v="0"/>
    <m/>
    <m/>
    <x v="0"/>
    <x v="1"/>
    <x v="0"/>
    <x v="0"/>
    <x v="0"/>
    <x v="0"/>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x v="7"/>
    <x v="0"/>
    <n v="130"/>
    <x v="0"/>
    <x v="32"/>
    <n v="188400"/>
    <x v="0"/>
    <x v="147"/>
    <x v="9"/>
    <x v="10"/>
    <x v="20"/>
    <x v="2"/>
    <x v="3"/>
    <s v="28/02/2023"/>
    <s v="28/02/2023"/>
    <x v="0"/>
    <x v="0"/>
    <x v="8"/>
    <x v="0"/>
    <x v="10"/>
    <x v="0"/>
    <m/>
    <x v="0"/>
    <m/>
    <m/>
    <m/>
    <m/>
    <n v="0"/>
    <m/>
    <m/>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x v="7"/>
    <x v="0"/>
    <n v="130"/>
    <x v="0"/>
    <x v="32"/>
    <m/>
    <x v="1"/>
    <x v="148"/>
    <x v="9"/>
    <x v="10"/>
    <x v="0"/>
    <x v="2"/>
    <x v="3"/>
    <s v="28/02/2023"/>
    <s v="28/02/2023"/>
    <x v="0"/>
    <x v="0"/>
    <x v="8"/>
    <x v="0"/>
    <x v="10"/>
    <x v="0"/>
    <m/>
    <x v="0"/>
    <m/>
    <m/>
    <m/>
    <m/>
    <n v="0"/>
    <m/>
    <m/>
    <x v="0"/>
    <x v="1"/>
    <x v="0"/>
    <x v="0"/>
    <x v="0"/>
    <x v="0"/>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x v="7"/>
    <x v="0"/>
    <n v="130"/>
    <x v="0"/>
    <x v="32"/>
    <m/>
    <x v="2"/>
    <x v="149"/>
    <x v="4"/>
    <x v="10"/>
    <x v="0"/>
    <x v="2"/>
    <x v="3"/>
    <s v="28/02/2023"/>
    <s v="28/02/2023"/>
    <x v="0"/>
    <x v="0"/>
    <x v="8"/>
    <x v="0"/>
    <x v="10"/>
    <x v="0"/>
    <m/>
    <x v="0"/>
    <m/>
    <m/>
    <m/>
    <m/>
    <n v="0"/>
    <m/>
    <m/>
    <x v="0"/>
    <x v="1"/>
    <x v="0"/>
    <x v="0"/>
    <x v="0"/>
    <x v="0"/>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x v="7"/>
    <x v="0"/>
    <n v="130"/>
    <x v="0"/>
    <x v="32"/>
    <m/>
    <x v="3"/>
    <x v="150"/>
    <x v="9"/>
    <x v="10"/>
    <x v="0"/>
    <x v="2"/>
    <x v="3"/>
    <s v="28/02/2023"/>
    <s v="28/02/2023"/>
    <x v="0"/>
    <x v="0"/>
    <x v="8"/>
    <x v="0"/>
    <x v="10"/>
    <x v="0"/>
    <m/>
    <x v="0"/>
    <m/>
    <m/>
    <m/>
    <m/>
    <n v="0"/>
    <m/>
    <m/>
    <x v="0"/>
    <x v="1"/>
    <x v="0"/>
    <x v="0"/>
    <x v="0"/>
    <x v="0"/>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x v="7"/>
    <x v="0"/>
    <n v="130"/>
    <x v="0"/>
    <x v="32"/>
    <m/>
    <x v="4"/>
    <x v="151"/>
    <x v="9"/>
    <x v="10"/>
    <x v="0"/>
    <x v="2"/>
    <x v="3"/>
    <s v="28/02/2023"/>
    <s v="28/02/2023"/>
    <x v="0"/>
    <x v="0"/>
    <x v="8"/>
    <x v="0"/>
    <x v="10"/>
    <x v="0"/>
    <m/>
    <x v="0"/>
    <m/>
    <m/>
    <m/>
    <m/>
    <n v="0"/>
    <m/>
    <m/>
    <x v="0"/>
    <x v="1"/>
    <x v="0"/>
    <x v="0"/>
    <x v="0"/>
    <x v="0"/>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x v="7"/>
    <x v="0"/>
    <n v="130"/>
    <x v="0"/>
    <x v="32"/>
    <m/>
    <x v="5"/>
    <x v="152"/>
    <x v="4"/>
    <x v="10"/>
    <x v="0"/>
    <x v="2"/>
    <x v="3"/>
    <s v="28/02/2023"/>
    <s v="28/02/2023"/>
    <x v="0"/>
    <x v="0"/>
    <x v="8"/>
    <x v="0"/>
    <x v="10"/>
    <x v="0"/>
    <m/>
    <x v="0"/>
    <m/>
    <m/>
    <m/>
    <m/>
    <n v="0"/>
    <m/>
    <m/>
    <x v="0"/>
    <x v="1"/>
    <x v="0"/>
    <x v="0"/>
    <x v="0"/>
    <x v="0"/>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x v="7"/>
    <x v="0"/>
    <n v="131"/>
    <x v="0"/>
    <x v="33"/>
    <n v="76440"/>
    <x v="0"/>
    <x v="153"/>
    <x v="58"/>
    <x v="10"/>
    <x v="21"/>
    <x v="2"/>
    <x v="1"/>
    <s v="28/02/2023"/>
    <s v="28/02/2023"/>
    <x v="0"/>
    <x v="0"/>
    <x v="8"/>
    <x v="0"/>
    <x v="10"/>
    <x v="0"/>
    <m/>
    <x v="0"/>
    <m/>
    <m/>
    <m/>
    <m/>
    <n v="0"/>
    <m/>
    <m/>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x v="7"/>
    <x v="0"/>
    <n v="137"/>
    <x v="0"/>
    <x v="34"/>
    <n v="211017.5"/>
    <x v="0"/>
    <x v="154"/>
    <x v="26"/>
    <x v="10"/>
    <x v="22"/>
    <x v="2"/>
    <x v="2"/>
    <s v="28/02/2023"/>
    <s v="28/02/2023"/>
    <x v="0"/>
    <x v="0"/>
    <x v="8"/>
    <x v="0"/>
    <x v="10"/>
    <x v="0"/>
    <m/>
    <x v="0"/>
    <m/>
    <m/>
    <m/>
    <m/>
    <n v="0"/>
    <m/>
    <m/>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x v="7"/>
    <x v="0"/>
    <n v="137"/>
    <x v="0"/>
    <x v="34"/>
    <m/>
    <x v="1"/>
    <x v="155"/>
    <x v="26"/>
    <x v="10"/>
    <x v="0"/>
    <x v="2"/>
    <x v="2"/>
    <s v="28/02/2023"/>
    <s v="28/02/2023"/>
    <x v="0"/>
    <x v="0"/>
    <x v="8"/>
    <x v="0"/>
    <x v="10"/>
    <x v="0"/>
    <m/>
    <x v="0"/>
    <m/>
    <m/>
    <m/>
    <m/>
    <n v="0"/>
    <m/>
    <m/>
    <x v="0"/>
    <x v="1"/>
    <x v="0"/>
    <x v="0"/>
    <x v="0"/>
    <x v="0"/>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x v="7"/>
    <x v="0"/>
    <n v="137"/>
    <x v="0"/>
    <x v="34"/>
    <m/>
    <x v="2"/>
    <x v="156"/>
    <x v="59"/>
    <x v="10"/>
    <x v="0"/>
    <x v="2"/>
    <x v="2"/>
    <s v="28/02/2023"/>
    <s v="28/02/2023"/>
    <x v="0"/>
    <x v="0"/>
    <x v="8"/>
    <x v="0"/>
    <x v="10"/>
    <x v="0"/>
    <m/>
    <x v="0"/>
    <m/>
    <m/>
    <m/>
    <m/>
    <n v="0"/>
    <m/>
    <m/>
    <x v="0"/>
    <x v="1"/>
    <x v="0"/>
    <x v="0"/>
    <x v="0"/>
    <x v="0"/>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x v="7"/>
    <x v="0"/>
    <n v="137"/>
    <x v="0"/>
    <x v="34"/>
    <m/>
    <x v="3"/>
    <x v="157"/>
    <x v="9"/>
    <x v="10"/>
    <x v="0"/>
    <x v="2"/>
    <x v="2"/>
    <s v="28/02/2023"/>
    <s v="28/02/2023"/>
    <x v="0"/>
    <x v="0"/>
    <x v="8"/>
    <x v="0"/>
    <x v="10"/>
    <x v="0"/>
    <m/>
    <x v="0"/>
    <m/>
    <m/>
    <m/>
    <m/>
    <n v="0"/>
    <m/>
    <m/>
    <x v="0"/>
    <x v="1"/>
    <x v="0"/>
    <x v="0"/>
    <x v="0"/>
    <x v="0"/>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x v="7"/>
    <x v="0"/>
    <n v="137"/>
    <x v="0"/>
    <x v="34"/>
    <m/>
    <x v="4"/>
    <x v="158"/>
    <x v="9"/>
    <x v="10"/>
    <x v="0"/>
    <x v="2"/>
    <x v="2"/>
    <s v="28/02/2023"/>
    <s v="28/02/2023"/>
    <x v="0"/>
    <x v="0"/>
    <x v="8"/>
    <x v="0"/>
    <x v="10"/>
    <x v="0"/>
    <m/>
    <x v="0"/>
    <m/>
    <m/>
    <m/>
    <m/>
    <n v="0"/>
    <m/>
    <m/>
    <x v="0"/>
    <x v="1"/>
    <x v="0"/>
    <x v="0"/>
    <x v="0"/>
    <x v="0"/>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x v="7"/>
    <x v="0"/>
    <n v="137"/>
    <x v="0"/>
    <x v="34"/>
    <m/>
    <x v="5"/>
    <x v="159"/>
    <x v="4"/>
    <x v="10"/>
    <x v="0"/>
    <x v="2"/>
    <x v="2"/>
    <s v="28/02/2023"/>
    <s v="28/02/2023"/>
    <x v="0"/>
    <x v="0"/>
    <x v="8"/>
    <x v="0"/>
    <x v="10"/>
    <x v="0"/>
    <m/>
    <x v="0"/>
    <m/>
    <m/>
    <m/>
    <m/>
    <n v="0"/>
    <m/>
    <m/>
    <x v="0"/>
    <x v="1"/>
    <x v="0"/>
    <x v="0"/>
    <x v="0"/>
    <x v="0"/>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x v="7"/>
    <x v="0"/>
    <n v="137"/>
    <x v="0"/>
    <x v="34"/>
    <m/>
    <x v="6"/>
    <x v="160"/>
    <x v="4"/>
    <x v="10"/>
    <x v="0"/>
    <x v="2"/>
    <x v="2"/>
    <s v="28/02/2023"/>
    <s v="28/02/2023"/>
    <x v="0"/>
    <x v="0"/>
    <x v="8"/>
    <x v="0"/>
    <x v="10"/>
    <x v="0"/>
    <m/>
    <x v="0"/>
    <m/>
    <m/>
    <m/>
    <m/>
    <n v="0"/>
    <m/>
    <m/>
    <x v="0"/>
    <x v="1"/>
    <x v="0"/>
    <x v="0"/>
    <x v="0"/>
    <x v="0"/>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x v="7"/>
    <x v="0"/>
    <n v="137"/>
    <x v="0"/>
    <x v="34"/>
    <m/>
    <x v="7"/>
    <x v="161"/>
    <x v="7"/>
    <x v="10"/>
    <x v="0"/>
    <x v="2"/>
    <x v="2"/>
    <s v="28/02/2023"/>
    <s v="28/02/2023"/>
    <x v="0"/>
    <x v="0"/>
    <x v="8"/>
    <x v="0"/>
    <x v="10"/>
    <x v="0"/>
    <m/>
    <x v="0"/>
    <m/>
    <m/>
    <m/>
    <m/>
    <n v="0"/>
    <m/>
    <m/>
    <x v="0"/>
    <x v="1"/>
    <x v="0"/>
    <x v="0"/>
    <x v="0"/>
    <x v="0"/>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x v="7"/>
    <x v="0"/>
    <n v="134"/>
    <x v="0"/>
    <x v="35"/>
    <n v="290400"/>
    <x v="0"/>
    <x v="162"/>
    <x v="29"/>
    <x v="50"/>
    <x v="23"/>
    <x v="2"/>
    <x v="1"/>
    <s v="28/02/2023"/>
    <s v="28/02/2023"/>
    <x v="0"/>
    <x v="0"/>
    <x v="8"/>
    <x v="0"/>
    <x v="10"/>
    <x v="0"/>
    <m/>
    <x v="0"/>
    <m/>
    <m/>
    <m/>
    <m/>
    <n v="0"/>
    <m/>
    <m/>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x v="7"/>
    <x v="0"/>
    <n v="134"/>
    <x v="0"/>
    <x v="35"/>
    <m/>
    <x v="1"/>
    <x v="163"/>
    <x v="29"/>
    <x v="50"/>
    <x v="0"/>
    <x v="2"/>
    <x v="1"/>
    <s v="28/02/2023"/>
    <s v="28/02/2023"/>
    <x v="0"/>
    <x v="0"/>
    <x v="8"/>
    <x v="0"/>
    <x v="10"/>
    <x v="0"/>
    <m/>
    <x v="0"/>
    <m/>
    <m/>
    <m/>
    <m/>
    <n v="0"/>
    <m/>
    <m/>
    <x v="0"/>
    <x v="1"/>
    <x v="0"/>
    <x v="0"/>
    <x v="0"/>
    <x v="0"/>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x v="7"/>
    <x v="0"/>
    <n v="134"/>
    <x v="0"/>
    <x v="35"/>
    <m/>
    <x v="2"/>
    <x v="164"/>
    <x v="9"/>
    <x v="50"/>
    <x v="0"/>
    <x v="2"/>
    <x v="1"/>
    <s v="28/02/2023"/>
    <s v="28/02/2023"/>
    <x v="0"/>
    <x v="0"/>
    <x v="8"/>
    <x v="0"/>
    <x v="10"/>
    <x v="0"/>
    <m/>
    <x v="0"/>
    <m/>
    <m/>
    <m/>
    <m/>
    <n v="0"/>
    <m/>
    <m/>
    <x v="0"/>
    <x v="1"/>
    <x v="0"/>
    <x v="0"/>
    <x v="0"/>
    <x v="0"/>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x v="7"/>
    <x v="0"/>
    <n v="134"/>
    <x v="0"/>
    <x v="35"/>
    <m/>
    <x v="3"/>
    <x v="165"/>
    <x v="7"/>
    <x v="50"/>
    <x v="0"/>
    <x v="2"/>
    <x v="1"/>
    <s v="28/02/2023"/>
    <s v="28/02/2023"/>
    <x v="0"/>
    <x v="0"/>
    <x v="8"/>
    <x v="0"/>
    <x v="10"/>
    <x v="0"/>
    <m/>
    <x v="0"/>
    <m/>
    <m/>
    <m/>
    <m/>
    <n v="0"/>
    <m/>
    <m/>
    <x v="0"/>
    <x v="1"/>
    <x v="0"/>
    <x v="0"/>
    <x v="0"/>
    <x v="0"/>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x v="7"/>
    <x v="0"/>
    <n v="134"/>
    <x v="0"/>
    <x v="35"/>
    <m/>
    <x v="4"/>
    <x v="166"/>
    <x v="27"/>
    <x v="50"/>
    <x v="0"/>
    <x v="2"/>
    <x v="1"/>
    <s v="28/02/2023"/>
    <s v="28/02/2023"/>
    <x v="0"/>
    <x v="0"/>
    <x v="8"/>
    <x v="0"/>
    <x v="10"/>
    <x v="0"/>
    <m/>
    <x v="0"/>
    <m/>
    <m/>
    <m/>
    <m/>
    <n v="0"/>
    <m/>
    <m/>
    <x v="0"/>
    <x v="1"/>
    <x v="0"/>
    <x v="0"/>
    <x v="0"/>
    <x v="0"/>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x v="7"/>
    <x v="0"/>
    <n v="134"/>
    <x v="0"/>
    <x v="35"/>
    <m/>
    <x v="5"/>
    <x v="167"/>
    <x v="7"/>
    <x v="50"/>
    <x v="0"/>
    <x v="2"/>
    <x v="1"/>
    <s v="28/02/2023"/>
    <s v="28/02/2023"/>
    <x v="0"/>
    <x v="0"/>
    <x v="8"/>
    <x v="0"/>
    <x v="10"/>
    <x v="0"/>
    <m/>
    <x v="0"/>
    <m/>
    <m/>
    <m/>
    <m/>
    <n v="0"/>
    <m/>
    <m/>
    <x v="0"/>
    <x v="1"/>
    <x v="0"/>
    <x v="0"/>
    <x v="0"/>
    <x v="0"/>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x v="7"/>
    <x v="0"/>
    <n v="134"/>
    <x v="0"/>
    <x v="35"/>
    <m/>
    <x v="6"/>
    <x v="168"/>
    <x v="16"/>
    <x v="50"/>
    <x v="0"/>
    <x v="2"/>
    <x v="1"/>
    <s v="28/02/2023"/>
    <s v="28/02/2023"/>
    <x v="0"/>
    <x v="0"/>
    <x v="8"/>
    <x v="0"/>
    <x v="10"/>
    <x v="0"/>
    <m/>
    <x v="0"/>
    <m/>
    <m/>
    <m/>
    <m/>
    <n v="0"/>
    <m/>
    <m/>
    <x v="0"/>
    <x v="1"/>
    <x v="0"/>
    <x v="0"/>
    <x v="0"/>
    <x v="0"/>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x v="7"/>
    <x v="0"/>
    <n v="134"/>
    <x v="0"/>
    <x v="35"/>
    <m/>
    <x v="7"/>
    <x v="169"/>
    <x v="16"/>
    <x v="50"/>
    <x v="0"/>
    <x v="2"/>
    <x v="1"/>
    <s v="28/02/2023"/>
    <s v="28/02/2023"/>
    <x v="0"/>
    <x v="0"/>
    <x v="8"/>
    <x v="0"/>
    <x v="10"/>
    <x v="0"/>
    <m/>
    <x v="0"/>
    <m/>
    <m/>
    <m/>
    <m/>
    <n v="0"/>
    <m/>
    <m/>
    <x v="0"/>
    <x v="1"/>
    <x v="0"/>
    <x v="0"/>
    <x v="0"/>
    <x v="0"/>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x v="7"/>
    <x v="0"/>
    <n v="134"/>
    <x v="0"/>
    <x v="35"/>
    <m/>
    <x v="8"/>
    <x v="170"/>
    <x v="29"/>
    <x v="50"/>
    <x v="0"/>
    <x v="2"/>
    <x v="1"/>
    <s v="28/02/2023"/>
    <s v="28/02/2023"/>
    <x v="0"/>
    <x v="0"/>
    <x v="8"/>
    <x v="0"/>
    <x v="10"/>
    <x v="0"/>
    <m/>
    <x v="0"/>
    <m/>
    <m/>
    <m/>
    <m/>
    <n v="0"/>
    <m/>
    <m/>
    <x v="0"/>
    <x v="1"/>
    <x v="0"/>
    <x v="0"/>
    <x v="0"/>
    <x v="0"/>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x v="7"/>
    <x v="0"/>
    <n v="129"/>
    <x v="0"/>
    <x v="36"/>
    <n v="539117.6"/>
    <x v="0"/>
    <x v="171"/>
    <x v="46"/>
    <x v="10"/>
    <x v="24"/>
    <x v="2"/>
    <x v="1"/>
    <s v="28/02/2023"/>
    <s v="28/02/2023"/>
    <x v="0"/>
    <x v="0"/>
    <x v="8"/>
    <x v="0"/>
    <x v="10"/>
    <x v="0"/>
    <m/>
    <x v="0"/>
    <m/>
    <m/>
    <m/>
    <m/>
    <n v="0"/>
    <m/>
    <m/>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x v="7"/>
    <x v="0"/>
    <n v="129"/>
    <x v="0"/>
    <x v="36"/>
    <m/>
    <x v="1"/>
    <x v="172"/>
    <x v="46"/>
    <x v="10"/>
    <x v="0"/>
    <x v="2"/>
    <x v="1"/>
    <s v="28/02/2023"/>
    <s v="28/02/2023"/>
    <x v="0"/>
    <x v="0"/>
    <x v="8"/>
    <x v="0"/>
    <x v="10"/>
    <x v="0"/>
    <m/>
    <x v="0"/>
    <m/>
    <m/>
    <m/>
    <m/>
    <n v="0"/>
    <m/>
    <m/>
    <x v="0"/>
    <x v="1"/>
    <x v="0"/>
    <x v="0"/>
    <x v="0"/>
    <x v="0"/>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x v="7"/>
    <x v="0"/>
    <n v="129"/>
    <x v="0"/>
    <x v="36"/>
    <m/>
    <x v="2"/>
    <x v="173"/>
    <x v="46"/>
    <x v="10"/>
    <x v="0"/>
    <x v="2"/>
    <x v="1"/>
    <s v="28/02/2023"/>
    <s v="28/02/2023"/>
    <x v="0"/>
    <x v="0"/>
    <x v="8"/>
    <x v="0"/>
    <x v="10"/>
    <x v="0"/>
    <m/>
    <x v="0"/>
    <m/>
    <m/>
    <m/>
    <m/>
    <n v="0"/>
    <m/>
    <m/>
    <x v="0"/>
    <x v="1"/>
    <x v="0"/>
    <x v="0"/>
    <x v="0"/>
    <x v="0"/>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x v="7"/>
    <x v="0"/>
    <n v="129"/>
    <x v="0"/>
    <x v="36"/>
    <m/>
    <x v="3"/>
    <x v="174"/>
    <x v="46"/>
    <x v="10"/>
    <x v="0"/>
    <x v="2"/>
    <x v="1"/>
    <s v="28/02/2023"/>
    <s v="28/02/2023"/>
    <x v="0"/>
    <x v="0"/>
    <x v="8"/>
    <x v="0"/>
    <x v="10"/>
    <x v="0"/>
    <m/>
    <x v="0"/>
    <m/>
    <m/>
    <m/>
    <m/>
    <n v="0"/>
    <m/>
    <m/>
    <x v="0"/>
    <x v="1"/>
    <x v="0"/>
    <x v="0"/>
    <x v="0"/>
    <x v="0"/>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x v="7"/>
    <x v="0"/>
    <n v="129"/>
    <x v="0"/>
    <x v="36"/>
    <m/>
    <x v="4"/>
    <x v="175"/>
    <x v="46"/>
    <x v="10"/>
    <x v="0"/>
    <x v="2"/>
    <x v="1"/>
    <s v="28/02/2023"/>
    <s v="28/02/2023"/>
    <x v="0"/>
    <x v="0"/>
    <x v="8"/>
    <x v="0"/>
    <x v="10"/>
    <x v="0"/>
    <m/>
    <x v="0"/>
    <m/>
    <m/>
    <m/>
    <m/>
    <n v="0"/>
    <m/>
    <m/>
    <x v="0"/>
    <x v="1"/>
    <x v="0"/>
    <x v="0"/>
    <x v="0"/>
    <x v="0"/>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x v="7"/>
    <x v="0"/>
    <n v="129"/>
    <x v="0"/>
    <x v="36"/>
    <m/>
    <x v="5"/>
    <x v="176"/>
    <x v="46"/>
    <x v="10"/>
    <x v="0"/>
    <x v="2"/>
    <x v="1"/>
    <s v="28/02/2023"/>
    <s v="28/02/2023"/>
    <x v="0"/>
    <x v="0"/>
    <x v="8"/>
    <x v="0"/>
    <x v="10"/>
    <x v="0"/>
    <m/>
    <x v="0"/>
    <m/>
    <m/>
    <m/>
    <m/>
    <n v="0"/>
    <m/>
    <m/>
    <x v="0"/>
    <x v="1"/>
    <x v="0"/>
    <x v="0"/>
    <x v="0"/>
    <x v="0"/>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x v="7"/>
    <x v="0"/>
    <n v="129"/>
    <x v="0"/>
    <x v="36"/>
    <m/>
    <x v="6"/>
    <x v="177"/>
    <x v="46"/>
    <x v="10"/>
    <x v="0"/>
    <x v="2"/>
    <x v="1"/>
    <s v="28/02/2023"/>
    <s v="28/02/2023"/>
    <x v="0"/>
    <x v="0"/>
    <x v="8"/>
    <x v="0"/>
    <x v="10"/>
    <x v="0"/>
    <m/>
    <x v="0"/>
    <m/>
    <m/>
    <m/>
    <m/>
    <n v="0"/>
    <m/>
    <m/>
    <x v="0"/>
    <x v="1"/>
    <x v="0"/>
    <x v="0"/>
    <x v="0"/>
    <x v="0"/>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x v="7"/>
    <x v="0"/>
    <n v="129"/>
    <x v="0"/>
    <x v="36"/>
    <m/>
    <x v="7"/>
    <x v="172"/>
    <x v="46"/>
    <x v="10"/>
    <x v="0"/>
    <x v="2"/>
    <x v="1"/>
    <s v="28/02/2023"/>
    <s v="28/02/2023"/>
    <x v="0"/>
    <x v="0"/>
    <x v="8"/>
    <x v="0"/>
    <x v="10"/>
    <x v="0"/>
    <m/>
    <x v="0"/>
    <m/>
    <m/>
    <m/>
    <m/>
    <n v="0"/>
    <m/>
    <m/>
    <x v="0"/>
    <x v="1"/>
    <x v="0"/>
    <x v="0"/>
    <x v="0"/>
    <x v="0"/>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x v="7"/>
    <x v="0"/>
    <n v="129"/>
    <x v="0"/>
    <x v="36"/>
    <m/>
    <x v="8"/>
    <x v="173"/>
    <x v="46"/>
    <x v="10"/>
    <x v="0"/>
    <x v="2"/>
    <x v="1"/>
    <s v="28/02/2023"/>
    <s v="28/02/2023"/>
    <x v="0"/>
    <x v="0"/>
    <x v="8"/>
    <x v="0"/>
    <x v="10"/>
    <x v="0"/>
    <m/>
    <x v="0"/>
    <m/>
    <m/>
    <m/>
    <m/>
    <n v="0"/>
    <m/>
    <m/>
    <x v="0"/>
    <x v="1"/>
    <x v="0"/>
    <x v="0"/>
    <x v="0"/>
    <x v="0"/>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x v="7"/>
    <x v="0"/>
    <n v="129"/>
    <x v="0"/>
    <x v="36"/>
    <m/>
    <x v="9"/>
    <x v="174"/>
    <x v="46"/>
    <x v="10"/>
    <x v="0"/>
    <x v="2"/>
    <x v="1"/>
    <s v="28/02/2023"/>
    <s v="28/02/2023"/>
    <x v="0"/>
    <x v="0"/>
    <x v="8"/>
    <x v="0"/>
    <x v="10"/>
    <x v="0"/>
    <m/>
    <x v="0"/>
    <m/>
    <m/>
    <m/>
    <m/>
    <n v="0"/>
    <m/>
    <m/>
    <x v="0"/>
    <x v="1"/>
    <x v="0"/>
    <x v="0"/>
    <x v="0"/>
    <x v="0"/>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x v="7"/>
    <x v="0"/>
    <n v="129"/>
    <x v="0"/>
    <x v="36"/>
    <m/>
    <x v="10"/>
    <x v="175"/>
    <x v="46"/>
    <x v="10"/>
    <x v="0"/>
    <x v="2"/>
    <x v="1"/>
    <s v="28/02/2023"/>
    <s v="28/02/2023"/>
    <x v="0"/>
    <x v="0"/>
    <x v="8"/>
    <x v="0"/>
    <x v="10"/>
    <x v="0"/>
    <m/>
    <x v="0"/>
    <m/>
    <m/>
    <m/>
    <m/>
    <n v="0"/>
    <m/>
    <m/>
    <x v="0"/>
    <x v="1"/>
    <x v="0"/>
    <x v="0"/>
    <x v="0"/>
    <x v="0"/>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x v="7"/>
    <x v="0"/>
    <n v="129"/>
    <x v="0"/>
    <x v="36"/>
    <m/>
    <x v="11"/>
    <x v="178"/>
    <x v="46"/>
    <x v="10"/>
    <x v="0"/>
    <x v="2"/>
    <x v="1"/>
    <s v="28/02/2023"/>
    <s v="28/02/2023"/>
    <x v="0"/>
    <x v="0"/>
    <x v="8"/>
    <x v="0"/>
    <x v="10"/>
    <x v="0"/>
    <m/>
    <x v="0"/>
    <m/>
    <m/>
    <m/>
    <m/>
    <n v="0"/>
    <m/>
    <m/>
    <x v="0"/>
    <x v="1"/>
    <x v="0"/>
    <x v="0"/>
    <x v="0"/>
    <x v="0"/>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x v="7"/>
    <x v="0"/>
    <n v="129"/>
    <x v="0"/>
    <x v="36"/>
    <m/>
    <x v="12"/>
    <x v="179"/>
    <x v="46"/>
    <x v="10"/>
    <x v="0"/>
    <x v="2"/>
    <x v="1"/>
    <s v="28/02/2023"/>
    <s v="28/02/2023"/>
    <x v="0"/>
    <x v="0"/>
    <x v="8"/>
    <x v="0"/>
    <x v="10"/>
    <x v="0"/>
    <m/>
    <x v="0"/>
    <m/>
    <m/>
    <m/>
    <m/>
    <n v="0"/>
    <m/>
    <m/>
    <x v="0"/>
    <x v="1"/>
    <x v="0"/>
    <x v="0"/>
    <x v="0"/>
    <x v="0"/>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x v="7"/>
    <x v="0"/>
    <n v="129"/>
    <x v="0"/>
    <x v="36"/>
    <m/>
    <x v="13"/>
    <x v="172"/>
    <x v="46"/>
    <x v="10"/>
    <x v="0"/>
    <x v="2"/>
    <x v="1"/>
    <s v="28/02/2023"/>
    <s v="28/02/2023"/>
    <x v="0"/>
    <x v="0"/>
    <x v="8"/>
    <x v="0"/>
    <x v="10"/>
    <x v="0"/>
    <m/>
    <x v="0"/>
    <m/>
    <m/>
    <m/>
    <m/>
    <n v="0"/>
    <m/>
    <m/>
    <x v="0"/>
    <x v="1"/>
    <x v="0"/>
    <x v="0"/>
    <x v="0"/>
    <x v="0"/>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x v="7"/>
    <x v="0"/>
    <n v="129"/>
    <x v="0"/>
    <x v="36"/>
    <m/>
    <x v="14"/>
    <x v="173"/>
    <x v="46"/>
    <x v="10"/>
    <x v="0"/>
    <x v="2"/>
    <x v="1"/>
    <s v="28/02/2023"/>
    <s v="28/02/2023"/>
    <x v="0"/>
    <x v="0"/>
    <x v="8"/>
    <x v="0"/>
    <x v="10"/>
    <x v="0"/>
    <m/>
    <x v="0"/>
    <m/>
    <m/>
    <m/>
    <m/>
    <n v="0"/>
    <m/>
    <m/>
    <x v="0"/>
    <x v="1"/>
    <x v="0"/>
    <x v="0"/>
    <x v="0"/>
    <x v="0"/>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x v="7"/>
    <x v="0"/>
    <n v="129"/>
    <x v="0"/>
    <x v="36"/>
    <m/>
    <x v="15"/>
    <x v="174"/>
    <x v="46"/>
    <x v="10"/>
    <x v="0"/>
    <x v="2"/>
    <x v="1"/>
    <s v="28/02/2023"/>
    <s v="28/02/2023"/>
    <x v="0"/>
    <x v="0"/>
    <x v="8"/>
    <x v="0"/>
    <x v="10"/>
    <x v="0"/>
    <m/>
    <x v="0"/>
    <m/>
    <m/>
    <m/>
    <m/>
    <n v="0"/>
    <m/>
    <m/>
    <x v="0"/>
    <x v="1"/>
    <x v="0"/>
    <x v="0"/>
    <x v="0"/>
    <x v="0"/>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x v="7"/>
    <x v="0"/>
    <n v="129"/>
    <x v="0"/>
    <x v="36"/>
    <m/>
    <x v="16"/>
    <x v="180"/>
    <x v="46"/>
    <x v="10"/>
    <x v="0"/>
    <x v="2"/>
    <x v="1"/>
    <s v="28/02/2023"/>
    <s v="28/02/2023"/>
    <x v="0"/>
    <x v="0"/>
    <x v="8"/>
    <x v="0"/>
    <x v="10"/>
    <x v="0"/>
    <m/>
    <x v="0"/>
    <m/>
    <m/>
    <m/>
    <m/>
    <n v="0"/>
    <m/>
    <m/>
    <x v="0"/>
    <x v="1"/>
    <x v="0"/>
    <x v="0"/>
    <x v="0"/>
    <x v="0"/>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x v="7"/>
    <x v="0"/>
    <n v="129"/>
    <x v="0"/>
    <x v="36"/>
    <m/>
    <x v="17"/>
    <x v="181"/>
    <x v="46"/>
    <x v="10"/>
    <x v="0"/>
    <x v="2"/>
    <x v="1"/>
    <s v="28/02/2023"/>
    <s v="28/02/2023"/>
    <x v="0"/>
    <x v="0"/>
    <x v="8"/>
    <x v="0"/>
    <x v="10"/>
    <x v="0"/>
    <m/>
    <x v="0"/>
    <m/>
    <m/>
    <m/>
    <m/>
    <n v="0"/>
    <m/>
    <m/>
    <x v="0"/>
    <x v="1"/>
    <x v="0"/>
    <x v="0"/>
    <x v="0"/>
    <x v="0"/>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x v="7"/>
    <x v="0"/>
    <n v="129"/>
    <x v="0"/>
    <x v="36"/>
    <m/>
    <x v="18"/>
    <x v="182"/>
    <x v="46"/>
    <x v="10"/>
    <x v="0"/>
    <x v="2"/>
    <x v="1"/>
    <s v="28/02/2023"/>
    <s v="28/02/2023"/>
    <x v="0"/>
    <x v="0"/>
    <x v="8"/>
    <x v="0"/>
    <x v="10"/>
    <x v="0"/>
    <m/>
    <x v="0"/>
    <m/>
    <m/>
    <m/>
    <m/>
    <n v="0"/>
    <m/>
    <m/>
    <x v="0"/>
    <x v="1"/>
    <x v="0"/>
    <x v="0"/>
    <x v="0"/>
    <x v="0"/>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x v="7"/>
    <x v="0"/>
    <n v="129"/>
    <x v="0"/>
    <x v="36"/>
    <m/>
    <x v="19"/>
    <x v="176"/>
    <x v="46"/>
    <x v="10"/>
    <x v="0"/>
    <x v="2"/>
    <x v="1"/>
    <s v="28/02/2023"/>
    <s v="28/02/2023"/>
    <x v="0"/>
    <x v="0"/>
    <x v="8"/>
    <x v="0"/>
    <x v="10"/>
    <x v="0"/>
    <m/>
    <x v="0"/>
    <m/>
    <m/>
    <m/>
    <m/>
    <n v="0"/>
    <m/>
    <m/>
    <x v="0"/>
    <x v="1"/>
    <x v="0"/>
    <x v="0"/>
    <x v="0"/>
    <x v="0"/>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x v="7"/>
    <x v="0"/>
    <n v="129"/>
    <x v="0"/>
    <x v="36"/>
    <m/>
    <x v="20"/>
    <x v="183"/>
    <x v="46"/>
    <x v="10"/>
    <x v="0"/>
    <x v="2"/>
    <x v="1"/>
    <s v="28/02/2023"/>
    <s v="28/02/2023"/>
    <x v="0"/>
    <x v="0"/>
    <x v="8"/>
    <x v="0"/>
    <x v="10"/>
    <x v="0"/>
    <m/>
    <x v="0"/>
    <m/>
    <m/>
    <m/>
    <m/>
    <n v="0"/>
    <m/>
    <m/>
    <x v="0"/>
    <x v="1"/>
    <x v="0"/>
    <x v="0"/>
    <x v="0"/>
    <x v="0"/>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x v="7"/>
    <x v="0"/>
    <n v="129"/>
    <x v="0"/>
    <x v="36"/>
    <m/>
    <x v="21"/>
    <x v="172"/>
    <x v="46"/>
    <x v="10"/>
    <x v="0"/>
    <x v="2"/>
    <x v="1"/>
    <s v="28/02/2023"/>
    <s v="28/02/2023"/>
    <x v="0"/>
    <x v="0"/>
    <x v="8"/>
    <x v="0"/>
    <x v="10"/>
    <x v="0"/>
    <m/>
    <x v="0"/>
    <m/>
    <m/>
    <m/>
    <m/>
    <n v="0"/>
    <m/>
    <m/>
    <x v="0"/>
    <x v="1"/>
    <x v="0"/>
    <x v="0"/>
    <x v="0"/>
    <x v="0"/>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x v="7"/>
    <x v="0"/>
    <n v="129"/>
    <x v="0"/>
    <x v="36"/>
    <m/>
    <x v="22"/>
    <x v="173"/>
    <x v="46"/>
    <x v="10"/>
    <x v="0"/>
    <x v="2"/>
    <x v="1"/>
    <s v="28/02/2023"/>
    <s v="28/02/2023"/>
    <x v="0"/>
    <x v="0"/>
    <x v="8"/>
    <x v="0"/>
    <x v="10"/>
    <x v="0"/>
    <m/>
    <x v="0"/>
    <m/>
    <m/>
    <m/>
    <m/>
    <n v="0"/>
    <m/>
    <m/>
    <x v="0"/>
    <x v="1"/>
    <x v="0"/>
    <x v="0"/>
    <x v="0"/>
    <x v="0"/>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x v="7"/>
    <x v="0"/>
    <n v="129"/>
    <x v="0"/>
    <x v="36"/>
    <m/>
    <x v="23"/>
    <x v="174"/>
    <x v="46"/>
    <x v="10"/>
    <x v="0"/>
    <x v="2"/>
    <x v="1"/>
    <s v="28/02/2023"/>
    <s v="28/02/2023"/>
    <x v="0"/>
    <x v="0"/>
    <x v="8"/>
    <x v="0"/>
    <x v="10"/>
    <x v="0"/>
    <m/>
    <x v="0"/>
    <m/>
    <m/>
    <m/>
    <m/>
    <n v="0"/>
    <m/>
    <m/>
    <x v="0"/>
    <x v="1"/>
    <x v="0"/>
    <x v="0"/>
    <x v="0"/>
    <x v="0"/>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x v="7"/>
    <x v="0"/>
    <n v="129"/>
    <x v="0"/>
    <x v="36"/>
    <m/>
    <x v="24"/>
    <x v="180"/>
    <x v="46"/>
    <x v="10"/>
    <x v="0"/>
    <x v="2"/>
    <x v="1"/>
    <s v="28/02/2023"/>
    <s v="28/02/2023"/>
    <x v="0"/>
    <x v="0"/>
    <x v="8"/>
    <x v="0"/>
    <x v="10"/>
    <x v="0"/>
    <m/>
    <x v="0"/>
    <m/>
    <m/>
    <m/>
    <m/>
    <n v="0"/>
    <m/>
    <m/>
    <x v="0"/>
    <x v="1"/>
    <x v="0"/>
    <x v="0"/>
    <x v="0"/>
    <x v="0"/>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x v="7"/>
    <x v="0"/>
    <n v="129"/>
    <x v="0"/>
    <x v="36"/>
    <m/>
    <x v="25"/>
    <x v="184"/>
    <x v="46"/>
    <x v="10"/>
    <x v="0"/>
    <x v="2"/>
    <x v="1"/>
    <s v="28/02/2023"/>
    <s v="28/02/2023"/>
    <x v="0"/>
    <x v="0"/>
    <x v="8"/>
    <x v="0"/>
    <x v="10"/>
    <x v="0"/>
    <m/>
    <x v="0"/>
    <m/>
    <m/>
    <m/>
    <m/>
    <n v="0"/>
    <m/>
    <m/>
    <x v="0"/>
    <x v="1"/>
    <x v="0"/>
    <x v="0"/>
    <x v="0"/>
    <x v="0"/>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x v="7"/>
    <x v="0"/>
    <n v="129"/>
    <x v="0"/>
    <x v="36"/>
    <m/>
    <x v="26"/>
    <x v="185"/>
    <x v="46"/>
    <x v="10"/>
    <x v="0"/>
    <x v="2"/>
    <x v="1"/>
    <s v="28/02/2023"/>
    <s v="28/02/2023"/>
    <x v="0"/>
    <x v="0"/>
    <x v="8"/>
    <x v="0"/>
    <x v="10"/>
    <x v="0"/>
    <m/>
    <x v="0"/>
    <m/>
    <m/>
    <m/>
    <m/>
    <n v="0"/>
    <m/>
    <m/>
    <x v="0"/>
    <x v="1"/>
    <x v="0"/>
    <x v="0"/>
    <x v="0"/>
    <x v="0"/>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x v="7"/>
    <x v="0"/>
    <n v="129"/>
    <x v="0"/>
    <x v="36"/>
    <m/>
    <x v="27"/>
    <x v="176"/>
    <x v="46"/>
    <x v="10"/>
    <x v="0"/>
    <x v="2"/>
    <x v="1"/>
    <s v="28/02/2023"/>
    <s v="28/02/2023"/>
    <x v="0"/>
    <x v="0"/>
    <x v="8"/>
    <x v="0"/>
    <x v="10"/>
    <x v="0"/>
    <m/>
    <x v="0"/>
    <m/>
    <m/>
    <m/>
    <m/>
    <n v="0"/>
    <m/>
    <m/>
    <x v="0"/>
    <x v="1"/>
    <x v="0"/>
    <x v="0"/>
    <x v="0"/>
    <x v="0"/>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x v="7"/>
    <x v="0"/>
    <n v="129"/>
    <x v="0"/>
    <x v="36"/>
    <m/>
    <x v="28"/>
    <x v="186"/>
    <x v="46"/>
    <x v="10"/>
    <x v="0"/>
    <x v="2"/>
    <x v="1"/>
    <s v="28/02/2023"/>
    <s v="28/02/2023"/>
    <x v="0"/>
    <x v="0"/>
    <x v="8"/>
    <x v="0"/>
    <x v="10"/>
    <x v="0"/>
    <m/>
    <x v="0"/>
    <m/>
    <m/>
    <m/>
    <m/>
    <n v="0"/>
    <m/>
    <m/>
    <x v="0"/>
    <x v="1"/>
    <x v="0"/>
    <x v="0"/>
    <x v="0"/>
    <x v="0"/>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x v="7"/>
    <x v="0"/>
    <n v="129"/>
    <x v="0"/>
    <x v="36"/>
    <m/>
    <x v="29"/>
    <x v="172"/>
    <x v="46"/>
    <x v="10"/>
    <x v="0"/>
    <x v="2"/>
    <x v="1"/>
    <s v="28/02/2023"/>
    <s v="28/02/2023"/>
    <x v="0"/>
    <x v="0"/>
    <x v="8"/>
    <x v="0"/>
    <x v="10"/>
    <x v="0"/>
    <m/>
    <x v="0"/>
    <m/>
    <m/>
    <m/>
    <m/>
    <n v="0"/>
    <m/>
    <m/>
    <x v="0"/>
    <x v="1"/>
    <x v="0"/>
    <x v="0"/>
    <x v="0"/>
    <x v="0"/>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x v="7"/>
    <x v="0"/>
    <n v="129"/>
    <x v="0"/>
    <x v="36"/>
    <m/>
    <x v="30"/>
    <x v="173"/>
    <x v="46"/>
    <x v="10"/>
    <x v="0"/>
    <x v="2"/>
    <x v="1"/>
    <s v="28/02/2023"/>
    <s v="28/02/2023"/>
    <x v="0"/>
    <x v="0"/>
    <x v="8"/>
    <x v="0"/>
    <x v="10"/>
    <x v="0"/>
    <m/>
    <x v="0"/>
    <m/>
    <m/>
    <m/>
    <m/>
    <n v="0"/>
    <m/>
    <m/>
    <x v="0"/>
    <x v="1"/>
    <x v="0"/>
    <x v="0"/>
    <x v="0"/>
    <x v="0"/>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x v="7"/>
    <x v="0"/>
    <n v="129"/>
    <x v="0"/>
    <x v="36"/>
    <m/>
    <x v="31"/>
    <x v="174"/>
    <x v="46"/>
    <x v="10"/>
    <x v="0"/>
    <x v="2"/>
    <x v="1"/>
    <s v="28/02/2023"/>
    <s v="28/02/2023"/>
    <x v="0"/>
    <x v="0"/>
    <x v="8"/>
    <x v="0"/>
    <x v="10"/>
    <x v="0"/>
    <m/>
    <x v="0"/>
    <m/>
    <m/>
    <m/>
    <m/>
    <n v="0"/>
    <m/>
    <m/>
    <x v="0"/>
    <x v="1"/>
    <x v="0"/>
    <x v="0"/>
    <x v="0"/>
    <x v="0"/>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x v="7"/>
    <x v="0"/>
    <n v="129"/>
    <x v="0"/>
    <x v="36"/>
    <m/>
    <x v="32"/>
    <x v="180"/>
    <x v="46"/>
    <x v="10"/>
    <x v="0"/>
    <x v="2"/>
    <x v="1"/>
    <s v="28/02/2023"/>
    <s v="28/02/2023"/>
    <x v="0"/>
    <x v="0"/>
    <x v="8"/>
    <x v="0"/>
    <x v="10"/>
    <x v="0"/>
    <m/>
    <x v="0"/>
    <m/>
    <m/>
    <m/>
    <m/>
    <n v="0"/>
    <m/>
    <m/>
    <x v="0"/>
    <x v="1"/>
    <x v="0"/>
    <x v="0"/>
    <x v="0"/>
    <x v="0"/>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x v="7"/>
    <x v="0"/>
    <n v="129"/>
    <x v="0"/>
    <x v="36"/>
    <m/>
    <x v="33"/>
    <x v="184"/>
    <x v="46"/>
    <x v="10"/>
    <x v="0"/>
    <x v="2"/>
    <x v="1"/>
    <s v="28/02/2023"/>
    <s v="28/02/2023"/>
    <x v="0"/>
    <x v="0"/>
    <x v="8"/>
    <x v="0"/>
    <x v="10"/>
    <x v="0"/>
    <m/>
    <x v="0"/>
    <m/>
    <m/>
    <m/>
    <m/>
    <n v="0"/>
    <m/>
    <m/>
    <x v="0"/>
    <x v="1"/>
    <x v="0"/>
    <x v="0"/>
    <x v="0"/>
    <x v="0"/>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x v="7"/>
    <x v="0"/>
    <n v="129"/>
    <x v="0"/>
    <x v="36"/>
    <m/>
    <x v="34"/>
    <x v="185"/>
    <x v="46"/>
    <x v="10"/>
    <x v="0"/>
    <x v="2"/>
    <x v="1"/>
    <s v="28/02/2023"/>
    <s v="28/02/2023"/>
    <x v="0"/>
    <x v="0"/>
    <x v="8"/>
    <x v="0"/>
    <x v="10"/>
    <x v="0"/>
    <m/>
    <x v="0"/>
    <m/>
    <m/>
    <m/>
    <m/>
    <n v="0"/>
    <m/>
    <m/>
    <x v="0"/>
    <x v="1"/>
    <x v="0"/>
    <x v="0"/>
    <x v="0"/>
    <x v="0"/>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x v="7"/>
    <x v="0"/>
    <n v="129"/>
    <x v="0"/>
    <x v="36"/>
    <m/>
    <x v="35"/>
    <x v="176"/>
    <x v="46"/>
    <x v="10"/>
    <x v="0"/>
    <x v="2"/>
    <x v="1"/>
    <s v="28/02/2023"/>
    <s v="28/02/2023"/>
    <x v="0"/>
    <x v="0"/>
    <x v="8"/>
    <x v="0"/>
    <x v="10"/>
    <x v="0"/>
    <m/>
    <x v="0"/>
    <m/>
    <m/>
    <m/>
    <m/>
    <n v="0"/>
    <m/>
    <m/>
    <x v="0"/>
    <x v="1"/>
    <x v="0"/>
    <x v="0"/>
    <x v="0"/>
    <x v="0"/>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x v="7"/>
    <x v="0"/>
    <n v="129"/>
    <x v="0"/>
    <x v="36"/>
    <m/>
    <x v="36"/>
    <x v="187"/>
    <x v="46"/>
    <x v="10"/>
    <x v="0"/>
    <x v="2"/>
    <x v="1"/>
    <s v="28/02/2023"/>
    <s v="28/02/2023"/>
    <x v="0"/>
    <x v="0"/>
    <x v="8"/>
    <x v="0"/>
    <x v="10"/>
    <x v="0"/>
    <m/>
    <x v="0"/>
    <m/>
    <m/>
    <m/>
    <m/>
    <n v="0"/>
    <m/>
    <m/>
    <x v="0"/>
    <x v="1"/>
    <x v="0"/>
    <x v="0"/>
    <x v="0"/>
    <x v="0"/>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x v="7"/>
    <x v="0"/>
    <n v="129"/>
    <x v="0"/>
    <x v="36"/>
    <m/>
    <x v="37"/>
    <x v="172"/>
    <x v="46"/>
    <x v="10"/>
    <x v="0"/>
    <x v="2"/>
    <x v="1"/>
    <s v="28/02/2023"/>
    <s v="28/02/2023"/>
    <x v="0"/>
    <x v="0"/>
    <x v="8"/>
    <x v="0"/>
    <x v="10"/>
    <x v="0"/>
    <m/>
    <x v="0"/>
    <m/>
    <m/>
    <m/>
    <m/>
    <n v="0"/>
    <m/>
    <m/>
    <x v="0"/>
    <x v="1"/>
    <x v="0"/>
    <x v="0"/>
    <x v="0"/>
    <x v="0"/>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x v="7"/>
    <x v="0"/>
    <n v="129"/>
    <x v="0"/>
    <x v="36"/>
    <m/>
    <x v="38"/>
    <x v="173"/>
    <x v="46"/>
    <x v="10"/>
    <x v="0"/>
    <x v="2"/>
    <x v="1"/>
    <s v="28/02/2023"/>
    <s v="28/02/2023"/>
    <x v="0"/>
    <x v="0"/>
    <x v="8"/>
    <x v="0"/>
    <x v="10"/>
    <x v="0"/>
    <m/>
    <x v="0"/>
    <m/>
    <m/>
    <m/>
    <m/>
    <n v="0"/>
    <m/>
    <m/>
    <x v="0"/>
    <x v="1"/>
    <x v="0"/>
    <x v="0"/>
    <x v="0"/>
    <x v="0"/>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x v="7"/>
    <x v="0"/>
    <n v="129"/>
    <x v="0"/>
    <x v="36"/>
    <m/>
    <x v="39"/>
    <x v="174"/>
    <x v="46"/>
    <x v="10"/>
    <x v="0"/>
    <x v="2"/>
    <x v="1"/>
    <s v="28/02/2023"/>
    <s v="28/02/2023"/>
    <x v="0"/>
    <x v="0"/>
    <x v="8"/>
    <x v="0"/>
    <x v="10"/>
    <x v="0"/>
    <m/>
    <x v="0"/>
    <m/>
    <m/>
    <m/>
    <m/>
    <n v="0"/>
    <m/>
    <m/>
    <x v="0"/>
    <x v="1"/>
    <x v="0"/>
    <x v="0"/>
    <x v="0"/>
    <x v="0"/>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x v="7"/>
    <x v="0"/>
    <n v="129"/>
    <x v="0"/>
    <x v="36"/>
    <m/>
    <x v="40"/>
    <x v="180"/>
    <x v="46"/>
    <x v="10"/>
    <x v="0"/>
    <x v="2"/>
    <x v="1"/>
    <s v="28/02/2023"/>
    <s v="28/02/2023"/>
    <x v="0"/>
    <x v="0"/>
    <x v="8"/>
    <x v="0"/>
    <x v="10"/>
    <x v="0"/>
    <m/>
    <x v="0"/>
    <m/>
    <m/>
    <m/>
    <m/>
    <n v="0"/>
    <m/>
    <m/>
    <x v="0"/>
    <x v="1"/>
    <x v="0"/>
    <x v="0"/>
    <x v="0"/>
    <x v="0"/>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x v="7"/>
    <x v="0"/>
    <n v="129"/>
    <x v="0"/>
    <x v="36"/>
    <m/>
    <x v="41"/>
    <x v="184"/>
    <x v="46"/>
    <x v="10"/>
    <x v="0"/>
    <x v="2"/>
    <x v="1"/>
    <s v="28/02/2023"/>
    <s v="28/02/2023"/>
    <x v="0"/>
    <x v="0"/>
    <x v="8"/>
    <x v="0"/>
    <x v="10"/>
    <x v="0"/>
    <m/>
    <x v="0"/>
    <m/>
    <m/>
    <m/>
    <m/>
    <n v="0"/>
    <m/>
    <m/>
    <x v="0"/>
    <x v="1"/>
    <x v="0"/>
    <x v="0"/>
    <x v="0"/>
    <x v="0"/>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x v="7"/>
    <x v="0"/>
    <n v="129"/>
    <x v="0"/>
    <x v="36"/>
    <m/>
    <x v="42"/>
    <x v="185"/>
    <x v="46"/>
    <x v="10"/>
    <x v="0"/>
    <x v="2"/>
    <x v="1"/>
    <s v="28/02/2023"/>
    <s v="28/02/2023"/>
    <x v="0"/>
    <x v="0"/>
    <x v="8"/>
    <x v="0"/>
    <x v="10"/>
    <x v="0"/>
    <m/>
    <x v="0"/>
    <m/>
    <m/>
    <m/>
    <m/>
    <n v="0"/>
    <m/>
    <m/>
    <x v="0"/>
    <x v="1"/>
    <x v="0"/>
    <x v="0"/>
    <x v="0"/>
    <x v="0"/>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x v="7"/>
    <x v="0"/>
    <n v="129"/>
    <x v="0"/>
    <x v="36"/>
    <m/>
    <x v="43"/>
    <x v="176"/>
    <x v="46"/>
    <x v="10"/>
    <x v="0"/>
    <x v="2"/>
    <x v="1"/>
    <s v="28/02/2023"/>
    <s v="28/02/2023"/>
    <x v="0"/>
    <x v="0"/>
    <x v="8"/>
    <x v="0"/>
    <x v="10"/>
    <x v="0"/>
    <m/>
    <x v="0"/>
    <m/>
    <m/>
    <m/>
    <m/>
    <n v="0"/>
    <m/>
    <m/>
    <x v="0"/>
    <x v="1"/>
    <x v="0"/>
    <x v="0"/>
    <x v="0"/>
    <x v="0"/>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x v="7"/>
    <x v="0"/>
    <n v="129"/>
    <x v="0"/>
    <x v="36"/>
    <m/>
    <x v="44"/>
    <x v="188"/>
    <x v="46"/>
    <x v="10"/>
    <x v="0"/>
    <x v="2"/>
    <x v="1"/>
    <s v="28/02/2023"/>
    <s v="28/02/2023"/>
    <x v="0"/>
    <x v="0"/>
    <x v="8"/>
    <x v="0"/>
    <x v="10"/>
    <x v="0"/>
    <m/>
    <x v="0"/>
    <m/>
    <m/>
    <m/>
    <m/>
    <n v="0"/>
    <m/>
    <m/>
    <x v="0"/>
    <x v="1"/>
    <x v="0"/>
    <x v="0"/>
    <x v="0"/>
    <x v="0"/>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x v="7"/>
    <x v="0"/>
    <n v="129"/>
    <x v="0"/>
    <x v="36"/>
    <m/>
    <x v="45"/>
    <x v="172"/>
    <x v="46"/>
    <x v="10"/>
    <x v="0"/>
    <x v="2"/>
    <x v="1"/>
    <s v="28/02/2023"/>
    <s v="28/02/2023"/>
    <x v="0"/>
    <x v="0"/>
    <x v="8"/>
    <x v="0"/>
    <x v="10"/>
    <x v="0"/>
    <m/>
    <x v="0"/>
    <m/>
    <m/>
    <m/>
    <m/>
    <n v="0"/>
    <m/>
    <m/>
    <x v="0"/>
    <x v="1"/>
    <x v="0"/>
    <x v="0"/>
    <x v="0"/>
    <x v="0"/>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x v="7"/>
    <x v="0"/>
    <n v="129"/>
    <x v="0"/>
    <x v="36"/>
    <m/>
    <x v="46"/>
    <x v="173"/>
    <x v="46"/>
    <x v="10"/>
    <x v="0"/>
    <x v="2"/>
    <x v="1"/>
    <s v="28/02/2023"/>
    <s v="28/02/2023"/>
    <x v="0"/>
    <x v="0"/>
    <x v="8"/>
    <x v="0"/>
    <x v="10"/>
    <x v="0"/>
    <m/>
    <x v="0"/>
    <m/>
    <m/>
    <m/>
    <m/>
    <n v="0"/>
    <m/>
    <m/>
    <x v="0"/>
    <x v="1"/>
    <x v="0"/>
    <x v="0"/>
    <x v="0"/>
    <x v="0"/>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x v="7"/>
    <x v="0"/>
    <n v="129"/>
    <x v="0"/>
    <x v="36"/>
    <m/>
    <x v="47"/>
    <x v="174"/>
    <x v="46"/>
    <x v="10"/>
    <x v="0"/>
    <x v="2"/>
    <x v="1"/>
    <s v="28/02/2023"/>
    <s v="28/02/2023"/>
    <x v="0"/>
    <x v="0"/>
    <x v="8"/>
    <x v="0"/>
    <x v="10"/>
    <x v="0"/>
    <m/>
    <x v="0"/>
    <m/>
    <m/>
    <m/>
    <m/>
    <n v="0"/>
    <m/>
    <m/>
    <x v="0"/>
    <x v="1"/>
    <x v="0"/>
    <x v="0"/>
    <x v="0"/>
    <x v="0"/>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x v="7"/>
    <x v="0"/>
    <n v="129"/>
    <x v="0"/>
    <x v="36"/>
    <m/>
    <x v="48"/>
    <x v="175"/>
    <x v="46"/>
    <x v="10"/>
    <x v="0"/>
    <x v="2"/>
    <x v="1"/>
    <s v="28/02/2023"/>
    <s v="28/02/2023"/>
    <x v="0"/>
    <x v="0"/>
    <x v="8"/>
    <x v="0"/>
    <x v="10"/>
    <x v="0"/>
    <m/>
    <x v="0"/>
    <m/>
    <m/>
    <m/>
    <m/>
    <n v="0"/>
    <m/>
    <m/>
    <x v="0"/>
    <x v="1"/>
    <x v="0"/>
    <x v="0"/>
    <x v="0"/>
    <x v="0"/>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x v="7"/>
    <x v="0"/>
    <n v="129"/>
    <x v="0"/>
    <x v="36"/>
    <m/>
    <x v="49"/>
    <x v="189"/>
    <x v="46"/>
    <x v="10"/>
    <x v="0"/>
    <x v="2"/>
    <x v="1"/>
    <s v="28/02/2023"/>
    <s v="28/02/2023"/>
    <x v="0"/>
    <x v="0"/>
    <x v="8"/>
    <x v="0"/>
    <x v="10"/>
    <x v="0"/>
    <m/>
    <x v="0"/>
    <m/>
    <m/>
    <m/>
    <m/>
    <n v="0"/>
    <m/>
    <m/>
    <x v="0"/>
    <x v="1"/>
    <x v="0"/>
    <x v="0"/>
    <x v="0"/>
    <x v="0"/>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x v="7"/>
    <x v="0"/>
    <n v="129"/>
    <x v="0"/>
    <x v="36"/>
    <m/>
    <x v="50"/>
    <x v="172"/>
    <x v="46"/>
    <x v="10"/>
    <x v="0"/>
    <x v="2"/>
    <x v="1"/>
    <s v="28/02/2023"/>
    <s v="28/02/2023"/>
    <x v="0"/>
    <x v="0"/>
    <x v="8"/>
    <x v="0"/>
    <x v="10"/>
    <x v="0"/>
    <m/>
    <x v="0"/>
    <m/>
    <m/>
    <m/>
    <m/>
    <n v="0"/>
    <m/>
    <m/>
    <x v="0"/>
    <x v="1"/>
    <x v="0"/>
    <x v="0"/>
    <x v="0"/>
    <x v="0"/>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x v="7"/>
    <x v="0"/>
    <n v="129"/>
    <x v="0"/>
    <x v="36"/>
    <m/>
    <x v="51"/>
    <x v="173"/>
    <x v="46"/>
    <x v="10"/>
    <x v="0"/>
    <x v="2"/>
    <x v="1"/>
    <s v="28/02/2023"/>
    <s v="28/02/2023"/>
    <x v="0"/>
    <x v="0"/>
    <x v="8"/>
    <x v="0"/>
    <x v="10"/>
    <x v="0"/>
    <m/>
    <x v="0"/>
    <m/>
    <m/>
    <m/>
    <m/>
    <n v="0"/>
    <m/>
    <m/>
    <x v="0"/>
    <x v="1"/>
    <x v="0"/>
    <x v="0"/>
    <x v="0"/>
    <x v="0"/>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x v="7"/>
    <x v="0"/>
    <n v="129"/>
    <x v="0"/>
    <x v="36"/>
    <m/>
    <x v="52"/>
    <x v="174"/>
    <x v="46"/>
    <x v="10"/>
    <x v="0"/>
    <x v="2"/>
    <x v="1"/>
    <s v="28/02/2023"/>
    <s v="28/02/2023"/>
    <x v="0"/>
    <x v="0"/>
    <x v="8"/>
    <x v="0"/>
    <x v="10"/>
    <x v="0"/>
    <m/>
    <x v="0"/>
    <m/>
    <m/>
    <m/>
    <m/>
    <n v="0"/>
    <m/>
    <m/>
    <x v="0"/>
    <x v="1"/>
    <x v="0"/>
    <x v="0"/>
    <x v="0"/>
    <x v="0"/>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x v="7"/>
    <x v="0"/>
    <n v="129"/>
    <x v="0"/>
    <x v="36"/>
    <m/>
    <x v="53"/>
    <x v="190"/>
    <x v="46"/>
    <x v="10"/>
    <x v="0"/>
    <x v="2"/>
    <x v="1"/>
    <s v="28/02/2023"/>
    <s v="28/02/2023"/>
    <x v="0"/>
    <x v="0"/>
    <x v="8"/>
    <x v="0"/>
    <x v="10"/>
    <x v="0"/>
    <m/>
    <x v="0"/>
    <m/>
    <m/>
    <m/>
    <m/>
    <n v="0"/>
    <m/>
    <m/>
    <x v="0"/>
    <x v="1"/>
    <x v="0"/>
    <x v="0"/>
    <x v="0"/>
    <x v="0"/>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x v="7"/>
    <x v="0"/>
    <n v="129"/>
    <x v="0"/>
    <x v="36"/>
    <m/>
    <x v="54"/>
    <x v="172"/>
    <x v="46"/>
    <x v="10"/>
    <x v="0"/>
    <x v="2"/>
    <x v="1"/>
    <s v="28/02/2023"/>
    <s v="28/02/2023"/>
    <x v="0"/>
    <x v="0"/>
    <x v="8"/>
    <x v="0"/>
    <x v="10"/>
    <x v="0"/>
    <m/>
    <x v="0"/>
    <m/>
    <m/>
    <m/>
    <m/>
    <n v="0"/>
    <m/>
    <m/>
    <x v="0"/>
    <x v="1"/>
    <x v="0"/>
    <x v="0"/>
    <x v="0"/>
    <x v="0"/>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x v="7"/>
    <x v="0"/>
    <n v="129"/>
    <x v="0"/>
    <x v="36"/>
    <m/>
    <x v="55"/>
    <x v="191"/>
    <x v="46"/>
    <x v="10"/>
    <x v="0"/>
    <x v="2"/>
    <x v="1"/>
    <s v="28/02/2023"/>
    <s v="28/02/2023"/>
    <x v="0"/>
    <x v="0"/>
    <x v="8"/>
    <x v="0"/>
    <x v="10"/>
    <x v="0"/>
    <m/>
    <x v="0"/>
    <m/>
    <m/>
    <m/>
    <m/>
    <n v="0"/>
    <m/>
    <m/>
    <x v="0"/>
    <x v="1"/>
    <x v="0"/>
    <x v="0"/>
    <x v="0"/>
    <x v="0"/>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x v="7"/>
    <x v="0"/>
    <n v="129"/>
    <x v="0"/>
    <x v="36"/>
    <m/>
    <x v="56"/>
    <x v="192"/>
    <x v="46"/>
    <x v="10"/>
    <x v="0"/>
    <x v="2"/>
    <x v="1"/>
    <s v="28/02/2023"/>
    <s v="28/02/2023"/>
    <x v="0"/>
    <x v="0"/>
    <x v="8"/>
    <x v="0"/>
    <x v="10"/>
    <x v="0"/>
    <m/>
    <x v="0"/>
    <m/>
    <m/>
    <m/>
    <m/>
    <n v="0"/>
    <m/>
    <m/>
    <x v="0"/>
    <x v="1"/>
    <x v="0"/>
    <x v="0"/>
    <x v="0"/>
    <x v="0"/>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x v="7"/>
    <x v="0"/>
    <n v="129"/>
    <x v="0"/>
    <x v="36"/>
    <m/>
    <x v="57"/>
    <x v="193"/>
    <x v="46"/>
    <x v="10"/>
    <x v="0"/>
    <x v="2"/>
    <x v="1"/>
    <s v="28/02/2023"/>
    <s v="28/02/2023"/>
    <x v="0"/>
    <x v="0"/>
    <x v="8"/>
    <x v="0"/>
    <x v="10"/>
    <x v="0"/>
    <m/>
    <x v="0"/>
    <m/>
    <m/>
    <m/>
    <m/>
    <n v="0"/>
    <m/>
    <m/>
    <x v="0"/>
    <x v="1"/>
    <x v="0"/>
    <x v="0"/>
    <x v="0"/>
    <x v="0"/>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x v="7"/>
    <x v="0"/>
    <n v="129"/>
    <x v="0"/>
    <x v="36"/>
    <m/>
    <x v="58"/>
    <x v="172"/>
    <x v="46"/>
    <x v="10"/>
    <x v="0"/>
    <x v="2"/>
    <x v="1"/>
    <s v="28/02/2023"/>
    <s v="28/02/2023"/>
    <x v="0"/>
    <x v="0"/>
    <x v="8"/>
    <x v="0"/>
    <x v="10"/>
    <x v="0"/>
    <m/>
    <x v="0"/>
    <m/>
    <m/>
    <m/>
    <m/>
    <n v="0"/>
    <m/>
    <m/>
    <x v="0"/>
    <x v="1"/>
    <x v="0"/>
    <x v="0"/>
    <x v="0"/>
    <x v="0"/>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x v="7"/>
    <x v="0"/>
    <n v="129"/>
    <x v="0"/>
    <x v="36"/>
    <m/>
    <x v="59"/>
    <x v="191"/>
    <x v="46"/>
    <x v="10"/>
    <x v="0"/>
    <x v="2"/>
    <x v="1"/>
    <s v="28/02/2023"/>
    <s v="28/02/2023"/>
    <x v="0"/>
    <x v="0"/>
    <x v="8"/>
    <x v="0"/>
    <x v="10"/>
    <x v="0"/>
    <m/>
    <x v="0"/>
    <m/>
    <m/>
    <m/>
    <m/>
    <n v="0"/>
    <m/>
    <m/>
    <x v="0"/>
    <x v="1"/>
    <x v="0"/>
    <x v="0"/>
    <x v="0"/>
    <x v="0"/>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x v="7"/>
    <x v="0"/>
    <n v="129"/>
    <x v="0"/>
    <x v="36"/>
    <m/>
    <x v="60"/>
    <x v="192"/>
    <x v="46"/>
    <x v="10"/>
    <x v="0"/>
    <x v="2"/>
    <x v="1"/>
    <s v="28/02/2023"/>
    <s v="28/02/2023"/>
    <x v="0"/>
    <x v="0"/>
    <x v="8"/>
    <x v="0"/>
    <x v="10"/>
    <x v="0"/>
    <m/>
    <x v="0"/>
    <m/>
    <m/>
    <m/>
    <m/>
    <n v="0"/>
    <m/>
    <m/>
    <x v="0"/>
    <x v="1"/>
    <x v="0"/>
    <x v="0"/>
    <x v="0"/>
    <x v="0"/>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x v="8"/>
    <x v="0"/>
    <n v="178"/>
    <x v="0"/>
    <x v="37"/>
    <n v="409083.19"/>
    <x v="0"/>
    <x v="194"/>
    <x v="60"/>
    <x v="51"/>
    <x v="0"/>
    <x v="5"/>
    <x v="0"/>
    <s v="14/03/2023"/>
    <s v="14/03/2023"/>
    <x v="0"/>
    <x v="0"/>
    <x v="9"/>
    <x v="7"/>
    <x v="11"/>
    <x v="6"/>
    <s v="I.T.ADQ.MANTTO Y SERV.01/2023"/>
    <x v="4"/>
    <s v="CD-65-A"/>
    <s v="CD-65-A"/>
    <s v="CD-65"/>
    <n v="197228.2"/>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x v="8"/>
    <x v="0"/>
    <n v="178"/>
    <x v="0"/>
    <x v="37"/>
    <n v="409083.19"/>
    <x v="1"/>
    <x v="195"/>
    <x v="23"/>
    <x v="51"/>
    <x v="0"/>
    <x v="5"/>
    <x v="0"/>
    <s v="14/03/2023"/>
    <s v="14/03/2023"/>
    <x v="0"/>
    <x v="0"/>
    <x v="9"/>
    <x v="7"/>
    <x v="11"/>
    <x v="6"/>
    <s v="I.T.ADQ.MANTTO Y SERV.01/2023"/>
    <x v="4"/>
    <s v="CD-65-A"/>
    <s v="CD-65-A"/>
    <s v="CD-65"/>
    <n v="197228.2"/>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x v="8"/>
    <x v="0"/>
    <n v="178"/>
    <x v="0"/>
    <x v="37"/>
    <n v="409083.19"/>
    <x v="2"/>
    <x v="196"/>
    <x v="61"/>
    <x v="51"/>
    <x v="0"/>
    <x v="5"/>
    <x v="0"/>
    <s v="14/03/2023"/>
    <s v="14/03/2023"/>
    <x v="0"/>
    <x v="0"/>
    <x v="9"/>
    <x v="7"/>
    <x v="11"/>
    <x v="6"/>
    <s v="I.T.ADQ.MANTTO Y SERV.01/2023"/>
    <x v="4"/>
    <s v="CD-65-B"/>
    <s v="CD-65-B"/>
    <s v="CD-65"/>
    <n v="159968.64000000001"/>
    <s v="CD-65-B"/>
    <s v="EMC-UAL-048-CD-65/2023"/>
    <s v="PETROLEO DESARROLLO E IMPORTACIONES S.A. PRODIMSA"/>
    <x v="0"/>
    <x v="1"/>
    <x v="5"/>
    <x v="0"/>
    <x v="4"/>
    <x v="6"/>
    <x v="1"/>
    <x v="0"/>
    <x v="0"/>
    <s v="CLQ-23-CD-65/2023 ADQUISICION DE ACEITE PARA COMPRESORES DE AIRE DE LA EMPRESA MINERA COLQUIRI (MODALIDAD DE CONTRATACION DIRECTA)"/>
    <s v="PLAN-MAT-0001/2015"/>
    <x v="0"/>
    <n v="3"/>
    <s v="ACEITE CPI-9301-46 PARA COMPRESOR (LUBRIZOL) "/>
    <s v="LT"/>
    <n v="1248"/>
    <n v="128.18"/>
    <n v="159968.64000000001"/>
    <x v="0"/>
    <x v="0"/>
    <m/>
    <n v="0"/>
    <n v="18.416666666666668"/>
    <n v="0"/>
    <n v="0"/>
    <n v="1248"/>
    <d v="2023-07-04T00:00:00"/>
    <x v="5"/>
    <m/>
    <n v="3096"/>
    <n v="9"/>
    <m/>
    <d v="2015-04-22T00:00:00"/>
    <n v="-45111"/>
    <n v="0"/>
    <n v="0"/>
    <n v="0"/>
    <x v="2"/>
    <x v="2"/>
    <m/>
    <x v="0"/>
    <x v="0"/>
    <x v="0"/>
    <x v="0"/>
    <x v="1"/>
    <x v="0"/>
    <x v="0"/>
    <x v="1"/>
    <x v="2"/>
    <x v="1"/>
    <x v="1"/>
    <x v="1"/>
    <x v="0"/>
    <x v="1"/>
  </r>
  <r>
    <x v="0"/>
    <x v="39"/>
    <x v="0"/>
    <x v="0"/>
    <x v="2"/>
    <s v="29/2/2023"/>
    <x v="1"/>
    <x v="3"/>
    <x v="3"/>
    <x v="7"/>
    <x v="9"/>
    <s v="ADQ.MANTTO Y SERV. 05/2023"/>
    <x v="8"/>
    <x v="0"/>
    <n v="165"/>
    <x v="0"/>
    <x v="38"/>
    <n v="379912.95"/>
    <x v="1"/>
    <x v="197"/>
    <x v="27"/>
    <x v="5"/>
    <x v="0"/>
    <x v="5"/>
    <x v="0"/>
    <s v="14/03/2023"/>
    <s v="14/03/2023"/>
    <x v="0"/>
    <x v="0"/>
    <x v="9"/>
    <x v="7"/>
    <x v="11"/>
    <x v="7"/>
    <s v="I.T.ADQ.MANTTO Y SERV.15/2023"/>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m/>
    <n v="0"/>
    <n v="442.11206896551721"/>
    <n v="0"/>
    <n v="0"/>
    <n v="5"/>
    <d v="2023-05-22T00:00:00"/>
    <x v="5"/>
    <m/>
    <n v="3161"/>
    <n v="144"/>
    <m/>
    <d v="2015-07-01T00:00:00"/>
    <n v="-45068"/>
    <n v="0"/>
    <n v="0"/>
    <n v="0"/>
    <x v="2"/>
    <x v="2"/>
    <m/>
    <x v="0"/>
    <x v="3"/>
    <x v="0"/>
    <x v="0"/>
    <x v="1"/>
    <x v="0"/>
    <x v="0"/>
    <x v="1"/>
    <x v="2"/>
    <x v="1"/>
    <x v="1"/>
    <x v="1"/>
    <x v="0"/>
    <x v="1"/>
  </r>
  <r>
    <x v="0"/>
    <x v="39"/>
    <x v="0"/>
    <x v="0"/>
    <x v="2"/>
    <s v="29/2/2023"/>
    <x v="1"/>
    <x v="3"/>
    <x v="3"/>
    <x v="7"/>
    <x v="9"/>
    <s v="ADQ.MANTTO Y SERV. 05/2023"/>
    <x v="8"/>
    <x v="0"/>
    <n v="165"/>
    <x v="0"/>
    <x v="38"/>
    <n v="379912.95"/>
    <x v="2"/>
    <x v="198"/>
    <x v="7"/>
    <x v="5"/>
    <x v="0"/>
    <x v="5"/>
    <x v="0"/>
    <s v="14/03/2023"/>
    <s v="14/03/2023"/>
    <x v="0"/>
    <x v="0"/>
    <x v="9"/>
    <x v="7"/>
    <x v="11"/>
    <x v="0"/>
    <m/>
    <x v="5"/>
    <s v="CD-66"/>
    <s v="CD-66-A"/>
    <s v="CD-66"/>
    <n v="4820"/>
    <s v="CD-66-A"/>
    <s v="CD-66-A/2023"/>
    <s v="SUMINISTROS TECNICOS INDUSTRIALES Y SOLDADURA S.R.L."/>
    <x v="0"/>
    <x v="1"/>
    <x v="7"/>
    <x v="0"/>
    <x v="5"/>
    <x v="7"/>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m/>
    <n v="0"/>
    <n v="346.26436781609198"/>
    <n v="0"/>
    <n v="0"/>
    <n v="2"/>
    <d v="2023-05-17T00:00:00"/>
    <x v="5"/>
    <m/>
    <n v="3161"/>
    <n v="141"/>
    <m/>
    <d v="2015-07-01T00:00:00"/>
    <n v="-45063"/>
    <n v="0"/>
    <n v="0"/>
    <n v="0"/>
    <x v="2"/>
    <x v="2"/>
    <m/>
    <x v="0"/>
    <x v="3"/>
    <x v="0"/>
    <x v="0"/>
    <x v="1"/>
    <x v="0"/>
    <x v="0"/>
    <x v="1"/>
    <x v="2"/>
    <x v="1"/>
    <x v="1"/>
    <x v="1"/>
    <x v="0"/>
    <x v="1"/>
  </r>
  <r>
    <x v="0"/>
    <x v="39"/>
    <x v="0"/>
    <x v="0"/>
    <x v="2"/>
    <s v="29/2/2023"/>
    <x v="1"/>
    <x v="3"/>
    <x v="3"/>
    <x v="7"/>
    <x v="9"/>
    <s v="ADQ.MANTTO Y SERV. 05/2023"/>
    <x v="8"/>
    <x v="0"/>
    <n v="165"/>
    <x v="0"/>
    <x v="38"/>
    <n v="379912.95"/>
    <x v="3"/>
    <x v="199"/>
    <x v="8"/>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m/>
    <n v="0"/>
    <n v="211.20689655172413"/>
    <n v="0"/>
    <n v="0"/>
    <n v="6"/>
    <d v="2023-06-01T00:00:00"/>
    <x v="6"/>
    <m/>
    <n v="3190"/>
    <n v="196"/>
    <m/>
    <d v="2015-07-01T00:00:00"/>
    <n v="-45078"/>
    <n v="0"/>
    <n v="0"/>
    <n v="0"/>
    <x v="2"/>
    <x v="2"/>
    <m/>
    <x v="0"/>
    <x v="3"/>
    <x v="0"/>
    <x v="0"/>
    <x v="1"/>
    <x v="0"/>
    <x v="0"/>
    <x v="1"/>
    <x v="2"/>
    <x v="1"/>
    <x v="1"/>
    <x v="1"/>
    <x v="0"/>
    <x v="1"/>
  </r>
  <r>
    <x v="0"/>
    <x v="39"/>
    <x v="0"/>
    <x v="0"/>
    <x v="2"/>
    <s v="29/2/2023"/>
    <x v="1"/>
    <x v="3"/>
    <x v="3"/>
    <x v="7"/>
    <x v="9"/>
    <s v="ADQ.MANTTO Y SERV. 05/2023"/>
    <x v="8"/>
    <x v="0"/>
    <n v="165"/>
    <x v="0"/>
    <x v="38"/>
    <n v="379912.95"/>
    <x v="4"/>
    <x v="200"/>
    <x v="45"/>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m/>
    <n v="0"/>
    <n v="301.72413793103448"/>
    <n v="0"/>
    <n v="0"/>
    <n v="3"/>
    <d v="2023-06-01T00:00:00"/>
    <x v="6"/>
    <m/>
    <n v="3191"/>
    <n v="206"/>
    <m/>
    <d v="2015-07-01T00:00:00"/>
    <n v="-45078"/>
    <n v="0"/>
    <n v="0"/>
    <n v="0"/>
    <x v="2"/>
    <x v="2"/>
    <m/>
    <x v="0"/>
    <x v="3"/>
    <x v="0"/>
    <x v="0"/>
    <x v="1"/>
    <x v="0"/>
    <x v="0"/>
    <x v="1"/>
    <x v="2"/>
    <x v="1"/>
    <x v="1"/>
    <x v="1"/>
    <x v="0"/>
    <x v="1"/>
  </r>
  <r>
    <x v="0"/>
    <x v="39"/>
    <x v="0"/>
    <x v="0"/>
    <x v="2"/>
    <s v="29/2/2023"/>
    <x v="1"/>
    <x v="3"/>
    <x v="3"/>
    <x v="7"/>
    <x v="9"/>
    <s v="ADQ.MANTTO Y SERV. 05/2023"/>
    <x v="8"/>
    <x v="0"/>
    <n v="165"/>
    <x v="0"/>
    <x v="38"/>
    <n v="379912.95"/>
    <x v="5"/>
    <x v="201"/>
    <x v="7"/>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m/>
    <n v="0"/>
    <n v="655.17241379310349"/>
    <n v="0"/>
    <n v="0"/>
    <n v="2"/>
    <d v="2023-06-01T00:00:00"/>
    <x v="6"/>
    <m/>
    <n v="3206"/>
    <n v="243"/>
    <m/>
    <d v="2015-07-01T00:00:00"/>
    <n v="-45078"/>
    <n v="0"/>
    <n v="0"/>
    <n v="0"/>
    <x v="2"/>
    <x v="2"/>
    <m/>
    <x v="0"/>
    <x v="3"/>
    <x v="0"/>
    <x v="0"/>
    <x v="1"/>
    <x v="0"/>
    <x v="0"/>
    <x v="1"/>
    <x v="2"/>
    <x v="1"/>
    <x v="1"/>
    <x v="1"/>
    <x v="0"/>
    <x v="1"/>
  </r>
  <r>
    <x v="0"/>
    <x v="39"/>
    <x v="0"/>
    <x v="0"/>
    <x v="2"/>
    <s v="29/2/2023"/>
    <x v="1"/>
    <x v="3"/>
    <x v="3"/>
    <x v="7"/>
    <x v="9"/>
    <s v="ADQ.MANTTO Y SERV. 05/2023"/>
    <x v="8"/>
    <x v="0"/>
    <n v="165"/>
    <x v="0"/>
    <x v="38"/>
    <n v="379912.95"/>
    <x v="6"/>
    <x v="202"/>
    <x v="45"/>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m/>
    <n v="0"/>
    <n v="772.9885057471264"/>
    <n v="0"/>
    <n v="0"/>
    <n v="3"/>
    <d v="2023-06-01T00:00:00"/>
    <x v="7"/>
    <m/>
    <n v="3253"/>
    <n v="338"/>
    <m/>
    <d v="2015-07-01T00:00:00"/>
    <n v="-45078"/>
    <n v="0"/>
    <n v="0"/>
    <n v="0"/>
    <x v="2"/>
    <x v="2"/>
    <m/>
    <x v="0"/>
    <x v="3"/>
    <x v="0"/>
    <x v="0"/>
    <x v="1"/>
    <x v="0"/>
    <x v="0"/>
    <x v="1"/>
    <x v="2"/>
    <x v="1"/>
    <x v="1"/>
    <x v="1"/>
    <x v="0"/>
    <x v="1"/>
  </r>
  <r>
    <x v="0"/>
    <x v="39"/>
    <x v="0"/>
    <x v="0"/>
    <x v="2"/>
    <s v="29/2/2023"/>
    <x v="1"/>
    <x v="3"/>
    <x v="3"/>
    <x v="7"/>
    <x v="9"/>
    <s v="ADQ.MANTTO Y SERV. 05/2023"/>
    <x v="8"/>
    <x v="0"/>
    <n v="165"/>
    <x v="0"/>
    <x v="38"/>
    <n v="379912.95"/>
    <x v="7"/>
    <x v="203"/>
    <x v="9"/>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m/>
    <n v="0"/>
    <n v="747.12643678160919"/>
    <n v="0"/>
    <n v="0"/>
    <n v="10"/>
    <d v="2023-06-01T00:00:00"/>
    <x v="7"/>
    <m/>
    <n v="3242"/>
    <n v="334"/>
    <m/>
    <d v="2015-07-01T00:00:00"/>
    <n v="-45078"/>
    <n v="0"/>
    <n v="0"/>
    <n v="0"/>
    <x v="2"/>
    <x v="2"/>
    <m/>
    <x v="0"/>
    <x v="3"/>
    <x v="0"/>
    <x v="0"/>
    <x v="1"/>
    <x v="0"/>
    <x v="0"/>
    <x v="1"/>
    <x v="2"/>
    <x v="1"/>
    <x v="1"/>
    <x v="1"/>
    <x v="0"/>
    <x v="1"/>
  </r>
  <r>
    <x v="0"/>
    <x v="39"/>
    <x v="0"/>
    <x v="0"/>
    <x v="2"/>
    <s v="29/2/2023"/>
    <x v="1"/>
    <x v="3"/>
    <x v="3"/>
    <x v="7"/>
    <x v="9"/>
    <s v="ADQ.MANTTO Y SERV. 05/2023"/>
    <x v="8"/>
    <x v="0"/>
    <n v="165"/>
    <x v="0"/>
    <x v="38"/>
    <n v="379912.95"/>
    <x v="8"/>
    <x v="204"/>
    <x v="29"/>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m/>
    <n v="0"/>
    <n v="469.82758620689657"/>
    <n v="0"/>
    <n v="0"/>
    <n v="4"/>
    <d v="2023-06-01T00:00:00"/>
    <x v="7"/>
    <m/>
    <n v="3264"/>
    <n v="355"/>
    <m/>
    <d v="2015-07-01T00:00:00"/>
    <n v="-45078"/>
    <n v="0"/>
    <n v="0"/>
    <n v="0"/>
    <x v="2"/>
    <x v="2"/>
    <m/>
    <x v="0"/>
    <x v="3"/>
    <x v="0"/>
    <x v="0"/>
    <x v="1"/>
    <x v="0"/>
    <x v="0"/>
    <x v="1"/>
    <x v="2"/>
    <x v="1"/>
    <x v="1"/>
    <x v="1"/>
    <x v="0"/>
    <x v="1"/>
  </r>
  <r>
    <x v="0"/>
    <x v="39"/>
    <x v="0"/>
    <x v="0"/>
    <x v="2"/>
    <s v="29/2/2023"/>
    <x v="1"/>
    <x v="3"/>
    <x v="3"/>
    <x v="7"/>
    <x v="9"/>
    <s v="ADQ.MANTTO Y SERV. 05/2023"/>
    <x v="8"/>
    <x v="0"/>
    <n v="165"/>
    <x v="0"/>
    <x v="38"/>
    <n v="379912.95"/>
    <x v="9"/>
    <x v="205"/>
    <x v="8"/>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m/>
    <n v="0"/>
    <n v="25.862068965517242"/>
    <n v="0"/>
    <n v="0"/>
    <n v="6"/>
    <d v="2023-06-01T00:00:00"/>
    <x v="7"/>
    <m/>
    <n v="3287"/>
    <n v="397"/>
    <m/>
    <d v="2015-07-01T00:00:00"/>
    <n v="-45078"/>
    <n v="0"/>
    <n v="0"/>
    <n v="0"/>
    <x v="2"/>
    <x v="2"/>
    <m/>
    <x v="0"/>
    <x v="3"/>
    <x v="0"/>
    <x v="0"/>
    <x v="1"/>
    <x v="0"/>
    <x v="0"/>
    <x v="1"/>
    <x v="2"/>
    <x v="1"/>
    <x v="1"/>
    <x v="1"/>
    <x v="0"/>
    <x v="1"/>
  </r>
  <r>
    <x v="0"/>
    <x v="39"/>
    <x v="0"/>
    <x v="0"/>
    <x v="2"/>
    <s v="29/2/2023"/>
    <x v="1"/>
    <x v="3"/>
    <x v="3"/>
    <x v="7"/>
    <x v="9"/>
    <s v="ADQ.MANTTO Y SERV. 05/2023"/>
    <x v="8"/>
    <x v="0"/>
    <n v="165"/>
    <x v="0"/>
    <x v="38"/>
    <n v="379912.95"/>
    <x v="10"/>
    <x v="206"/>
    <x v="59"/>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m/>
    <n v="0"/>
    <n v="323.27586206896552"/>
    <n v="0"/>
    <n v="0"/>
    <n v="15"/>
    <d v="2023-06-01T00:00:00"/>
    <x v="3"/>
    <m/>
    <n v="2962"/>
    <n v="634"/>
    <m/>
    <d v="2015-03-30T00:00:00"/>
    <n v="-45078"/>
    <n v="0"/>
    <n v="0"/>
    <n v="0"/>
    <x v="2"/>
    <x v="2"/>
    <m/>
    <x v="0"/>
    <x v="11"/>
    <x v="0"/>
    <x v="0"/>
    <x v="0"/>
    <x v="0"/>
    <x v="0"/>
    <x v="1"/>
    <x v="3"/>
    <x v="1"/>
    <x v="1"/>
    <x v="1"/>
    <x v="0"/>
    <x v="0"/>
  </r>
  <r>
    <x v="0"/>
    <x v="39"/>
    <x v="0"/>
    <x v="0"/>
    <x v="2"/>
    <s v="29/2/2023"/>
    <x v="1"/>
    <x v="3"/>
    <x v="3"/>
    <x v="7"/>
    <x v="9"/>
    <s v="ADQ.MANTTO Y SERV. 05/2023"/>
    <x v="8"/>
    <x v="0"/>
    <n v="165"/>
    <x v="0"/>
    <x v="38"/>
    <n v="379912.95"/>
    <x v="12"/>
    <x v="207"/>
    <x v="39"/>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3"/>
    <s v="Cañería galvanizada  Ø = 1&quot; X 6 m_x000a_ASIA "/>
    <s v="Pza"/>
    <n v="16"/>
    <n v="168.7"/>
    <n v="2699.2"/>
    <x v="0"/>
    <x v="0"/>
    <m/>
    <n v="0"/>
    <n v="24.238505747126435"/>
    <n v="0"/>
    <n v="0"/>
    <n v="16"/>
    <d v="2023-05-22T00:00:00"/>
    <x v="3"/>
    <m/>
    <n v="2953"/>
    <n v="590"/>
    <m/>
    <d v="2015-03-30T00:00:00"/>
    <n v="-45068"/>
    <n v="0"/>
    <n v="0"/>
    <n v="0"/>
    <x v="2"/>
    <x v="2"/>
    <m/>
    <x v="0"/>
    <x v="11"/>
    <x v="0"/>
    <x v="0"/>
    <x v="0"/>
    <x v="0"/>
    <x v="0"/>
    <x v="1"/>
    <x v="3"/>
    <x v="1"/>
    <x v="1"/>
    <x v="1"/>
    <x v="0"/>
    <x v="0"/>
  </r>
  <r>
    <x v="0"/>
    <x v="39"/>
    <x v="0"/>
    <x v="0"/>
    <x v="2"/>
    <s v="29/2/2023"/>
    <x v="1"/>
    <x v="3"/>
    <x v="3"/>
    <x v="7"/>
    <x v="9"/>
    <s v="ADQ.MANTTO Y SERV. 05/2023"/>
    <x v="8"/>
    <x v="0"/>
    <n v="165"/>
    <x v="0"/>
    <x v="38"/>
    <n v="379912.95"/>
    <x v="13"/>
    <x v="208"/>
    <x v="9"/>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4"/>
    <s v="Cañería galvanizada Ø = 1/2&quot; X 6 m_x000a_ASIA "/>
    <s v="Pza"/>
    <n v="10"/>
    <n v="111.7"/>
    <n v="1117"/>
    <x v="0"/>
    <x v="0"/>
    <m/>
    <n v="0"/>
    <n v="16.048850574712645"/>
    <n v="0"/>
    <n v="0"/>
    <n v="10"/>
    <d v="2023-05-22T00:00:00"/>
    <x v="4"/>
    <m/>
    <n v="3007"/>
    <n v="766"/>
    <m/>
    <d v="2015-03-30T00:00:00"/>
    <n v="-45068"/>
    <n v="0"/>
    <n v="0"/>
    <n v="0"/>
    <x v="2"/>
    <x v="2"/>
    <m/>
    <x v="0"/>
    <x v="11"/>
    <x v="0"/>
    <x v="0"/>
    <x v="0"/>
    <x v="0"/>
    <x v="0"/>
    <x v="1"/>
    <x v="3"/>
    <x v="1"/>
    <x v="1"/>
    <x v="1"/>
    <x v="0"/>
    <x v="0"/>
  </r>
  <r>
    <x v="0"/>
    <x v="39"/>
    <x v="0"/>
    <x v="0"/>
    <x v="2"/>
    <s v="29/2/2023"/>
    <x v="1"/>
    <x v="3"/>
    <x v="3"/>
    <x v="7"/>
    <x v="9"/>
    <s v="ADQ.MANTTO Y SERV. 05/2023"/>
    <x v="8"/>
    <x v="0"/>
    <n v="165"/>
    <x v="0"/>
    <x v="38"/>
    <n v="379912.95"/>
    <x v="14"/>
    <x v="209"/>
    <x v="27"/>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5"/>
    <s v="Cañería galvanizada Ø = 3&quot; X 6 m_x000a_ASIA "/>
    <s v="Pza"/>
    <n v="5"/>
    <n v="670"/>
    <n v="3350"/>
    <x v="0"/>
    <x v="0"/>
    <m/>
    <n v="0"/>
    <n v="96.264367816091948"/>
    <n v="0"/>
    <n v="0"/>
    <n v="5"/>
    <d v="2023-05-22T00:00:00"/>
    <x v="4"/>
    <m/>
    <n v="3007"/>
    <n v="764"/>
    <m/>
    <d v="2015-03-30T00:00:00"/>
    <n v="-45068"/>
    <n v="0"/>
    <n v="0"/>
    <n v="0"/>
    <x v="2"/>
    <x v="2"/>
    <m/>
    <x v="0"/>
    <x v="11"/>
    <x v="0"/>
    <x v="0"/>
    <x v="0"/>
    <x v="0"/>
    <x v="0"/>
    <x v="1"/>
    <x v="3"/>
    <x v="1"/>
    <x v="1"/>
    <x v="1"/>
    <x v="0"/>
    <x v="0"/>
  </r>
  <r>
    <x v="0"/>
    <x v="39"/>
    <x v="0"/>
    <x v="0"/>
    <x v="2"/>
    <s v="29/2/2023"/>
    <x v="1"/>
    <x v="3"/>
    <x v="3"/>
    <x v="7"/>
    <x v="9"/>
    <s v="ADQ.MANTTO Y SERV. 05/2023"/>
    <x v="8"/>
    <x v="0"/>
    <n v="165"/>
    <x v="0"/>
    <x v="38"/>
    <n v="379912.95"/>
    <x v="15"/>
    <x v="210"/>
    <x v="3"/>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6"/>
    <s v="Cañería galvanizada Ø = 3/4&quot; X 6 m_x000a_ASIA "/>
    <s v="Pza"/>
    <n v="12"/>
    <n v="150"/>
    <n v="1800"/>
    <x v="0"/>
    <x v="0"/>
    <m/>
    <n v="0"/>
    <n v="21.551724137931036"/>
    <n v="0"/>
    <n v="0"/>
    <n v="12"/>
    <d v="2023-05-22T00:00:00"/>
    <x v="4"/>
    <m/>
    <n v="3030"/>
    <n v="799"/>
    <m/>
    <d v="2015-04-22T00:00:00"/>
    <n v="-45068"/>
    <n v="0"/>
    <n v="0"/>
    <n v="0"/>
    <x v="2"/>
    <x v="2"/>
    <m/>
    <x v="0"/>
    <x v="0"/>
    <x v="0"/>
    <x v="0"/>
    <x v="0"/>
    <x v="0"/>
    <x v="0"/>
    <x v="1"/>
    <x v="3"/>
    <x v="1"/>
    <x v="1"/>
    <x v="1"/>
    <x v="0"/>
    <x v="0"/>
  </r>
  <r>
    <x v="0"/>
    <x v="39"/>
    <x v="0"/>
    <x v="0"/>
    <x v="2"/>
    <s v="29/2/2023"/>
    <x v="1"/>
    <x v="3"/>
    <x v="3"/>
    <x v="7"/>
    <x v="9"/>
    <s v="ADQ.MANTTO Y SERV. 05/2023"/>
    <x v="8"/>
    <x v="0"/>
    <n v="165"/>
    <x v="0"/>
    <x v="38"/>
    <n v="379912.95"/>
    <x v="16"/>
    <x v="211"/>
    <x v="26"/>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7"/>
    <s v="Cañería galvanizada Ø = 2&quot; X 6 m_x000a_ASIA "/>
    <s v="Pza"/>
    <n v="20"/>
    <n v="420.1"/>
    <n v="8402"/>
    <x v="0"/>
    <x v="0"/>
    <m/>
    <n v="0"/>
    <n v="60.359195402298852"/>
    <n v="0"/>
    <n v="0"/>
    <n v="20"/>
    <d v="2023-05-22T00:00:00"/>
    <x v="4"/>
    <m/>
    <n v="3036"/>
    <n v="832"/>
    <m/>
    <d v="2015-04-22T00:00:00"/>
    <n v="-45068"/>
    <n v="0"/>
    <n v="0"/>
    <n v="0"/>
    <x v="2"/>
    <x v="2"/>
    <m/>
    <x v="0"/>
    <x v="0"/>
    <x v="0"/>
    <x v="0"/>
    <x v="0"/>
    <x v="0"/>
    <x v="0"/>
    <x v="1"/>
    <x v="3"/>
    <x v="1"/>
    <x v="1"/>
    <x v="1"/>
    <x v="0"/>
    <x v="0"/>
  </r>
  <r>
    <x v="0"/>
    <x v="39"/>
    <x v="0"/>
    <x v="0"/>
    <x v="2"/>
    <s v="29/2/2023"/>
    <x v="1"/>
    <x v="3"/>
    <x v="3"/>
    <x v="7"/>
    <x v="9"/>
    <s v="ADQ.MANTTO Y SERV. 05/2023"/>
    <x v="8"/>
    <x v="0"/>
    <n v="165"/>
    <x v="0"/>
    <x v="38"/>
    <n v="379912.95"/>
    <x v="17"/>
    <x v="212"/>
    <x v="27"/>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8"/>
    <s v="Cañería ASTM A-106 2” SCH. 80 S/c_x000a_OTERO/CHINA "/>
    <s v="Pza"/>
    <n v="5"/>
    <n v="1500"/>
    <n v="7500"/>
    <x v="0"/>
    <x v="0"/>
    <m/>
    <n v="0"/>
    <n v="215.51724137931035"/>
    <n v="0"/>
    <n v="0"/>
    <n v="5"/>
    <d v="2023-06-01T00:00:00"/>
    <x v="4"/>
    <m/>
    <n v="3037"/>
    <n v="898"/>
    <m/>
    <d v="2015-04-22T00:00:00"/>
    <n v="-45078"/>
    <n v="0"/>
    <n v="0"/>
    <n v="0"/>
    <x v="2"/>
    <x v="2"/>
    <m/>
    <x v="0"/>
    <x v="0"/>
    <x v="0"/>
    <x v="0"/>
    <x v="0"/>
    <x v="0"/>
    <x v="0"/>
    <x v="1"/>
    <x v="3"/>
    <x v="1"/>
    <x v="1"/>
    <x v="1"/>
    <x v="0"/>
    <x v="0"/>
  </r>
  <r>
    <x v="0"/>
    <x v="39"/>
    <x v="0"/>
    <x v="0"/>
    <x v="2"/>
    <s v="29/2/2023"/>
    <x v="1"/>
    <x v="3"/>
    <x v="3"/>
    <x v="7"/>
    <x v="9"/>
    <s v="ADQ.MANTTO Y SERV. 05/2023"/>
    <x v="8"/>
    <x v="0"/>
    <n v="165"/>
    <x v="0"/>
    <x v="38"/>
    <n v="379912.95"/>
    <x v="18"/>
    <x v="213"/>
    <x v="45"/>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9"/>
    <s v="Cañería ASTM A-106 3” SCH. 80 S/c_x000a_OTERO/CHINA "/>
    <s v="Pza"/>
    <n v="3"/>
    <n v="2980"/>
    <n v="8940"/>
    <x v="0"/>
    <x v="0"/>
    <m/>
    <n v="0"/>
    <n v="428.16091954022988"/>
    <n v="0"/>
    <n v="0"/>
    <n v="3"/>
    <d v="2023-06-01T00:00:00"/>
    <x v="5"/>
    <m/>
    <n v="3087"/>
    <n v="911"/>
    <m/>
    <d v="2015-04-22T00:00:00"/>
    <n v="-45078"/>
    <n v="0"/>
    <n v="0"/>
    <n v="0"/>
    <x v="2"/>
    <x v="2"/>
    <m/>
    <x v="0"/>
    <x v="0"/>
    <x v="0"/>
    <x v="0"/>
    <x v="0"/>
    <x v="0"/>
    <x v="0"/>
    <x v="1"/>
    <x v="3"/>
    <x v="1"/>
    <x v="1"/>
    <x v="1"/>
    <x v="0"/>
    <x v="0"/>
  </r>
  <r>
    <x v="0"/>
    <x v="39"/>
    <x v="0"/>
    <x v="0"/>
    <x v="2"/>
    <s v="29/2/2023"/>
    <x v="1"/>
    <x v="3"/>
    <x v="3"/>
    <x v="7"/>
    <x v="9"/>
    <s v="ADQ.MANTTO Y SERV. 05/2023"/>
    <x v="8"/>
    <x v="0"/>
    <n v="165"/>
    <x v="0"/>
    <x v="38"/>
    <n v="379912.95"/>
    <x v="19"/>
    <x v="214"/>
    <x v="27"/>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0"/>
    <s v="Cañería ASTM A-106 3/4” SCH. 80 S/c_x000a_OTERO/CHINA "/>
    <s v="Pza"/>
    <n v="5"/>
    <n v="500"/>
    <n v="2500"/>
    <x v="0"/>
    <x v="0"/>
    <m/>
    <n v="0"/>
    <n v="71.839080459770116"/>
    <n v="0"/>
    <n v="0"/>
    <n v="5"/>
    <d v="2023-06-01T00:00:00"/>
    <x v="5"/>
    <m/>
    <n v="3096"/>
    <n v="10"/>
    <m/>
    <d v="2015-04-22T00:00:00"/>
    <n v="-45078"/>
    <n v="0"/>
    <n v="0"/>
    <n v="0"/>
    <x v="2"/>
    <x v="2"/>
    <m/>
    <x v="0"/>
    <x v="0"/>
    <x v="0"/>
    <x v="0"/>
    <x v="0"/>
    <x v="0"/>
    <x v="0"/>
    <x v="1"/>
    <x v="3"/>
    <x v="1"/>
    <x v="1"/>
    <x v="1"/>
    <x v="0"/>
    <x v="0"/>
  </r>
  <r>
    <x v="0"/>
    <x v="39"/>
    <x v="0"/>
    <x v="0"/>
    <x v="2"/>
    <s v="29/2/2023"/>
    <x v="1"/>
    <x v="3"/>
    <x v="3"/>
    <x v="7"/>
    <x v="9"/>
    <s v="ADQ.MANTTO Y SERV. 05/2023"/>
    <x v="8"/>
    <x v="0"/>
    <n v="165"/>
    <x v="0"/>
    <x v="38"/>
    <n v="379912.95"/>
    <x v="20"/>
    <x v="215"/>
    <x v="16"/>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1"/>
    <s v="Cañería ASTM A-106 4” SCH. 80 S/c_x000a_OTERO/CHINA "/>
    <s v="Pza"/>
    <n v="1"/>
    <n v="4550"/>
    <n v="4550"/>
    <x v="0"/>
    <x v="0"/>
    <m/>
    <n v="0"/>
    <n v="653.73563218390802"/>
    <n v="0"/>
    <n v="0"/>
    <n v="1"/>
    <d v="2023-06-01T00:00:00"/>
    <x v="5"/>
    <m/>
    <n v="3109"/>
    <n v="44"/>
    <m/>
    <d v="2015-04-22T00:00:00"/>
    <n v="-45078"/>
    <n v="0"/>
    <n v="0"/>
    <n v="0"/>
    <x v="2"/>
    <x v="2"/>
    <m/>
    <x v="0"/>
    <x v="0"/>
    <x v="0"/>
    <x v="0"/>
    <x v="0"/>
    <x v="0"/>
    <x v="0"/>
    <x v="1"/>
    <x v="3"/>
    <x v="1"/>
    <x v="1"/>
    <x v="1"/>
    <x v="0"/>
    <x v="0"/>
  </r>
  <r>
    <x v="0"/>
    <x v="39"/>
    <x v="0"/>
    <x v="0"/>
    <x v="2"/>
    <s v="29/2/2023"/>
    <x v="1"/>
    <x v="3"/>
    <x v="3"/>
    <x v="7"/>
    <x v="9"/>
    <s v="ADQ.MANTTO Y SERV. 05/2023"/>
    <x v="8"/>
    <x v="0"/>
    <n v="165"/>
    <x v="0"/>
    <x v="38"/>
    <n v="379912.95"/>
    <x v="21"/>
    <x v="216"/>
    <x v="62"/>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m/>
    <n v="0"/>
    <n v="20.114942528735632"/>
    <n v="0"/>
    <n v="0"/>
    <n v="9"/>
    <d v="2023-06-01T00:00:00"/>
    <x v="5"/>
    <m/>
    <n v="3161"/>
    <n v="145"/>
    <m/>
    <d v="2015-07-01T00:00:00"/>
    <n v="-45078"/>
    <n v="0"/>
    <n v="0"/>
    <n v="0"/>
    <x v="2"/>
    <x v="2"/>
    <m/>
    <x v="0"/>
    <x v="3"/>
    <x v="0"/>
    <x v="0"/>
    <x v="0"/>
    <x v="0"/>
    <x v="0"/>
    <x v="1"/>
    <x v="3"/>
    <x v="1"/>
    <x v="1"/>
    <x v="1"/>
    <x v="0"/>
    <x v="0"/>
  </r>
  <r>
    <x v="0"/>
    <x v="39"/>
    <x v="0"/>
    <x v="0"/>
    <x v="2"/>
    <s v="29/2/2023"/>
    <x v="1"/>
    <x v="3"/>
    <x v="3"/>
    <x v="7"/>
    <x v="9"/>
    <s v="ADQ.MANTTO Y SERV. 05/2023"/>
    <x v="8"/>
    <x v="0"/>
    <n v="165"/>
    <x v="0"/>
    <x v="38"/>
    <n v="379912.95"/>
    <x v="22"/>
    <x v="217"/>
    <x v="26"/>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m/>
    <n v="0"/>
    <n v="24.425287356321839"/>
    <n v="0"/>
    <n v="0"/>
    <n v="20"/>
    <d v="2023-05-22T00:00:00"/>
    <x v="5"/>
    <m/>
    <n v="3161"/>
    <n v="142"/>
    <m/>
    <d v="2015-07-01T00:00:00"/>
    <n v="-45068"/>
    <n v="0"/>
    <n v="0"/>
    <n v="0"/>
    <x v="2"/>
    <x v="2"/>
    <m/>
    <x v="0"/>
    <x v="3"/>
    <x v="0"/>
    <x v="0"/>
    <x v="0"/>
    <x v="0"/>
    <x v="0"/>
    <x v="1"/>
    <x v="3"/>
    <x v="1"/>
    <x v="1"/>
    <x v="1"/>
    <x v="0"/>
    <x v="0"/>
  </r>
  <r>
    <x v="0"/>
    <x v="40"/>
    <x v="0"/>
    <x v="0"/>
    <x v="2"/>
    <s v="29/2/2023"/>
    <x v="1"/>
    <x v="13"/>
    <x v="13"/>
    <x v="7"/>
    <x v="9"/>
    <s v="ADQ.MANTTO Y SERV. 05/2023"/>
    <x v="8"/>
    <x v="0"/>
    <n v="166"/>
    <x v="0"/>
    <x v="39"/>
    <n v="82554.25"/>
    <x v="0"/>
    <x v="218"/>
    <x v="8"/>
    <x v="18"/>
    <x v="0"/>
    <x v="5"/>
    <x v="0"/>
    <s v="14/03/2023"/>
    <s v="14/03/2023"/>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7"/>
    <m/>
    <n v="3253"/>
    <n v="337"/>
    <m/>
    <d v="2015-07-01T00:00:00"/>
    <n v="0"/>
    <n v="0"/>
    <n v="0"/>
    <n v="0"/>
    <x v="2"/>
    <x v="2"/>
    <m/>
    <x v="0"/>
    <x v="3"/>
    <x v="0"/>
    <x v="0"/>
    <x v="0"/>
    <x v="0"/>
    <x v="0"/>
    <x v="0"/>
    <x v="3"/>
    <x v="1"/>
    <x v="1"/>
    <x v="1"/>
    <x v="0"/>
    <x v="0"/>
  </r>
  <r>
    <x v="0"/>
    <x v="40"/>
    <x v="0"/>
    <x v="0"/>
    <x v="2"/>
    <s v="29/2/2023"/>
    <x v="1"/>
    <x v="13"/>
    <x v="13"/>
    <x v="7"/>
    <x v="9"/>
    <s v="ADQ.MANTTO Y SERV. 05/2023"/>
    <x v="8"/>
    <x v="0"/>
    <n v="166"/>
    <x v="0"/>
    <x v="39"/>
    <n v="82554.25"/>
    <x v="1"/>
    <x v="219"/>
    <x v="16"/>
    <x v="18"/>
    <x v="0"/>
    <x v="5"/>
    <x v="0"/>
    <s v="14/03/2023"/>
    <s v="14/03/2023"/>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7"/>
    <m/>
    <n v="3287"/>
    <n v="398"/>
    <m/>
    <d v="2015-07-01T00:00:00"/>
    <n v="0"/>
    <n v="0"/>
    <n v="0"/>
    <n v="0"/>
    <x v="2"/>
    <x v="2"/>
    <m/>
    <x v="0"/>
    <x v="3"/>
    <x v="0"/>
    <x v="0"/>
    <x v="0"/>
    <x v="0"/>
    <x v="0"/>
    <x v="0"/>
    <x v="3"/>
    <x v="1"/>
    <x v="1"/>
    <x v="1"/>
    <x v="0"/>
    <x v="0"/>
  </r>
  <r>
    <x v="0"/>
    <x v="41"/>
    <x v="0"/>
    <x v="0"/>
    <x v="2"/>
    <d v="2023-02-15T00:00:00"/>
    <x v="1"/>
    <x v="0"/>
    <x v="0"/>
    <x v="4"/>
    <x v="11"/>
    <s v="EMC-SIMA-018-2023"/>
    <x v="8"/>
    <x v="0"/>
    <n v="143"/>
    <x v="0"/>
    <x v="40"/>
    <n v="26726.400000000001"/>
    <x v="0"/>
    <x v="220"/>
    <x v="29"/>
    <x v="52"/>
    <x v="25"/>
    <x v="6"/>
    <x v="1"/>
    <s v="14/03/2023"/>
    <s v="14/03/2023"/>
    <x v="0"/>
    <x v="0"/>
    <x v="10"/>
    <x v="7"/>
    <x v="13"/>
    <x v="0"/>
    <m/>
    <x v="0"/>
    <m/>
    <m/>
    <m/>
    <m/>
    <n v="0"/>
    <m/>
    <m/>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5"/>
    <m/>
    <n v="3110"/>
    <n v="823"/>
    <m/>
    <m/>
    <n v="0"/>
    <n v="0"/>
    <n v="0"/>
    <n v="0"/>
    <x v="2"/>
    <x v="2"/>
    <m/>
    <x v="0"/>
    <x v="12"/>
    <x v="0"/>
    <x v="0"/>
    <x v="2"/>
    <x v="0"/>
    <x v="0"/>
    <x v="0"/>
    <x v="4"/>
    <x v="2"/>
    <x v="1"/>
    <x v="2"/>
    <x v="0"/>
    <x v="0"/>
  </r>
  <r>
    <x v="0"/>
    <x v="42"/>
    <x v="0"/>
    <x v="0"/>
    <x v="2"/>
    <d v="2023-02-28T00:00:00"/>
    <x v="1"/>
    <x v="0"/>
    <x v="0"/>
    <x v="4"/>
    <x v="11"/>
    <s v="EMC-SIMA-028-2023"/>
    <x v="8"/>
    <x v="0"/>
    <n v="177"/>
    <x v="0"/>
    <x v="41"/>
    <n v="130000"/>
    <x v="0"/>
    <x v="221"/>
    <x v="63"/>
    <x v="53"/>
    <x v="26"/>
    <x v="7"/>
    <x v="1"/>
    <s v="14/03/2023"/>
    <s v="14/03/2023"/>
    <x v="0"/>
    <x v="0"/>
    <x v="10"/>
    <x v="7"/>
    <x v="13"/>
    <x v="8"/>
    <s v="EMC-SIMA-IT-18/2023"/>
    <x v="6"/>
    <s v="CD-68"/>
    <s v="CD-68"/>
    <s v="CD-68"/>
    <n v="130000"/>
    <s v="CD-68"/>
    <s v="EMC-UAL-121-CD-68/2023"/>
    <s v="HUGO OVICO CAMPOS MAMANI"/>
    <x v="0"/>
    <x v="1"/>
    <x v="8"/>
    <x v="0"/>
    <x v="7"/>
    <x v="8"/>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5"/>
    <m/>
    <n v="3110"/>
    <n v="823"/>
    <m/>
    <m/>
    <n v="-45308"/>
    <n v="0"/>
    <n v="0"/>
    <n v="0"/>
    <x v="2"/>
    <x v="2"/>
    <m/>
    <x v="0"/>
    <x v="12"/>
    <x v="0"/>
    <x v="0"/>
    <x v="0"/>
    <x v="0"/>
    <x v="0"/>
    <x v="1"/>
    <x v="3"/>
    <x v="2"/>
    <x v="1"/>
    <x v="2"/>
    <x v="0"/>
    <x v="0"/>
  </r>
  <r>
    <x v="0"/>
    <x v="43"/>
    <x v="0"/>
    <x v="0"/>
    <x v="2"/>
    <d v="2023-03-03T00:00:00"/>
    <x v="1"/>
    <x v="14"/>
    <x v="14"/>
    <x v="5"/>
    <x v="10"/>
    <s v="CMB/EMC/O.CIV-ADQ/008/2023"/>
    <x v="8"/>
    <x v="0"/>
    <n v="181"/>
    <x v="1"/>
    <x v="42"/>
    <n v="253372.62"/>
    <x v="0"/>
    <x v="222"/>
    <x v="16"/>
    <x v="54"/>
    <x v="0"/>
    <x v="0"/>
    <x v="1"/>
    <s v="14/03/2023"/>
    <s v="14/03/2023"/>
    <x v="0"/>
    <x v="0"/>
    <x v="5"/>
    <x v="7"/>
    <x v="14"/>
    <x v="9"/>
    <s v="CMB/EMC/OCIV-ADQ/008/IT-008/2023"/>
    <x v="7"/>
    <s v="CD-73"/>
    <s v="CD-73"/>
    <s v="CD-73"/>
    <n v="246919.34"/>
    <s v="CD-73"/>
    <s v="EMC-UAL-058-CD-73/2023"/>
    <s v="EMPRESA CONSTRUCTORA VAROSER S.R.L."/>
    <x v="0"/>
    <x v="1"/>
    <x v="9"/>
    <x v="0"/>
    <x v="4"/>
    <x v="9"/>
    <x v="1"/>
    <x v="0"/>
    <x v="0"/>
    <s v="CLQ-23-CD-73/2023 CONSTRUCCION MURO PERIMETRAL - Planta Concentradora (Solo Mano de obra)"/>
    <s v="CMB/EMC/O.CIV-ADQ/008/2023"/>
    <x v="13"/>
    <n v="1"/>
    <s v="CONSTRUCCION MURO PERIMETRAL - Planta Concentradora (Solo Mano de obra) "/>
    <s v="SERVICIO"/>
    <n v="1"/>
    <n v="246919.35"/>
    <n v="246919.35"/>
    <x v="0"/>
    <x v="0"/>
    <m/>
    <n v="0"/>
    <n v="35476.918103448275"/>
    <n v="0"/>
    <n v="0"/>
    <n v="1"/>
    <d v="2023-07-27T00:00:00"/>
    <x v="5"/>
    <m/>
    <n v="3110"/>
    <n v="823"/>
    <m/>
    <m/>
    <n v="-45134"/>
    <n v="0"/>
    <n v="0"/>
    <n v="0"/>
    <x v="2"/>
    <x v="2"/>
    <m/>
    <x v="0"/>
    <x v="12"/>
    <x v="0"/>
    <x v="0"/>
    <x v="0"/>
    <x v="0"/>
    <x v="0"/>
    <x v="1"/>
    <x v="3"/>
    <x v="2"/>
    <x v="1"/>
    <x v="2"/>
    <x v="0"/>
    <x v="0"/>
  </r>
  <r>
    <x v="0"/>
    <x v="44"/>
    <x v="0"/>
    <x v="0"/>
    <x v="2"/>
    <d v="2023-02-28T00:00:00"/>
    <x v="1"/>
    <x v="4"/>
    <x v="4"/>
    <x v="4"/>
    <x v="11"/>
    <s v="SIMA-024/2023"/>
    <x v="8"/>
    <x v="0"/>
    <n v="179"/>
    <x v="0"/>
    <x v="43"/>
    <n v="143380"/>
    <x v="0"/>
    <x v="223"/>
    <x v="64"/>
    <x v="10"/>
    <x v="0"/>
    <x v="0"/>
    <x v="0"/>
    <s v="15/03/2023"/>
    <s v="15/03/2023"/>
    <x v="0"/>
    <x v="0"/>
    <x v="10"/>
    <x v="8"/>
    <x v="15"/>
    <x v="9"/>
    <s v="EMC-SIMA-IT-016/2023"/>
    <x v="8"/>
    <s v="CD-72"/>
    <s v="CD-72"/>
    <s v="CD-72"/>
    <n v="134370"/>
    <s v="CD-72"/>
    <s v="EMC-UAL-096-CD-72/2023"/>
    <s v="CONFECCIONES &quot;FIMOA&quot; - ELENA HILDA ZARATE BARCO"/>
    <x v="0"/>
    <x v="1"/>
    <x v="4"/>
    <x v="0"/>
    <x v="8"/>
    <x v="8"/>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m/>
    <n v="0"/>
    <n v="21.551724137931036"/>
    <n v="0"/>
    <n v="0"/>
    <n v="875"/>
    <d v="2023-06-14T00:00:00"/>
    <x v="0"/>
    <m/>
    <s v="2974-2992"/>
    <s v="2069-2080"/>
    <m/>
    <m/>
    <n v="-45091"/>
    <n v="0"/>
    <n v="0"/>
    <n v="0"/>
    <x v="2"/>
    <x v="2"/>
    <m/>
    <x v="0"/>
    <x v="12"/>
    <x v="0"/>
    <x v="0"/>
    <x v="0"/>
    <x v="0"/>
    <x v="0"/>
    <x v="1"/>
    <x v="3"/>
    <x v="2"/>
    <x v="1"/>
    <x v="2"/>
    <x v="0"/>
    <x v="0"/>
  </r>
  <r>
    <x v="0"/>
    <x v="44"/>
    <x v="0"/>
    <x v="0"/>
    <x v="2"/>
    <d v="2023-02-28T00:00:00"/>
    <x v="1"/>
    <x v="4"/>
    <x v="4"/>
    <x v="4"/>
    <x v="11"/>
    <s v="SIMA-024/2023"/>
    <x v="8"/>
    <x v="0"/>
    <n v="179"/>
    <x v="0"/>
    <x v="43"/>
    <n v="143380"/>
    <x v="1"/>
    <x v="224"/>
    <x v="65"/>
    <x v="10"/>
    <x v="0"/>
    <x v="0"/>
    <x v="0"/>
    <s v="15/03/2023"/>
    <s v="15/03/2023"/>
    <x v="0"/>
    <x v="0"/>
    <x v="10"/>
    <x v="8"/>
    <x v="15"/>
    <x v="0"/>
    <s v="EMC-SIMA-IT-016/2023"/>
    <x v="8"/>
    <s v="CD-72"/>
    <s v="CD-72"/>
    <s v="CD-72"/>
    <n v="134370"/>
    <s v="CD-72"/>
    <s v="EMC-UAL-096-CD-72/2023"/>
    <s v="CONFECCIONES &quot;FIMOA&quot; - ELENA HILDA ZARATE BARCO"/>
    <x v="0"/>
    <x v="1"/>
    <x v="4"/>
    <x v="0"/>
    <x v="8"/>
    <x v="8"/>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m/>
    <n v="0"/>
    <n v="17.241379310344829"/>
    <n v="0"/>
    <n v="0"/>
    <n v="26"/>
    <d v="2023-06-14T00:00:00"/>
    <x v="0"/>
    <m/>
    <s v="2974-2992"/>
    <s v="2069-2080"/>
    <m/>
    <m/>
    <n v="-45091"/>
    <n v="0"/>
    <n v="0"/>
    <n v="0"/>
    <x v="2"/>
    <x v="2"/>
    <m/>
    <x v="0"/>
    <x v="12"/>
    <x v="0"/>
    <x v="0"/>
    <x v="0"/>
    <x v="0"/>
    <x v="0"/>
    <x v="1"/>
    <x v="3"/>
    <x v="2"/>
    <x v="1"/>
    <x v="2"/>
    <x v="0"/>
    <x v="0"/>
  </r>
  <r>
    <x v="0"/>
    <x v="45"/>
    <x v="0"/>
    <x v="0"/>
    <x v="3"/>
    <d v="2023-03-02T00:00:00"/>
    <x v="1"/>
    <x v="4"/>
    <x v="4"/>
    <x v="4"/>
    <x v="11"/>
    <s v="SIMA-017/2023"/>
    <x v="8"/>
    <x v="0"/>
    <n v="192"/>
    <x v="0"/>
    <x v="44"/>
    <n v="180231"/>
    <x v="0"/>
    <x v="225"/>
    <x v="66"/>
    <x v="10"/>
    <x v="0"/>
    <x v="0"/>
    <x v="0"/>
    <s v="15/03/2023"/>
    <s v="15/03/2023"/>
    <x v="0"/>
    <x v="0"/>
    <x v="10"/>
    <x v="8"/>
    <x v="15"/>
    <x v="10"/>
    <s v="EMC-SIMA-IT-019/2023"/>
    <x v="9"/>
    <s v="CD-74"/>
    <s v="CD-74-A"/>
    <s v="CD-74"/>
    <n v="73760"/>
    <s v="CD-74-A"/>
    <s v="EMC-UAL-128-CD-74/2023"/>
    <s v="IMPORTADORA SHERBUC - JAQUELINE GEOVANA ARCE CLAROS"/>
    <x v="0"/>
    <x v="1"/>
    <x v="10"/>
    <x v="0"/>
    <x v="8"/>
    <x v="10"/>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m/>
    <n v="0"/>
    <n v="16.091954022988507"/>
    <n v="0"/>
    <n v="0"/>
    <n v="600"/>
    <d v="2023-06-12T00:00:00"/>
    <x v="0"/>
    <m/>
    <s v="2974-2992"/>
    <s v="2069-2080"/>
    <m/>
    <m/>
    <n v="-45089"/>
    <n v="0"/>
    <n v="0"/>
    <n v="0"/>
    <x v="2"/>
    <x v="2"/>
    <m/>
    <x v="0"/>
    <x v="12"/>
    <x v="0"/>
    <x v="0"/>
    <x v="0"/>
    <x v="0"/>
    <x v="0"/>
    <x v="1"/>
    <x v="3"/>
    <x v="2"/>
    <x v="1"/>
    <x v="2"/>
    <x v="0"/>
    <x v="0"/>
  </r>
  <r>
    <x v="0"/>
    <x v="46"/>
    <x v="0"/>
    <x v="0"/>
    <x v="4"/>
    <d v="2023-05-10T00:00:00"/>
    <x v="1"/>
    <x v="4"/>
    <x v="4"/>
    <x v="4"/>
    <x v="11"/>
    <s v="SIMA-042/2023"/>
    <x v="9"/>
    <x v="0"/>
    <n v="192"/>
    <x v="0"/>
    <x v="45"/>
    <n v="57384.7"/>
    <x v="1"/>
    <x v="226"/>
    <x v="67"/>
    <x v="8"/>
    <x v="27"/>
    <x v="0"/>
    <x v="0"/>
    <s v="05/06/2023"/>
    <s v="05/06/2023"/>
    <x v="0"/>
    <x v="0"/>
    <x v="10"/>
    <x v="8"/>
    <x v="15"/>
    <x v="0"/>
    <m/>
    <x v="0"/>
    <m/>
    <m/>
    <m/>
    <m/>
    <m/>
    <m/>
    <s v="IMPORTADORA SHERBUC - JAQUELINE GEOVANA ARCE CLAROS"/>
    <x v="0"/>
    <x v="1"/>
    <x v="0"/>
    <x v="0"/>
    <x v="0"/>
    <x v="0"/>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x v="0"/>
    <x v="0"/>
    <m/>
    <n v="0"/>
    <n v="0"/>
    <n v="0"/>
    <n v="0"/>
    <n v="166"/>
    <d v="1899-12-30T00:00:00"/>
    <x v="0"/>
    <m/>
    <s v="2974-2992"/>
    <s v="2069-2080"/>
    <m/>
    <m/>
    <n v="0"/>
    <n v="0"/>
    <n v="0"/>
    <n v="0"/>
    <x v="2"/>
    <x v="2"/>
    <m/>
    <x v="0"/>
    <x v="12"/>
    <x v="0"/>
    <x v="0"/>
    <x v="0"/>
    <x v="0"/>
    <x v="0"/>
    <x v="0"/>
    <x v="3"/>
    <x v="2"/>
    <x v="1"/>
    <x v="2"/>
    <x v="0"/>
    <x v="0"/>
  </r>
  <r>
    <x v="0"/>
    <x v="45"/>
    <x v="0"/>
    <x v="0"/>
    <x v="3"/>
    <d v="2023-03-02T00:00:00"/>
    <x v="1"/>
    <x v="4"/>
    <x v="4"/>
    <x v="4"/>
    <x v="11"/>
    <s v="SIMA-017/2023"/>
    <x v="8"/>
    <x v="0"/>
    <n v="192"/>
    <x v="0"/>
    <x v="44"/>
    <n v="180231"/>
    <x v="2"/>
    <x v="227"/>
    <x v="22"/>
    <x v="10"/>
    <x v="0"/>
    <x v="0"/>
    <x v="0"/>
    <s v="15/03/2023"/>
    <s v="15/03/2023"/>
    <x v="0"/>
    <x v="0"/>
    <x v="10"/>
    <x v="8"/>
    <x v="15"/>
    <x v="10"/>
    <s v="EMC-SIMA-IT-019/2023"/>
    <x v="9"/>
    <s v="CD-74"/>
    <s v="CD-74-B"/>
    <s v="CD-74"/>
    <n v="19740"/>
    <s v="CD-74-B"/>
    <s v="CD-74-B/2023"/>
    <s v="FINI LAGER S.A."/>
    <x v="0"/>
    <x v="1"/>
    <x v="11"/>
    <x v="0"/>
    <x v="8"/>
    <x v="10"/>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m/>
    <n v="0"/>
    <n v="8.0459770114942533"/>
    <n v="0"/>
    <n v="0"/>
    <n v="300"/>
    <d v="2023-05-28T00:00:00"/>
    <x v="0"/>
    <m/>
    <n v="3110"/>
    <n v="823"/>
    <m/>
    <m/>
    <n v="-45074"/>
    <n v="0"/>
    <n v="0"/>
    <n v="0"/>
    <x v="2"/>
    <x v="2"/>
    <m/>
    <x v="0"/>
    <x v="12"/>
    <x v="0"/>
    <x v="0"/>
    <x v="0"/>
    <x v="0"/>
    <x v="0"/>
    <x v="1"/>
    <x v="3"/>
    <x v="2"/>
    <x v="1"/>
    <x v="2"/>
    <x v="0"/>
    <x v="0"/>
  </r>
  <r>
    <x v="0"/>
    <x v="45"/>
    <x v="0"/>
    <x v="0"/>
    <x v="3"/>
    <d v="2023-03-02T00:00:00"/>
    <x v="1"/>
    <x v="4"/>
    <x v="4"/>
    <x v="4"/>
    <x v="11"/>
    <s v="SIMA-017/2023"/>
    <x v="8"/>
    <x v="0"/>
    <n v="192"/>
    <x v="0"/>
    <x v="44"/>
    <n v="180231"/>
    <x v="3"/>
    <x v="228"/>
    <x v="22"/>
    <x v="10"/>
    <x v="0"/>
    <x v="0"/>
    <x v="0"/>
    <s v="15/03/2023"/>
    <s v="15/03/2023"/>
    <x v="0"/>
    <x v="0"/>
    <x v="10"/>
    <x v="8"/>
    <x v="15"/>
    <x v="10"/>
    <s v="EMC-SIMA-IT-019/2023"/>
    <x v="9"/>
    <s v="CD-74"/>
    <s v="CD-74-B"/>
    <s v="CD-74"/>
    <n v="19740"/>
    <s v="CD-74-B"/>
    <s v="CD-74-B/2023"/>
    <s v="FINI LAGER S.A."/>
    <x v="0"/>
    <x v="1"/>
    <x v="11"/>
    <x v="0"/>
    <x v="8"/>
    <x v="10"/>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m/>
    <n v="0"/>
    <n v="1.4080459770114944"/>
    <n v="0"/>
    <n v="0"/>
    <n v="300"/>
    <d v="2023-05-28T00:00:00"/>
    <x v="0"/>
    <m/>
    <n v="3110"/>
    <n v="823"/>
    <m/>
    <m/>
    <n v="-45074"/>
    <n v="0"/>
    <n v="0"/>
    <n v="0"/>
    <x v="2"/>
    <x v="2"/>
    <m/>
    <x v="0"/>
    <x v="12"/>
    <x v="0"/>
    <x v="0"/>
    <x v="0"/>
    <x v="0"/>
    <x v="0"/>
    <x v="1"/>
    <x v="3"/>
    <x v="2"/>
    <x v="1"/>
    <x v="2"/>
    <x v="0"/>
    <x v="0"/>
  </r>
  <r>
    <x v="0"/>
    <x v="45"/>
    <x v="0"/>
    <x v="0"/>
    <x v="3"/>
    <d v="2023-03-02T00:00:00"/>
    <x v="1"/>
    <x v="4"/>
    <x v="4"/>
    <x v="4"/>
    <x v="11"/>
    <s v="SIMA-017/2023"/>
    <x v="8"/>
    <x v="0"/>
    <n v="192"/>
    <x v="0"/>
    <x v="44"/>
    <n v="180231"/>
    <x v="4"/>
    <x v="229"/>
    <x v="68"/>
    <x v="10"/>
    <x v="0"/>
    <x v="0"/>
    <x v="0"/>
    <s v="15/03/2023"/>
    <s v="15/03/2023"/>
    <x v="0"/>
    <x v="0"/>
    <x v="10"/>
    <x v="8"/>
    <x v="15"/>
    <x v="10"/>
    <s v="EMC-SIMA-IT-019/2023"/>
    <x v="9"/>
    <s v="CD-74"/>
    <s v="CD-74-C"/>
    <s v="CD-74"/>
    <n v="6756"/>
    <s v="CD-74-C"/>
    <s v="CD-74-C/2023"/>
    <s v="COINFEMIN - MONICA INES ARIAS MAMANI "/>
    <x v="0"/>
    <x v="1"/>
    <x v="12"/>
    <x v="0"/>
    <x v="8"/>
    <x v="10"/>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m/>
    <n v="0"/>
    <n v="7.4712643678160919"/>
    <n v="0"/>
    <n v="0"/>
    <n v="33"/>
    <d v="2023-05-24T00:00:00"/>
    <x v="0"/>
    <m/>
    <n v="3110"/>
    <n v="823"/>
    <m/>
    <m/>
    <n v="-45070"/>
    <n v="0"/>
    <n v="0"/>
    <n v="0"/>
    <x v="2"/>
    <x v="2"/>
    <m/>
    <x v="0"/>
    <x v="12"/>
    <x v="0"/>
    <x v="0"/>
    <x v="0"/>
    <x v="0"/>
    <x v="0"/>
    <x v="1"/>
    <x v="3"/>
    <x v="2"/>
    <x v="1"/>
    <x v="2"/>
    <x v="0"/>
    <x v="0"/>
  </r>
  <r>
    <x v="0"/>
    <x v="45"/>
    <x v="0"/>
    <x v="0"/>
    <x v="3"/>
    <d v="2023-03-02T00:00:00"/>
    <x v="1"/>
    <x v="4"/>
    <x v="4"/>
    <x v="4"/>
    <x v="11"/>
    <s v="SIMA-017/2023"/>
    <x v="8"/>
    <x v="0"/>
    <n v="192"/>
    <x v="0"/>
    <x v="44"/>
    <n v="180231"/>
    <x v="5"/>
    <x v="230"/>
    <x v="69"/>
    <x v="10"/>
    <x v="0"/>
    <x v="0"/>
    <x v="0"/>
    <s v="15/03/2023"/>
    <s v="15/03/2023"/>
    <x v="0"/>
    <x v="0"/>
    <x v="10"/>
    <x v="8"/>
    <x v="15"/>
    <x v="10"/>
    <s v="EMC-SIMA-IT-019/2023"/>
    <x v="9"/>
    <s v="CD-74"/>
    <s v="CD-74-C"/>
    <s v="CD-74"/>
    <n v="6756"/>
    <s v="CD-74-C"/>
    <s v="CD-74-C/2023"/>
    <s v="COINFEMIN - MONICA INES ARIAS MAMANI "/>
    <x v="0"/>
    <x v="1"/>
    <x v="12"/>
    <x v="0"/>
    <x v="8"/>
    <x v="10"/>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m/>
    <n v="0"/>
    <n v="6.0344827586206895"/>
    <n v="0"/>
    <n v="0"/>
    <n v="120"/>
    <d v="2023-05-24T00:00:00"/>
    <x v="0"/>
    <m/>
    <n v="3110"/>
    <n v="823"/>
    <m/>
    <m/>
    <n v="-45070"/>
    <n v="0"/>
    <n v="0"/>
    <n v="0"/>
    <x v="2"/>
    <x v="2"/>
    <m/>
    <x v="0"/>
    <x v="12"/>
    <x v="0"/>
    <x v="0"/>
    <x v="0"/>
    <x v="0"/>
    <x v="0"/>
    <x v="1"/>
    <x v="3"/>
    <x v="2"/>
    <x v="1"/>
    <x v="2"/>
    <x v="0"/>
    <x v="0"/>
  </r>
  <r>
    <x v="0"/>
    <x v="45"/>
    <x v="0"/>
    <x v="0"/>
    <x v="3"/>
    <d v="2023-03-02T00:00:00"/>
    <x v="1"/>
    <x v="4"/>
    <x v="4"/>
    <x v="4"/>
    <x v="11"/>
    <s v="SIMA-017/2023"/>
    <x v="8"/>
    <x v="0"/>
    <n v="192"/>
    <x v="0"/>
    <x v="44"/>
    <n v="180231"/>
    <x v="6"/>
    <x v="231"/>
    <x v="70"/>
    <x v="10"/>
    <x v="0"/>
    <x v="0"/>
    <x v="0"/>
    <s v="15/03/2023"/>
    <s v="15/03/2023"/>
    <x v="0"/>
    <x v="0"/>
    <x v="10"/>
    <x v="8"/>
    <x v="15"/>
    <x v="10"/>
    <s v="EMC-SIMA-IT-019/2023"/>
    <x v="9"/>
    <s v="CD-74"/>
    <s v="CD-74-A"/>
    <s v="CD-74"/>
    <n v="73760"/>
    <s v="CD-74-A"/>
    <s v="EMC-UAL-128-CD-74/2023"/>
    <s v="IMPORTADORA SHERBUC - JAQUELINE GEOVANA ARCE CLAROS"/>
    <x v="0"/>
    <x v="1"/>
    <x v="10"/>
    <x v="0"/>
    <x v="8"/>
    <x v="10"/>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m/>
    <n v="0"/>
    <n v="4.5977011494252871"/>
    <n v="0"/>
    <n v="0"/>
    <n v="205"/>
    <d v="2023-06-12T00:00:00"/>
    <x v="0"/>
    <m/>
    <n v="3110"/>
    <n v="823"/>
    <m/>
    <m/>
    <n v="-45089"/>
    <n v="0"/>
    <n v="0"/>
    <n v="0"/>
    <x v="2"/>
    <x v="2"/>
    <m/>
    <x v="0"/>
    <x v="12"/>
    <x v="0"/>
    <x v="0"/>
    <x v="0"/>
    <x v="0"/>
    <x v="0"/>
    <x v="1"/>
    <x v="3"/>
    <x v="2"/>
    <x v="1"/>
    <x v="2"/>
    <x v="0"/>
    <x v="0"/>
  </r>
  <r>
    <x v="0"/>
    <x v="46"/>
    <x v="0"/>
    <x v="0"/>
    <x v="4"/>
    <d v="2023-05-10T00:00:00"/>
    <x v="1"/>
    <x v="4"/>
    <x v="4"/>
    <x v="4"/>
    <x v="11"/>
    <s v="SIMA-042/2023"/>
    <x v="8"/>
    <x v="0"/>
    <n v="192"/>
    <x v="0"/>
    <x v="45"/>
    <n v="57384.7"/>
    <x v="7"/>
    <x v="232"/>
    <x v="71"/>
    <x v="8"/>
    <x v="0"/>
    <x v="0"/>
    <x v="0"/>
    <s v="05/06/2023"/>
    <s v="05/06/2023"/>
    <x v="0"/>
    <x v="0"/>
    <x v="10"/>
    <x v="8"/>
    <x v="15"/>
    <x v="0"/>
    <m/>
    <x v="0"/>
    <m/>
    <m/>
    <m/>
    <m/>
    <m/>
    <m/>
    <s v="IMPORTADORA SHERBUC - JAQUELINE GEOVANA ARCE CLAROS"/>
    <x v="0"/>
    <x v="1"/>
    <x v="0"/>
    <x v="0"/>
    <x v="0"/>
    <x v="0"/>
    <x v="1"/>
    <x v="0"/>
    <x v="0"/>
    <s v="CLQ-23-CD-74.2/2023 ADQUISICION DE DIFERENTES GUANTES DE SEGURIDAD PARA PROTECCION DE MANOS (MODALIDAD DE CONTRATACION DIRECTA) segunda convocatoria"/>
    <s v="SIMA-042/2023"/>
    <x v="4"/>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x v="0"/>
    <x v="0"/>
    <m/>
    <n v="0"/>
    <n v="0"/>
    <n v="0"/>
    <n v="0"/>
    <n v="1083"/>
    <d v="1899-12-30T00:00:00"/>
    <x v="0"/>
    <m/>
    <n v="3110"/>
    <n v="823"/>
    <m/>
    <m/>
    <n v="0"/>
    <n v="0"/>
    <n v="0"/>
    <n v="0"/>
    <x v="2"/>
    <x v="2"/>
    <m/>
    <x v="0"/>
    <x v="12"/>
    <x v="0"/>
    <x v="0"/>
    <x v="0"/>
    <x v="0"/>
    <x v="0"/>
    <x v="0"/>
    <x v="3"/>
    <x v="2"/>
    <x v="1"/>
    <x v="2"/>
    <x v="0"/>
    <x v="0"/>
  </r>
  <r>
    <x v="0"/>
    <x v="47"/>
    <x v="0"/>
    <x v="0"/>
    <x v="3"/>
    <d v="2023-03-02T00:00:00"/>
    <x v="1"/>
    <x v="4"/>
    <x v="4"/>
    <x v="4"/>
    <x v="11"/>
    <s v="EMC-SIMA-016/2023"/>
    <x v="8"/>
    <x v="0"/>
    <n v="184"/>
    <x v="0"/>
    <x v="46"/>
    <n v="10550"/>
    <x v="0"/>
    <x v="233"/>
    <x v="28"/>
    <x v="10"/>
    <x v="0"/>
    <x v="0"/>
    <x v="1"/>
    <s v="15/03/2023"/>
    <s v="15/03/2023"/>
    <x v="0"/>
    <x v="0"/>
    <x v="10"/>
    <x v="8"/>
    <x v="15"/>
    <x v="11"/>
    <s v="EMC-SIMA-IT-024/2023"/>
    <x v="9"/>
    <s v="CD-81"/>
    <s v="CD-81"/>
    <s v="CD-81"/>
    <n v="9285"/>
    <s v="CD-81"/>
    <s v="CD-81/2023"/>
    <s v="IMPORTADORA SHERBUC - JAQUELINE GEOVANA ARCE CLAROS"/>
    <x v="0"/>
    <x v="1"/>
    <x v="11"/>
    <x v="0"/>
    <x v="8"/>
    <x v="10"/>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m/>
    <n v="0"/>
    <n v="1.7241379310344829"/>
    <n v="0"/>
    <n v="0"/>
    <n v="400"/>
    <d v="2023-05-28T00:00:00"/>
    <x v="5"/>
    <m/>
    <n v="3110"/>
    <n v="823"/>
    <m/>
    <m/>
    <n v="-45074"/>
    <n v="0"/>
    <n v="0"/>
    <n v="0"/>
    <x v="2"/>
    <x v="2"/>
    <m/>
    <x v="0"/>
    <x v="12"/>
    <x v="0"/>
    <x v="0"/>
    <x v="0"/>
    <x v="0"/>
    <x v="0"/>
    <x v="1"/>
    <x v="3"/>
    <x v="2"/>
    <x v="1"/>
    <x v="2"/>
    <x v="0"/>
    <x v="0"/>
  </r>
  <r>
    <x v="0"/>
    <x v="47"/>
    <x v="0"/>
    <x v="0"/>
    <x v="3"/>
    <d v="2023-03-02T00:00:00"/>
    <x v="1"/>
    <x v="4"/>
    <x v="4"/>
    <x v="4"/>
    <x v="11"/>
    <s v="EMC-SIMA-016/2023"/>
    <x v="8"/>
    <x v="0"/>
    <n v="184"/>
    <x v="0"/>
    <x v="46"/>
    <n v="10550"/>
    <x v="1"/>
    <x v="234"/>
    <x v="72"/>
    <x v="10"/>
    <x v="0"/>
    <x v="0"/>
    <x v="1"/>
    <s v="15/03/2023"/>
    <s v="15/03/2023"/>
    <x v="0"/>
    <x v="0"/>
    <x v="10"/>
    <x v="8"/>
    <x v="15"/>
    <x v="11"/>
    <s v="EMC-SIMA-IT-024/2023"/>
    <x v="9"/>
    <s v="CD-81"/>
    <s v="CD-81"/>
    <s v="CD-81"/>
    <n v="9285"/>
    <s v="CD-81"/>
    <s v="CD-81/2023"/>
    <s v="IMPORTADORA SHERBUC - JAQUELINE GEOVANA ARCE CLAROS"/>
    <x v="0"/>
    <x v="1"/>
    <x v="11"/>
    <x v="0"/>
    <x v="8"/>
    <x v="10"/>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m/>
    <n v="0"/>
    <n v="9.9137931034482758"/>
    <n v="0"/>
    <n v="0"/>
    <n v="65"/>
    <d v="2023-05-28T00:00:00"/>
    <x v="5"/>
    <m/>
    <n v="3110"/>
    <n v="823"/>
    <m/>
    <m/>
    <n v="-45074"/>
    <n v="0"/>
    <n v="0"/>
    <n v="0"/>
    <x v="2"/>
    <x v="2"/>
    <m/>
    <x v="0"/>
    <x v="12"/>
    <x v="0"/>
    <x v="0"/>
    <x v="0"/>
    <x v="0"/>
    <x v="0"/>
    <x v="1"/>
    <x v="3"/>
    <x v="2"/>
    <x v="1"/>
    <x v="2"/>
    <x v="0"/>
    <x v="0"/>
  </r>
  <r>
    <x v="0"/>
    <x v="48"/>
    <x v="0"/>
    <x v="0"/>
    <x v="3"/>
    <d v="2023-03-07T00:00:00"/>
    <x v="1"/>
    <x v="13"/>
    <x v="13"/>
    <x v="7"/>
    <x v="9"/>
    <s v="ADQ.MANTTO Y SERV. 17/2023"/>
    <x v="10"/>
    <x v="0"/>
    <n v="219"/>
    <x v="0"/>
    <x v="47"/>
    <n v="112599"/>
    <x v="0"/>
    <x v="235"/>
    <x v="45"/>
    <x v="5"/>
    <x v="28"/>
    <x v="5"/>
    <x v="0"/>
    <s v="21/03/2023"/>
    <s v="21/03/2023"/>
    <x v="0"/>
    <x v="0"/>
    <x v="11"/>
    <x v="7"/>
    <x v="16"/>
    <x v="12"/>
    <s v="I.T.ADQ.MANTTO Y SERV.19/2023"/>
    <x v="10"/>
    <s v="CD-104"/>
    <s v="CD-104"/>
    <s v="CD-104"/>
    <n v="103754.39"/>
    <s v="CD-104"/>
    <m/>
    <s v="ELECTRORED BOLIVIA S.R.L."/>
    <x v="0"/>
    <x v="1"/>
    <x v="13"/>
    <x v="0"/>
    <x v="7"/>
    <x v="0"/>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1900-04-01T00:00:00"/>
    <x v="0"/>
    <m/>
    <s v="2974-2992"/>
    <s v="2069-2080"/>
    <m/>
    <m/>
    <n v="-92"/>
    <n v="0"/>
    <n v="0"/>
    <n v="0"/>
    <x v="2"/>
    <x v="2"/>
    <m/>
    <x v="0"/>
    <x v="12"/>
    <x v="0"/>
    <x v="0"/>
    <x v="0"/>
    <x v="0"/>
    <x v="0"/>
    <x v="0"/>
    <x v="3"/>
    <x v="2"/>
    <x v="1"/>
    <x v="2"/>
    <x v="0"/>
    <x v="0"/>
  </r>
  <r>
    <x v="0"/>
    <x v="48"/>
    <x v="0"/>
    <x v="0"/>
    <x v="3"/>
    <d v="2023-03-07T00:00:00"/>
    <x v="1"/>
    <x v="13"/>
    <x v="13"/>
    <x v="7"/>
    <x v="9"/>
    <s v="ADQ.MANTTO Y SERV. 17/2023"/>
    <x v="10"/>
    <x v="0"/>
    <n v="219"/>
    <x v="0"/>
    <x v="47"/>
    <n v="112599"/>
    <x v="1"/>
    <x v="236"/>
    <x v="45"/>
    <x v="5"/>
    <x v="0"/>
    <x v="5"/>
    <x v="0"/>
    <s v="21/03/2023"/>
    <s v="21/03/2023"/>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1899-12-30T00:00:00"/>
    <x v="0"/>
    <m/>
    <s v="2974-2992"/>
    <s v="2069-2080"/>
    <m/>
    <m/>
    <n v="0"/>
    <n v="0"/>
    <n v="0"/>
    <n v="0"/>
    <x v="2"/>
    <x v="2"/>
    <m/>
    <x v="0"/>
    <x v="12"/>
    <x v="0"/>
    <x v="0"/>
    <x v="0"/>
    <x v="0"/>
    <x v="0"/>
    <x v="0"/>
    <x v="3"/>
    <x v="2"/>
    <x v="1"/>
    <x v="2"/>
    <x v="0"/>
    <x v="0"/>
  </r>
  <r>
    <x v="0"/>
    <x v="48"/>
    <x v="0"/>
    <x v="0"/>
    <x v="3"/>
    <d v="2023-03-07T00:00:00"/>
    <x v="1"/>
    <x v="13"/>
    <x v="13"/>
    <x v="7"/>
    <x v="9"/>
    <s v="ADQ.MANTTO Y SERV. 17/2023"/>
    <x v="10"/>
    <x v="0"/>
    <n v="219"/>
    <x v="0"/>
    <x v="47"/>
    <n v="112599"/>
    <x v="2"/>
    <x v="237"/>
    <x v="73"/>
    <x v="5"/>
    <x v="0"/>
    <x v="5"/>
    <x v="0"/>
    <s v="21/03/2023"/>
    <s v="21/03/2023"/>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1899-12-30T00:00:00"/>
    <x v="0"/>
    <m/>
    <s v="2974-2992"/>
    <s v="2069-2080"/>
    <m/>
    <m/>
    <n v="0"/>
    <n v="0"/>
    <n v="0"/>
    <n v="0"/>
    <x v="2"/>
    <x v="2"/>
    <m/>
    <x v="0"/>
    <x v="12"/>
    <x v="0"/>
    <x v="0"/>
    <x v="0"/>
    <x v="0"/>
    <x v="0"/>
    <x v="0"/>
    <x v="3"/>
    <x v="2"/>
    <x v="1"/>
    <x v="2"/>
    <x v="0"/>
    <x v="0"/>
  </r>
  <r>
    <x v="0"/>
    <x v="48"/>
    <x v="0"/>
    <x v="0"/>
    <x v="3"/>
    <d v="2023-03-07T00:00:00"/>
    <x v="1"/>
    <x v="13"/>
    <x v="13"/>
    <x v="7"/>
    <x v="9"/>
    <s v="ADQ.MANTTO Y SERV. 17/2023"/>
    <x v="10"/>
    <x v="0"/>
    <n v="219"/>
    <x v="0"/>
    <x v="47"/>
    <n v="112599"/>
    <x v="3"/>
    <x v="238"/>
    <x v="9"/>
    <x v="5"/>
    <x v="0"/>
    <x v="5"/>
    <x v="0"/>
    <s v="21/03/2023"/>
    <s v="21/03/2023"/>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1899-12-30T00:00:00"/>
    <x v="0"/>
    <m/>
    <s v="2974-2992"/>
    <s v="2069-2080"/>
    <m/>
    <m/>
    <n v="0"/>
    <n v="0"/>
    <n v="0"/>
    <n v="0"/>
    <x v="2"/>
    <x v="2"/>
    <m/>
    <x v="0"/>
    <x v="12"/>
    <x v="0"/>
    <x v="0"/>
    <x v="0"/>
    <x v="0"/>
    <x v="0"/>
    <x v="0"/>
    <x v="3"/>
    <x v="2"/>
    <x v="1"/>
    <x v="2"/>
    <x v="0"/>
    <x v="0"/>
  </r>
  <r>
    <x v="0"/>
    <x v="48"/>
    <x v="0"/>
    <x v="0"/>
    <x v="3"/>
    <d v="2023-03-07T00:00:00"/>
    <x v="1"/>
    <x v="13"/>
    <x v="13"/>
    <x v="7"/>
    <x v="9"/>
    <s v="ADQ.MANTTO Y SERV. 17/2023"/>
    <x v="10"/>
    <x v="0"/>
    <n v="219"/>
    <x v="0"/>
    <x v="47"/>
    <n v="112599"/>
    <x v="4"/>
    <x v="239"/>
    <x v="73"/>
    <x v="5"/>
    <x v="0"/>
    <x v="5"/>
    <x v="0"/>
    <s v="21/03/2023"/>
    <s v="21/03/2023"/>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1899-12-30T00:00:00"/>
    <x v="0"/>
    <m/>
    <s v="2974-2992"/>
    <s v="2069-2080"/>
    <m/>
    <m/>
    <n v="0"/>
    <n v="0"/>
    <n v="0"/>
    <n v="0"/>
    <x v="2"/>
    <x v="2"/>
    <m/>
    <x v="0"/>
    <x v="12"/>
    <x v="0"/>
    <x v="0"/>
    <x v="0"/>
    <x v="0"/>
    <x v="0"/>
    <x v="0"/>
    <x v="3"/>
    <x v="2"/>
    <x v="1"/>
    <x v="2"/>
    <x v="0"/>
    <x v="0"/>
  </r>
  <r>
    <x v="0"/>
    <x v="49"/>
    <x v="0"/>
    <x v="0"/>
    <x v="3"/>
    <d v="2023-06-05T00:00:00"/>
    <x v="1"/>
    <x v="12"/>
    <x v="12"/>
    <x v="7"/>
    <x v="9"/>
    <s v="ADQ.MANTTO Y SERV. 19/2023"/>
    <x v="10"/>
    <x v="0"/>
    <n v="220"/>
    <x v="0"/>
    <x v="48"/>
    <n v="574520.94999999995"/>
    <x v="0"/>
    <x v="240"/>
    <x v="3"/>
    <x v="5"/>
    <x v="29"/>
    <x v="5"/>
    <x v="0"/>
    <s v="15/06/2023"/>
    <s v="15/06/2023"/>
    <x v="0"/>
    <x v="0"/>
    <x v="11"/>
    <x v="7"/>
    <x v="17"/>
    <x v="13"/>
    <s v="IT-MANTTO Y SERV/29-2023"/>
    <x v="11"/>
    <s v="CD-109"/>
    <s v="CD-109"/>
    <s v="CD-109"/>
    <n v="0"/>
    <s v="CD-109"/>
    <s v="EMC-UAL-129-CD-109/2023"/>
    <s v="DINOMAQ - TAPIA TEJERINA ALDO BENJAMIN"/>
    <x v="0"/>
    <x v="1"/>
    <x v="14"/>
    <x v="0"/>
    <x v="9"/>
    <x v="11"/>
    <x v="1"/>
    <x v="0"/>
    <x v="0"/>
    <s v="CLQ-23-CD-109/2023 ADQUISICION DE BOMBAS HIDRAULICAS PARA EQUIPOS DE BAJO PERFIL DE LA EMPRESA MINERA COLQUIRI, SEGUNDA CONVOCATORIA (MODALIDAD DE CONTRATACION DIRECTA)"/>
    <s v="ADQ.MANTTO Y SERV. 19/2023"/>
    <x v="12"/>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x v="0"/>
    <x v="0"/>
    <m/>
    <n v="0"/>
    <n v="1867.816091954023"/>
    <n v="0"/>
    <n v="0"/>
    <n v="12"/>
    <d v="2023-06-23T00:00:00"/>
    <x v="0"/>
    <m/>
    <s v="2974-2992"/>
    <s v="2069-2080"/>
    <m/>
    <m/>
    <n v="-45100"/>
    <n v="0"/>
    <n v="0"/>
    <n v="0"/>
    <x v="2"/>
    <x v="2"/>
    <m/>
    <x v="0"/>
    <x v="12"/>
    <x v="0"/>
    <x v="0"/>
    <x v="0"/>
    <x v="0"/>
    <x v="0"/>
    <x v="1"/>
    <x v="3"/>
    <x v="2"/>
    <x v="1"/>
    <x v="2"/>
    <x v="0"/>
    <x v="0"/>
  </r>
  <r>
    <x v="0"/>
    <x v="49"/>
    <x v="0"/>
    <x v="0"/>
    <x v="3"/>
    <d v="2023-06-05T00:00:00"/>
    <x v="1"/>
    <x v="12"/>
    <x v="12"/>
    <x v="7"/>
    <x v="9"/>
    <s v="ADQ.MANTTO Y SERV. 19/2023"/>
    <x v="10"/>
    <x v="0"/>
    <n v="220"/>
    <x v="0"/>
    <x v="48"/>
    <n v="574520.94999999995"/>
    <x v="1"/>
    <x v="241"/>
    <x v="29"/>
    <x v="5"/>
    <x v="0"/>
    <x v="5"/>
    <x v="0"/>
    <s v="15/06/2023"/>
    <s v="15/06/2023"/>
    <x v="0"/>
    <x v="0"/>
    <x v="11"/>
    <x v="7"/>
    <x v="17"/>
    <x v="13"/>
    <s v="IT-MANTTO Y SERV/29-2023"/>
    <x v="11"/>
    <s v="CD-109"/>
    <s v="CD-109"/>
    <s v="CD-109"/>
    <n v="0"/>
    <s v="CD-109"/>
    <s v="EMC-UAL-129-CD-109/2023"/>
    <s v="DINOMAQ - TAPIA TEJERINA ALDO BENJAMIN"/>
    <x v="0"/>
    <x v="1"/>
    <x v="14"/>
    <x v="0"/>
    <x v="9"/>
    <x v="11"/>
    <x v="1"/>
    <x v="0"/>
    <x v="0"/>
    <s v="CLQ-23-CD-109/2023 ADQUISICION DE BOMBAS HIDRAULICAS PARA EQUIPOS DE BAJO PERFIL DE LA EMPRESA MINERA COLQUIRI, SEGUNDA CONVOCATORIA (MODALIDAD DE CONTRATACION DIRECTA)"/>
    <s v="ADQ.MANTTO Y SERV. 19/2023"/>
    <x v="12"/>
    <n v="2"/>
    <s v="TANDEM PUMP Nº DE PARTE 5580101859 "/>
    <s v="PZA"/>
    <n v="4"/>
    <n v="13000"/>
    <n v="52000"/>
    <x v="0"/>
    <x v="0"/>
    <m/>
    <n v="0"/>
    <n v="1867.816091954023"/>
    <n v="0"/>
    <n v="0"/>
    <n v="4"/>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2"/>
    <x v="242"/>
    <x v="45"/>
    <x v="5"/>
    <x v="0"/>
    <x v="5"/>
    <x v="0"/>
    <s v="28/03/2023"/>
    <s v="28/03/2023"/>
    <x v="0"/>
    <x v="0"/>
    <x v="11"/>
    <x v="7"/>
    <x v="17"/>
    <x v="13"/>
    <s v="IT-MANTTO Y SERV/29-2023"/>
    <x v="11"/>
    <s v="CD-109"/>
    <s v="CD-109"/>
    <s v="CD-109"/>
    <n v="316800"/>
    <s v="CD-109"/>
    <s v="EMC-UAL-129-CD-109/2023"/>
    <s v="DINOMAQ - TAPIA TEJERINA ALDO BENJAMIN"/>
    <x v="0"/>
    <x v="1"/>
    <x v="14"/>
    <x v="0"/>
    <x v="9"/>
    <x v="11"/>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m/>
    <n v="0"/>
    <n v="1867.816091954023"/>
    <n v="0"/>
    <n v="0"/>
    <n v="3"/>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3"/>
    <x v="243"/>
    <x v="3"/>
    <x v="5"/>
    <x v="0"/>
    <x v="5"/>
    <x v="0"/>
    <s v="28/03/2023"/>
    <s v="28/03/2023"/>
    <x v="0"/>
    <x v="0"/>
    <x v="11"/>
    <x v="7"/>
    <x v="17"/>
    <x v="13"/>
    <s v="IT-MANTTO Y SERV/29-2023"/>
    <x v="11"/>
    <s v="CD-109"/>
    <s v="CD-109"/>
    <s v="CD-109"/>
    <n v="316800"/>
    <s v="CD-109"/>
    <s v="EMC-UAL-129-CD-109/2023"/>
    <s v="DINOMAQ - TAPIA TEJERINA ALDO BENJAMIN"/>
    <x v="0"/>
    <x v="1"/>
    <x v="14"/>
    <x v="0"/>
    <x v="9"/>
    <x v="11"/>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m/>
    <n v="0"/>
    <n v="977.0114942528736"/>
    <n v="0"/>
    <n v="0"/>
    <n v="12"/>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4"/>
    <x v="244"/>
    <x v="27"/>
    <x v="5"/>
    <x v="0"/>
    <x v="5"/>
    <x v="0"/>
    <s v="28/03/2023"/>
    <s v="28/03/2023"/>
    <x v="0"/>
    <x v="0"/>
    <x v="11"/>
    <x v="7"/>
    <x v="17"/>
    <x v="13"/>
    <s v="IT-MANTTO Y SERV/29-2023"/>
    <x v="11"/>
    <s v="CD-109"/>
    <s v="CD-109"/>
    <s v="CD-109"/>
    <n v="316800"/>
    <s v="CD-109"/>
    <s v="EMC-UAL-129-CD-109/2023"/>
    <s v="DINOMAQ - TAPIA TEJERINA ALDO BENJAMIN"/>
    <x v="0"/>
    <x v="1"/>
    <x v="14"/>
    <x v="0"/>
    <x v="9"/>
    <x v="11"/>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m/>
    <n v="0"/>
    <n v="1997.1264367816093"/>
    <n v="0"/>
    <n v="0"/>
    <n v="5"/>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5"/>
    <x v="245"/>
    <x v="45"/>
    <x v="5"/>
    <x v="0"/>
    <x v="5"/>
    <x v="0"/>
    <s v="28/03/2023"/>
    <s v="28/03/2023"/>
    <x v="0"/>
    <x v="0"/>
    <x v="11"/>
    <x v="7"/>
    <x v="17"/>
    <x v="13"/>
    <s v="IT-MANTTO Y SERV/29-2023"/>
    <x v="11"/>
    <s v="CD-109"/>
    <s v="CD-109"/>
    <s v="CD-109"/>
    <n v="316800"/>
    <s v="CD-109"/>
    <s v="EMC-UAL-129-CD-109/2023"/>
    <s v="DINOMAQ - TAPIA TEJERINA ALDO BENJAMIN"/>
    <x v="0"/>
    <x v="1"/>
    <x v="14"/>
    <x v="0"/>
    <x v="9"/>
    <x v="11"/>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m/>
    <n v="0"/>
    <n v="2859.1954022988507"/>
    <n v="0"/>
    <n v="0"/>
    <n v="3"/>
    <d v="2023-06-23T00:00:00"/>
    <x v="0"/>
    <m/>
    <m/>
    <s v="2069-2081"/>
    <m/>
    <m/>
    <n v="-45100"/>
    <n v="0"/>
    <n v="0"/>
    <n v="0"/>
    <x v="2"/>
    <x v="2"/>
    <m/>
    <x v="0"/>
    <x v="12"/>
    <x v="0"/>
    <x v="0"/>
    <x v="0"/>
    <x v="0"/>
    <x v="0"/>
    <x v="1"/>
    <x v="3"/>
    <x v="2"/>
    <x v="1"/>
    <x v="2"/>
    <x v="0"/>
    <x v="0"/>
  </r>
  <r>
    <x v="0"/>
    <x v="50"/>
    <x v="0"/>
    <x v="0"/>
    <x v="3"/>
    <d v="2023-03-07T00:00:00"/>
    <x v="1"/>
    <x v="12"/>
    <x v="12"/>
    <x v="7"/>
    <x v="9"/>
    <s v="ADQ.MANTTO Y SERV. 19/2023"/>
    <x v="10"/>
    <x v="0"/>
    <n v="220"/>
    <x v="0"/>
    <x v="49"/>
    <n v="574520.94999999995"/>
    <x v="6"/>
    <x v="246"/>
    <x v="7"/>
    <x v="5"/>
    <x v="0"/>
    <x v="5"/>
    <x v="0"/>
    <s v="28/03/2023"/>
    <s v="28/03/2023"/>
    <x v="0"/>
    <x v="0"/>
    <x v="11"/>
    <x v="7"/>
    <x v="17"/>
    <x v="13"/>
    <s v="IT-MANTTO Y SERV/29-2023"/>
    <x v="11"/>
    <s v="CD-109"/>
    <s v="CD-109"/>
    <s v="CD-109"/>
    <n v="316800"/>
    <s v="CD-109"/>
    <s v="EMC-UAL-129-CD-109/2023"/>
    <s v="DINOMAQ - TAPIA TEJERINA ALDO BENJAMIN"/>
    <x v="0"/>
    <x v="1"/>
    <x v="14"/>
    <x v="0"/>
    <x v="9"/>
    <x v="11"/>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m/>
    <n v="0"/>
    <n v="4813.2183908045981"/>
    <n v="0"/>
    <n v="0"/>
    <n v="2"/>
    <d v="2023-06-23T00:00:00"/>
    <x v="0"/>
    <m/>
    <m/>
    <s v="2069-2082"/>
    <m/>
    <m/>
    <n v="-45100"/>
    <n v="0"/>
    <n v="0"/>
    <n v="0"/>
    <x v="2"/>
    <x v="2"/>
    <m/>
    <x v="0"/>
    <x v="12"/>
    <x v="0"/>
    <x v="0"/>
    <x v="0"/>
    <x v="0"/>
    <x v="0"/>
    <x v="1"/>
    <x v="3"/>
    <x v="2"/>
    <x v="1"/>
    <x v="2"/>
    <x v="0"/>
    <x v="0"/>
  </r>
  <r>
    <x v="0"/>
    <x v="51"/>
    <x v="0"/>
    <x v="0"/>
    <x v="3"/>
    <d v="2023-03-07T00:00:00"/>
    <x v="1"/>
    <x v="15"/>
    <x v="15"/>
    <x v="0"/>
    <x v="12"/>
    <s v="LAB-022/2023"/>
    <x v="10"/>
    <x v="0"/>
    <n v="224"/>
    <x v="1"/>
    <x v="50"/>
    <n v="5000"/>
    <x v="0"/>
    <x v="247"/>
    <x v="16"/>
    <x v="54"/>
    <x v="30"/>
    <x v="0"/>
    <x v="1"/>
    <s v="20/03/2023"/>
    <s v="20/03/2023"/>
    <x v="0"/>
    <x v="0"/>
    <x v="12"/>
    <x v="7"/>
    <x v="18"/>
    <x v="10"/>
    <s v="LAB-INF-013/2023"/>
    <x v="12"/>
    <s v="CM-10"/>
    <s v="CM-10"/>
    <s v="CM-10"/>
    <n v="4500"/>
    <s v="CM-10"/>
    <s v="EMC-UAL-062-CM-10/2023"/>
    <s v="COMERCIO E INDUSTRIAS GONZALES - BRIAN FRANCISCO GONZALES PINELL "/>
    <x v="0"/>
    <x v="1"/>
    <x v="12"/>
    <x v="0"/>
    <x v="10"/>
    <x v="12"/>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8"/>
    <s v="26/04/2023"/>
    <m/>
    <n v="38"/>
    <n v="79"/>
    <d v="2023-05-16T00:00:00"/>
    <n v="1"/>
    <n v="22.5"/>
    <n v="315.00000000000006"/>
    <n v="4162.5"/>
    <x v="2"/>
    <x v="2"/>
    <m/>
    <x v="0"/>
    <x v="12"/>
    <x v="0"/>
    <x v="0"/>
    <x v="0"/>
    <x v="0"/>
    <x v="0"/>
    <x v="1"/>
    <x v="3"/>
    <x v="2"/>
    <x v="1"/>
    <x v="2"/>
    <x v="0"/>
    <x v="0"/>
  </r>
  <r>
    <x v="0"/>
    <x v="52"/>
    <x v="0"/>
    <x v="0"/>
    <x v="3"/>
    <d v="2023-03-07T00:00:00"/>
    <x v="1"/>
    <x v="16"/>
    <x v="16"/>
    <x v="7"/>
    <x v="9"/>
    <s v="ADQ.MANTTO Y SERV. 15/2023"/>
    <x v="11"/>
    <x v="0"/>
    <n v="218"/>
    <x v="1"/>
    <x v="51"/>
    <n v="3500"/>
    <x v="0"/>
    <x v="248"/>
    <x v="16"/>
    <x v="54"/>
    <x v="31"/>
    <x v="5"/>
    <x v="1"/>
    <s v="23/03/2023"/>
    <s v="23/03/2023"/>
    <x v="0"/>
    <x v="0"/>
    <x v="11"/>
    <x v="7"/>
    <x v="16"/>
    <x v="0"/>
    <m/>
    <x v="0"/>
    <m/>
    <m/>
    <m/>
    <m/>
    <n v="0"/>
    <m/>
    <m/>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x v="12"/>
    <x v="0"/>
    <n v="244"/>
    <x v="0"/>
    <x v="52"/>
    <n v="245147"/>
    <x v="0"/>
    <x v="249"/>
    <x v="73"/>
    <x v="5"/>
    <x v="32"/>
    <x v="5"/>
    <x v="1"/>
    <s v="23/03/2023"/>
    <s v="23/03/2023"/>
    <x v="0"/>
    <x v="0"/>
    <x v="11"/>
    <x v="7"/>
    <x v="16"/>
    <x v="14"/>
    <s v="I.T.ADQ.MANTTO Y SERV.05/2023"/>
    <x v="13"/>
    <s v="CD-120"/>
    <s v="CD-120"/>
    <s v="CD-120"/>
    <n v="241192"/>
    <s v="CD-120"/>
    <s v="EMC-UAL-054-CD-120/2023"/>
    <s v="ELECTRICAL PRODUCTS &amp; ENGINEERING LTDA."/>
    <x v="0"/>
    <x v="1"/>
    <x v="15"/>
    <x v="0"/>
    <x v="11"/>
    <x v="1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3"/>
    <d v="2023-03-13T00:00:00"/>
    <x v="1"/>
    <x v="9"/>
    <x v="9"/>
    <x v="7"/>
    <x v="9"/>
    <s v="ADQ.MANTTO Y SERV. 26/2023"/>
    <x v="12"/>
    <x v="0"/>
    <n v="246"/>
    <x v="0"/>
    <x v="53"/>
    <n v="348000"/>
    <x v="0"/>
    <x v="250"/>
    <x v="16"/>
    <x v="5"/>
    <x v="33"/>
    <x v="5"/>
    <x v="1"/>
    <s v="23/03/2023"/>
    <s v="23/03/2023"/>
    <x v="0"/>
    <x v="0"/>
    <x v="11"/>
    <x v="7"/>
    <x v="11"/>
    <x v="0"/>
    <m/>
    <x v="0"/>
    <m/>
    <m/>
    <m/>
    <m/>
    <n v="0"/>
    <m/>
    <m/>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m/>
    <n v="0"/>
    <n v="0"/>
    <n v="0"/>
    <n v="0"/>
    <n v="0"/>
    <d v="1899-12-30T00:00:00"/>
    <x v="0"/>
    <m/>
    <s v="2974-2992"/>
    <s v="2069-2080"/>
    <m/>
    <m/>
    <n v="0"/>
    <n v="0"/>
    <n v="0"/>
    <n v="0"/>
    <x v="2"/>
    <x v="2"/>
    <m/>
    <x v="0"/>
    <x v="12"/>
    <x v="0"/>
    <x v="0"/>
    <x v="0"/>
    <x v="0"/>
    <x v="0"/>
    <x v="0"/>
    <x v="3"/>
    <x v="2"/>
    <x v="1"/>
    <x v="2"/>
    <x v="0"/>
    <x v="0"/>
  </r>
  <r>
    <x v="0"/>
    <x v="55"/>
    <x v="0"/>
    <x v="0"/>
    <x v="3"/>
    <d v="2023-03-13T00:00:00"/>
    <x v="1"/>
    <x v="3"/>
    <x v="3"/>
    <x v="7"/>
    <x v="9"/>
    <s v="ADQ.MANTTO Y SERV. 025/2023"/>
    <x v="12"/>
    <x v="0"/>
    <n v="245"/>
    <x v="0"/>
    <x v="54"/>
    <n v="496858"/>
    <x v="0"/>
    <x v="251"/>
    <x v="9"/>
    <x v="5"/>
    <x v="34"/>
    <x v="5"/>
    <x v="0"/>
    <s v="23/03/2023"/>
    <s v="23/03/2023"/>
    <x v="0"/>
    <x v="0"/>
    <x v="11"/>
    <x v="7"/>
    <x v="11"/>
    <x v="15"/>
    <s v="I.T.ADQ.MANTTO Y SERV.09/2023"/>
    <x v="14"/>
    <s v="CD-143"/>
    <s v="CD-143-A"/>
    <s v="CD-143"/>
    <n v="179200"/>
    <s v="CD-143-A"/>
    <s v="EMC-UAL-074-CD-143/2023"/>
    <s v="NATTALI MARIZOL QUISPE QUIROGA"/>
    <x v="0"/>
    <x v="1"/>
    <x v="4"/>
    <x v="0"/>
    <x v="12"/>
    <x v="14"/>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9"/>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x v="12"/>
    <x v="0"/>
    <n v="245"/>
    <x v="0"/>
    <x v="54"/>
    <n v="496858"/>
    <x v="1"/>
    <x v="252"/>
    <x v="74"/>
    <x v="5"/>
    <x v="0"/>
    <x v="5"/>
    <x v="0"/>
    <s v="23/03/2023"/>
    <s v="23/03/2023"/>
    <x v="0"/>
    <x v="0"/>
    <x v="11"/>
    <x v="7"/>
    <x v="11"/>
    <x v="15"/>
    <s v="I.T.ADQ.MANTTO Y SERV.09/2023"/>
    <x v="14"/>
    <s v="CD-143"/>
    <s v="CD-143-B"/>
    <s v="CD-143"/>
    <n v="247500"/>
    <s v="CD-143-B"/>
    <s v="EMC-UAL-075-CD-143/2023"/>
    <s v="SUMINISTROS TECNICOS INDUSTRIALES Y SOLDADURA S.R.L."/>
    <x v="0"/>
    <x v="1"/>
    <x v="4"/>
    <x v="0"/>
    <x v="12"/>
    <x v="14"/>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9"/>
    <s v="12/05/2023"/>
    <n v="150"/>
    <n v="124"/>
    <n v="163"/>
    <d v="2023-06-12T00:00:00"/>
    <n v="-21"/>
    <n v="-25987.5"/>
    <n v="17325"/>
    <n v="256162.5"/>
    <x v="2"/>
    <x v="2"/>
    <m/>
    <x v="0"/>
    <x v="12"/>
    <x v="0"/>
    <x v="0"/>
    <x v="0"/>
    <x v="0"/>
    <x v="0"/>
    <x v="1"/>
    <x v="3"/>
    <x v="2"/>
    <x v="1"/>
    <x v="2"/>
    <x v="0"/>
    <x v="0"/>
  </r>
  <r>
    <x v="0"/>
    <x v="55"/>
    <x v="0"/>
    <x v="0"/>
    <x v="3"/>
    <d v="2023-03-13T00:00:00"/>
    <x v="1"/>
    <x v="3"/>
    <x v="3"/>
    <x v="7"/>
    <x v="9"/>
    <s v="ADQ.MANTTO Y SERV. 025/2023"/>
    <x v="12"/>
    <x v="0"/>
    <n v="245"/>
    <x v="0"/>
    <x v="54"/>
    <n v="496858"/>
    <x v="2"/>
    <x v="253"/>
    <x v="29"/>
    <x v="5"/>
    <x v="0"/>
    <x v="5"/>
    <x v="0"/>
    <s v="23/03/2023"/>
    <s v="23/03/2023"/>
    <x v="0"/>
    <x v="0"/>
    <x v="11"/>
    <x v="7"/>
    <x v="11"/>
    <x v="15"/>
    <s v="I.T.ADQ.MANTTO Y SERV.09/2023"/>
    <x v="14"/>
    <s v="CD-143"/>
    <s v="CD-143-A"/>
    <s v="CD-143"/>
    <n v="179200"/>
    <s v="CD-143-A"/>
    <s v="EMC-UAL-074-CD-143/2023"/>
    <s v="NATTALI MARIZOL QUISPE QUIROGA"/>
    <x v="0"/>
    <x v="1"/>
    <x v="4"/>
    <x v="0"/>
    <x v="12"/>
    <x v="14"/>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9"/>
    <s v="12/05/2023"/>
    <n v="157"/>
    <n v="40"/>
    <n v="162"/>
    <d v="2023-06-12T00:00:00"/>
    <n v="-21"/>
    <n v="-1176"/>
    <n v="784.00000000000011"/>
    <n v="11592"/>
    <x v="2"/>
    <x v="2"/>
    <m/>
    <x v="0"/>
    <x v="12"/>
    <x v="0"/>
    <x v="0"/>
    <x v="0"/>
    <x v="0"/>
    <x v="0"/>
    <x v="1"/>
    <x v="3"/>
    <x v="2"/>
    <x v="1"/>
    <x v="2"/>
    <x v="0"/>
    <x v="0"/>
  </r>
  <r>
    <x v="0"/>
    <x v="56"/>
    <x v="0"/>
    <x v="1"/>
    <x v="3"/>
    <d v="2023-03-09T00:00:00"/>
    <x v="1"/>
    <x v="13"/>
    <x v="13"/>
    <x v="3"/>
    <x v="7"/>
    <s v="EMC-PCPL-030-2023"/>
    <x v="12"/>
    <x v="0"/>
    <n v="231"/>
    <x v="0"/>
    <x v="55"/>
    <n v="59223.1"/>
    <x v="0"/>
    <x v="254"/>
    <x v="9"/>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9"/>
    <s v="08/05/2023"/>
    <n v="127"/>
    <n v="600021643"/>
    <n v="107"/>
    <d v="2023-05-26T00:00:00"/>
    <n v="0"/>
    <n v="0"/>
    <n v="1779.89"/>
    <n v="23647.11"/>
    <x v="2"/>
    <x v="2"/>
    <m/>
    <x v="0"/>
    <x v="12"/>
    <x v="0"/>
    <x v="0"/>
    <x v="0"/>
    <x v="0"/>
    <x v="0"/>
    <x v="1"/>
    <x v="3"/>
    <x v="2"/>
    <x v="1"/>
    <x v="2"/>
    <x v="0"/>
    <x v="0"/>
  </r>
  <r>
    <x v="0"/>
    <x v="56"/>
    <x v="0"/>
    <x v="1"/>
    <x v="3"/>
    <d v="2023-03-09T00:00:00"/>
    <x v="1"/>
    <x v="13"/>
    <x v="13"/>
    <x v="3"/>
    <x v="7"/>
    <s v="EMC-PCPL-030-2023"/>
    <x v="12"/>
    <x v="0"/>
    <n v="231"/>
    <x v="0"/>
    <x v="55"/>
    <n v="59223.1"/>
    <x v="1"/>
    <x v="255"/>
    <x v="9"/>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9"/>
    <s v="08/05/2023"/>
    <n v="127"/>
    <n v="600021643"/>
    <n v="107"/>
    <d v="2023-05-26T00:00:00"/>
    <n v="0"/>
    <n v="0"/>
    <n v="1960.0000000000002"/>
    <n v="26040"/>
    <x v="2"/>
    <x v="2"/>
    <m/>
    <x v="0"/>
    <x v="12"/>
    <x v="0"/>
    <x v="0"/>
    <x v="0"/>
    <x v="0"/>
    <x v="0"/>
    <x v="1"/>
    <x v="3"/>
    <x v="2"/>
    <x v="1"/>
    <x v="2"/>
    <x v="0"/>
    <x v="0"/>
  </r>
  <r>
    <x v="0"/>
    <x v="56"/>
    <x v="0"/>
    <x v="1"/>
    <x v="3"/>
    <d v="2023-03-09T00:00:00"/>
    <x v="1"/>
    <x v="13"/>
    <x v="13"/>
    <x v="3"/>
    <x v="7"/>
    <s v="EMC-PCPL-030-2023"/>
    <x v="12"/>
    <x v="0"/>
    <n v="231"/>
    <x v="0"/>
    <x v="55"/>
    <n v="59223.1"/>
    <x v="2"/>
    <x v="256"/>
    <x v="9"/>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9"/>
    <s v="08/05/2023"/>
    <n v="127"/>
    <n v="600021643"/>
    <n v="107"/>
    <d v="2023-05-26T00:00:00"/>
    <n v="0"/>
    <n v="0"/>
    <n v="185.50000000000003"/>
    <n v="2464.5"/>
    <x v="2"/>
    <x v="2"/>
    <m/>
    <x v="0"/>
    <x v="12"/>
    <x v="0"/>
    <x v="0"/>
    <x v="0"/>
    <x v="0"/>
    <x v="0"/>
    <x v="1"/>
    <x v="3"/>
    <x v="2"/>
    <x v="1"/>
    <x v="2"/>
    <x v="0"/>
    <x v="0"/>
  </r>
  <r>
    <x v="0"/>
    <x v="56"/>
    <x v="0"/>
    <x v="1"/>
    <x v="3"/>
    <d v="2023-03-09T00:00:00"/>
    <x v="1"/>
    <x v="13"/>
    <x v="13"/>
    <x v="3"/>
    <x v="7"/>
    <s v="EMC-PCPL-030-2023"/>
    <x v="12"/>
    <x v="0"/>
    <n v="231"/>
    <x v="0"/>
    <x v="55"/>
    <n v="59223.1"/>
    <x v="3"/>
    <x v="257"/>
    <x v="26"/>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9"/>
    <s v="08/05/2023"/>
    <n v="127"/>
    <n v="600021643"/>
    <n v="107"/>
    <d v="2023-05-26T00:00:00"/>
    <n v="0"/>
    <n v="0"/>
    <n v="14.000000000000002"/>
    <n v="186"/>
    <x v="2"/>
    <x v="2"/>
    <m/>
    <x v="0"/>
    <x v="12"/>
    <x v="0"/>
    <x v="0"/>
    <x v="0"/>
    <x v="0"/>
    <x v="0"/>
    <x v="1"/>
    <x v="3"/>
    <x v="2"/>
    <x v="1"/>
    <x v="2"/>
    <x v="0"/>
    <x v="0"/>
  </r>
  <r>
    <x v="0"/>
    <x v="57"/>
    <x v="0"/>
    <x v="0"/>
    <x v="3"/>
    <d v="2023-03-14T00:00:00"/>
    <x v="1"/>
    <x v="9"/>
    <x v="9"/>
    <x v="8"/>
    <x v="10"/>
    <s v="CMB/EMC/ING-PLA/0055/2023"/>
    <x v="13"/>
    <x v="0"/>
    <n v="252"/>
    <x v="0"/>
    <x v="56"/>
    <n v="20956.16"/>
    <x v="0"/>
    <x v="258"/>
    <x v="4"/>
    <x v="56"/>
    <x v="0"/>
    <x v="3"/>
    <x v="1"/>
    <s v="23/03/2023"/>
    <s v="23/03/2023"/>
    <x v="0"/>
    <x v="0"/>
    <x v="13"/>
    <x v="0"/>
    <x v="20"/>
    <x v="16"/>
    <s v="CMB/EMC/ING-PLA/0073/2023"/>
    <x v="15"/>
    <s v="CD-119"/>
    <s v="CD-119"/>
    <s v="CD-119"/>
    <n v="20952"/>
    <s v="CD-119"/>
    <s v="CD-119/2023"/>
    <s v="INGENIERIA Y  SERVICIOS VALCESFRA - CESAR FRANKLIN VALENCIA AGUILAR"/>
    <x v="0"/>
    <x v="1"/>
    <x v="16"/>
    <x v="0"/>
    <x v="10"/>
    <x v="15"/>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9"/>
    <s v="09/05/2023"/>
    <n v="126"/>
    <n v="10"/>
    <n v="111"/>
    <d v="2023-05-31T00:00:00"/>
    <n v="-9"/>
    <n v="-942.84"/>
    <n v="1466.64"/>
    <n v="20428.2"/>
    <x v="2"/>
    <x v="2"/>
    <m/>
    <x v="0"/>
    <x v="12"/>
    <x v="0"/>
    <x v="0"/>
    <x v="0"/>
    <x v="0"/>
    <x v="0"/>
    <x v="1"/>
    <x v="3"/>
    <x v="2"/>
    <x v="1"/>
    <x v="2"/>
    <x v="0"/>
    <x v="0"/>
  </r>
  <r>
    <x v="0"/>
    <x v="58"/>
    <x v="0"/>
    <x v="0"/>
    <x v="3"/>
    <d v="2023-03-14T00:00:00"/>
    <x v="1"/>
    <x v="0"/>
    <x v="0"/>
    <x v="8"/>
    <x v="10"/>
    <s v="CMB/EMC/ING-PLA/0053/2023"/>
    <x v="13"/>
    <x v="0"/>
    <n v="262"/>
    <x v="0"/>
    <x v="57"/>
    <n v="8766.52"/>
    <x v="0"/>
    <x v="259"/>
    <x v="39"/>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9"/>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x v="13"/>
    <x v="0"/>
    <n v="262"/>
    <x v="0"/>
    <x v="57"/>
    <n v="8766.52"/>
    <x v="1"/>
    <x v="260"/>
    <x v="1"/>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9"/>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x v="13"/>
    <x v="0"/>
    <n v="262"/>
    <x v="0"/>
    <x v="57"/>
    <n v="8766.52"/>
    <x v="2"/>
    <x v="261"/>
    <x v="25"/>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3"/>
    <x v="262"/>
    <x v="25"/>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4"/>
    <x v="263"/>
    <x v="25"/>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5"/>
    <x v="264"/>
    <x v="26"/>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9"/>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x v="14"/>
    <x v="0"/>
    <n v="253"/>
    <x v="0"/>
    <x v="58"/>
    <n v="44986"/>
    <x v="0"/>
    <x v="265"/>
    <x v="22"/>
    <x v="10"/>
    <x v="35"/>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10"/>
    <s v="09/05/2024"/>
    <n v="125"/>
    <n v="2555"/>
    <n v="110"/>
    <d v="2023-06-01T00:00:00"/>
    <n v="45421"/>
    <n v="0"/>
    <n v="0"/>
    <n v="0"/>
    <x v="2"/>
    <x v="2"/>
    <m/>
    <x v="0"/>
    <x v="12"/>
    <x v="0"/>
    <x v="0"/>
    <x v="0"/>
    <x v="0"/>
    <x v="0"/>
    <x v="0"/>
    <x v="3"/>
    <x v="2"/>
    <x v="1"/>
    <x v="2"/>
    <x v="0"/>
    <x v="0"/>
  </r>
  <r>
    <x v="0"/>
    <x v="59"/>
    <x v="0"/>
    <x v="0"/>
    <x v="3"/>
    <d v="2023-03-14T00:00:00"/>
    <x v="1"/>
    <x v="17"/>
    <x v="17"/>
    <x v="8"/>
    <x v="10"/>
    <s v="CMB/EMC/ING-PLA/0051/2023"/>
    <x v="14"/>
    <x v="0"/>
    <n v="253"/>
    <x v="0"/>
    <x v="58"/>
    <n v="44986"/>
    <x v="1"/>
    <x v="266"/>
    <x v="35"/>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1"/>
    <s v="09/05/2025"/>
    <n v="125"/>
    <n v="2555"/>
    <n v="110"/>
    <d v="2023-06-02T00:00:00"/>
    <n v="45786"/>
    <n v="0"/>
    <n v="0"/>
    <n v="0"/>
    <x v="2"/>
    <x v="2"/>
    <m/>
    <x v="0"/>
    <x v="12"/>
    <x v="0"/>
    <x v="0"/>
    <x v="0"/>
    <x v="0"/>
    <x v="0"/>
    <x v="0"/>
    <x v="3"/>
    <x v="2"/>
    <x v="1"/>
    <x v="2"/>
    <x v="0"/>
    <x v="0"/>
  </r>
  <r>
    <x v="0"/>
    <x v="59"/>
    <x v="0"/>
    <x v="0"/>
    <x v="3"/>
    <d v="2023-03-14T00:00:00"/>
    <x v="1"/>
    <x v="17"/>
    <x v="17"/>
    <x v="8"/>
    <x v="10"/>
    <s v="CMB/EMC/ING-PLA/0051/2023"/>
    <x v="14"/>
    <x v="0"/>
    <n v="253"/>
    <x v="0"/>
    <x v="58"/>
    <n v="44986"/>
    <x v="2"/>
    <x v="267"/>
    <x v="2"/>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2"/>
    <s v="09/05/2026"/>
    <n v="125"/>
    <n v="2555"/>
    <n v="110"/>
    <d v="2023-06-03T00:00:00"/>
    <n v="46151"/>
    <n v="0"/>
    <n v="0"/>
    <n v="0"/>
    <x v="2"/>
    <x v="2"/>
    <m/>
    <x v="0"/>
    <x v="12"/>
    <x v="0"/>
    <x v="0"/>
    <x v="0"/>
    <x v="0"/>
    <x v="0"/>
    <x v="0"/>
    <x v="3"/>
    <x v="2"/>
    <x v="1"/>
    <x v="2"/>
    <x v="0"/>
    <x v="0"/>
  </r>
  <r>
    <x v="0"/>
    <x v="59"/>
    <x v="0"/>
    <x v="0"/>
    <x v="3"/>
    <d v="2023-03-14T00:00:00"/>
    <x v="1"/>
    <x v="17"/>
    <x v="17"/>
    <x v="8"/>
    <x v="10"/>
    <s v="CMB/EMC/ING-PLA/0051/2023"/>
    <x v="14"/>
    <x v="0"/>
    <n v="253"/>
    <x v="0"/>
    <x v="58"/>
    <n v="44986"/>
    <x v="3"/>
    <x v="268"/>
    <x v="38"/>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x v="17"/>
    <x v="17"/>
    <x v="8"/>
    <x v="10"/>
    <s v="CMB/EMC/ING-PLA/0051/2023"/>
    <x v="14"/>
    <x v="0"/>
    <n v="253"/>
    <x v="0"/>
    <x v="58"/>
    <n v="44986"/>
    <x v="4"/>
    <x v="269"/>
    <x v="2"/>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x v="17"/>
    <x v="17"/>
    <x v="8"/>
    <x v="10"/>
    <s v="CMB/EMC/ING-PLA/0051/2023"/>
    <x v="14"/>
    <x v="0"/>
    <n v="253"/>
    <x v="0"/>
    <x v="58"/>
    <n v="44986"/>
    <x v="5"/>
    <x v="270"/>
    <x v="69"/>
    <x v="57"/>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x v="17"/>
    <x v="17"/>
    <x v="8"/>
    <x v="10"/>
    <s v="CMB/EMC/ING-PLA/0051/2023"/>
    <x v="14"/>
    <x v="0"/>
    <n v="253"/>
    <x v="0"/>
    <x v="58"/>
    <n v="44986"/>
    <x v="6"/>
    <x v="271"/>
    <x v="69"/>
    <x v="57"/>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x v="17"/>
    <x v="17"/>
    <x v="8"/>
    <x v="10"/>
    <s v="CMB/EMC/ING-PLA/0051/2023"/>
    <x v="14"/>
    <x v="0"/>
    <n v="253"/>
    <x v="0"/>
    <x v="58"/>
    <n v="44986"/>
    <x v="7"/>
    <x v="272"/>
    <x v="59"/>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x v="17"/>
    <x v="17"/>
    <x v="8"/>
    <x v="10"/>
    <s v="CMB/EMC/ING-PLA/0051/2023"/>
    <x v="14"/>
    <x v="0"/>
    <n v="253"/>
    <x v="0"/>
    <x v="58"/>
    <n v="44986"/>
    <x v="8"/>
    <x v="273"/>
    <x v="26"/>
    <x v="58"/>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x v="17"/>
    <x v="17"/>
    <x v="8"/>
    <x v="10"/>
    <s v="CMB/EMC/ING-PLA/0051/2023"/>
    <x v="14"/>
    <x v="0"/>
    <n v="253"/>
    <x v="0"/>
    <x v="58"/>
    <n v="44986"/>
    <x v="9"/>
    <x v="274"/>
    <x v="25"/>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x v="17"/>
    <x v="17"/>
    <x v="8"/>
    <x v="10"/>
    <s v="CMB/EMC/ING-PLA/0051/2023"/>
    <x v="14"/>
    <x v="0"/>
    <n v="253"/>
    <x v="0"/>
    <x v="58"/>
    <n v="44986"/>
    <x v="10"/>
    <x v="275"/>
    <x v="35"/>
    <x v="1"/>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8"/>
    <s v="09/05/2034"/>
    <n v="125"/>
    <n v="2555"/>
    <n v="110"/>
    <d v="2023-06-11T00:00:00"/>
    <n v="49073"/>
    <n v="0"/>
    <n v="0"/>
    <n v="0"/>
    <x v="2"/>
    <x v="2"/>
    <m/>
    <x v="0"/>
    <x v="12"/>
    <x v="0"/>
    <x v="0"/>
    <x v="0"/>
    <x v="0"/>
    <x v="1"/>
    <x v="0"/>
    <x v="3"/>
    <x v="4"/>
    <x v="1"/>
    <x v="4"/>
    <x v="0"/>
    <x v="0"/>
  </r>
  <r>
    <x v="0"/>
    <x v="59"/>
    <x v="0"/>
    <x v="0"/>
    <x v="3"/>
    <d v="2023-03-14T00:00:00"/>
    <x v="1"/>
    <x v="17"/>
    <x v="17"/>
    <x v="8"/>
    <x v="10"/>
    <s v="CMB/EMC/ING-PLA/0051/2023"/>
    <x v="14"/>
    <x v="0"/>
    <n v="253"/>
    <x v="0"/>
    <x v="58"/>
    <n v="44986"/>
    <x v="11"/>
    <x v="276"/>
    <x v="8"/>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9"/>
    <s v="09/05/2035"/>
    <n v="125"/>
    <n v="2555"/>
    <n v="110"/>
    <d v="2023-06-12T00:00:00"/>
    <n v="49438"/>
    <n v="0"/>
    <n v="0"/>
    <n v="0"/>
    <x v="2"/>
    <x v="2"/>
    <m/>
    <x v="0"/>
    <x v="12"/>
    <x v="0"/>
    <x v="0"/>
    <x v="0"/>
    <x v="0"/>
    <x v="1"/>
    <x v="0"/>
    <x v="3"/>
    <x v="4"/>
    <x v="1"/>
    <x v="4"/>
    <x v="0"/>
    <x v="0"/>
  </r>
  <r>
    <x v="0"/>
    <x v="59"/>
    <x v="0"/>
    <x v="0"/>
    <x v="3"/>
    <d v="2023-03-14T00:00:00"/>
    <x v="1"/>
    <x v="17"/>
    <x v="17"/>
    <x v="8"/>
    <x v="10"/>
    <s v="CMB/EMC/ING-PLA/0051/2023"/>
    <x v="14"/>
    <x v="0"/>
    <n v="253"/>
    <x v="0"/>
    <x v="58"/>
    <n v="44986"/>
    <x v="12"/>
    <x v="277"/>
    <x v="75"/>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10"/>
    <s v="09/05/2036"/>
    <n v="125"/>
    <n v="2555"/>
    <n v="110"/>
    <d v="2023-06-13T00:00:00"/>
    <n v="49804"/>
    <n v="0"/>
    <n v="0"/>
    <n v="0"/>
    <x v="2"/>
    <x v="2"/>
    <m/>
    <x v="0"/>
    <x v="12"/>
    <x v="0"/>
    <x v="0"/>
    <x v="0"/>
    <x v="0"/>
    <x v="1"/>
    <x v="0"/>
    <x v="3"/>
    <x v="4"/>
    <x v="1"/>
    <x v="4"/>
    <x v="0"/>
    <x v="0"/>
  </r>
  <r>
    <x v="0"/>
    <x v="59"/>
    <x v="0"/>
    <x v="0"/>
    <x v="3"/>
    <d v="2023-03-14T00:00:00"/>
    <x v="1"/>
    <x v="17"/>
    <x v="17"/>
    <x v="8"/>
    <x v="10"/>
    <s v="CMB/EMC/ING-PLA/0051/2023"/>
    <x v="14"/>
    <x v="0"/>
    <n v="253"/>
    <x v="0"/>
    <x v="58"/>
    <n v="44986"/>
    <x v="13"/>
    <x v="278"/>
    <x v="5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1"/>
    <s v="09/05/2037"/>
    <n v="125"/>
    <n v="2555"/>
    <n v="110"/>
    <d v="2023-06-14T00:00:00"/>
    <n v="50169"/>
    <n v="0"/>
    <n v="0"/>
    <n v="0"/>
    <x v="2"/>
    <x v="2"/>
    <m/>
    <x v="0"/>
    <x v="12"/>
    <x v="0"/>
    <x v="0"/>
    <x v="0"/>
    <x v="0"/>
    <x v="1"/>
    <x v="0"/>
    <x v="3"/>
    <x v="4"/>
    <x v="1"/>
    <x v="4"/>
    <x v="0"/>
    <x v="0"/>
  </r>
  <r>
    <x v="0"/>
    <x v="59"/>
    <x v="0"/>
    <x v="0"/>
    <x v="3"/>
    <d v="2023-03-14T00:00:00"/>
    <x v="1"/>
    <x v="17"/>
    <x v="17"/>
    <x v="8"/>
    <x v="10"/>
    <s v="CMB/EMC/ING-PLA/0051/2023"/>
    <x v="14"/>
    <x v="0"/>
    <n v="253"/>
    <x v="0"/>
    <x v="58"/>
    <n v="44986"/>
    <x v="14"/>
    <x v="279"/>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2"/>
    <s v="09/05/2038"/>
    <n v="125"/>
    <n v="2555"/>
    <n v="110"/>
    <d v="2023-06-15T00:00:00"/>
    <n v="50534"/>
    <n v="0"/>
    <n v="0"/>
    <n v="0"/>
    <x v="2"/>
    <x v="2"/>
    <m/>
    <x v="0"/>
    <x v="12"/>
    <x v="0"/>
    <x v="0"/>
    <x v="0"/>
    <x v="0"/>
    <x v="1"/>
    <x v="0"/>
    <x v="3"/>
    <x v="4"/>
    <x v="1"/>
    <x v="4"/>
    <x v="0"/>
    <x v="0"/>
  </r>
  <r>
    <x v="0"/>
    <x v="59"/>
    <x v="0"/>
    <x v="0"/>
    <x v="3"/>
    <d v="2023-03-14T00:00:00"/>
    <x v="1"/>
    <x v="17"/>
    <x v="17"/>
    <x v="8"/>
    <x v="10"/>
    <s v="CMB/EMC/ING-PLA/0051/2023"/>
    <x v="14"/>
    <x v="0"/>
    <n v="253"/>
    <x v="0"/>
    <x v="58"/>
    <n v="44986"/>
    <x v="15"/>
    <x v="280"/>
    <x v="8"/>
    <x v="59"/>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x v="17"/>
    <x v="17"/>
    <x v="8"/>
    <x v="10"/>
    <s v="CMB/EMC/ING-PLA/0051/2023"/>
    <x v="14"/>
    <x v="0"/>
    <n v="253"/>
    <x v="0"/>
    <x v="58"/>
    <n v="44986"/>
    <x v="16"/>
    <x v="281"/>
    <x v="3"/>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x v="17"/>
    <x v="17"/>
    <x v="8"/>
    <x v="10"/>
    <s v="CMB/EMC/ING-PLA/0051/2023"/>
    <x v="14"/>
    <x v="0"/>
    <n v="253"/>
    <x v="0"/>
    <x v="58"/>
    <n v="44986"/>
    <x v="17"/>
    <x v="282"/>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x v="17"/>
    <x v="17"/>
    <x v="8"/>
    <x v="10"/>
    <s v="CMB/EMC/ING-PLA/0051/2023"/>
    <x v="14"/>
    <x v="0"/>
    <n v="253"/>
    <x v="0"/>
    <x v="58"/>
    <n v="44986"/>
    <x v="18"/>
    <x v="283"/>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x v="17"/>
    <x v="17"/>
    <x v="8"/>
    <x v="10"/>
    <s v="CMB/EMC/ING-PLA/0051/2023"/>
    <x v="14"/>
    <x v="0"/>
    <n v="253"/>
    <x v="0"/>
    <x v="58"/>
    <n v="44986"/>
    <x v="19"/>
    <x v="284"/>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x v="17"/>
    <x v="17"/>
    <x v="8"/>
    <x v="10"/>
    <s v="CMB/EMC/ING-PLA/0051/2023"/>
    <x v="14"/>
    <x v="0"/>
    <n v="253"/>
    <x v="0"/>
    <x v="58"/>
    <n v="44986"/>
    <x v="20"/>
    <x v="285"/>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x v="17"/>
    <x v="17"/>
    <x v="8"/>
    <x v="10"/>
    <s v="CMB/EMC/ING-PLA/0051/2023"/>
    <x v="14"/>
    <x v="0"/>
    <n v="253"/>
    <x v="0"/>
    <x v="58"/>
    <n v="44986"/>
    <x v="21"/>
    <x v="286"/>
    <x v="3"/>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3"/>
    <d v="2023-03-14T00:00:00"/>
    <x v="1"/>
    <x v="9"/>
    <x v="9"/>
    <x v="7"/>
    <x v="9"/>
    <s v="ADQ.MANTTO Y SERV. 031/2023"/>
    <x v="14"/>
    <x v="0"/>
    <n v="266"/>
    <x v="0"/>
    <x v="59"/>
    <n v="49896"/>
    <x v="0"/>
    <x v="287"/>
    <x v="8"/>
    <x v="10"/>
    <x v="36"/>
    <x v="5"/>
    <x v="0"/>
    <s v="30/03/2023"/>
    <s v="30/03/2023"/>
    <x v="0"/>
    <x v="0"/>
    <x v="14"/>
    <x v="8"/>
    <x v="22"/>
    <x v="0"/>
    <m/>
    <x v="0"/>
    <m/>
    <m/>
    <m/>
    <m/>
    <n v="0"/>
    <m/>
    <m/>
    <x v="0"/>
    <x v="1"/>
    <x v="0"/>
    <x v="0"/>
    <x v="0"/>
    <x v="0"/>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n v="43"/>
    <n v="0"/>
    <n v="0"/>
    <n v="0"/>
    <n v="0"/>
    <n v="0"/>
    <d v="1899-12-30T00:00:00"/>
    <x v="8"/>
    <s v="09/05/2046"/>
    <n v="125"/>
    <n v="2555"/>
    <n v="110"/>
    <d v="2023-06-23T00:00:00"/>
    <n v="53456"/>
    <n v="0"/>
    <n v="0"/>
    <n v="0"/>
    <x v="2"/>
    <x v="2"/>
    <m/>
    <x v="0"/>
    <x v="12"/>
    <x v="0"/>
    <x v="0"/>
    <x v="0"/>
    <x v="0"/>
    <x v="1"/>
    <x v="0"/>
    <x v="3"/>
    <x v="4"/>
    <x v="1"/>
    <x v="4"/>
    <x v="0"/>
    <x v="0"/>
  </r>
  <r>
    <x v="0"/>
    <x v="61"/>
    <x v="0"/>
    <x v="0"/>
    <x v="3"/>
    <d v="2023-03-14T00:00:00"/>
    <x v="1"/>
    <x v="13"/>
    <x v="13"/>
    <x v="7"/>
    <x v="9"/>
    <s v="ADQ.MANTTO Y SERV. 032/2023"/>
    <x v="14"/>
    <x v="0"/>
    <n v="265"/>
    <x v="0"/>
    <x v="60"/>
    <n v="99600"/>
    <x v="0"/>
    <x v="288"/>
    <x v="33"/>
    <x v="10"/>
    <x v="37"/>
    <x v="5"/>
    <x v="1"/>
    <s v="30/03/2023"/>
    <s v="30/03/2023"/>
    <x v="0"/>
    <x v="0"/>
    <x v="15"/>
    <x v="8"/>
    <x v="16"/>
    <x v="15"/>
    <s v="I.T.ADQ.MANTTO Y SERV.12/2023"/>
    <x v="14"/>
    <s v="CD-131"/>
    <s v="CD-131"/>
    <s v="CD-131"/>
    <n v="99600"/>
    <s v="CD-131"/>
    <s v="EMC-UAL-063-CD-131/2023"/>
    <s v="DESMART LTDA."/>
    <x v="0"/>
    <x v="1"/>
    <x v="17"/>
    <x v="0"/>
    <x v="13"/>
    <x v="16"/>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9"/>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x v="14"/>
    <x v="0"/>
    <n v="264"/>
    <x v="0"/>
    <x v="61"/>
    <n v="44625"/>
    <x v="0"/>
    <x v="289"/>
    <x v="38"/>
    <x v="56"/>
    <x v="38"/>
    <x v="8"/>
    <x v="1"/>
    <s v="30/03/2023"/>
    <s v="30/03/2023"/>
    <x v="0"/>
    <x v="0"/>
    <x v="13"/>
    <x v="8"/>
    <x v="20"/>
    <x v="17"/>
    <s v="CMB/EMC/ING-PLA/0070/2023"/>
    <x v="15"/>
    <s v="CD-132"/>
    <s v="CD-132"/>
    <s v="CD-132"/>
    <n v="44625"/>
    <s v="CD-132"/>
    <s v="EMC-UAL-080-CD-132/2023"/>
    <s v="INTERQUIMICA INDUSTRIAL S.A."/>
    <x v="0"/>
    <x v="1"/>
    <x v="4"/>
    <x v="0"/>
    <x v="13"/>
    <x v="17"/>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n v="45"/>
    <n v="57375"/>
    <n v="183.18965517241381"/>
    <n v="8243.5344827586214"/>
    <n v="7171.8750000000009"/>
    <n v="0"/>
    <d v="2023-06-09T00:00:00"/>
    <x v="10"/>
    <s v="09/05/2048"/>
    <n v="125"/>
    <n v="2555"/>
    <n v="110"/>
    <d v="2023-06-25T00:00:00"/>
    <n v="9101"/>
    <n v="2610849.375"/>
    <n v="4016.2500000000005"/>
    <n v="-2557490.625"/>
    <x v="2"/>
    <x v="2"/>
    <m/>
    <x v="0"/>
    <x v="12"/>
    <x v="0"/>
    <x v="0"/>
    <x v="0"/>
    <x v="0"/>
    <x v="1"/>
    <x v="1"/>
    <x v="3"/>
    <x v="4"/>
    <x v="1"/>
    <x v="4"/>
    <x v="0"/>
    <x v="0"/>
  </r>
  <r>
    <x v="0"/>
    <x v="63"/>
    <x v="0"/>
    <x v="0"/>
    <x v="3"/>
    <d v="2023-03-14T00:00:00"/>
    <x v="1"/>
    <x v="18"/>
    <x v="18"/>
    <x v="1"/>
    <x v="14"/>
    <s v="ADQ/MINA-026/2023"/>
    <x v="14"/>
    <x v="0"/>
    <n v="269"/>
    <x v="0"/>
    <x v="62"/>
    <n v="195000"/>
    <x v="0"/>
    <x v="290"/>
    <x v="45"/>
    <x v="56"/>
    <x v="39"/>
    <x v="0"/>
    <x v="0"/>
    <s v="30/03/2023"/>
    <s v="30/03/2023"/>
    <x v="0"/>
    <x v="0"/>
    <x v="16"/>
    <x v="8"/>
    <x v="23"/>
    <x v="18"/>
    <s v="IT/MINA-024/2023"/>
    <x v="11"/>
    <s v="CD-137"/>
    <s v="CD-137"/>
    <s v="CD-137"/>
    <n v="192000"/>
    <s v="CD-137"/>
    <s v="EMC-UAL-139-CD-137/2023"/>
    <s v="YESID MORA RODRIGUEZ - IMPOROD"/>
    <x v="0"/>
    <x v="1"/>
    <x v="17"/>
    <x v="0"/>
    <x v="13"/>
    <x v="18"/>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46"/>
    <n v="2944000"/>
    <n v="9195.4022988505749"/>
    <n v="422988.50574712642"/>
    <n v="368000"/>
    <n v="0"/>
    <d v="2023-09-22T00:00:00"/>
    <x v="11"/>
    <s v="09/05/2049"/>
    <n v="125"/>
    <n v="2555"/>
    <n v="110"/>
    <d v="2023-06-26T00:00:00"/>
    <n v="9361"/>
    <n v="137793920"/>
    <n v="206080.00000000003"/>
    <n v="-135056000"/>
    <x v="2"/>
    <x v="2"/>
    <m/>
    <x v="0"/>
    <x v="12"/>
    <x v="0"/>
    <x v="0"/>
    <x v="0"/>
    <x v="0"/>
    <x v="1"/>
    <x v="1"/>
    <x v="3"/>
    <x v="4"/>
    <x v="1"/>
    <x v="4"/>
    <x v="0"/>
    <x v="0"/>
  </r>
  <r>
    <x v="0"/>
    <x v="64"/>
    <x v="0"/>
    <x v="0"/>
    <x v="3"/>
    <d v="2023-03-15T00:00:00"/>
    <x v="1"/>
    <x v="9"/>
    <x v="9"/>
    <x v="7"/>
    <x v="9"/>
    <s v="ADQ.MANTTO Y SERV. 35/2023"/>
    <x v="14"/>
    <x v="0"/>
    <n v="273"/>
    <x v="0"/>
    <x v="63"/>
    <n v="2886908"/>
    <x v="0"/>
    <x v="291"/>
    <x v="16"/>
    <x v="56"/>
    <x v="40"/>
    <x v="5"/>
    <x v="1"/>
    <s v="11/04/2023"/>
    <s v="11/04/2023"/>
    <x v="0"/>
    <x v="0"/>
    <x v="17"/>
    <x v="8"/>
    <x v="12"/>
    <x v="0"/>
    <m/>
    <x v="0"/>
    <m/>
    <m/>
    <m/>
    <m/>
    <n v="0"/>
    <m/>
    <m/>
    <x v="0"/>
    <x v="1"/>
    <x v="0"/>
    <x v="0"/>
    <x v="0"/>
    <x v="0"/>
    <x v="1"/>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1"/>
    <m/>
    <n v="0"/>
    <x v="0"/>
    <x v="0"/>
    <n v="47"/>
    <n v="0"/>
    <n v="0"/>
    <n v="0"/>
    <n v="0"/>
    <n v="0"/>
    <d v="1899-12-30T00:00:00"/>
    <x v="12"/>
    <s v="09/05/2050"/>
    <n v="125"/>
    <n v="2555"/>
    <n v="110"/>
    <d v="2023-06-27T00:00:00"/>
    <n v="54917"/>
    <n v="0"/>
    <n v="0"/>
    <n v="0"/>
    <x v="2"/>
    <x v="2"/>
    <m/>
    <x v="0"/>
    <x v="12"/>
    <x v="0"/>
    <x v="0"/>
    <x v="0"/>
    <x v="0"/>
    <x v="1"/>
    <x v="0"/>
    <x v="3"/>
    <x v="4"/>
    <x v="1"/>
    <x v="4"/>
    <x v="0"/>
    <x v="0"/>
  </r>
  <r>
    <x v="0"/>
    <x v="64"/>
    <x v="0"/>
    <x v="0"/>
    <x v="3"/>
    <d v="2023-03-15T00:00:00"/>
    <x v="1"/>
    <x v="9"/>
    <x v="9"/>
    <x v="7"/>
    <x v="9"/>
    <s v="ADQ.MANTTO Y SERV. 35/2023"/>
    <x v="14"/>
    <x v="0"/>
    <n v="273"/>
    <x v="0"/>
    <x v="63"/>
    <n v="2886908"/>
    <x v="1"/>
    <x v="292"/>
    <x v="29"/>
    <x v="56"/>
    <x v="0"/>
    <x v="5"/>
    <x v="1"/>
    <s v="11/04/2023"/>
    <s v="11/04/2023"/>
    <x v="0"/>
    <x v="0"/>
    <x v="17"/>
    <x v="8"/>
    <x v="22"/>
    <x v="0"/>
    <m/>
    <x v="0"/>
    <m/>
    <m/>
    <m/>
    <m/>
    <n v="0"/>
    <m/>
    <m/>
    <x v="0"/>
    <x v="1"/>
    <x v="0"/>
    <x v="0"/>
    <x v="0"/>
    <x v="0"/>
    <x v="1"/>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4"/>
    <m/>
    <n v="0"/>
    <x v="0"/>
    <x v="0"/>
    <n v="48"/>
    <n v="0"/>
    <n v="0"/>
    <n v="0"/>
    <n v="0"/>
    <n v="0"/>
    <d v="1899-12-30T00:00:00"/>
    <x v="13"/>
    <s v="09/05/2051"/>
    <n v="125"/>
    <n v="2555"/>
    <n v="110"/>
    <d v="2023-06-28T00:00:00"/>
    <n v="55282"/>
    <n v="0"/>
    <n v="0"/>
    <n v="0"/>
    <x v="2"/>
    <x v="2"/>
    <m/>
    <x v="0"/>
    <x v="12"/>
    <x v="0"/>
    <x v="0"/>
    <x v="0"/>
    <x v="0"/>
    <x v="1"/>
    <x v="0"/>
    <x v="3"/>
    <x v="4"/>
    <x v="1"/>
    <x v="4"/>
    <x v="0"/>
    <x v="0"/>
  </r>
  <r>
    <x v="0"/>
    <x v="65"/>
    <x v="0"/>
    <x v="0"/>
    <x v="3"/>
    <d v="2023-03-20T00:00:00"/>
    <x v="1"/>
    <x v="9"/>
    <x v="9"/>
    <x v="7"/>
    <x v="9"/>
    <s v="ADQ.MANTTO Y SERV. 37/2023"/>
    <x v="14"/>
    <x v="0"/>
    <n v="292"/>
    <x v="0"/>
    <x v="64"/>
    <n v="43700"/>
    <x v="0"/>
    <x v="293"/>
    <x v="7"/>
    <x v="56"/>
    <x v="41"/>
    <x v="5"/>
    <x v="1"/>
    <s v="30/03/2023"/>
    <s v="30/03/2023"/>
    <x v="0"/>
    <x v="0"/>
    <x v="18"/>
    <x v="8"/>
    <x v="17"/>
    <x v="19"/>
    <s v="I.T.ADQ.MANTTO Y SERV.12/2023"/>
    <x v="16"/>
    <s v="CD-148"/>
    <s v="CD-148"/>
    <s v="CD-148"/>
    <n v="470000"/>
    <s v="CD-148"/>
    <s v="EMC-UAL-163-CD-148/2023"/>
    <s v="EXSAORICA BOLIVIA S.R.L."/>
    <x v="0"/>
    <x v="1"/>
    <x v="9"/>
    <x v="0"/>
    <x v="13"/>
    <x v="19"/>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0"/>
    <x v="3"/>
    <d v="2023-03-20T00:00:00"/>
    <x v="1"/>
    <x v="9"/>
    <x v="9"/>
    <x v="7"/>
    <x v="9"/>
    <s v="ADQ.MANTTO Y SERV. 38/2023"/>
    <x v="14"/>
    <x v="0"/>
    <n v="291"/>
    <x v="0"/>
    <x v="65"/>
    <n v="325728"/>
    <x v="0"/>
    <x v="294"/>
    <x v="7"/>
    <x v="56"/>
    <x v="42"/>
    <x v="9"/>
    <x v="1"/>
    <s v="15/06/2023"/>
    <s v="15/06/2023"/>
    <x v="0"/>
    <x v="0"/>
    <x v="18"/>
    <x v="8"/>
    <x v="17"/>
    <x v="0"/>
    <m/>
    <x v="0"/>
    <m/>
    <m/>
    <m/>
    <m/>
    <n v="0"/>
    <m/>
    <m/>
    <x v="0"/>
    <x v="1"/>
    <x v="0"/>
    <x v="0"/>
    <x v="0"/>
    <x v="0"/>
    <x v="1"/>
    <x v="0"/>
    <x v="0"/>
    <s v="CLQ-23-CD-149/2023 ADQUISICION DE MOTOR DEUTZ BF4M1013EC PARA SCOOPTRAM ST2G DE LA EMPRESA MINERA COLQUIRI, SEGUNDA CONVOCATORIA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x v="0"/>
    <x v="0"/>
    <n v="50"/>
    <n v="0"/>
    <n v="0"/>
    <n v="0"/>
    <n v="0"/>
    <n v="0"/>
    <d v="1899-12-30T00:00:00"/>
    <x v="15"/>
    <s v="09/05/2053"/>
    <n v="125"/>
    <n v="2555"/>
    <n v="110"/>
    <d v="2023-06-30T00:00:00"/>
    <n v="56013"/>
    <n v="0"/>
    <n v="0"/>
    <n v="0"/>
    <x v="2"/>
    <x v="2"/>
    <m/>
    <x v="0"/>
    <x v="12"/>
    <x v="0"/>
    <x v="0"/>
    <x v="2"/>
    <x v="0"/>
    <x v="1"/>
    <x v="0"/>
    <x v="3"/>
    <x v="4"/>
    <x v="1"/>
    <x v="4"/>
    <x v="0"/>
    <x v="1"/>
  </r>
  <r>
    <x v="0"/>
    <x v="67"/>
    <x v="0"/>
    <x v="0"/>
    <x v="3"/>
    <d v="2023-03-20T00:00:00"/>
    <x v="1"/>
    <x v="13"/>
    <x v="13"/>
    <x v="7"/>
    <x v="9"/>
    <s v="ADQ.MANTTO Y SERV. 39/2023"/>
    <x v="14"/>
    <x v="0"/>
    <n v="293"/>
    <x v="0"/>
    <x v="66"/>
    <n v="15374.14"/>
    <x v="0"/>
    <x v="295"/>
    <x v="7"/>
    <x v="56"/>
    <x v="0"/>
    <x v="5"/>
    <x v="0"/>
    <s v="30/03/2023"/>
    <s v="30/03/2023"/>
    <x v="0"/>
    <x v="0"/>
    <x v="14"/>
    <x v="8"/>
    <x v="22"/>
    <x v="15"/>
    <s v="I.T.ADQ.MANTTO Y SERV.11/2023"/>
    <x v="5"/>
    <s v="CD-151"/>
    <s v="CD-151"/>
    <s v="CD-151"/>
    <n v="15054"/>
    <s v="CD-151"/>
    <s v="CD-151/2023"/>
    <s v="ELECTRORED BOLIVIA S.R.L."/>
    <x v="0"/>
    <x v="1"/>
    <x v="11"/>
    <x v="0"/>
    <x v="14"/>
    <x v="16"/>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51"/>
    <n v="53040"/>
    <n v="149.42528735632183"/>
    <n v="7620.689655172413"/>
    <n v="6629.9999999999991"/>
    <n v="0"/>
    <d v="2023-05-08T00:00:00"/>
    <x v="16"/>
    <s v="09/05/2054"/>
    <n v="125"/>
    <n v="2555"/>
    <n v="110"/>
    <d v="2023-07-01T00:00:00"/>
    <n v="11324"/>
    <n v="3003124.8000000003"/>
    <n v="3712.8"/>
    <n v="-2953797.5999999996"/>
    <x v="2"/>
    <x v="2"/>
    <m/>
    <x v="0"/>
    <x v="12"/>
    <x v="0"/>
    <x v="0"/>
    <x v="2"/>
    <x v="0"/>
    <x v="1"/>
    <x v="1"/>
    <x v="3"/>
    <x v="4"/>
    <x v="1"/>
    <x v="4"/>
    <x v="0"/>
    <x v="1"/>
  </r>
  <r>
    <x v="0"/>
    <x v="67"/>
    <x v="0"/>
    <x v="0"/>
    <x v="3"/>
    <d v="2023-03-20T00:00:00"/>
    <x v="1"/>
    <x v="13"/>
    <x v="13"/>
    <x v="7"/>
    <x v="9"/>
    <s v="ADQ.MANTTO Y SERV. 39/2023"/>
    <x v="14"/>
    <x v="0"/>
    <n v="293"/>
    <x v="0"/>
    <x v="66"/>
    <n v="15374.14"/>
    <x v="1"/>
    <x v="296"/>
    <x v="7"/>
    <x v="56"/>
    <x v="0"/>
    <x v="5"/>
    <x v="0"/>
    <s v="30/03/2023"/>
    <s v="30/03/2023"/>
    <x v="0"/>
    <x v="0"/>
    <x v="14"/>
    <x v="8"/>
    <x v="22"/>
    <x v="15"/>
    <s v="I.T.ADQ.MANTTO Y SERV.11/2023"/>
    <x v="5"/>
    <s v="CD-151"/>
    <s v="CD-151"/>
    <s v="CD-151"/>
    <n v="15054"/>
    <s v="CD-151"/>
    <s v="CD-151/2023"/>
    <s v="ELECTRORED BOLIVIA S.R.L."/>
    <x v="0"/>
    <x v="1"/>
    <x v="11"/>
    <x v="0"/>
    <x v="14"/>
    <x v="16"/>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52"/>
    <n v="74204"/>
    <n v="205.0287356321839"/>
    <n v="10661.494252873563"/>
    <n v="9275.5"/>
    <n v="0"/>
    <d v="2023-05-08T00:00:00"/>
    <x v="1"/>
    <s v="09/05/2055"/>
    <n v="125"/>
    <n v="2555"/>
    <n v="110"/>
    <d v="2023-07-02T00:00:00"/>
    <n v="11689"/>
    <n v="4336852.78"/>
    <n v="5194.2800000000007"/>
    <n v="-4267843.0599999996"/>
    <x v="2"/>
    <x v="2"/>
    <m/>
    <x v="0"/>
    <x v="12"/>
    <x v="0"/>
    <x v="0"/>
    <x v="2"/>
    <x v="0"/>
    <x v="1"/>
    <x v="1"/>
    <x v="3"/>
    <x v="4"/>
    <x v="1"/>
    <x v="4"/>
    <x v="0"/>
    <x v="1"/>
  </r>
  <r>
    <x v="0"/>
    <x v="67"/>
    <x v="0"/>
    <x v="0"/>
    <x v="3"/>
    <d v="2023-03-20T00:00:00"/>
    <x v="1"/>
    <x v="13"/>
    <x v="13"/>
    <x v="7"/>
    <x v="9"/>
    <s v="ADQ.MANTTO Y SERV. 39/2023"/>
    <x v="14"/>
    <x v="0"/>
    <n v="293"/>
    <x v="0"/>
    <x v="66"/>
    <n v="15374.14"/>
    <x v="2"/>
    <x v="297"/>
    <x v="7"/>
    <x v="56"/>
    <x v="0"/>
    <x v="5"/>
    <x v="0"/>
    <s v="30/03/2023"/>
    <s v="30/03/2023"/>
    <x v="0"/>
    <x v="0"/>
    <x v="14"/>
    <x v="8"/>
    <x v="22"/>
    <x v="15"/>
    <s v="I.T.ADQ.MANTTO Y SERV.11/2023"/>
    <x v="5"/>
    <s v="CD-151"/>
    <s v="CD-151"/>
    <s v="CD-151"/>
    <n v="15054"/>
    <s v="CD-151"/>
    <s v="CD-151/2023"/>
    <s v="ELECTRORED BOLIVIA S.R.L."/>
    <x v="0"/>
    <x v="1"/>
    <x v="11"/>
    <x v="0"/>
    <x v="14"/>
    <x v="16"/>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53"/>
    <n v="268180"/>
    <n v="727.0114942528736"/>
    <n v="38531.6091954023"/>
    <n v="33522.5"/>
    <n v="0"/>
    <d v="2023-05-08T00:00:00"/>
    <x v="2"/>
    <s v="09/05/2056"/>
    <n v="125"/>
    <n v="2555"/>
    <n v="110"/>
    <d v="2023-07-03T00:00:00"/>
    <n v="12055"/>
    <n v="16164549.5"/>
    <n v="18772.600000000002"/>
    <n v="-15915142.100000001"/>
    <x v="2"/>
    <x v="2"/>
    <m/>
    <x v="0"/>
    <x v="12"/>
    <x v="0"/>
    <x v="0"/>
    <x v="2"/>
    <x v="0"/>
    <x v="1"/>
    <x v="1"/>
    <x v="3"/>
    <x v="4"/>
    <x v="1"/>
    <x v="4"/>
    <x v="0"/>
    <x v="1"/>
  </r>
  <r>
    <x v="0"/>
    <x v="67"/>
    <x v="0"/>
    <x v="0"/>
    <x v="3"/>
    <d v="2023-03-20T00:00:00"/>
    <x v="1"/>
    <x v="13"/>
    <x v="13"/>
    <x v="7"/>
    <x v="9"/>
    <s v="ADQ.MANTTO Y SERV. 39/2024"/>
    <x v="15"/>
    <x v="0"/>
    <n v="294"/>
    <x v="0"/>
    <x v="66"/>
    <n v="15374.14"/>
    <x v="3"/>
    <x v="298"/>
    <x v="76"/>
    <x v="20"/>
    <x v="0"/>
    <x v="5"/>
    <x v="0"/>
    <s v="30/03/2023"/>
    <s v="30/03/2023"/>
    <x v="0"/>
    <x v="0"/>
    <x v="14"/>
    <x v="8"/>
    <x v="22"/>
    <x v="15"/>
    <s v="I.T.ADQ.MANTTO Y SERV.11/2023"/>
    <x v="5"/>
    <s v="CD-151"/>
    <s v="CD-151"/>
    <s v="CD-151"/>
    <n v="15055"/>
    <s v="CD-151"/>
    <s v="CD-151/2023"/>
    <s v="ELECTRORED BOLIVIA S.R.L."/>
    <x v="0"/>
    <x v="1"/>
    <x v="11"/>
    <x v="0"/>
    <x v="14"/>
    <x v="16"/>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54"/>
    <n v="0"/>
    <n v="0"/>
    <n v="0"/>
    <n v="0"/>
    <n v="0"/>
    <d v="2023-05-08T00:00:00"/>
    <x v="17"/>
    <s v="09/05/2057"/>
    <n v="125"/>
    <n v="2555"/>
    <n v="110"/>
    <d v="2023-07-04T00:00:00"/>
    <n v="12420"/>
    <n v="0"/>
    <n v="0"/>
    <n v="0"/>
    <x v="2"/>
    <x v="2"/>
    <m/>
    <x v="0"/>
    <x v="12"/>
    <x v="0"/>
    <x v="0"/>
    <x v="2"/>
    <x v="0"/>
    <x v="1"/>
    <x v="1"/>
    <x v="3"/>
    <x v="4"/>
    <x v="1"/>
    <x v="4"/>
    <x v="0"/>
    <x v="1"/>
  </r>
  <r>
    <x v="0"/>
    <x v="68"/>
    <x v="0"/>
    <x v="0"/>
    <x v="3"/>
    <d v="2023-03-20T00:00:00"/>
    <x v="1"/>
    <x v="19"/>
    <x v="19"/>
    <x v="8"/>
    <x v="10"/>
    <s v="CMB/EMC/O.CIV-ADQ/009/2023"/>
    <x v="14"/>
    <x v="0"/>
    <n v="286"/>
    <x v="0"/>
    <x v="67"/>
    <n v="376173.87"/>
    <x v="0"/>
    <x v="299"/>
    <x v="16"/>
    <x v="54"/>
    <x v="0"/>
    <x v="0"/>
    <x v="1"/>
    <s v="17/05/2023"/>
    <s v="17/05/2023"/>
    <x v="0"/>
    <x v="0"/>
    <x v="19"/>
    <x v="8"/>
    <x v="14"/>
    <x v="0"/>
    <m/>
    <x v="0"/>
    <m/>
    <m/>
    <m/>
    <m/>
    <n v="0"/>
    <m/>
    <m/>
    <x v="0"/>
    <x v="1"/>
    <x v="0"/>
    <x v="0"/>
    <x v="0"/>
    <x v="0"/>
    <x v="1"/>
    <x v="0"/>
    <x v="0"/>
    <s v="CLQ-23-CD-155/2023 INSTALACION TINGLADO (DEPOSITO DE CORES) - Segunda Convocatoria"/>
    <s v="CMB/EMC/O.CIV-ADQ/009/2023"/>
    <x v="19"/>
    <n v="1"/>
    <s v="INSTALACION TINGLADO (DEPOSITO DE CORES) "/>
    <s v="SERVICIO"/>
    <n v="1"/>
    <m/>
    <n v="0"/>
    <x v="0"/>
    <x v="0"/>
    <n v="55"/>
    <n v="0"/>
    <n v="0"/>
    <n v="0"/>
    <n v="0"/>
    <n v="0"/>
    <d v="1899-12-30T00:00:00"/>
    <x v="8"/>
    <s v="09/05/2058"/>
    <n v="125"/>
    <n v="2555"/>
    <n v="110"/>
    <d v="2023-07-05T00:00:00"/>
    <n v="57839"/>
    <n v="0"/>
    <n v="0"/>
    <n v="0"/>
    <x v="2"/>
    <x v="2"/>
    <m/>
    <x v="0"/>
    <x v="12"/>
    <x v="0"/>
    <x v="0"/>
    <x v="0"/>
    <x v="0"/>
    <x v="1"/>
    <x v="0"/>
    <x v="3"/>
    <x v="4"/>
    <x v="1"/>
    <x v="4"/>
    <x v="0"/>
    <x v="0"/>
  </r>
  <r>
    <x v="0"/>
    <x v="69"/>
    <x v="0"/>
    <x v="0"/>
    <x v="2"/>
    <d v="2023-02-28T00:00:00"/>
    <x v="1"/>
    <x v="12"/>
    <x v="12"/>
    <x v="0"/>
    <x v="12"/>
    <s v="LAB-010/2023"/>
    <x v="8"/>
    <x v="0"/>
    <n v="187"/>
    <x v="0"/>
    <x v="68"/>
    <n v="201200"/>
    <x v="0"/>
    <x v="300"/>
    <x v="16"/>
    <x v="60"/>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COMPATIBLE CON EQUIPO ESPECTROFOTOMETRO DE ABSORCION ATOMICA AANALYST 200 Y PIN AACLE 900 F "/>
    <s v="       PIEZA"/>
    <n v="1"/>
    <m/>
    <n v="0"/>
    <x v="0"/>
    <x v="0"/>
    <n v="56"/>
    <n v="0"/>
    <n v="0"/>
    <n v="0"/>
    <n v="0"/>
    <n v="0"/>
    <d v="1899-12-30T00:00:00"/>
    <x v="9"/>
    <s v="09/05/2059"/>
    <n v="125"/>
    <n v="2555"/>
    <n v="110"/>
    <d v="2023-07-06T00:00:00"/>
    <n v="58204"/>
    <n v="0"/>
    <n v="0"/>
    <n v="0"/>
    <x v="2"/>
    <x v="2"/>
    <m/>
    <x v="0"/>
    <x v="12"/>
    <x v="0"/>
    <x v="0"/>
    <x v="0"/>
    <x v="0"/>
    <x v="1"/>
    <x v="0"/>
    <x v="3"/>
    <x v="4"/>
    <x v="1"/>
    <x v="4"/>
    <x v="0"/>
    <x v="0"/>
  </r>
  <r>
    <x v="0"/>
    <x v="69"/>
    <x v="0"/>
    <x v="0"/>
    <x v="2"/>
    <d v="2023-02-28T00:00:00"/>
    <x v="1"/>
    <x v="12"/>
    <x v="12"/>
    <x v="0"/>
    <x v="12"/>
    <s v="LAB-010/2023"/>
    <x v="8"/>
    <x v="0"/>
    <n v="187"/>
    <x v="0"/>
    <x v="68"/>
    <n v="201200"/>
    <x v="1"/>
    <x v="301"/>
    <x v="7"/>
    <x v="56"/>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
    <s v="PIEZAS"/>
    <n v="2"/>
    <m/>
    <n v="0"/>
    <x v="0"/>
    <x v="0"/>
    <n v="57"/>
    <n v="0"/>
    <n v="0"/>
    <n v="0"/>
    <n v="0"/>
    <n v="0"/>
    <d v="1899-12-30T00:00:00"/>
    <x v="10"/>
    <s v="09/05/2060"/>
    <n v="125"/>
    <n v="2555"/>
    <n v="110"/>
    <d v="2023-07-07T00:00:00"/>
    <n v="58570"/>
    <n v="0"/>
    <n v="0"/>
    <n v="0"/>
    <x v="2"/>
    <x v="2"/>
    <m/>
    <x v="0"/>
    <x v="12"/>
    <x v="0"/>
    <x v="0"/>
    <x v="0"/>
    <x v="0"/>
    <x v="1"/>
    <x v="0"/>
    <x v="3"/>
    <x v="4"/>
    <x v="1"/>
    <x v="4"/>
    <x v="0"/>
    <x v="0"/>
  </r>
  <r>
    <x v="0"/>
    <x v="69"/>
    <x v="0"/>
    <x v="0"/>
    <x v="2"/>
    <d v="2023-02-28T00:00:00"/>
    <x v="1"/>
    <x v="12"/>
    <x v="12"/>
    <x v="0"/>
    <x v="12"/>
    <s v="LAB-010/2023"/>
    <x v="8"/>
    <x v="0"/>
    <n v="187"/>
    <x v="0"/>
    <x v="68"/>
    <n v="201200"/>
    <x v="2"/>
    <x v="302"/>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3"/>
    <s v="LAMPARA LUMINA HCL-HIERRO COMPATIBLE A ESPECTROFOMETRO AGILENT TECHNOLOGIES 200, MODELO 240 FS AA "/>
    <s v="PIEZA"/>
    <n v="1"/>
    <m/>
    <n v="0"/>
    <x v="0"/>
    <x v="0"/>
    <n v="58"/>
    <n v="0"/>
    <n v="0"/>
    <n v="0"/>
    <n v="0"/>
    <n v="0"/>
    <d v="1899-12-30T00:00:00"/>
    <x v="11"/>
    <s v="09/05/2061"/>
    <n v="125"/>
    <n v="2555"/>
    <n v="110"/>
    <d v="2023-07-08T00:00:00"/>
    <n v="58935"/>
    <n v="0"/>
    <n v="0"/>
    <n v="0"/>
    <x v="2"/>
    <x v="2"/>
    <m/>
    <x v="0"/>
    <x v="12"/>
    <x v="0"/>
    <x v="0"/>
    <x v="0"/>
    <x v="0"/>
    <x v="1"/>
    <x v="0"/>
    <x v="3"/>
    <x v="4"/>
    <x v="1"/>
    <x v="4"/>
    <x v="0"/>
    <x v="0"/>
  </r>
  <r>
    <x v="0"/>
    <x v="69"/>
    <x v="0"/>
    <x v="0"/>
    <x v="2"/>
    <d v="2023-02-28T00:00:00"/>
    <x v="1"/>
    <x v="12"/>
    <x v="12"/>
    <x v="0"/>
    <x v="12"/>
    <s v="LAB-010/2023"/>
    <x v="8"/>
    <x v="0"/>
    <n v="187"/>
    <x v="0"/>
    <x v="68"/>
    <n v="201200"/>
    <x v="3"/>
    <x v="303"/>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4"/>
    <s v="LAMPARA LUMINA HCL-ZINC COMPATIBLE A ESPECTROFOMETRO AGILENT TECHNOLOGIES 200, MODELO 240 FS AA "/>
    <s v="PIEZA"/>
    <n v="1"/>
    <m/>
    <n v="0"/>
    <x v="0"/>
    <x v="0"/>
    <n v="59"/>
    <n v="0"/>
    <n v="0"/>
    <n v="0"/>
    <n v="0"/>
    <n v="0"/>
    <d v="1899-12-30T00:00:00"/>
    <x v="12"/>
    <s v="09/05/2062"/>
    <n v="125"/>
    <n v="2555"/>
    <n v="110"/>
    <d v="2023-07-09T00:00:00"/>
    <n v="59300"/>
    <n v="0"/>
    <n v="0"/>
    <n v="0"/>
    <x v="2"/>
    <x v="2"/>
    <m/>
    <x v="0"/>
    <x v="12"/>
    <x v="0"/>
    <x v="0"/>
    <x v="0"/>
    <x v="0"/>
    <x v="1"/>
    <x v="0"/>
    <x v="3"/>
    <x v="4"/>
    <x v="1"/>
    <x v="4"/>
    <x v="0"/>
    <x v="0"/>
  </r>
  <r>
    <x v="0"/>
    <x v="69"/>
    <x v="0"/>
    <x v="0"/>
    <x v="2"/>
    <d v="2023-02-28T00:00:00"/>
    <x v="1"/>
    <x v="12"/>
    <x v="12"/>
    <x v="0"/>
    <x v="12"/>
    <s v="LAB-010/2023"/>
    <x v="8"/>
    <x v="0"/>
    <n v="187"/>
    <x v="0"/>
    <x v="68"/>
    <n v="201200"/>
    <x v="4"/>
    <x v="304"/>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 "/>
    <s v="PIEZA"/>
    <n v="1"/>
    <m/>
    <n v="0"/>
    <x v="0"/>
    <x v="0"/>
    <n v="60"/>
    <n v="0"/>
    <n v="0"/>
    <n v="0"/>
    <n v="0"/>
    <n v="0"/>
    <d v="1899-12-30T00:00:00"/>
    <x v="13"/>
    <s v="09/05/2063"/>
    <n v="125"/>
    <n v="2555"/>
    <n v="110"/>
    <d v="2023-07-10T00:00:00"/>
    <n v="59665"/>
    <n v="0"/>
    <n v="0"/>
    <n v="0"/>
    <x v="2"/>
    <x v="2"/>
    <m/>
    <x v="0"/>
    <x v="12"/>
    <x v="0"/>
    <x v="0"/>
    <x v="0"/>
    <x v="0"/>
    <x v="1"/>
    <x v="0"/>
    <x v="3"/>
    <x v="4"/>
    <x v="1"/>
    <x v="4"/>
    <x v="0"/>
    <x v="0"/>
  </r>
  <r>
    <x v="0"/>
    <x v="69"/>
    <x v="0"/>
    <x v="0"/>
    <x v="2"/>
    <d v="2023-02-28T00:00:00"/>
    <x v="1"/>
    <x v="12"/>
    <x v="12"/>
    <x v="0"/>
    <x v="12"/>
    <s v="LAB-010/2023"/>
    <x v="8"/>
    <x v="0"/>
    <n v="187"/>
    <x v="0"/>
    <x v="68"/>
    <n v="201200"/>
    <x v="5"/>
    <x v="305"/>
    <x v="7"/>
    <x v="56"/>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6"/>
    <s v="NEBULIZADOR COMPATIBLE A ESPECTROFOMETRO DE ABSORCION ATOMICA, MODELO AANALYST 200 "/>
    <s v="PIEZAS"/>
    <n v="2"/>
    <m/>
    <n v="0"/>
    <x v="0"/>
    <x v="0"/>
    <n v="61"/>
    <n v="0"/>
    <n v="0"/>
    <n v="0"/>
    <n v="0"/>
    <n v="0"/>
    <d v="1899-12-30T00:00:00"/>
    <x v="14"/>
    <s v="09/05/2064"/>
    <n v="125"/>
    <n v="2555"/>
    <n v="110"/>
    <d v="2023-07-11T00:00:00"/>
    <n v="60031"/>
    <n v="0"/>
    <n v="0"/>
    <n v="0"/>
    <x v="2"/>
    <x v="2"/>
    <m/>
    <x v="0"/>
    <x v="12"/>
    <x v="0"/>
    <x v="0"/>
    <x v="0"/>
    <x v="0"/>
    <x v="1"/>
    <x v="0"/>
    <x v="3"/>
    <x v="4"/>
    <x v="1"/>
    <x v="4"/>
    <x v="0"/>
    <x v="0"/>
  </r>
  <r>
    <x v="0"/>
    <x v="69"/>
    <x v="0"/>
    <x v="0"/>
    <x v="2"/>
    <d v="2023-02-28T00:00:00"/>
    <x v="1"/>
    <x v="12"/>
    <x v="12"/>
    <x v="0"/>
    <x v="12"/>
    <s v="LAB-010/2023"/>
    <x v="8"/>
    <x v="0"/>
    <n v="187"/>
    <x v="0"/>
    <x v="68"/>
    <n v="201200"/>
    <x v="6"/>
    <x v="306"/>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7"/>
    <s v="NEBULIZADOR COMPATIBLE A ESPECTROFOMETRO AGILENT TECHNOLOGIES 200 SERIES: MODELO 240 FS AA "/>
    <s v="PIEZA"/>
    <n v="1"/>
    <m/>
    <n v="0"/>
    <x v="0"/>
    <x v="0"/>
    <n v="62"/>
    <n v="0"/>
    <n v="0"/>
    <n v="0"/>
    <n v="0"/>
    <n v="0"/>
    <d v="1899-12-30T00:00:00"/>
    <x v="15"/>
    <s v="09/05/2065"/>
    <n v="125"/>
    <n v="2555"/>
    <n v="110"/>
    <d v="2023-07-12T00:00:00"/>
    <n v="60396"/>
    <n v="0"/>
    <n v="0"/>
    <n v="0"/>
    <x v="2"/>
    <x v="2"/>
    <m/>
    <x v="0"/>
    <x v="12"/>
    <x v="0"/>
    <x v="0"/>
    <x v="0"/>
    <x v="0"/>
    <x v="1"/>
    <x v="0"/>
    <x v="3"/>
    <x v="4"/>
    <x v="1"/>
    <x v="4"/>
    <x v="0"/>
    <x v="0"/>
  </r>
  <r>
    <x v="0"/>
    <x v="69"/>
    <x v="0"/>
    <x v="0"/>
    <x v="2"/>
    <d v="2023-02-28T00:00:00"/>
    <x v="1"/>
    <x v="12"/>
    <x v="12"/>
    <x v="0"/>
    <x v="12"/>
    <s v="LAB-010/2023"/>
    <x v="8"/>
    <x v="0"/>
    <n v="187"/>
    <x v="0"/>
    <x v="68"/>
    <n v="201200"/>
    <x v="7"/>
    <x v="307"/>
    <x v="45"/>
    <x v="56"/>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8"/>
    <s v="PERLA DE IMPACTO   COMPATIBLE A ESPECTROFOMETRO AAGILENT TECHNOLOGIES 200 MODELO 240 FS AA, VARIAN 240 "/>
    <s v="PIEZAS"/>
    <n v="3"/>
    <m/>
    <n v="0"/>
    <x v="0"/>
    <x v="0"/>
    <n v="63"/>
    <n v="0"/>
    <n v="0"/>
    <n v="0"/>
    <n v="0"/>
    <n v="0"/>
    <d v="1899-12-30T00:00:00"/>
    <x v="16"/>
    <s v="09/05/2066"/>
    <n v="125"/>
    <n v="2555"/>
    <n v="110"/>
    <d v="2023-07-13T00:00:00"/>
    <n v="60761"/>
    <n v="0"/>
    <n v="0"/>
    <n v="0"/>
    <x v="2"/>
    <x v="2"/>
    <m/>
    <x v="0"/>
    <x v="12"/>
    <x v="0"/>
    <x v="0"/>
    <x v="0"/>
    <x v="0"/>
    <x v="1"/>
    <x v="0"/>
    <x v="3"/>
    <x v="4"/>
    <x v="1"/>
    <x v="4"/>
    <x v="0"/>
    <x v="0"/>
  </r>
  <r>
    <x v="0"/>
    <x v="69"/>
    <x v="0"/>
    <x v="0"/>
    <x v="2"/>
    <d v="2023-02-28T00:00:00"/>
    <x v="1"/>
    <x v="12"/>
    <x v="12"/>
    <x v="0"/>
    <x v="12"/>
    <s v="LAB-010/2023"/>
    <x v="8"/>
    <x v="0"/>
    <n v="187"/>
    <x v="0"/>
    <x v="68"/>
    <n v="201200"/>
    <x v="8"/>
    <x v="308"/>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9"/>
    <s v="TARJETA MADRE COMPATIBLE PARA EQUIPO DE ABSORCION ATOMICA, AGILENT TECHNOLOGIES 200 SERIES: AA, MODELO: 240 FS AA "/>
    <s v="PIEZA"/>
    <n v="1"/>
    <m/>
    <n v="0"/>
    <x v="0"/>
    <x v="0"/>
    <n v="64"/>
    <n v="0"/>
    <n v="0"/>
    <n v="0"/>
    <n v="0"/>
    <n v="0"/>
    <d v="1899-12-30T00:00:00"/>
    <x v="1"/>
    <s v="09/05/2067"/>
    <n v="125"/>
    <n v="2555"/>
    <n v="110"/>
    <d v="2023-07-14T00:00:00"/>
    <n v="61126"/>
    <n v="0"/>
    <n v="0"/>
    <n v="0"/>
    <x v="2"/>
    <x v="2"/>
    <m/>
    <x v="0"/>
    <x v="12"/>
    <x v="0"/>
    <x v="0"/>
    <x v="0"/>
    <x v="0"/>
    <x v="1"/>
    <x v="0"/>
    <x v="3"/>
    <x v="4"/>
    <x v="1"/>
    <x v="4"/>
    <x v="0"/>
    <x v="0"/>
  </r>
  <r>
    <x v="0"/>
    <x v="69"/>
    <x v="0"/>
    <x v="0"/>
    <x v="2"/>
    <d v="2023-02-28T00:00:00"/>
    <x v="1"/>
    <x v="12"/>
    <x v="12"/>
    <x v="0"/>
    <x v="12"/>
    <s v="LAB-010/2023"/>
    <x v="8"/>
    <x v="0"/>
    <n v="187"/>
    <x v="0"/>
    <x v="68"/>
    <n v="201200"/>
    <x v="9"/>
    <x v="309"/>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10"/>
    <s v="INTERFASE USB EEEI PARA ESPECTROFOTOMETRO DE ABSORCION ATOMICA   COMPATIBLE PARA AGILENT TECHNOLOGIES 200 (O SIMILAR), MODELO 240 FS AA, VARIAN 240 "/>
    <s v="PIEZA"/>
    <n v="1"/>
    <m/>
    <n v="0"/>
    <x v="0"/>
    <x v="0"/>
    <n v="65"/>
    <n v="0"/>
    <n v="0"/>
    <n v="0"/>
    <n v="0"/>
    <n v="0"/>
    <d v="1899-12-30T00:00:00"/>
    <x v="2"/>
    <s v="09/05/2068"/>
    <n v="125"/>
    <n v="2555"/>
    <n v="110"/>
    <d v="2023-07-15T00:00:00"/>
    <n v="61492"/>
    <n v="0"/>
    <n v="0"/>
    <n v="0"/>
    <x v="2"/>
    <x v="2"/>
    <m/>
    <x v="0"/>
    <x v="12"/>
    <x v="0"/>
    <x v="0"/>
    <x v="0"/>
    <x v="0"/>
    <x v="1"/>
    <x v="0"/>
    <x v="3"/>
    <x v="4"/>
    <x v="1"/>
    <x v="4"/>
    <x v="0"/>
    <x v="0"/>
  </r>
  <r>
    <x v="0"/>
    <x v="70"/>
    <x v="0"/>
    <x v="0"/>
    <x v="3"/>
    <d v="2023-03-13T00:00:00"/>
    <x v="1"/>
    <x v="6"/>
    <x v="6"/>
    <x v="9"/>
    <x v="15"/>
    <s v="ADM-004/2023"/>
    <x v="16"/>
    <x v="0"/>
    <n v="39"/>
    <x v="1"/>
    <x v="69"/>
    <n v="47583"/>
    <x v="0"/>
    <x v="310"/>
    <x v="62"/>
    <x v="54"/>
    <x v="43"/>
    <x v="10"/>
    <x v="1"/>
    <s v="29/03/2023"/>
    <s v="29/03/2023"/>
    <x v="0"/>
    <x v="0"/>
    <x v="20"/>
    <x v="7"/>
    <x v="24"/>
    <x v="11"/>
    <s v="REC-45/2023"/>
    <x v="7"/>
    <s v="CM-11"/>
    <s v="CM-11"/>
    <s v="CM-11"/>
    <n v="47583"/>
    <s v="CM-11"/>
    <s v="EMC-UAL-120-CM-11/2023"/>
    <s v="ALBERTO CALDERON ALVAREZ"/>
    <x v="0"/>
    <x v="1"/>
    <x v="0"/>
    <x v="0"/>
    <x v="14"/>
    <x v="20"/>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x v="0"/>
    <x v="0"/>
    <n v="66"/>
    <n v="348942"/>
    <n v="759.62643678160919"/>
    <n v="50135.344827586203"/>
    <n v="43617.749999999993"/>
    <n v="0"/>
    <d v="2023-03-30T00:00:00"/>
    <x v="17"/>
    <s v="09/05/2069"/>
    <n v="125"/>
    <n v="2555"/>
    <n v="110"/>
    <d v="2023-07-16T00:00:00"/>
    <n v="16842"/>
    <n v="29384405.82"/>
    <n v="24425.940000000002"/>
    <n v="-29059889.760000002"/>
    <x v="3"/>
    <x v="3"/>
    <d v="2015-05-19T00:00:00"/>
    <x v="0"/>
    <x v="1"/>
    <x v="0"/>
    <x v="0"/>
    <x v="3"/>
    <x v="0"/>
    <x v="0"/>
    <x v="1"/>
    <x v="5"/>
    <x v="5"/>
    <x v="2"/>
    <x v="5"/>
    <x v="0"/>
    <x v="2"/>
  </r>
  <r>
    <x v="0"/>
    <x v="71"/>
    <x v="0"/>
    <x v="0"/>
    <x v="2"/>
    <d v="2023-02-23T00:00:00"/>
    <x v="1"/>
    <x v="0"/>
    <x v="0"/>
    <x v="4"/>
    <x v="11"/>
    <s v="EMC-SIMA-015-2023"/>
    <x v="8"/>
    <x v="0"/>
    <n v="164"/>
    <x v="0"/>
    <x v="70"/>
    <n v="12250"/>
    <x v="0"/>
    <x v="311"/>
    <x v="77"/>
    <x v="1"/>
    <x v="0"/>
    <x v="11"/>
    <x v="1"/>
    <s v="04/04/2023"/>
    <s v="04/04/2023"/>
    <x v="0"/>
    <x v="0"/>
    <x v="21"/>
    <x v="6"/>
    <x v="25"/>
    <x v="20"/>
    <s v="SIMA-IT-030/2023"/>
    <x v="17"/>
    <s v="CM-05"/>
    <s v="CM-05"/>
    <s v="CM-05"/>
    <n v="12250"/>
    <s v="CM-05"/>
    <s v="CM-05/2023"/>
    <s v="WET CHEMICAL BOLIVIA S.R.L."/>
    <x v="0"/>
    <x v="1"/>
    <x v="18"/>
    <x v="0"/>
    <x v="15"/>
    <x v="21"/>
    <x v="1"/>
    <x v="0"/>
    <x v="0"/>
    <s v="CLQ-23-CM-05/2023 ADQUISICION DE PAPEL PH MODALIDAD DE CONTRATACION MENOR "/>
    <s v="EMC-SIMA-015-2023"/>
    <x v="0"/>
    <n v="1"/>
    <s v="PAPEL PH EN TIRAS_x000a_-_x0009_Cajas de 100 tiras_x000a_MACHEREY NAGEL/ALEMANIA   "/>
    <s v="Cajas"/>
    <n v="70"/>
    <n v="175"/>
    <n v="12250"/>
    <x v="0"/>
    <x v="0"/>
    <n v="67"/>
    <n v="11725"/>
    <n v="25.143678160919542"/>
    <n v="1684.6264367816093"/>
    <n v="1465.625"/>
    <n v="0"/>
    <d v="2023-06-01T00:00:00"/>
    <x v="8"/>
    <s v="09/05/2070"/>
    <n v="125"/>
    <n v="2555"/>
    <n v="110"/>
    <d v="2023-07-17T00:00:00"/>
    <n v="17144"/>
    <n v="1005067"/>
    <n v="820.75000000000011"/>
    <n v="-994162.75"/>
    <x v="4"/>
    <x v="4"/>
    <d v="2015-06-08T00:00:00"/>
    <x v="0"/>
    <x v="2"/>
    <x v="0"/>
    <x v="0"/>
    <x v="3"/>
    <x v="0"/>
    <x v="0"/>
    <x v="1"/>
    <x v="5"/>
    <x v="5"/>
    <x v="2"/>
    <x v="5"/>
    <x v="0"/>
    <x v="3"/>
  </r>
  <r>
    <x v="0"/>
    <x v="72"/>
    <x v="0"/>
    <x v="0"/>
    <x v="2"/>
    <d v="2023-02-23T00:00:00"/>
    <x v="1"/>
    <x v="5"/>
    <x v="5"/>
    <x v="4"/>
    <x v="11"/>
    <s v="EMC-SIMA-020-2023"/>
    <x v="8"/>
    <x v="0"/>
    <n v="163"/>
    <x v="0"/>
    <x v="71"/>
    <n v="11994.5"/>
    <x v="0"/>
    <x v="312"/>
    <x v="78"/>
    <x v="62"/>
    <x v="0"/>
    <x v="11"/>
    <x v="1"/>
    <s v="04/04/2023"/>
    <s v="04/04/2023"/>
    <x v="0"/>
    <x v="0"/>
    <x v="21"/>
    <x v="6"/>
    <x v="13"/>
    <x v="21"/>
    <s v="SIMA-IT-031/2023"/>
    <x v="18"/>
    <s v="CM-07"/>
    <s v="CM-07"/>
    <s v="CM-07"/>
    <n v="11994.5"/>
    <s v="CM-07"/>
    <s v="CM-07/2023"/>
    <s v="INNOVAPLAST PLANTA PROCESADORA DE PLASTICO - CECILIA MARIA JAUREGUI GAMARRA"/>
    <x v="0"/>
    <x v="1"/>
    <x v="19"/>
    <x v="0"/>
    <x v="16"/>
    <x v="22"/>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68"/>
    <n v="5474"/>
    <n v="11.566091954022989"/>
    <n v="786.49425287356325"/>
    <n v="684.25"/>
    <n v="0"/>
    <d v="2023-06-04T00:00:00"/>
    <x v="9"/>
    <s v="09/05/2071"/>
    <n v="125"/>
    <n v="2555"/>
    <n v="110"/>
    <d v="2023-07-18T00:00:00"/>
    <n v="17506"/>
    <n v="479139.22000000003"/>
    <n v="383.18000000000006"/>
    <n v="-474048.4"/>
    <x v="5"/>
    <x v="5"/>
    <d v="2015-09-17T00:00:00"/>
    <x v="0"/>
    <x v="2"/>
    <x v="0"/>
    <x v="0"/>
    <x v="3"/>
    <x v="0"/>
    <x v="0"/>
    <x v="1"/>
    <x v="5"/>
    <x v="5"/>
    <x v="2"/>
    <x v="5"/>
    <x v="0"/>
    <x v="4"/>
  </r>
  <r>
    <x v="0"/>
    <x v="73"/>
    <x v="0"/>
    <x v="0"/>
    <x v="3"/>
    <d v="2023-03-23T00:00:00"/>
    <x v="1"/>
    <x v="0"/>
    <x v="0"/>
    <x v="2"/>
    <x v="16"/>
    <s v="ADQ/BISO-P-010/2023"/>
    <x v="17"/>
    <x v="0"/>
    <n v="304"/>
    <x v="0"/>
    <x v="72"/>
    <n v="25023.599999999999"/>
    <x v="0"/>
    <x v="313"/>
    <x v="3"/>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
    <s v="Pintura latex tradicional Monopol color Blanco  de 18 lts. "/>
    <s v="PIEZAS"/>
    <n v="12"/>
    <n v="402.32"/>
    <n v="4827.84"/>
    <x v="0"/>
    <x v="0"/>
    <n v="69"/>
    <n v="27760.079999999998"/>
    <n v="57.804597701149426"/>
    <n v="3988.5172413793102"/>
    <n v="3470.0099999999998"/>
    <n v="0"/>
    <d v="2023-05-14T00:00:00"/>
    <x v="10"/>
    <s v="09/05/2072"/>
    <n v="125"/>
    <n v="2555"/>
    <n v="110"/>
    <d v="2023-07-19T00:00:00"/>
    <n v="17893"/>
    <n v="2483555.5571999997"/>
    <n v="1943.2056"/>
    <n v="-2457738.6828000001"/>
    <x v="6"/>
    <x v="6"/>
    <d v="2015-08-17T00:00:00"/>
    <x v="0"/>
    <x v="4"/>
    <x v="0"/>
    <x v="0"/>
    <x v="3"/>
    <x v="0"/>
    <x v="0"/>
    <x v="1"/>
    <x v="5"/>
    <x v="5"/>
    <x v="2"/>
    <x v="5"/>
    <x v="0"/>
    <x v="5"/>
  </r>
  <r>
    <x v="0"/>
    <x v="73"/>
    <x v="0"/>
    <x v="0"/>
    <x v="3"/>
    <d v="2023-03-23T00:00:00"/>
    <x v="1"/>
    <x v="0"/>
    <x v="0"/>
    <x v="2"/>
    <x v="16"/>
    <s v="ADQ/BISO-P-010/2023"/>
    <x v="17"/>
    <x v="0"/>
    <n v="304"/>
    <x v="0"/>
    <x v="72"/>
    <n v="25023.599999999999"/>
    <x v="1"/>
    <x v="314"/>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
    <s v="Pintura latex tradicional Monopol color Marfil  de 18 lts. "/>
    <s v="PIEZAS"/>
    <n v="4"/>
    <n v="402.32"/>
    <n v="1609.28"/>
    <x v="0"/>
    <x v="0"/>
    <n v="70"/>
    <n v="28162.399999999998"/>
    <n v="57.804597701149426"/>
    <n v="4046.32183908046"/>
    <n v="3520.3"/>
    <n v="0"/>
    <d v="2023-05-14T00:00:00"/>
    <x v="11"/>
    <s v="09/05/2073"/>
    <n v="125"/>
    <n v="2555"/>
    <n v="110"/>
    <d v="2023-07-20T00:00:00"/>
    <n v="18258"/>
    <n v="2570945.4959999998"/>
    <n v="1971.3679999999999"/>
    <n v="-2544754.4639999997"/>
    <x v="7"/>
    <x v="7"/>
    <s v="27/10/2015"/>
    <x v="0"/>
    <x v="5"/>
    <x v="0"/>
    <x v="0"/>
    <x v="3"/>
    <x v="0"/>
    <x v="0"/>
    <x v="1"/>
    <x v="5"/>
    <x v="5"/>
    <x v="2"/>
    <x v="5"/>
    <x v="0"/>
    <x v="6"/>
  </r>
  <r>
    <x v="0"/>
    <x v="73"/>
    <x v="0"/>
    <x v="0"/>
    <x v="3"/>
    <d v="2023-03-23T00:00:00"/>
    <x v="1"/>
    <x v="0"/>
    <x v="0"/>
    <x v="2"/>
    <x v="16"/>
    <s v="ADQ/BISO-P-010/2023"/>
    <x v="17"/>
    <x v="0"/>
    <n v="304"/>
    <x v="0"/>
    <x v="72"/>
    <n v="25023.599999999999"/>
    <x v="2"/>
    <x v="315"/>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
    <s v="Pintura latex tradicional Monopol color Crema  de 18 lts. "/>
    <s v="PIEZAS"/>
    <n v="4"/>
    <n v="402.32"/>
    <n v="1609.28"/>
    <x v="0"/>
    <x v="0"/>
    <n v="71"/>
    <n v="28564.720000000001"/>
    <n v="57.804597701149426"/>
    <n v="4104.1264367816093"/>
    <n v="3570.59"/>
    <n v="0"/>
    <d v="2023-05-14T00:00:00"/>
    <x v="12"/>
    <s v="09/05/2074"/>
    <n v="125"/>
    <n v="2555"/>
    <n v="110"/>
    <d v="2023-07-21T00:00:00"/>
    <n v="18623"/>
    <n v="2659803.9028000003"/>
    <n v="1999.5304000000003"/>
    <n v="-2633238.7131999996"/>
    <x v="2"/>
    <x v="2"/>
    <m/>
    <x v="0"/>
    <x v="12"/>
    <x v="0"/>
    <x v="0"/>
    <x v="0"/>
    <x v="0"/>
    <x v="1"/>
    <x v="1"/>
    <x v="3"/>
    <x v="6"/>
    <x v="1"/>
    <x v="6"/>
    <x v="0"/>
    <x v="1"/>
  </r>
  <r>
    <x v="0"/>
    <x v="73"/>
    <x v="0"/>
    <x v="0"/>
    <x v="3"/>
    <d v="2023-03-23T00:00:00"/>
    <x v="1"/>
    <x v="0"/>
    <x v="0"/>
    <x v="2"/>
    <x v="16"/>
    <s v="ADQ/BISO-P-010/2023"/>
    <x v="17"/>
    <x v="0"/>
    <n v="304"/>
    <x v="0"/>
    <x v="72"/>
    <n v="25023.599999999999"/>
    <x v="3"/>
    <x v="316"/>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4"/>
    <s v="Pintura latex tradicional Monopol color Vainilla  de 18 lts. "/>
    <s v="PIEZAS"/>
    <n v="4"/>
    <n v="402.32"/>
    <n v="1609.28"/>
    <x v="0"/>
    <x v="0"/>
    <n v="72"/>
    <n v="28967.040000000001"/>
    <n v="57.804597701149426"/>
    <n v="4161.9310344827591"/>
    <n v="3620.8800000000006"/>
    <n v="0"/>
    <d v="2023-05-14T00:00:00"/>
    <x v="13"/>
    <s v="09/05/2075"/>
    <n v="125"/>
    <n v="2555"/>
    <n v="110"/>
    <d v="2023-07-22T00:00:00"/>
    <n v="18988"/>
    <n v="2750130.7776000001"/>
    <n v="2027.6928000000003"/>
    <n v="-2723191.4304"/>
    <x v="2"/>
    <x v="2"/>
    <m/>
    <x v="0"/>
    <x v="12"/>
    <x v="0"/>
    <x v="0"/>
    <x v="0"/>
    <x v="0"/>
    <x v="1"/>
    <x v="1"/>
    <x v="3"/>
    <x v="6"/>
    <x v="1"/>
    <x v="6"/>
    <x v="0"/>
    <x v="0"/>
  </r>
  <r>
    <x v="0"/>
    <x v="73"/>
    <x v="0"/>
    <x v="0"/>
    <x v="3"/>
    <d v="2023-03-23T00:00:00"/>
    <x v="1"/>
    <x v="0"/>
    <x v="0"/>
    <x v="2"/>
    <x v="16"/>
    <s v="ADQ/BISO-P-010/2023"/>
    <x v="17"/>
    <x v="0"/>
    <n v="304"/>
    <x v="0"/>
    <x v="72"/>
    <n v="25023.599999999999"/>
    <x v="4"/>
    <x v="317"/>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5"/>
    <s v="Pintura latex tradicional Monopol color Arena  de 18 lts. "/>
    <s v="PIEZAS"/>
    <n v="4"/>
    <n v="402.32"/>
    <n v="1609.28"/>
    <x v="0"/>
    <x v="0"/>
    <n v="73"/>
    <n v="29369.360000000001"/>
    <n v="57.804597701149426"/>
    <n v="4219.7356321839079"/>
    <n v="3671.17"/>
    <n v="0"/>
    <d v="2023-05-14T00:00:00"/>
    <x v="14"/>
    <s v="09/05/2076"/>
    <n v="125"/>
    <n v="2555"/>
    <n v="110"/>
    <d v="2023-07-23T00:00:00"/>
    <n v="19354"/>
    <n v="2842072.9672000003"/>
    <n v="2055.8552000000004"/>
    <n v="-2814759.4624000001"/>
    <x v="2"/>
    <x v="2"/>
    <m/>
    <x v="0"/>
    <x v="12"/>
    <x v="0"/>
    <x v="0"/>
    <x v="0"/>
    <x v="0"/>
    <x v="1"/>
    <x v="1"/>
    <x v="3"/>
    <x v="6"/>
    <x v="1"/>
    <x v="6"/>
    <x v="0"/>
    <x v="0"/>
  </r>
  <r>
    <x v="0"/>
    <x v="73"/>
    <x v="0"/>
    <x v="0"/>
    <x v="3"/>
    <d v="2023-03-23T00:00:00"/>
    <x v="1"/>
    <x v="0"/>
    <x v="0"/>
    <x v="2"/>
    <x v="16"/>
    <s v="ADQ/BISO-P-010/2023"/>
    <x v="17"/>
    <x v="0"/>
    <n v="304"/>
    <x v="0"/>
    <x v="72"/>
    <n v="25023.599999999999"/>
    <x v="5"/>
    <x v="318"/>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6"/>
    <s v="Pintura latex tradicional Monopol color Durasno  de 18 lts. "/>
    <s v="PIEZAS"/>
    <n v="4"/>
    <n v="402.32"/>
    <n v="1609.28"/>
    <x v="0"/>
    <x v="0"/>
    <n v="74"/>
    <n v="29771.68"/>
    <n v="57.804597701149426"/>
    <n v="4277.5402298850577"/>
    <n v="3721.46"/>
    <n v="0"/>
    <d v="2023-05-14T00:00:00"/>
    <x v="15"/>
    <s v="09/05/2077"/>
    <n v="125"/>
    <n v="2555"/>
    <n v="110"/>
    <d v="2023-07-24T00:00:00"/>
    <n v="19719"/>
    <n v="2935338.7895999998"/>
    <n v="2084.0176000000001"/>
    <n v="-2907651.1272"/>
    <x v="2"/>
    <x v="2"/>
    <m/>
    <x v="0"/>
    <x v="12"/>
    <x v="0"/>
    <x v="0"/>
    <x v="0"/>
    <x v="0"/>
    <x v="1"/>
    <x v="1"/>
    <x v="3"/>
    <x v="6"/>
    <x v="1"/>
    <x v="6"/>
    <x v="0"/>
    <x v="0"/>
  </r>
  <r>
    <x v="0"/>
    <x v="73"/>
    <x v="0"/>
    <x v="0"/>
    <x v="3"/>
    <d v="2023-03-23T00:00:00"/>
    <x v="1"/>
    <x v="0"/>
    <x v="0"/>
    <x v="2"/>
    <x v="16"/>
    <s v="ADQ/BISO-P-010/2023"/>
    <x v="17"/>
    <x v="0"/>
    <n v="304"/>
    <x v="0"/>
    <x v="72"/>
    <n v="25023.599999999999"/>
    <x v="6"/>
    <x v="319"/>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7"/>
    <s v="Pintura latex tradicional Monopol color Girasol  de 18 lts. "/>
    <s v="PIEZAS"/>
    <n v="4"/>
    <n v="402.32"/>
    <n v="1609.28"/>
    <x v="0"/>
    <x v="0"/>
    <n v="75"/>
    <n v="30174"/>
    <n v="57.804597701149426"/>
    <n v="4335.3448275862065"/>
    <n v="3771.7499999999995"/>
    <n v="0"/>
    <d v="2023-05-14T00:00:00"/>
    <x v="16"/>
    <s v="09/05/2078"/>
    <n v="125"/>
    <n v="2555"/>
    <n v="110"/>
    <d v="2023-07-25T00:00:00"/>
    <n v="20084"/>
    <n v="3030073.08"/>
    <n v="2112.1800000000003"/>
    <n v="-3002011.2600000002"/>
    <x v="2"/>
    <x v="2"/>
    <m/>
    <x v="0"/>
    <x v="12"/>
    <x v="0"/>
    <x v="0"/>
    <x v="0"/>
    <x v="0"/>
    <x v="1"/>
    <x v="1"/>
    <x v="3"/>
    <x v="6"/>
    <x v="1"/>
    <x v="6"/>
    <x v="0"/>
    <x v="0"/>
  </r>
  <r>
    <x v="0"/>
    <x v="73"/>
    <x v="0"/>
    <x v="0"/>
    <x v="3"/>
    <d v="2023-03-23T00:00:00"/>
    <x v="1"/>
    <x v="0"/>
    <x v="0"/>
    <x v="2"/>
    <x v="16"/>
    <s v="ADQ/BISO-P-010/2023"/>
    <x v="17"/>
    <x v="0"/>
    <n v="304"/>
    <x v="0"/>
    <x v="72"/>
    <n v="25023.599999999999"/>
    <x v="7"/>
    <x v="320"/>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8"/>
    <s v="Pintura Sintetica brillo Monopol  de 3,5 lts. Color rojo "/>
    <s v="PIEZAS"/>
    <n v="4"/>
    <n v="134.41999999999999"/>
    <n v="537.67999999999995"/>
    <x v="0"/>
    <x v="0"/>
    <n v="76"/>
    <n v="10215.919999999998"/>
    <n v="19.313218390804597"/>
    <n v="1467.8045977011493"/>
    <n v="1276.9899999999998"/>
    <n v="0"/>
    <d v="2023-05-14T00:00:00"/>
    <x v="1"/>
    <s v="09/05/2079"/>
    <n v="125"/>
    <n v="2555"/>
    <n v="110"/>
    <d v="2023-07-26T00:00:00"/>
    <n v="20449"/>
    <n v="1044526.7403999998"/>
    <n v="715.11439999999993"/>
    <n v="-1035025.9347999998"/>
    <x v="2"/>
    <x v="2"/>
    <m/>
    <x v="0"/>
    <x v="12"/>
    <x v="0"/>
    <x v="0"/>
    <x v="0"/>
    <x v="0"/>
    <x v="1"/>
    <x v="1"/>
    <x v="3"/>
    <x v="6"/>
    <x v="1"/>
    <x v="6"/>
    <x v="0"/>
    <x v="0"/>
  </r>
  <r>
    <x v="0"/>
    <x v="73"/>
    <x v="0"/>
    <x v="0"/>
    <x v="3"/>
    <d v="2023-03-23T00:00:00"/>
    <x v="1"/>
    <x v="0"/>
    <x v="0"/>
    <x v="2"/>
    <x v="16"/>
    <s v="ADQ/BISO-P-010/2023"/>
    <x v="17"/>
    <x v="0"/>
    <n v="304"/>
    <x v="0"/>
    <x v="72"/>
    <n v="25023.599999999999"/>
    <x v="8"/>
    <x v="321"/>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9"/>
    <s v="Pintura Sintetica brillo Monopol  de 3,5 lts. Color negro "/>
    <s v="PIEZAS"/>
    <n v="4"/>
    <n v="134.41999999999999"/>
    <n v="537.67999999999995"/>
    <x v="0"/>
    <x v="0"/>
    <n v="77"/>
    <n v="10350.339999999998"/>
    <n v="19.313218390804597"/>
    <n v="1487.117816091954"/>
    <n v="1293.7925"/>
    <n v="0"/>
    <d v="2023-05-14T00:00:00"/>
    <x v="2"/>
    <s v="09/05/2080"/>
    <n v="125"/>
    <n v="2555"/>
    <n v="110"/>
    <d v="2023-07-27T00:00:00"/>
    <n v="20815"/>
    <n v="1077211.6354999999"/>
    <n v="724.52379999999994"/>
    <n v="-1067585.8192999999"/>
    <x v="2"/>
    <x v="2"/>
    <m/>
    <x v="0"/>
    <x v="12"/>
    <x v="0"/>
    <x v="0"/>
    <x v="0"/>
    <x v="0"/>
    <x v="1"/>
    <x v="1"/>
    <x v="3"/>
    <x v="6"/>
    <x v="1"/>
    <x v="6"/>
    <x v="0"/>
    <x v="0"/>
  </r>
  <r>
    <x v="0"/>
    <x v="73"/>
    <x v="0"/>
    <x v="0"/>
    <x v="3"/>
    <d v="2023-03-23T00:00:00"/>
    <x v="1"/>
    <x v="0"/>
    <x v="0"/>
    <x v="2"/>
    <x v="16"/>
    <s v="ADQ/BISO-P-010/2023"/>
    <x v="17"/>
    <x v="0"/>
    <n v="304"/>
    <x v="0"/>
    <x v="72"/>
    <n v="25023.599999999999"/>
    <x v="9"/>
    <x v="322"/>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0"/>
    <s v="Pintura Sintetica brillo Monopol  de 3,5 lts. Color café "/>
    <s v="PIEZAS"/>
    <n v="4"/>
    <n v="134.41999999999999"/>
    <n v="537.67999999999995"/>
    <x v="0"/>
    <x v="0"/>
    <n v="78"/>
    <n v="10484.759999999998"/>
    <n v="19.313218390804597"/>
    <n v="1506.4310344827586"/>
    <n v="1310.595"/>
    <n v="0"/>
    <d v="2023-05-14T00:00:00"/>
    <x v="17"/>
    <s v="09/05/2081"/>
    <n v="125"/>
    <n v="2555"/>
    <n v="110"/>
    <d v="2023-07-28T00:00:00"/>
    <n v="21180"/>
    <n v="1110336.0839999998"/>
    <n v="733.93319999999994"/>
    <n v="-1100585.2571999999"/>
    <x v="2"/>
    <x v="2"/>
    <m/>
    <x v="0"/>
    <x v="12"/>
    <x v="0"/>
    <x v="0"/>
    <x v="0"/>
    <x v="0"/>
    <x v="1"/>
    <x v="1"/>
    <x v="3"/>
    <x v="6"/>
    <x v="1"/>
    <x v="6"/>
    <x v="0"/>
    <x v="0"/>
  </r>
  <r>
    <x v="0"/>
    <x v="73"/>
    <x v="0"/>
    <x v="0"/>
    <x v="3"/>
    <d v="2023-03-23T00:00:00"/>
    <x v="1"/>
    <x v="0"/>
    <x v="0"/>
    <x v="2"/>
    <x v="16"/>
    <s v="ADQ/BISO-P-010/2023"/>
    <x v="17"/>
    <x v="0"/>
    <n v="304"/>
    <x v="0"/>
    <x v="72"/>
    <n v="25023.599999999999"/>
    <x v="10"/>
    <x v="323"/>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1"/>
    <s v="Pintura Sintetica brillo Monopol  de 3,5 lts. Color blanco "/>
    <s v="PIEZAS"/>
    <n v="4"/>
    <n v="134.41999999999999"/>
    <n v="537.67999999999995"/>
    <x v="0"/>
    <x v="0"/>
    <n v="79"/>
    <n v="10619.179999999998"/>
    <n v="19.313218390804597"/>
    <n v="1525.744252873563"/>
    <n v="1327.3974999999998"/>
    <n v="0"/>
    <d v="2023-05-14T00:00:00"/>
    <x v="8"/>
    <s v="09/05/2082"/>
    <n v="125"/>
    <n v="2555"/>
    <n v="110"/>
    <d v="2023-07-29T00:00:00"/>
    <n v="21545"/>
    <n v="1143951.1654999999"/>
    <n v="743.34259999999995"/>
    <n v="-1134075.3281"/>
    <x v="2"/>
    <x v="2"/>
    <m/>
    <x v="0"/>
    <x v="12"/>
    <x v="0"/>
    <x v="0"/>
    <x v="0"/>
    <x v="0"/>
    <x v="1"/>
    <x v="1"/>
    <x v="3"/>
    <x v="6"/>
    <x v="1"/>
    <x v="6"/>
    <x v="0"/>
    <x v="0"/>
  </r>
  <r>
    <x v="0"/>
    <x v="73"/>
    <x v="0"/>
    <x v="0"/>
    <x v="3"/>
    <d v="2023-03-23T00:00:00"/>
    <x v="1"/>
    <x v="0"/>
    <x v="0"/>
    <x v="2"/>
    <x v="16"/>
    <s v="ADQ/BISO-P-010/2023"/>
    <x v="17"/>
    <x v="0"/>
    <n v="304"/>
    <x v="0"/>
    <x v="72"/>
    <n v="25023.599999999999"/>
    <x v="11"/>
    <x v="324"/>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2"/>
    <s v="Pintura Sintetica brillo Monopol  de 3,5 lts. Color azul "/>
    <s v="PIEZAS"/>
    <n v="4"/>
    <n v="134.41999999999999"/>
    <n v="537.67999999999995"/>
    <x v="0"/>
    <x v="0"/>
    <n v="80"/>
    <n v="10753.599999999999"/>
    <n v="19.313218390804597"/>
    <n v="1545.0574712643677"/>
    <n v="1344.1999999999998"/>
    <n v="0"/>
    <d v="2023-05-14T00:00:00"/>
    <x v="9"/>
    <s v="09/05/2083"/>
    <n v="125"/>
    <n v="2555"/>
    <n v="110"/>
    <d v="2023-07-30T00:00:00"/>
    <n v="21910"/>
    <n v="1178056.8799999999"/>
    <n v="752.75199999999995"/>
    <n v="-1168056.0319999999"/>
    <x v="2"/>
    <x v="2"/>
    <m/>
    <x v="0"/>
    <x v="12"/>
    <x v="0"/>
    <x v="0"/>
    <x v="0"/>
    <x v="0"/>
    <x v="1"/>
    <x v="1"/>
    <x v="3"/>
    <x v="6"/>
    <x v="1"/>
    <x v="6"/>
    <x v="0"/>
    <x v="0"/>
  </r>
  <r>
    <x v="0"/>
    <x v="73"/>
    <x v="0"/>
    <x v="0"/>
    <x v="3"/>
    <d v="2023-03-23T00:00:00"/>
    <x v="1"/>
    <x v="0"/>
    <x v="0"/>
    <x v="2"/>
    <x v="16"/>
    <s v="ADQ/BISO-P-010/2023"/>
    <x v="17"/>
    <x v="0"/>
    <n v="304"/>
    <x v="0"/>
    <x v="72"/>
    <n v="25023.599999999999"/>
    <x v="12"/>
    <x v="325"/>
    <x v="2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3"/>
    <s v="Pintura Sintetica brillo Monopol  de 3,5 lts. Color amarillo "/>
    <s v="PIEZAS"/>
    <n v="4"/>
    <n v="134.41999999999999"/>
    <n v="537.67999999999995"/>
    <x v="0"/>
    <x v="0"/>
    <n v="81"/>
    <n v="10888.019999999999"/>
    <n v="19.313218390804597"/>
    <n v="1564.3706896551723"/>
    <n v="1361.0024999999998"/>
    <n v="0"/>
    <d v="2023-05-14T00:00:00"/>
    <x v="10"/>
    <s v="09/05/2084"/>
    <n v="125"/>
    <n v="2555"/>
    <n v="110"/>
    <d v="2023-07-31T00:00:00"/>
    <n v="22276"/>
    <n v="1212707.6676"/>
    <n v="762.16139999999996"/>
    <n v="-1202581.8089999999"/>
    <x v="2"/>
    <x v="2"/>
    <m/>
    <x v="0"/>
    <x v="12"/>
    <x v="0"/>
    <x v="0"/>
    <x v="0"/>
    <x v="0"/>
    <x v="1"/>
    <x v="1"/>
    <x v="3"/>
    <x v="6"/>
    <x v="1"/>
    <x v="6"/>
    <x v="0"/>
    <x v="0"/>
  </r>
  <r>
    <x v="0"/>
    <x v="73"/>
    <x v="0"/>
    <x v="0"/>
    <x v="3"/>
    <d v="2023-03-23T00:00:00"/>
    <x v="1"/>
    <x v="0"/>
    <x v="0"/>
    <x v="2"/>
    <x v="16"/>
    <s v="ADQ/BISO-P-010/2023"/>
    <x v="17"/>
    <x v="0"/>
    <n v="304"/>
    <x v="0"/>
    <x v="72"/>
    <n v="25023.599999999999"/>
    <x v="13"/>
    <x v="326"/>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4"/>
    <s v="Pintura en Aerosol Multi USO  color Blanco Brilloso 400ml "/>
    <s v="PIEZAS"/>
    <n v="6"/>
    <n v="11.12"/>
    <n v="66.72"/>
    <x v="0"/>
    <x v="0"/>
    <n v="82"/>
    <n v="911.83999999999992"/>
    <n v="1.5977011494252873"/>
    <n v="131.01149425287355"/>
    <n v="113.97999999999999"/>
    <n v="0"/>
    <d v="2023-05-14T00:00:00"/>
    <x v="11"/>
    <s v="09/05/2085"/>
    <n v="125"/>
    <n v="2555"/>
    <n v="110"/>
    <d v="2023-08-01T00:00:00"/>
    <n v="22641"/>
    <n v="103224.84719999999"/>
    <n v="63.828800000000001"/>
    <n v="-102376.836"/>
    <x v="2"/>
    <x v="2"/>
    <m/>
    <x v="0"/>
    <x v="12"/>
    <x v="0"/>
    <x v="0"/>
    <x v="0"/>
    <x v="0"/>
    <x v="1"/>
    <x v="1"/>
    <x v="3"/>
    <x v="6"/>
    <x v="1"/>
    <x v="6"/>
    <x v="0"/>
    <x v="0"/>
  </r>
  <r>
    <x v="0"/>
    <x v="73"/>
    <x v="0"/>
    <x v="0"/>
    <x v="3"/>
    <d v="2023-03-23T00:00:00"/>
    <x v="1"/>
    <x v="0"/>
    <x v="0"/>
    <x v="2"/>
    <x v="16"/>
    <s v="ADQ/BISO-P-010/2023"/>
    <x v="17"/>
    <x v="0"/>
    <n v="304"/>
    <x v="0"/>
    <x v="72"/>
    <n v="25023.599999999999"/>
    <x v="14"/>
    <x v="327"/>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5"/>
    <s v="Pintura en Aerosol Multi USO  color Rojo Vivo 400ml "/>
    <s v="PIEZAS"/>
    <n v="6"/>
    <n v="11.12"/>
    <n v="66.72"/>
    <x v="0"/>
    <x v="0"/>
    <n v="83"/>
    <n v="922.95999999999992"/>
    <n v="1.5977011494252873"/>
    <n v="132.60919540229884"/>
    <n v="115.36999999999999"/>
    <n v="0"/>
    <d v="2023-05-14T00:00:00"/>
    <x v="12"/>
    <s v="09/05/2086"/>
    <n v="125"/>
    <n v="2555"/>
    <n v="110"/>
    <d v="2023-08-02T00:00:00"/>
    <n v="23006"/>
    <n v="106168.0888"/>
    <n v="64.607200000000006"/>
    <n v="-105309.73599999999"/>
    <x v="2"/>
    <x v="2"/>
    <m/>
    <x v="0"/>
    <x v="12"/>
    <x v="0"/>
    <x v="0"/>
    <x v="0"/>
    <x v="0"/>
    <x v="1"/>
    <x v="1"/>
    <x v="3"/>
    <x v="6"/>
    <x v="1"/>
    <x v="6"/>
    <x v="0"/>
    <x v="0"/>
  </r>
  <r>
    <x v="0"/>
    <x v="73"/>
    <x v="0"/>
    <x v="0"/>
    <x v="3"/>
    <d v="2023-03-23T00:00:00"/>
    <x v="1"/>
    <x v="0"/>
    <x v="0"/>
    <x v="2"/>
    <x v="16"/>
    <s v="ADQ/BISO-P-010/2023"/>
    <x v="17"/>
    <x v="0"/>
    <n v="304"/>
    <x v="0"/>
    <x v="72"/>
    <n v="25023.599999999999"/>
    <x v="15"/>
    <x v="328"/>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6"/>
    <s v="Pintura en Aerosol Multi USO  color Amarillo Vivo 400ml "/>
    <s v="PIEZAS"/>
    <n v="6"/>
    <n v="11.12"/>
    <n v="66.72"/>
    <x v="0"/>
    <x v="0"/>
    <n v="84"/>
    <n v="934.07999999999993"/>
    <n v="1.5977011494252873"/>
    <n v="134.20689655172413"/>
    <n v="116.75999999999999"/>
    <n v="0"/>
    <d v="2023-05-14T00:00:00"/>
    <x v="13"/>
    <s v="09/05/2087"/>
    <n v="125"/>
    <n v="2555"/>
    <n v="110"/>
    <d v="2023-08-03T00:00:00"/>
    <n v="23371"/>
    <n v="109151.9184"/>
    <n v="65.385599999999997"/>
    <n v="-108283.22399999999"/>
    <x v="2"/>
    <x v="2"/>
    <m/>
    <x v="0"/>
    <x v="12"/>
    <x v="0"/>
    <x v="0"/>
    <x v="0"/>
    <x v="0"/>
    <x v="1"/>
    <x v="1"/>
    <x v="3"/>
    <x v="6"/>
    <x v="1"/>
    <x v="6"/>
    <x v="0"/>
    <x v="0"/>
  </r>
  <r>
    <x v="0"/>
    <x v="73"/>
    <x v="0"/>
    <x v="0"/>
    <x v="3"/>
    <d v="2023-03-23T00:00:00"/>
    <x v="1"/>
    <x v="0"/>
    <x v="0"/>
    <x v="2"/>
    <x v="16"/>
    <s v="ADQ/BISO-P-010/2023"/>
    <x v="17"/>
    <x v="0"/>
    <n v="304"/>
    <x v="0"/>
    <x v="72"/>
    <n v="25023.599999999999"/>
    <x v="16"/>
    <x v="329"/>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7"/>
    <s v="Pintura en Aerosol Multi USO  color Negro Brilloso 400ml "/>
    <s v="PIEZAS"/>
    <n v="6"/>
    <n v="11.12"/>
    <n v="66.72"/>
    <x v="0"/>
    <x v="0"/>
    <n v="85"/>
    <n v="945.19999999999993"/>
    <n v="1.5977011494252873"/>
    <n v="135.80459770114942"/>
    <n v="118.14999999999999"/>
    <n v="0"/>
    <d v="2023-05-14T00:00:00"/>
    <x v="14"/>
    <s v="09/05/2088"/>
    <n v="125"/>
    <n v="2555"/>
    <n v="110"/>
    <d v="2023-08-04T00:00:00"/>
    <n v="23737"/>
    <n v="112181.06199999999"/>
    <n v="66.164000000000001"/>
    <n v="-111302.02600000001"/>
    <x v="2"/>
    <x v="2"/>
    <m/>
    <x v="0"/>
    <x v="12"/>
    <x v="0"/>
    <x v="0"/>
    <x v="2"/>
    <x v="0"/>
    <x v="1"/>
    <x v="1"/>
    <x v="3"/>
    <x v="7"/>
    <x v="1"/>
    <x v="7"/>
    <x v="0"/>
    <x v="0"/>
  </r>
  <r>
    <x v="0"/>
    <x v="73"/>
    <x v="0"/>
    <x v="0"/>
    <x v="3"/>
    <d v="2023-03-23T00:00:00"/>
    <x v="1"/>
    <x v="0"/>
    <x v="0"/>
    <x v="2"/>
    <x v="16"/>
    <s v="ADQ/BISO-P-010/2023"/>
    <x v="17"/>
    <x v="0"/>
    <n v="304"/>
    <x v="0"/>
    <x v="72"/>
    <n v="25023.599999999999"/>
    <x v="17"/>
    <x v="330"/>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8"/>
    <s v="Pintura en Aerosol Multi USO  color Plata Metalico 400ml "/>
    <s v="PIEZAS"/>
    <n v="6"/>
    <n v="16.86"/>
    <n v="101.16"/>
    <x v="0"/>
    <x v="0"/>
    <n v="86"/>
    <n v="1449.96"/>
    <n v="2.4224137931034484"/>
    <n v="208.32758620689657"/>
    <n v="181.245"/>
    <n v="0"/>
    <d v="2023-05-14T00:00:00"/>
    <x v="15"/>
    <s v="09/05/2089"/>
    <n v="125"/>
    <n v="2555"/>
    <n v="110"/>
    <d v="2023-08-05T00:00:00"/>
    <n v="24102"/>
    <n v="174734.6796"/>
    <n v="101.49720000000001"/>
    <n v="-173386.21680000002"/>
    <x v="2"/>
    <x v="2"/>
    <m/>
    <x v="0"/>
    <x v="12"/>
    <x v="0"/>
    <x v="0"/>
    <x v="2"/>
    <x v="0"/>
    <x v="1"/>
    <x v="1"/>
    <x v="3"/>
    <x v="7"/>
    <x v="1"/>
    <x v="7"/>
    <x v="0"/>
    <x v="0"/>
  </r>
  <r>
    <x v="0"/>
    <x v="73"/>
    <x v="0"/>
    <x v="0"/>
    <x v="3"/>
    <d v="2023-03-23T00:00:00"/>
    <x v="1"/>
    <x v="0"/>
    <x v="0"/>
    <x v="2"/>
    <x v="16"/>
    <s v="ADQ/BISO-P-010/2023"/>
    <x v="17"/>
    <x v="0"/>
    <n v="304"/>
    <x v="0"/>
    <x v="72"/>
    <n v="25023.599999999999"/>
    <x v="18"/>
    <x v="331"/>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19"/>
    <s v="Pintura en Aerosol Multi USO  color Oro Metalico 400ml "/>
    <s v="PIEZAS"/>
    <n v="6"/>
    <n v="16.86"/>
    <n v="101.16"/>
    <x v="0"/>
    <x v="0"/>
    <n v="87"/>
    <n v="1466.82"/>
    <n v="2.4224137931034484"/>
    <n v="210.75"/>
    <n v="183.35249999999999"/>
    <n v="0"/>
    <d v="2023-05-14T00:00:00"/>
    <x v="16"/>
    <s v="09/05/2090"/>
    <n v="125"/>
    <n v="2555"/>
    <n v="110"/>
    <d v="2023-08-06T00:00:00"/>
    <n v="24467"/>
    <n v="179443.4247"/>
    <n v="102.67740000000001"/>
    <n v="-178079.28209999995"/>
    <x v="2"/>
    <x v="2"/>
    <m/>
    <x v="0"/>
    <x v="12"/>
    <x v="0"/>
    <x v="0"/>
    <x v="0"/>
    <x v="0"/>
    <x v="1"/>
    <x v="1"/>
    <x v="3"/>
    <x v="7"/>
    <x v="1"/>
    <x v="7"/>
    <x v="0"/>
    <x v="0"/>
  </r>
  <r>
    <x v="0"/>
    <x v="73"/>
    <x v="0"/>
    <x v="0"/>
    <x v="3"/>
    <d v="2023-03-23T00:00:00"/>
    <x v="1"/>
    <x v="0"/>
    <x v="0"/>
    <x v="2"/>
    <x v="16"/>
    <s v="ADQ/BISO-P-010/2023"/>
    <x v="17"/>
    <x v="0"/>
    <n v="304"/>
    <x v="0"/>
    <x v="72"/>
    <n v="25023.599999999999"/>
    <x v="19"/>
    <x v="332"/>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0"/>
    <s v="Pintura en Aerosol Multi USO  color Naranja Fluorescente 400ml "/>
    <s v="PIEZAS"/>
    <n v="6"/>
    <n v="18.48"/>
    <n v="110.88"/>
    <x v="0"/>
    <x v="0"/>
    <n v="88"/>
    <n v="1626.24"/>
    <n v="2.6551724137931036"/>
    <n v="233.65517241379311"/>
    <n v="203.28"/>
    <n v="0"/>
    <d v="2023-05-14T00:00:00"/>
    <x v="1"/>
    <s v="09/05/2091"/>
    <n v="125"/>
    <n v="2555"/>
    <n v="110"/>
    <d v="2023-08-07T00:00:00"/>
    <n v="24832"/>
    <n v="201913.9584"/>
    <n v="113.83680000000001"/>
    <n v="-200401.5552"/>
    <x v="2"/>
    <x v="2"/>
    <m/>
    <x v="0"/>
    <x v="12"/>
    <x v="0"/>
    <x v="0"/>
    <x v="0"/>
    <x v="0"/>
    <x v="1"/>
    <x v="1"/>
    <x v="3"/>
    <x v="7"/>
    <x v="1"/>
    <x v="7"/>
    <x v="0"/>
    <x v="0"/>
  </r>
  <r>
    <x v="0"/>
    <x v="73"/>
    <x v="0"/>
    <x v="0"/>
    <x v="3"/>
    <d v="2023-03-23T00:00:00"/>
    <x v="1"/>
    <x v="0"/>
    <x v="0"/>
    <x v="2"/>
    <x v="16"/>
    <s v="ADQ/BISO-P-010/2023"/>
    <x v="17"/>
    <x v="0"/>
    <n v="304"/>
    <x v="0"/>
    <x v="72"/>
    <n v="25023.599999999999"/>
    <x v="20"/>
    <x v="333"/>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1"/>
    <s v="Pintura en Aerosol Multi USO  color Rojo Fluorescente 400ml "/>
    <s v="PIEZAS"/>
    <n v="6"/>
    <n v="18.48"/>
    <n v="110.88"/>
    <x v="0"/>
    <x v="0"/>
    <n v="89"/>
    <n v="1644.72"/>
    <n v="2.6551724137931036"/>
    <n v="236.31034482758622"/>
    <n v="205.59"/>
    <n v="0"/>
    <d v="2023-05-14T00:00:00"/>
    <x v="2"/>
    <s v="09/05/2092"/>
    <n v="125"/>
    <n v="2555"/>
    <n v="110"/>
    <d v="2023-08-08T00:00:00"/>
    <n v="25198"/>
    <n v="207218.27280000001"/>
    <n v="115.13040000000001"/>
    <n v="-205688.68320000003"/>
    <x v="2"/>
    <x v="2"/>
    <m/>
    <x v="0"/>
    <x v="12"/>
    <x v="0"/>
    <x v="0"/>
    <x v="0"/>
    <x v="0"/>
    <x v="1"/>
    <x v="1"/>
    <x v="3"/>
    <x v="7"/>
    <x v="1"/>
    <x v="7"/>
    <x v="0"/>
    <x v="0"/>
  </r>
  <r>
    <x v="0"/>
    <x v="73"/>
    <x v="0"/>
    <x v="0"/>
    <x v="3"/>
    <d v="2023-03-23T00:00:00"/>
    <x v="1"/>
    <x v="0"/>
    <x v="0"/>
    <x v="2"/>
    <x v="16"/>
    <s v="ADQ/BISO-P-010/2023"/>
    <x v="17"/>
    <x v="0"/>
    <n v="304"/>
    <x v="0"/>
    <x v="72"/>
    <n v="25023.599999999999"/>
    <x v="21"/>
    <x v="334"/>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2"/>
    <s v="Pintura en Aerosol Multi USO  color Verde Fluorescente 400ml "/>
    <s v="PIEZAS"/>
    <n v="6"/>
    <n v="18.48"/>
    <n v="110.88"/>
    <x v="0"/>
    <x v="0"/>
    <n v="90"/>
    <n v="1663.2"/>
    <n v="2.6551724137931036"/>
    <n v="238.96551724137933"/>
    <n v="207.9"/>
    <n v="0"/>
    <d v="2023-05-14T00:00:00"/>
    <x v="17"/>
    <s v="09/05/2093"/>
    <n v="125"/>
    <n v="2555"/>
    <n v="110"/>
    <d v="2023-08-09T00:00:00"/>
    <n v="25563"/>
    <n v="212581.90800000002"/>
    <n v="116.42400000000002"/>
    <n v="-211035.13200000001"/>
    <x v="2"/>
    <x v="2"/>
    <m/>
    <x v="0"/>
    <x v="12"/>
    <x v="0"/>
    <x v="0"/>
    <x v="0"/>
    <x v="0"/>
    <x v="1"/>
    <x v="1"/>
    <x v="3"/>
    <x v="7"/>
    <x v="1"/>
    <x v="7"/>
    <x v="0"/>
    <x v="0"/>
  </r>
  <r>
    <x v="0"/>
    <x v="73"/>
    <x v="0"/>
    <x v="0"/>
    <x v="3"/>
    <d v="2023-03-23T00:00:00"/>
    <x v="1"/>
    <x v="0"/>
    <x v="0"/>
    <x v="2"/>
    <x v="16"/>
    <s v="ADQ/BISO-P-010/2023"/>
    <x v="17"/>
    <x v="0"/>
    <n v="304"/>
    <x v="0"/>
    <x v="72"/>
    <n v="25023.599999999999"/>
    <x v="22"/>
    <x v="335"/>
    <x v="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3"/>
    <s v="Pintura en Aerosol Multi USO  color Amarillo Fluorescente 400ml "/>
    <s v="PIEZAS"/>
    <n v="6"/>
    <n v="18.48"/>
    <n v="110.88"/>
    <x v="0"/>
    <x v="0"/>
    <n v="91"/>
    <n v="1681.68"/>
    <n v="2.6551724137931036"/>
    <n v="241.62068965517244"/>
    <n v="210.21000000000004"/>
    <n v="0"/>
    <d v="2023-05-14T00:00:00"/>
    <x v="8"/>
    <s v="09/05/2094"/>
    <n v="125"/>
    <n v="2555"/>
    <n v="110"/>
    <d v="2023-08-10T00:00:00"/>
    <n v="25928"/>
    <n v="218012.9952"/>
    <n v="117.71760000000002"/>
    <n v="-216449.03280000002"/>
    <x v="2"/>
    <x v="2"/>
    <m/>
    <x v="0"/>
    <x v="12"/>
    <x v="0"/>
    <x v="0"/>
    <x v="0"/>
    <x v="0"/>
    <x v="1"/>
    <x v="1"/>
    <x v="3"/>
    <x v="7"/>
    <x v="1"/>
    <x v="7"/>
    <x v="0"/>
    <x v="0"/>
  </r>
  <r>
    <x v="0"/>
    <x v="73"/>
    <x v="0"/>
    <x v="0"/>
    <x v="3"/>
    <d v="2023-03-23T00:00:00"/>
    <x v="1"/>
    <x v="0"/>
    <x v="0"/>
    <x v="2"/>
    <x v="16"/>
    <s v="ADQ/BISO-P-010/2023"/>
    <x v="17"/>
    <x v="0"/>
    <n v="304"/>
    <x v="0"/>
    <x v="72"/>
    <n v="25023.599999999999"/>
    <x v="23"/>
    <x v="336"/>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4"/>
    <s v="Barniz copal  brilloso de 3,5 lts. "/>
    <s v="PIEZAS"/>
    <n v="10"/>
    <n v="117.88"/>
    <n v="1178.8"/>
    <x v="0"/>
    <x v="0"/>
    <n v="92"/>
    <n v="10844.96"/>
    <n v="16.936781609195403"/>
    <n v="1558.1839080459772"/>
    <n v="1355.6200000000001"/>
    <n v="0"/>
    <d v="2023-05-14T00:00:00"/>
    <x v="9"/>
    <s v="09/05/2095"/>
    <n v="125"/>
    <n v="2555"/>
    <n v="110"/>
    <d v="2023-08-11T00:00:00"/>
    <n v="26293"/>
    <n v="1425732.6664"/>
    <n v="759.1472"/>
    <n v="-1415646.8535999998"/>
    <x v="2"/>
    <x v="2"/>
    <m/>
    <x v="0"/>
    <x v="12"/>
    <x v="0"/>
    <x v="0"/>
    <x v="2"/>
    <x v="1"/>
    <x v="1"/>
    <x v="1"/>
    <x v="3"/>
    <x v="3"/>
    <x v="1"/>
    <x v="3"/>
    <x v="0"/>
    <x v="0"/>
  </r>
  <r>
    <x v="0"/>
    <x v="73"/>
    <x v="0"/>
    <x v="0"/>
    <x v="3"/>
    <d v="2023-03-23T00:00:00"/>
    <x v="1"/>
    <x v="0"/>
    <x v="0"/>
    <x v="2"/>
    <x v="16"/>
    <s v="ADQ/BISO-P-010/2023"/>
    <x v="17"/>
    <x v="0"/>
    <n v="304"/>
    <x v="0"/>
    <x v="72"/>
    <n v="25023.599999999999"/>
    <x v="24"/>
    <x v="337"/>
    <x v="27"/>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5"/>
    <s v="Barniz copal  mate de 3,5 lts. "/>
    <s v="PIEZAS"/>
    <n v="5"/>
    <n v="155.94"/>
    <n v="779.7"/>
    <x v="0"/>
    <x v="0"/>
    <n v="93"/>
    <n v="14502.42"/>
    <n v="22.405172413793103"/>
    <n v="2083.6810344827586"/>
    <n v="1812.8025"/>
    <n v="0"/>
    <d v="2023-05-14T00:00:00"/>
    <x v="10"/>
    <s v="09/05/2096"/>
    <n v="125"/>
    <n v="2555"/>
    <n v="110"/>
    <d v="2023-08-12T00:00:00"/>
    <n v="26659"/>
    <n v="1933100.0739000002"/>
    <n v="1015.1694000000001"/>
    <n v="-1919612.8233000003"/>
    <x v="2"/>
    <x v="2"/>
    <m/>
    <x v="0"/>
    <x v="12"/>
    <x v="0"/>
    <x v="0"/>
    <x v="2"/>
    <x v="0"/>
    <x v="1"/>
    <x v="1"/>
    <x v="6"/>
    <x v="8"/>
    <x v="1"/>
    <x v="8"/>
    <x v="0"/>
    <x v="1"/>
  </r>
  <r>
    <x v="0"/>
    <x v="73"/>
    <x v="0"/>
    <x v="0"/>
    <x v="3"/>
    <d v="2023-03-23T00:00:00"/>
    <x v="1"/>
    <x v="0"/>
    <x v="0"/>
    <x v="2"/>
    <x v="16"/>
    <s v="ADQ/BISO-P-010/2023"/>
    <x v="17"/>
    <x v="0"/>
    <n v="304"/>
    <x v="0"/>
    <x v="72"/>
    <n v="25023.599999999999"/>
    <x v="25"/>
    <x v="338"/>
    <x v="27"/>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6"/>
    <s v="Barniz Acrilico  al Solvente para Piedra y Ceramica de 3,5 lts. "/>
    <s v="PIEZAS"/>
    <n v="5"/>
    <n v="143.91"/>
    <n v="719.55"/>
    <x v="0"/>
    <x v="0"/>
    <n v="94"/>
    <n v="13527.539999999999"/>
    <n v="20.676724137931036"/>
    <n v="1943.6120689655174"/>
    <n v="1690.9425000000001"/>
    <n v="0"/>
    <d v="2023-05-14T00:00:00"/>
    <x v="11"/>
    <s v="09/05/2097"/>
    <n v="125"/>
    <n v="2555"/>
    <n v="110"/>
    <d v="2023-08-13T00:00:00"/>
    <n v="27024"/>
    <n v="1827841.2047999999"/>
    <n v="946.92780000000005"/>
    <n v="-1815260.5925999999"/>
    <x v="2"/>
    <x v="2"/>
    <m/>
    <x v="0"/>
    <x v="12"/>
    <x v="0"/>
    <x v="0"/>
    <x v="0"/>
    <x v="1"/>
    <x v="1"/>
    <x v="1"/>
    <x v="3"/>
    <x v="3"/>
    <x v="1"/>
    <x v="3"/>
    <x v="0"/>
    <x v="0"/>
  </r>
  <r>
    <x v="0"/>
    <x v="73"/>
    <x v="0"/>
    <x v="0"/>
    <x v="3"/>
    <d v="2023-03-23T00:00:00"/>
    <x v="1"/>
    <x v="0"/>
    <x v="0"/>
    <x v="2"/>
    <x v="16"/>
    <s v="ADQ/BISO-P-010/2023"/>
    <x v="17"/>
    <x v="0"/>
    <n v="304"/>
    <x v="0"/>
    <x v="72"/>
    <n v="25023.599999999999"/>
    <x v="26"/>
    <x v="339"/>
    <x v="27"/>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7"/>
    <s v="Barniz Acrilico filtro UV brilloso transparente de 3,5 lts. "/>
    <s v="PIEZAS"/>
    <n v="5"/>
    <n v="190.81"/>
    <n v="954.05"/>
    <x v="0"/>
    <x v="0"/>
    <n v="95"/>
    <n v="18126.95"/>
    <n v="27.415229885057471"/>
    <n v="2604.4468390804595"/>
    <n v="2265.8687499999996"/>
    <n v="0"/>
    <d v="2023-05-14T00:00:00"/>
    <x v="12"/>
    <s v="09/05/2098"/>
    <n v="125"/>
    <n v="2555"/>
    <n v="110"/>
    <d v="2023-08-14T00:00:00"/>
    <n v="27389"/>
    <n v="2482395.16775"/>
    <n v="1268.8865000000001"/>
    <n v="-2465537.1042500003"/>
    <x v="2"/>
    <x v="2"/>
    <m/>
    <x v="0"/>
    <x v="12"/>
    <x v="0"/>
    <x v="0"/>
    <x v="0"/>
    <x v="0"/>
    <x v="1"/>
    <x v="1"/>
    <x v="3"/>
    <x v="3"/>
    <x v="1"/>
    <x v="3"/>
    <x v="0"/>
    <x v="0"/>
  </r>
  <r>
    <x v="0"/>
    <x v="73"/>
    <x v="0"/>
    <x v="0"/>
    <x v="3"/>
    <d v="2023-03-23T00:00:00"/>
    <x v="1"/>
    <x v="0"/>
    <x v="0"/>
    <x v="2"/>
    <x v="16"/>
    <s v="ADQ/BISO-P-010/2023"/>
    <x v="17"/>
    <x v="0"/>
    <n v="304"/>
    <x v="0"/>
    <x v="72"/>
    <n v="25023.599999999999"/>
    <x v="27"/>
    <x v="340"/>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8"/>
    <s v="Tinte para pintura latex universal color amarillo ocre 50ml "/>
    <s v="PIEZAS"/>
    <n v="10"/>
    <n v="9.27"/>
    <n v="92.699999999999989"/>
    <x v="0"/>
    <x v="0"/>
    <n v="96"/>
    <n v="889.92"/>
    <n v="1.3318965517241379"/>
    <n v="127.86206896551724"/>
    <n v="111.24"/>
    <n v="0"/>
    <d v="2023-05-14T00:00:00"/>
    <x v="13"/>
    <s v="09/05/2099"/>
    <n v="125"/>
    <n v="2555"/>
    <n v="110"/>
    <d v="2023-08-15T00:00:00"/>
    <n v="27754"/>
    <n v="123494.19839999999"/>
    <n v="62.294400000000003"/>
    <n v="-122666.57280000001"/>
    <x v="2"/>
    <x v="2"/>
    <m/>
    <x v="0"/>
    <x v="12"/>
    <x v="0"/>
    <x v="0"/>
    <x v="0"/>
    <x v="0"/>
    <x v="1"/>
    <x v="1"/>
    <x v="3"/>
    <x v="3"/>
    <x v="1"/>
    <x v="3"/>
    <x v="0"/>
    <x v="0"/>
  </r>
  <r>
    <x v="0"/>
    <x v="73"/>
    <x v="0"/>
    <x v="0"/>
    <x v="3"/>
    <d v="2023-03-23T00:00:00"/>
    <x v="1"/>
    <x v="0"/>
    <x v="0"/>
    <x v="2"/>
    <x v="16"/>
    <s v="ADQ/BISO-P-010/2023"/>
    <x v="17"/>
    <x v="0"/>
    <n v="304"/>
    <x v="0"/>
    <x v="72"/>
    <n v="25023.599999999999"/>
    <x v="28"/>
    <x v="341"/>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29"/>
    <s v="Tinte para pintura latex universal color naranja 50ml "/>
    <s v="PIEZAS"/>
    <n v="10"/>
    <n v="9.27"/>
    <n v="92.699999999999989"/>
    <x v="0"/>
    <x v="0"/>
    <n v="97"/>
    <n v="899.18999999999994"/>
    <n v="1.3318965517241379"/>
    <n v="129.19396551724137"/>
    <n v="112.39874999999999"/>
    <n v="0"/>
    <d v="2023-05-14T00:00:00"/>
    <x v="14"/>
    <s v="09/05/2100"/>
    <n v="125"/>
    <n v="2555"/>
    <n v="110"/>
    <d v="2023-08-16T00:00:00"/>
    <n v="28119"/>
    <n v="126421.61805"/>
    <n v="62.943300000000001"/>
    <n v="-125585.37134999999"/>
    <x v="2"/>
    <x v="2"/>
    <m/>
    <x v="0"/>
    <x v="12"/>
    <x v="0"/>
    <x v="0"/>
    <x v="0"/>
    <x v="0"/>
    <x v="1"/>
    <x v="1"/>
    <x v="3"/>
    <x v="3"/>
    <x v="1"/>
    <x v="3"/>
    <x v="0"/>
    <x v="0"/>
  </r>
  <r>
    <x v="0"/>
    <x v="73"/>
    <x v="0"/>
    <x v="0"/>
    <x v="3"/>
    <d v="2023-03-23T00:00:00"/>
    <x v="1"/>
    <x v="0"/>
    <x v="0"/>
    <x v="2"/>
    <x v="16"/>
    <s v="ADQ/BISO-P-010/2023"/>
    <x v="17"/>
    <x v="0"/>
    <n v="304"/>
    <x v="0"/>
    <x v="72"/>
    <n v="25023.599999999999"/>
    <x v="29"/>
    <x v="342"/>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0"/>
    <s v="Tinte para pintura latex universal color rojo ocre 50ml "/>
    <s v="PIEZAS"/>
    <n v="10"/>
    <n v="9.27"/>
    <n v="92.699999999999989"/>
    <x v="0"/>
    <x v="0"/>
    <n v="98"/>
    <n v="908.45999999999992"/>
    <n v="1.3318965517241379"/>
    <n v="130.52586206896552"/>
    <n v="113.5575"/>
    <n v="0"/>
    <d v="2023-05-14T00:00:00"/>
    <x v="15"/>
    <s v="09/05/2101"/>
    <n v="125"/>
    <n v="2555"/>
    <n v="110"/>
    <d v="2023-08-17T00:00:00"/>
    <n v="28484"/>
    <n v="129382.87319999999"/>
    <n v="63.592199999999998"/>
    <n v="-128538.00539999999"/>
    <x v="2"/>
    <x v="2"/>
    <m/>
    <x v="0"/>
    <x v="12"/>
    <x v="0"/>
    <x v="0"/>
    <x v="0"/>
    <x v="0"/>
    <x v="1"/>
    <x v="1"/>
    <x v="3"/>
    <x v="3"/>
    <x v="1"/>
    <x v="3"/>
    <x v="0"/>
    <x v="0"/>
  </r>
  <r>
    <x v="0"/>
    <x v="73"/>
    <x v="0"/>
    <x v="0"/>
    <x v="3"/>
    <d v="2023-03-23T00:00:00"/>
    <x v="1"/>
    <x v="0"/>
    <x v="0"/>
    <x v="2"/>
    <x v="16"/>
    <s v="ADQ/BISO-P-010/2023"/>
    <x v="17"/>
    <x v="0"/>
    <n v="304"/>
    <x v="0"/>
    <x v="72"/>
    <n v="25023.599999999999"/>
    <x v="30"/>
    <x v="343"/>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1"/>
    <s v="Tinte para pintura latex universal color azul 50ml "/>
    <s v="PIEZAS"/>
    <n v="10"/>
    <n v="9.27"/>
    <n v="92.699999999999989"/>
    <x v="0"/>
    <x v="0"/>
    <n v="99"/>
    <n v="917.7299999999999"/>
    <n v="1.3318965517241379"/>
    <n v="131.85775862068965"/>
    <n v="114.71625"/>
    <n v="0"/>
    <d v="2023-05-14T00:00:00"/>
    <x v="16"/>
    <s v="09/05/2102"/>
    <n v="125"/>
    <n v="2555"/>
    <n v="110"/>
    <d v="2023-08-18T00:00:00"/>
    <n v="28849"/>
    <n v="132377.96384999997"/>
    <n v="64.241100000000003"/>
    <n v="-131524.47494999997"/>
    <x v="2"/>
    <x v="2"/>
    <m/>
    <x v="0"/>
    <x v="0"/>
    <x v="0"/>
    <x v="0"/>
    <x v="2"/>
    <x v="0"/>
    <x v="1"/>
    <x v="1"/>
    <x v="3"/>
    <x v="3"/>
    <x v="1"/>
    <x v="3"/>
    <x v="0"/>
    <x v="1"/>
  </r>
  <r>
    <x v="0"/>
    <x v="73"/>
    <x v="0"/>
    <x v="0"/>
    <x v="3"/>
    <d v="2023-03-23T00:00:00"/>
    <x v="1"/>
    <x v="0"/>
    <x v="0"/>
    <x v="2"/>
    <x v="16"/>
    <s v="ADQ/BISO-P-010/2023"/>
    <x v="17"/>
    <x v="0"/>
    <n v="304"/>
    <x v="0"/>
    <x v="72"/>
    <n v="25023.599999999999"/>
    <x v="31"/>
    <x v="344"/>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2"/>
    <s v="Tinte para pintura latex universal color verde 50ml "/>
    <s v="PIEZAS"/>
    <n v="10"/>
    <n v="9.27"/>
    <n v="92.699999999999989"/>
    <x v="0"/>
    <x v="0"/>
    <n v="100"/>
    <n v="927"/>
    <n v="1.3318965517241379"/>
    <n v="133.18965517241378"/>
    <n v="115.87499999999999"/>
    <n v="0"/>
    <d v="2023-05-14T00:00:00"/>
    <x v="1"/>
    <s v="09/05/2103"/>
    <n v="125"/>
    <n v="2555"/>
    <n v="110"/>
    <d v="2023-08-19T00:00:00"/>
    <n v="29214"/>
    <n v="135406.89000000001"/>
    <n v="64.89"/>
    <n v="-134544.78"/>
    <x v="2"/>
    <x v="2"/>
    <m/>
    <x v="0"/>
    <x v="12"/>
    <x v="0"/>
    <x v="0"/>
    <x v="2"/>
    <x v="0"/>
    <x v="1"/>
    <x v="1"/>
    <x v="3"/>
    <x v="3"/>
    <x v="1"/>
    <x v="3"/>
    <x v="0"/>
    <x v="1"/>
  </r>
  <r>
    <x v="0"/>
    <x v="73"/>
    <x v="0"/>
    <x v="0"/>
    <x v="3"/>
    <d v="2023-03-23T00:00:00"/>
    <x v="1"/>
    <x v="0"/>
    <x v="0"/>
    <x v="2"/>
    <x v="16"/>
    <s v="ADQ/BISO-P-010/2023"/>
    <x v="17"/>
    <x v="0"/>
    <n v="304"/>
    <x v="0"/>
    <x v="72"/>
    <n v="25023.599999999999"/>
    <x v="32"/>
    <x v="345"/>
    <x v="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3"/>
    <s v="Tinte para pintura latex universal color negro 50ml "/>
    <s v="PIEZAS"/>
    <n v="10"/>
    <n v="9.27"/>
    <n v="92.699999999999989"/>
    <x v="0"/>
    <x v="0"/>
    <n v="101"/>
    <n v="936.27"/>
    <n v="1.3318965517241379"/>
    <n v="134.52155172413794"/>
    <n v="117.03375"/>
    <n v="0"/>
    <d v="2023-05-14T00:00:00"/>
    <x v="2"/>
    <s v="09/05/2104"/>
    <n v="125"/>
    <n v="2555"/>
    <n v="110"/>
    <d v="2023-08-20T00:00:00"/>
    <n v="29580"/>
    <n v="138474.33299999998"/>
    <n v="65.538899999999998"/>
    <n v="-137603.60190000004"/>
    <x v="2"/>
    <x v="2"/>
    <m/>
    <x v="0"/>
    <x v="12"/>
    <x v="0"/>
    <x v="0"/>
    <x v="2"/>
    <x v="0"/>
    <x v="1"/>
    <x v="1"/>
    <x v="7"/>
    <x v="3"/>
    <x v="1"/>
    <x v="3"/>
    <x v="0"/>
    <x v="0"/>
  </r>
  <r>
    <x v="0"/>
    <x v="73"/>
    <x v="0"/>
    <x v="0"/>
    <x v="3"/>
    <d v="2023-03-23T00:00:00"/>
    <x v="1"/>
    <x v="0"/>
    <x v="0"/>
    <x v="2"/>
    <x v="16"/>
    <s v="ADQ/BISO-P-010/2023"/>
    <x v="17"/>
    <x v="0"/>
    <n v="304"/>
    <x v="0"/>
    <x v="72"/>
    <n v="25023.599999999999"/>
    <x v="33"/>
    <x v="346"/>
    <x v="7"/>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4"/>
    <s v="Carpicola  de 10 lts. "/>
    <s v="PIEZAS"/>
    <n v="2"/>
    <n v="283.99"/>
    <n v="567.98"/>
    <x v="0"/>
    <x v="0"/>
    <n v="102"/>
    <n v="28966.98"/>
    <n v="40.803160919540232"/>
    <n v="4161.9224137931033"/>
    <n v="3620.8724999999999"/>
    <n v="0"/>
    <d v="2023-05-14T00:00:00"/>
    <x v="17"/>
    <s v="09/05/2105"/>
    <n v="125"/>
    <n v="2555"/>
    <n v="110"/>
    <d v="2023-08-21T00:00:00"/>
    <n v="29945"/>
    <n v="4337081.0805000002"/>
    <n v="2027.6886000000002"/>
    <n v="-4310141.7890999997"/>
    <x v="2"/>
    <x v="2"/>
    <m/>
    <x v="0"/>
    <x v="12"/>
    <x v="0"/>
    <x v="0"/>
    <x v="2"/>
    <x v="2"/>
    <x v="1"/>
    <x v="1"/>
    <x v="3"/>
    <x v="3"/>
    <x v="1"/>
    <x v="3"/>
    <x v="0"/>
    <x v="1"/>
  </r>
  <r>
    <x v="0"/>
    <x v="73"/>
    <x v="0"/>
    <x v="0"/>
    <x v="3"/>
    <d v="2023-03-23T00:00:00"/>
    <x v="1"/>
    <x v="0"/>
    <x v="0"/>
    <x v="2"/>
    <x v="16"/>
    <s v="ADQ/BISO-P-010/2023"/>
    <x v="17"/>
    <x v="0"/>
    <n v="304"/>
    <x v="0"/>
    <x v="72"/>
    <n v="25023.599999999999"/>
    <x v="34"/>
    <x v="347"/>
    <x v="27"/>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5"/>
    <s v="Masilla Para Madera de 3,5 lts. "/>
    <s v="PIEZAS"/>
    <n v="5"/>
    <n v="73.77"/>
    <n v="368.84999999999997"/>
    <x v="0"/>
    <x v="0"/>
    <n v="103"/>
    <n v="7598.3099999999995"/>
    <n v="10.599137931034482"/>
    <n v="1091.7112068965516"/>
    <n v="949.78874999999994"/>
    <n v="0"/>
    <d v="2023-05-14T00:00:00"/>
    <x v="8"/>
    <s v="09/05/2106"/>
    <n v="125"/>
    <n v="2555"/>
    <n v="110"/>
    <d v="2023-08-22T00:00:00"/>
    <n v="30310"/>
    <n v="1151523.8805"/>
    <n v="531.88170000000002"/>
    <n v="-1144457.4521999999"/>
    <x v="2"/>
    <x v="2"/>
    <m/>
    <x v="0"/>
    <x v="12"/>
    <x v="0"/>
    <x v="0"/>
    <x v="2"/>
    <x v="0"/>
    <x v="1"/>
    <x v="1"/>
    <x v="3"/>
    <x v="3"/>
    <x v="1"/>
    <x v="3"/>
    <x v="0"/>
    <x v="1"/>
  </r>
  <r>
    <x v="0"/>
    <x v="73"/>
    <x v="0"/>
    <x v="0"/>
    <x v="3"/>
    <d v="2023-03-23T00:00:00"/>
    <x v="1"/>
    <x v="0"/>
    <x v="0"/>
    <x v="2"/>
    <x v="16"/>
    <s v="ADQ/BISO-P-010/2023"/>
    <x v="17"/>
    <x v="0"/>
    <n v="304"/>
    <x v="0"/>
    <x v="72"/>
    <n v="25023.599999999999"/>
    <x v="35"/>
    <x v="348"/>
    <x v="5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6"/>
    <s v="Brocha de 1&quot; "/>
    <s v="PIEZAS"/>
    <n v="15"/>
    <n v="3.42"/>
    <n v="51.3"/>
    <x v="0"/>
    <x v="0"/>
    <n v="104"/>
    <n v="355.68"/>
    <n v="0.49137931034482757"/>
    <n v="51.103448275862064"/>
    <n v="44.459999999999994"/>
    <n v="0"/>
    <d v="2023-05-14T00:00:00"/>
    <x v="9"/>
    <s v="09/05/2107"/>
    <n v="125"/>
    <n v="2555"/>
    <n v="110"/>
    <d v="2023-08-23T00:00:00"/>
    <n v="30675"/>
    <n v="54552.42"/>
    <n v="24.897600000000004"/>
    <n v="-54221.637599999995"/>
    <x v="2"/>
    <x v="2"/>
    <m/>
    <x v="0"/>
    <x v="12"/>
    <x v="0"/>
    <x v="0"/>
    <x v="2"/>
    <x v="0"/>
    <x v="1"/>
    <x v="1"/>
    <x v="3"/>
    <x v="3"/>
    <x v="1"/>
    <x v="3"/>
    <x v="0"/>
    <x v="0"/>
  </r>
  <r>
    <x v="0"/>
    <x v="73"/>
    <x v="0"/>
    <x v="0"/>
    <x v="3"/>
    <d v="2023-03-23T00:00:00"/>
    <x v="1"/>
    <x v="0"/>
    <x v="0"/>
    <x v="2"/>
    <x v="16"/>
    <s v="ADQ/BISO-P-010/2023"/>
    <x v="17"/>
    <x v="0"/>
    <n v="304"/>
    <x v="0"/>
    <x v="72"/>
    <n v="25023.599999999999"/>
    <x v="36"/>
    <x v="349"/>
    <x v="7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7"/>
    <s v="Brocha de 2&quot; "/>
    <s v="PIEZAS"/>
    <n v="25"/>
    <n v="6.08"/>
    <n v="152"/>
    <x v="0"/>
    <x v="0"/>
    <n v="105"/>
    <n v="638.4"/>
    <n v="0.87356321839080464"/>
    <n v="91.724137931034491"/>
    <n v="79.800000000000011"/>
    <n v="0"/>
    <d v="2023-05-14T00:00:00"/>
    <x v="10"/>
    <s v="09/05/2108"/>
    <n v="125"/>
    <n v="2555"/>
    <n v="110"/>
    <d v="2023-08-24T00:00:00"/>
    <n v="31041"/>
    <n v="99082.871999999988"/>
    <n v="44.688000000000002"/>
    <n v="-98489.16"/>
    <x v="8"/>
    <x v="8"/>
    <m/>
    <x v="0"/>
    <x v="8"/>
    <x v="0"/>
    <x v="0"/>
    <x v="0"/>
    <x v="0"/>
    <x v="0"/>
    <x v="1"/>
    <x v="8"/>
    <x v="9"/>
    <x v="3"/>
    <x v="9"/>
    <x v="0"/>
    <x v="7"/>
  </r>
  <r>
    <x v="0"/>
    <x v="73"/>
    <x v="0"/>
    <x v="0"/>
    <x v="3"/>
    <d v="2023-03-23T00:00:00"/>
    <x v="1"/>
    <x v="0"/>
    <x v="0"/>
    <x v="2"/>
    <x v="16"/>
    <s v="ADQ/BISO-P-010/2023"/>
    <x v="17"/>
    <x v="0"/>
    <n v="304"/>
    <x v="0"/>
    <x v="72"/>
    <n v="25023.599999999999"/>
    <x v="37"/>
    <x v="350"/>
    <x v="79"/>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8"/>
    <s v="Brocha de 4&quot; "/>
    <s v="PIEZAS"/>
    <n v="25"/>
    <n v="14.13"/>
    <n v="353.25"/>
    <x v="0"/>
    <x v="0"/>
    <n v="106"/>
    <n v="1497.78"/>
    <n v="2.0301724137931036"/>
    <n v="215.19827586206898"/>
    <n v="187.22250000000003"/>
    <n v="0"/>
    <d v="2023-05-14T00:00:00"/>
    <x v="11"/>
    <s v="09/05/2109"/>
    <n v="125"/>
    <n v="2555"/>
    <n v="110"/>
    <d v="2023-08-25T00:00:00"/>
    <n v="31406"/>
    <n v="235196.3934"/>
    <n v="104.84460000000001"/>
    <n v="-233803.45800000001"/>
    <x v="8"/>
    <x v="8"/>
    <m/>
    <x v="0"/>
    <x v="8"/>
    <x v="0"/>
    <x v="0"/>
    <x v="0"/>
    <x v="0"/>
    <x v="0"/>
    <x v="1"/>
    <x v="8"/>
    <x v="9"/>
    <x v="3"/>
    <x v="9"/>
    <x v="0"/>
    <x v="0"/>
  </r>
  <r>
    <x v="0"/>
    <x v="73"/>
    <x v="0"/>
    <x v="0"/>
    <x v="3"/>
    <d v="2023-03-23T00:00:00"/>
    <x v="1"/>
    <x v="0"/>
    <x v="0"/>
    <x v="2"/>
    <x v="16"/>
    <s v="ADQ/BISO-P-010/2023"/>
    <x v="17"/>
    <x v="0"/>
    <n v="304"/>
    <x v="0"/>
    <x v="72"/>
    <n v="25023.599999999999"/>
    <x v="38"/>
    <x v="351"/>
    <x v="38"/>
    <x v="56"/>
    <x v="0"/>
    <x v="1"/>
    <x v="1"/>
    <s v="03/04/2023"/>
    <s v="03/04/2023"/>
    <x v="0"/>
    <x v="0"/>
    <x v="22"/>
    <x v="7"/>
    <x v="26"/>
    <x v="22"/>
    <s v="IT-BISO-006/2023"/>
    <x v="5"/>
    <s v="CM-13"/>
    <s v="CM-13"/>
    <s v="CM-13"/>
    <n v="25023.599999999999"/>
    <s v="CM-13"/>
    <s v="CM-13/2023"/>
    <s v="MONOPOL LTDA."/>
    <x v="0"/>
    <x v="1"/>
    <x v="11"/>
    <x v="0"/>
    <x v="6"/>
    <x v="15"/>
    <x v="1"/>
    <x v="0"/>
    <x v="0"/>
    <s v="CLQ-23-CM-13/2023 ADQUISICION DE PINTURAS VARIOS"/>
    <s v="ADQ/BISO-P-010/2023"/>
    <x v="0"/>
    <n v="39"/>
    <s v="Rodillo Polilana  "/>
    <s v="PIEZAS"/>
    <n v="35"/>
    <n v="20.56"/>
    <n v="719.59999999999991"/>
    <x v="0"/>
    <x v="0"/>
    <n v="107"/>
    <n v="2199.92"/>
    <n v="2.9540229885057467"/>
    <n v="316.08045977011489"/>
    <n v="274.98999999999995"/>
    <n v="0"/>
    <d v="2023-05-14T00:00:00"/>
    <x v="12"/>
    <s v="09/05/2110"/>
    <n v="125"/>
    <n v="2555"/>
    <n v="110"/>
    <d v="2023-08-26T00:00:00"/>
    <n v="31771"/>
    <n v="349468.29160000006"/>
    <n v="153.99440000000001"/>
    <n v="-347422.3660000001"/>
    <x v="2"/>
    <x v="2"/>
    <m/>
    <x v="0"/>
    <x v="12"/>
    <x v="0"/>
    <x v="0"/>
    <x v="2"/>
    <x v="0"/>
    <x v="1"/>
    <x v="1"/>
    <x v="3"/>
    <x v="3"/>
    <x v="1"/>
    <x v="3"/>
    <x v="0"/>
    <x v="0"/>
  </r>
  <r>
    <x v="0"/>
    <x v="74"/>
    <x v="0"/>
    <x v="0"/>
    <x v="3"/>
    <d v="2023-03-28T00:00:00"/>
    <x v="1"/>
    <x v="5"/>
    <x v="5"/>
    <x v="1"/>
    <x v="14"/>
    <s v="ADQ/MINA-032/2023"/>
    <x v="18"/>
    <x v="0"/>
    <n v="313"/>
    <x v="0"/>
    <x v="73"/>
    <n v="69150"/>
    <x v="0"/>
    <x v="352"/>
    <x v="12"/>
    <x v="63"/>
    <x v="44"/>
    <x v="0"/>
    <x v="0"/>
    <s v="05/04/2023"/>
    <s v="05/04/2023"/>
    <x v="0"/>
    <x v="0"/>
    <x v="16"/>
    <x v="7"/>
    <x v="23"/>
    <x v="18"/>
    <s v="IT/MINA-032/2023"/>
    <x v="11"/>
    <s v="CD-167"/>
    <s v="CD-167"/>
    <s v="CD-167"/>
    <n v="50150"/>
    <s v="CD-167"/>
    <s v="EMC-UAL-123-CD-167/2023"/>
    <s v="DISTRIBUIDORA TORNIVOL - PACIFICA ELIZABETH CASTELO GUTIERREZ"/>
    <x v="0"/>
    <x v="1"/>
    <x v="10"/>
    <x v="0"/>
    <x v="16"/>
    <x v="23"/>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108"/>
    <n v="1112.4000000000001"/>
    <n v="1.4798850574712645"/>
    <n v="159.82758620689657"/>
    <n v="139.05000000000001"/>
    <n v="0"/>
    <d v="2024-06-11T00:00:00"/>
    <x v="13"/>
    <s v="09/05/2111"/>
    <n v="125"/>
    <n v="2555"/>
    <n v="110"/>
    <d v="2023-08-27T00:00:00"/>
    <n v="31742"/>
    <n v="176549.00400000002"/>
    <n v="77.868000000000009"/>
    <n v="-175514.47200000001"/>
    <x v="2"/>
    <x v="2"/>
    <m/>
    <x v="0"/>
    <x v="12"/>
    <x v="0"/>
    <x v="0"/>
    <x v="0"/>
    <x v="0"/>
    <x v="1"/>
    <x v="1"/>
    <x v="3"/>
    <x v="3"/>
    <x v="1"/>
    <x v="3"/>
    <x v="0"/>
    <x v="0"/>
  </r>
  <r>
    <x v="0"/>
    <x v="74"/>
    <x v="0"/>
    <x v="0"/>
    <x v="3"/>
    <d v="2023-03-28T00:00:00"/>
    <x v="1"/>
    <x v="5"/>
    <x v="5"/>
    <x v="1"/>
    <x v="14"/>
    <s v="ADQ/MINA-032/2023"/>
    <x v="18"/>
    <x v="0"/>
    <n v="313"/>
    <x v="0"/>
    <x v="73"/>
    <n v="69150"/>
    <x v="1"/>
    <x v="353"/>
    <x v="80"/>
    <x v="63"/>
    <x v="0"/>
    <x v="0"/>
    <x v="0"/>
    <s v="05/04/2023"/>
    <s v="05/04/2023"/>
    <x v="0"/>
    <x v="0"/>
    <x v="16"/>
    <x v="7"/>
    <x v="23"/>
    <x v="18"/>
    <s v="IT/MINA-032/2023"/>
    <x v="11"/>
    <s v="CD-167"/>
    <s v="CD-167"/>
    <s v="CD-167"/>
    <n v="50150"/>
    <s v="CD-167"/>
    <s v="EMC-UAL-123-CD-167/2023"/>
    <s v="DISTRIBUIDORA TORNIVOL - PACIFICA ELIZABETH CASTELO GUTIERREZ"/>
    <x v="0"/>
    <x v="1"/>
    <x v="10"/>
    <x v="0"/>
    <x v="16"/>
    <x v="23"/>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109"/>
    <n v="2725"/>
    <n v="3.5919540229885056"/>
    <n v="391.52298850574709"/>
    <n v="340.62499999999994"/>
    <n v="0"/>
    <d v="2024-06-11T00:00:00"/>
    <x v="14"/>
    <s v="09/05/2112"/>
    <n v="125"/>
    <n v="2555"/>
    <n v="110"/>
    <d v="2023-08-28T00:00:00"/>
    <n v="32108"/>
    <n v="437471.5"/>
    <n v="190.75000000000003"/>
    <n v="-434937.25"/>
    <x v="2"/>
    <x v="2"/>
    <m/>
    <x v="0"/>
    <x v="12"/>
    <x v="0"/>
    <x v="0"/>
    <x v="0"/>
    <x v="0"/>
    <x v="1"/>
    <x v="1"/>
    <x v="3"/>
    <x v="3"/>
    <x v="1"/>
    <x v="3"/>
    <x v="0"/>
    <x v="0"/>
  </r>
  <r>
    <x v="0"/>
    <x v="74"/>
    <x v="0"/>
    <x v="0"/>
    <x v="3"/>
    <d v="2023-03-28T00:00:00"/>
    <x v="1"/>
    <x v="5"/>
    <x v="5"/>
    <x v="1"/>
    <x v="14"/>
    <s v="ADQ/MINA-032/2023"/>
    <x v="18"/>
    <x v="0"/>
    <n v="313"/>
    <x v="0"/>
    <x v="73"/>
    <n v="69150"/>
    <x v="2"/>
    <x v="354"/>
    <x v="10"/>
    <x v="63"/>
    <x v="0"/>
    <x v="0"/>
    <x v="0"/>
    <s v="05/04/2023"/>
    <s v="05/04/2023"/>
    <x v="0"/>
    <x v="0"/>
    <x v="16"/>
    <x v="7"/>
    <x v="23"/>
    <x v="18"/>
    <s v="IT/MINA-032/2023"/>
    <x v="11"/>
    <s v="CD-167"/>
    <s v="CD-167"/>
    <s v="CD-167"/>
    <n v="50150"/>
    <s v="CD-167"/>
    <s v="EMC-UAL-123-CD-167/2023"/>
    <s v="DISTRIBUIDORA TORNIVOL - PACIFICA ELIZABETH CASTELO GUTIERREZ"/>
    <x v="0"/>
    <x v="1"/>
    <x v="10"/>
    <x v="0"/>
    <x v="16"/>
    <x v="23"/>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110"/>
    <n v="660"/>
    <n v="0.86206896551724144"/>
    <n v="94.827586206896555"/>
    <n v="82.5"/>
    <n v="0"/>
    <d v="2024-06-11T00:00:00"/>
    <x v="15"/>
    <s v="09/05/2113"/>
    <n v="125"/>
    <n v="2555"/>
    <n v="110"/>
    <d v="2023-08-29T00:00:00"/>
    <n v="32473"/>
    <n v="107160.90000000001"/>
    <n v="46.2"/>
    <n v="-106547.1"/>
    <x v="2"/>
    <x v="2"/>
    <m/>
    <x v="0"/>
    <x v="12"/>
    <x v="0"/>
    <x v="0"/>
    <x v="0"/>
    <x v="0"/>
    <x v="1"/>
    <x v="1"/>
    <x v="3"/>
    <x v="3"/>
    <x v="1"/>
    <x v="3"/>
    <x v="0"/>
    <x v="0"/>
  </r>
  <r>
    <x v="0"/>
    <x v="75"/>
    <x v="0"/>
    <x v="0"/>
    <x v="5"/>
    <d v="2023-06-07T00:00:00"/>
    <x v="1"/>
    <x v="0"/>
    <x v="0"/>
    <x v="4"/>
    <x v="11"/>
    <s v="SIMA-51/2023"/>
    <x v="19"/>
    <x v="0"/>
    <n v="316"/>
    <x v="0"/>
    <x v="74"/>
    <n v="21507.200000000001"/>
    <x v="0"/>
    <x v="355"/>
    <x v="81"/>
    <x v="64"/>
    <x v="45"/>
    <x v="0"/>
    <x v="1"/>
    <s v="22/06/2023"/>
    <s v="22/06/2023"/>
    <x v="0"/>
    <x v="0"/>
    <x v="10"/>
    <x v="7"/>
    <x v="15"/>
    <x v="0"/>
    <m/>
    <x v="0"/>
    <m/>
    <m/>
    <m/>
    <m/>
    <n v="0"/>
    <m/>
    <m/>
    <x v="0"/>
    <x v="1"/>
    <x v="0"/>
    <x v="0"/>
    <x v="0"/>
    <x v="0"/>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x v="0"/>
    <x v="0"/>
    <n v="111"/>
    <n v="0"/>
    <n v="0"/>
    <n v="0"/>
    <n v="0"/>
    <n v="0"/>
    <d v="1899-12-30T00:00:00"/>
    <x v="16"/>
    <s v="09/05/2114"/>
    <n v="125"/>
    <n v="2555"/>
    <n v="110"/>
    <d v="2023-08-30T00:00:00"/>
    <n v="78292"/>
    <n v="0"/>
    <n v="0"/>
    <n v="0"/>
    <x v="2"/>
    <x v="2"/>
    <m/>
    <x v="0"/>
    <x v="12"/>
    <x v="0"/>
    <x v="0"/>
    <x v="2"/>
    <x v="0"/>
    <x v="0"/>
    <x v="0"/>
    <x v="3"/>
    <x v="10"/>
    <x v="1"/>
    <x v="10"/>
    <x v="0"/>
    <x v="0"/>
  </r>
  <r>
    <x v="0"/>
    <x v="76"/>
    <x v="0"/>
    <x v="0"/>
    <x v="6"/>
    <d v="2023-04-04T00:00:00"/>
    <x v="1"/>
    <x v="17"/>
    <x v="17"/>
    <x v="4"/>
    <x v="11"/>
    <s v="EMC-SIMA-039-2023"/>
    <x v="20"/>
    <x v="0"/>
    <n v="334"/>
    <x v="0"/>
    <x v="75"/>
    <n v="21924.26"/>
    <x v="0"/>
    <x v="356"/>
    <x v="8"/>
    <x v="18"/>
    <x v="46"/>
    <x v="11"/>
    <x v="1"/>
    <s v="27/04/2023"/>
    <s v="27/04/2023"/>
    <x v="0"/>
    <x v="0"/>
    <x v="21"/>
    <x v="6"/>
    <x v="25"/>
    <x v="23"/>
    <s v="SIMA-IT-041/2023"/>
    <x v="19"/>
    <s v="CD-169"/>
    <s v="CD-169"/>
    <s v="CD-169"/>
    <n v="21722"/>
    <s v="CD-169"/>
    <m/>
    <s v="VERONICA SINDIA FLORES MAMANI - FERRO MIX"/>
    <x v="0"/>
    <x v="1"/>
    <x v="7"/>
    <x v="0"/>
    <x v="17"/>
    <x v="0"/>
    <x v="1"/>
    <x v="0"/>
    <x v="0"/>
    <s v="CLQ-23-CD-169/2023 ADQUISICION DE DIFERENTES HERRAMIENTAS MANUALES"/>
    <s v="EMC-SIMA-039-2023"/>
    <x v="17"/>
    <n v="1"/>
    <s v="Martillo de uña con mango de madera 27mm_x000a_TRAMONTINA/BRASI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n v="57"/>
    <n v="342"/>
    <x v="0"/>
    <x v="0"/>
    <n v="112"/>
    <n v="6384"/>
    <n v="8.1896551724137936"/>
    <n v="917.24137931034488"/>
    <n v="798"/>
    <n v="0"/>
    <d v="1900-01-14T00:00:00"/>
    <x v="1"/>
    <s v="09/05/2115"/>
    <n v="125"/>
    <n v="2555"/>
    <n v="110"/>
    <d v="2023-08-31T00:00:00"/>
    <n v="78642"/>
    <n v="2510252.64"/>
    <n v="446.88000000000005"/>
    <n v="-2504315.52"/>
    <x v="2"/>
    <x v="2"/>
    <m/>
    <x v="0"/>
    <x v="12"/>
    <x v="0"/>
    <x v="0"/>
    <x v="2"/>
    <x v="0"/>
    <x v="1"/>
    <x v="0"/>
    <x v="3"/>
    <x v="11"/>
    <x v="1"/>
    <x v="11"/>
    <x v="0"/>
    <x v="0"/>
  </r>
  <r>
    <x v="0"/>
    <x v="76"/>
    <x v="0"/>
    <x v="0"/>
    <x v="6"/>
    <d v="2023-04-04T00:00:00"/>
    <x v="1"/>
    <x v="17"/>
    <x v="17"/>
    <x v="4"/>
    <x v="11"/>
    <s v="EMC-SIMA-039-2023"/>
    <x v="20"/>
    <x v="0"/>
    <n v="334"/>
    <x v="0"/>
    <x v="75"/>
    <n v="21924.26"/>
    <x v="1"/>
    <x v="357"/>
    <x v="45"/>
    <x v="18"/>
    <x v="0"/>
    <x v="11"/>
    <x v="1"/>
    <s v="27/04/2023"/>
    <s v="27/04/2023"/>
    <x v="0"/>
    <x v="0"/>
    <x v="21"/>
    <x v="6"/>
    <x v="25"/>
    <x v="0"/>
    <m/>
    <x v="0"/>
    <m/>
    <m/>
    <m/>
    <m/>
    <n v="0"/>
    <m/>
    <m/>
    <x v="0"/>
    <x v="1"/>
    <x v="0"/>
    <x v="0"/>
    <x v="0"/>
    <x v="0"/>
    <x v="1"/>
    <x v="0"/>
    <x v="0"/>
    <s v="CLQ-23-CD-169/2023 ADQUISICION DE DIFERENTES HERRAMIENTAS MANUALES"/>
    <s v="EMC-SIMA-039-2023"/>
    <x v="17"/>
    <n v="2"/>
    <s v="Combo octagonal con mango de madera con absolvedor de impactos de 10 Lb._x000a_TRUPER/ASIA "/>
    <s v="Pza."/>
    <n v="3"/>
    <n v="350"/>
    <n v="1050"/>
    <x v="0"/>
    <x v="0"/>
    <n v="113"/>
    <n v="39550"/>
    <n v="50.287356321839084"/>
    <n v="5682.4712643678167"/>
    <n v="4943.7500000000009"/>
    <n v="0"/>
    <d v="1899-12-30T00:00:00"/>
    <x v="2"/>
    <s v="09/05/2116"/>
    <n v="125"/>
    <n v="2555"/>
    <n v="110"/>
    <d v="2023-09-01T00:00:00"/>
    <n v="79023"/>
    <n v="15626798.25"/>
    <n v="2768.5000000000005"/>
    <n v="-15590016.75"/>
    <x v="2"/>
    <x v="2"/>
    <m/>
    <x v="0"/>
    <x v="12"/>
    <x v="0"/>
    <x v="0"/>
    <x v="0"/>
    <x v="0"/>
    <x v="1"/>
    <x v="0"/>
    <x v="3"/>
    <x v="11"/>
    <x v="1"/>
    <x v="11"/>
    <x v="0"/>
    <x v="0"/>
  </r>
  <r>
    <x v="0"/>
    <x v="76"/>
    <x v="0"/>
    <x v="0"/>
    <x v="6"/>
    <d v="2023-04-04T00:00:00"/>
    <x v="1"/>
    <x v="17"/>
    <x v="17"/>
    <x v="4"/>
    <x v="11"/>
    <s v="EMC-SIMA-039-2023"/>
    <x v="20"/>
    <x v="0"/>
    <n v="334"/>
    <x v="0"/>
    <x v="75"/>
    <n v="21924.26"/>
    <x v="2"/>
    <x v="358"/>
    <x v="45"/>
    <x v="18"/>
    <x v="0"/>
    <x v="11"/>
    <x v="1"/>
    <s v="27/04/2023"/>
    <s v="27/04/2023"/>
    <x v="0"/>
    <x v="0"/>
    <x v="21"/>
    <x v="6"/>
    <x v="25"/>
    <x v="0"/>
    <m/>
    <x v="0"/>
    <m/>
    <m/>
    <m/>
    <m/>
    <n v="0"/>
    <m/>
    <m/>
    <x v="0"/>
    <x v="1"/>
    <x v="0"/>
    <x v="0"/>
    <x v="0"/>
    <x v="0"/>
    <x v="1"/>
    <x v="0"/>
    <x v="0"/>
    <s v="CLQ-23-CD-169/2023 ADQUISICION DE DIFERENTES HERRAMIENTAS MANUALES"/>
    <s v="EMC-SIMA-039-2023"/>
    <x v="17"/>
    <n v="3"/>
    <s v="Combo octagonal con mango de madera con absolvedor de impactos de 16 Lb. _x000a_TRUPER/ASIA "/>
    <s v="Pza."/>
    <n v="3"/>
    <n v="530"/>
    <n v="1590"/>
    <x v="0"/>
    <x v="0"/>
    <n v="114"/>
    <n v="60420"/>
    <n v="76.149425287356323"/>
    <n v="8681.0344827586214"/>
    <n v="7552.5000000000009"/>
    <n v="0"/>
    <d v="1899-12-30T00:00:00"/>
    <x v="17"/>
    <s v="09/05/2117"/>
    <n v="125"/>
    <n v="2555"/>
    <n v="110"/>
    <d v="2023-09-02T00:00:00"/>
    <n v="79388"/>
    <n v="23983114.800000001"/>
    <n v="4229.4000000000005"/>
    <n v="-23926924.199999999"/>
    <x v="2"/>
    <x v="2"/>
    <m/>
    <x v="0"/>
    <x v="8"/>
    <x v="0"/>
    <x v="0"/>
    <x v="0"/>
    <x v="0"/>
    <x v="0"/>
    <x v="0"/>
    <x v="3"/>
    <x v="3"/>
    <x v="1"/>
    <x v="3"/>
    <x v="0"/>
    <x v="0"/>
  </r>
  <r>
    <x v="0"/>
    <x v="76"/>
    <x v="0"/>
    <x v="0"/>
    <x v="6"/>
    <d v="2023-04-04T00:00:00"/>
    <x v="1"/>
    <x v="17"/>
    <x v="17"/>
    <x v="4"/>
    <x v="11"/>
    <s v="EMC-SIMA-039-2023"/>
    <x v="20"/>
    <x v="0"/>
    <n v="334"/>
    <x v="0"/>
    <x v="75"/>
    <n v="21924.26"/>
    <x v="3"/>
    <x v="359"/>
    <x v="8"/>
    <x v="65"/>
    <x v="0"/>
    <x v="11"/>
    <x v="1"/>
    <s v="27/04/2023"/>
    <s v="27/04/2023"/>
    <x v="0"/>
    <x v="0"/>
    <x v="21"/>
    <x v="6"/>
    <x v="25"/>
    <x v="0"/>
    <m/>
    <x v="0"/>
    <m/>
    <m/>
    <m/>
    <m/>
    <n v="0"/>
    <m/>
    <m/>
    <x v="0"/>
    <x v="1"/>
    <x v="0"/>
    <x v="0"/>
    <x v="0"/>
    <x v="0"/>
    <x v="1"/>
    <x v="0"/>
    <x v="0"/>
    <s v="CLQ-23-CD-169/2023 ADQUISICION DE DIFERENTES HERRAMIENTAS MANUALES"/>
    <s v="EMC-SIMA-039-2023"/>
    <x v="17"/>
    <n v="4"/>
    <s v="Juego de destornilladores de 8 piezas cushiongrip_x000a_MILWAUKEE/ASIA "/>
    <s v="Jgo."/>
    <n v="6"/>
    <n v="350"/>
    <n v="2100"/>
    <x v="0"/>
    <x v="0"/>
    <n v="115"/>
    <n v="40250"/>
    <n v="50.287356321839084"/>
    <n v="5783.0459770114949"/>
    <n v="5031.2500000000009"/>
    <n v="0"/>
    <d v="1899-12-30T00:00:00"/>
    <x v="8"/>
    <s v="09/05/2118"/>
    <n v="125"/>
    <n v="2555"/>
    <n v="110"/>
    <d v="2023-09-03T00:00:00"/>
    <n v="79753"/>
    <n v="16050291.25"/>
    <n v="2817.5000000000005"/>
    <n v="-16012858.75"/>
    <x v="2"/>
    <x v="2"/>
    <m/>
    <x v="0"/>
    <x v="8"/>
    <x v="0"/>
    <x v="0"/>
    <x v="0"/>
    <x v="0"/>
    <x v="0"/>
    <x v="0"/>
    <x v="3"/>
    <x v="3"/>
    <x v="1"/>
    <x v="3"/>
    <x v="0"/>
    <x v="0"/>
  </r>
  <r>
    <x v="0"/>
    <x v="76"/>
    <x v="0"/>
    <x v="0"/>
    <x v="6"/>
    <d v="2023-04-04T00:00:00"/>
    <x v="1"/>
    <x v="17"/>
    <x v="17"/>
    <x v="4"/>
    <x v="11"/>
    <s v="EMC-SIMA-039-2023"/>
    <x v="20"/>
    <x v="0"/>
    <n v="334"/>
    <x v="0"/>
    <x v="75"/>
    <n v="21924.26"/>
    <x v="4"/>
    <x v="360"/>
    <x v="45"/>
    <x v="55"/>
    <x v="0"/>
    <x v="11"/>
    <x v="1"/>
    <s v="27/04/2023"/>
    <s v="27/04/2023"/>
    <x v="0"/>
    <x v="0"/>
    <x v="21"/>
    <x v="6"/>
    <x v="25"/>
    <x v="0"/>
    <m/>
    <x v="0"/>
    <m/>
    <m/>
    <m/>
    <m/>
    <n v="0"/>
    <m/>
    <m/>
    <x v="0"/>
    <x v="1"/>
    <x v="0"/>
    <x v="0"/>
    <x v="0"/>
    <x v="0"/>
    <x v="1"/>
    <x v="0"/>
    <x v="0"/>
    <s v="CLQ-23-CD-169/2023 ADQUISICION DE DIFERENTES HERRAMIENTAS MANUALES"/>
    <s v="EMC-SIMA-039-2023"/>
    <x v="17"/>
    <n v="5"/>
    <s v="Llave inglesa de 8” _x000a_TRUPER/ASIA "/>
    <s v="Pzas."/>
    <n v="3"/>
    <n v="85"/>
    <n v="255"/>
    <x v="0"/>
    <x v="0"/>
    <n v="116"/>
    <n v="9860"/>
    <n v="12.212643678160919"/>
    <n v="1416.6666666666667"/>
    <n v="1232.5"/>
    <n v="0"/>
    <d v="1899-12-30T00:00:00"/>
    <x v="9"/>
    <s v="09/05/2119"/>
    <n v="125"/>
    <n v="2555"/>
    <n v="110"/>
    <d v="2023-09-04T00:00:00"/>
    <n v="80118"/>
    <n v="3949817.4"/>
    <n v="690.2"/>
    <n v="-3940647.6000000006"/>
    <x v="2"/>
    <x v="2"/>
    <m/>
    <x v="0"/>
    <x v="8"/>
    <x v="0"/>
    <x v="0"/>
    <x v="0"/>
    <x v="0"/>
    <x v="0"/>
    <x v="0"/>
    <x v="3"/>
    <x v="3"/>
    <x v="1"/>
    <x v="3"/>
    <x v="0"/>
    <x v="0"/>
  </r>
  <r>
    <x v="0"/>
    <x v="76"/>
    <x v="0"/>
    <x v="0"/>
    <x v="6"/>
    <d v="2023-04-04T00:00:00"/>
    <x v="1"/>
    <x v="17"/>
    <x v="17"/>
    <x v="4"/>
    <x v="11"/>
    <s v="EMC-SIMA-039-2023"/>
    <x v="20"/>
    <x v="0"/>
    <n v="334"/>
    <x v="0"/>
    <x v="75"/>
    <n v="21924.26"/>
    <x v="5"/>
    <x v="361"/>
    <x v="45"/>
    <x v="55"/>
    <x v="0"/>
    <x v="11"/>
    <x v="1"/>
    <s v="27/04/2023"/>
    <s v="27/04/2023"/>
    <x v="0"/>
    <x v="0"/>
    <x v="21"/>
    <x v="6"/>
    <x v="25"/>
    <x v="0"/>
    <m/>
    <x v="0"/>
    <m/>
    <m/>
    <m/>
    <m/>
    <n v="0"/>
    <m/>
    <m/>
    <x v="0"/>
    <x v="1"/>
    <x v="0"/>
    <x v="0"/>
    <x v="0"/>
    <x v="0"/>
    <x v="1"/>
    <x v="0"/>
    <x v="0"/>
    <s v="CLQ-23-CD-169/2023 ADQUISICION DE DIFERENTES HERRAMIENTAS MANUALES"/>
    <s v="EMC-SIMA-039-2023"/>
    <x v="17"/>
    <n v="6"/>
    <s v="Llave inglesa de 12” _x000a_TRUPER/ASIA "/>
    <s v="Pzas."/>
    <n v="3"/>
    <n v="145"/>
    <n v="435"/>
    <x v="0"/>
    <x v="0"/>
    <n v="117"/>
    <n v="16965"/>
    <n v="20.833333333333332"/>
    <n v="2437.5"/>
    <n v="2120.625"/>
    <n v="0"/>
    <d v="1899-12-30T00:00:00"/>
    <x v="10"/>
    <s v="09/05/2120"/>
    <n v="125"/>
    <n v="2555"/>
    <n v="110"/>
    <d v="2023-09-05T00:00:00"/>
    <n v="80484"/>
    <n v="6827055.2999999998"/>
    <n v="1187.5500000000002"/>
    <n v="-6811277.8499999996"/>
    <x v="2"/>
    <x v="2"/>
    <m/>
    <x v="0"/>
    <x v="8"/>
    <x v="0"/>
    <x v="0"/>
    <x v="0"/>
    <x v="0"/>
    <x v="0"/>
    <x v="0"/>
    <x v="3"/>
    <x v="3"/>
    <x v="1"/>
    <x v="3"/>
    <x v="0"/>
    <x v="0"/>
  </r>
  <r>
    <x v="0"/>
    <x v="76"/>
    <x v="0"/>
    <x v="0"/>
    <x v="6"/>
    <d v="2023-04-04T00:00:00"/>
    <x v="1"/>
    <x v="17"/>
    <x v="17"/>
    <x v="4"/>
    <x v="11"/>
    <s v="EMC-SIMA-039-2023"/>
    <x v="20"/>
    <x v="0"/>
    <n v="334"/>
    <x v="0"/>
    <x v="75"/>
    <n v="21924.26"/>
    <x v="6"/>
    <x v="362"/>
    <x v="29"/>
    <x v="65"/>
    <x v="0"/>
    <x v="11"/>
    <x v="1"/>
    <s v="27/04/2023"/>
    <s v="27/04/2023"/>
    <x v="0"/>
    <x v="0"/>
    <x v="21"/>
    <x v="6"/>
    <x v="25"/>
    <x v="0"/>
    <m/>
    <x v="0"/>
    <m/>
    <m/>
    <m/>
    <m/>
    <n v="0"/>
    <m/>
    <m/>
    <x v="0"/>
    <x v="1"/>
    <x v="0"/>
    <x v="0"/>
    <x v="0"/>
    <x v="0"/>
    <x v="1"/>
    <x v="0"/>
    <x v="0"/>
    <s v="CLQ-23-CD-169/2023 ADQUISICION DE DIFERENTES HERRAMIENTAS MANUALES"/>
    <s v="EMC-SIMA-039-2023"/>
    <x v="17"/>
    <n v="7"/>
    <s v="Juego de llaves hexagonales largas 9 pzas. (1,5-2-2,5-3-4-5-6-8-10)_x000a_TRAMONTINA-PRO/BRASIL "/>
    <s v="Jgo."/>
    <n v="4"/>
    <n v="150"/>
    <n v="600"/>
    <x v="0"/>
    <x v="0"/>
    <n v="118"/>
    <n v="17700"/>
    <n v="21.551724137931036"/>
    <n v="2543.1034482758623"/>
    <n v="2212.5"/>
    <n v="0"/>
    <d v="1899-12-30T00:00:00"/>
    <x v="11"/>
    <s v="09/05/2121"/>
    <n v="125"/>
    <n v="2555"/>
    <n v="110"/>
    <d v="2023-09-06T00:00:00"/>
    <n v="80849"/>
    <n v="7155136.5"/>
    <n v="1239.0000000000002"/>
    <n v="-7138675.5"/>
    <x v="2"/>
    <x v="2"/>
    <m/>
    <x v="0"/>
    <x v="8"/>
    <x v="0"/>
    <x v="0"/>
    <x v="0"/>
    <x v="0"/>
    <x v="0"/>
    <x v="0"/>
    <x v="3"/>
    <x v="3"/>
    <x v="1"/>
    <x v="3"/>
    <x v="0"/>
    <x v="0"/>
  </r>
  <r>
    <x v="0"/>
    <x v="76"/>
    <x v="0"/>
    <x v="0"/>
    <x v="6"/>
    <d v="2023-04-04T00:00:00"/>
    <x v="1"/>
    <x v="17"/>
    <x v="17"/>
    <x v="4"/>
    <x v="11"/>
    <s v="EMC-SIMA-039-2023"/>
    <x v="20"/>
    <x v="0"/>
    <n v="334"/>
    <x v="0"/>
    <x v="75"/>
    <n v="21924.26"/>
    <x v="7"/>
    <x v="363"/>
    <x v="29"/>
    <x v="65"/>
    <x v="0"/>
    <x v="11"/>
    <x v="1"/>
    <s v="27/04/2023"/>
    <s v="27/04/2023"/>
    <x v="0"/>
    <x v="0"/>
    <x v="21"/>
    <x v="6"/>
    <x v="25"/>
    <x v="0"/>
    <m/>
    <x v="0"/>
    <m/>
    <m/>
    <m/>
    <m/>
    <n v="0"/>
    <m/>
    <m/>
    <x v="0"/>
    <x v="1"/>
    <x v="0"/>
    <x v="0"/>
    <x v="0"/>
    <x v="0"/>
    <x v="1"/>
    <x v="0"/>
    <x v="0"/>
    <s v="CLQ-23-CD-169/2023 ADQUISICION DE DIFERENTES HERRAMIENTAS MANUALES"/>
    <s v="EMC-SIMA-039-2023"/>
    <x v="17"/>
    <n v="8"/>
    <s v="Juego de Llaves combinadas métricas de 15 piezas (M6-7-8-10-11-12-13-14-17-19-22-24-27-30-32)_x000a_TRAMONTINA-PRO/BRASIL "/>
    <s v="Jgo."/>
    <n v="4"/>
    <n v="560"/>
    <n v="2240"/>
    <x v="0"/>
    <x v="0"/>
    <n v="119"/>
    <n v="66640"/>
    <n v="80.459770114942529"/>
    <n v="9574.7126436781618"/>
    <n v="8330"/>
    <n v="0"/>
    <d v="1899-12-30T00:00:00"/>
    <x v="12"/>
    <s v="09/05/2122"/>
    <n v="125"/>
    <n v="2555"/>
    <n v="110"/>
    <d v="2023-09-07T00:00:00"/>
    <n v="81214"/>
    <n v="27060504.800000001"/>
    <n v="4664.8"/>
    <n v="-26998529.600000001"/>
    <x v="2"/>
    <x v="2"/>
    <m/>
    <x v="0"/>
    <x v="8"/>
    <x v="0"/>
    <x v="0"/>
    <x v="0"/>
    <x v="0"/>
    <x v="0"/>
    <x v="0"/>
    <x v="3"/>
    <x v="3"/>
    <x v="1"/>
    <x v="3"/>
    <x v="0"/>
    <x v="0"/>
  </r>
  <r>
    <x v="0"/>
    <x v="76"/>
    <x v="0"/>
    <x v="0"/>
    <x v="6"/>
    <d v="2023-04-04T00:00:00"/>
    <x v="1"/>
    <x v="17"/>
    <x v="17"/>
    <x v="4"/>
    <x v="11"/>
    <s v="EMC-SIMA-039-2023"/>
    <x v="20"/>
    <x v="0"/>
    <n v="334"/>
    <x v="0"/>
    <x v="75"/>
    <n v="21924.26"/>
    <x v="8"/>
    <x v="364"/>
    <x v="7"/>
    <x v="55"/>
    <x v="0"/>
    <x v="11"/>
    <x v="1"/>
    <s v="27/04/2023"/>
    <s v="27/04/2023"/>
    <x v="0"/>
    <x v="0"/>
    <x v="21"/>
    <x v="6"/>
    <x v="25"/>
    <x v="0"/>
    <m/>
    <x v="0"/>
    <m/>
    <m/>
    <m/>
    <m/>
    <n v="0"/>
    <m/>
    <m/>
    <x v="0"/>
    <x v="1"/>
    <x v="0"/>
    <x v="0"/>
    <x v="0"/>
    <x v="0"/>
    <x v="1"/>
    <x v="0"/>
    <x v="0"/>
    <s v="CLQ-23-CD-169/2023 ADQUISICION DE DIFERENTES HERRAMIENTAS MANUALES"/>
    <s v="EMC-SIMA-039-2023"/>
    <x v="17"/>
    <n v="9"/>
    <s v="Cepillo para madera (Garlopas 5C de 2” ancho, 14” de largo)_x000a_TRUPER/ASIA "/>
    <s v="Pzas."/>
    <n v="2"/>
    <n v="530"/>
    <n v="1060"/>
    <x v="0"/>
    <x v="0"/>
    <n v="120"/>
    <n v="63600"/>
    <n v="76.149425287356323"/>
    <n v="9137.9310344827591"/>
    <n v="7950"/>
    <n v="0"/>
    <d v="1899-12-30T00:00:00"/>
    <x v="13"/>
    <s v="09/05/2123"/>
    <n v="125"/>
    <n v="2555"/>
    <n v="110"/>
    <d v="2023-09-08T00:00:00"/>
    <n v="81579"/>
    <n v="25942122"/>
    <n v="4452"/>
    <n v="-25882974"/>
    <x v="2"/>
    <x v="2"/>
    <m/>
    <x v="0"/>
    <x v="12"/>
    <x v="0"/>
    <x v="0"/>
    <x v="2"/>
    <x v="0"/>
    <x v="1"/>
    <x v="0"/>
    <x v="9"/>
    <x v="12"/>
    <x v="1"/>
    <x v="12"/>
    <x v="0"/>
    <x v="8"/>
  </r>
  <r>
    <x v="0"/>
    <x v="76"/>
    <x v="0"/>
    <x v="0"/>
    <x v="6"/>
    <d v="2023-04-04T00:00:00"/>
    <x v="1"/>
    <x v="17"/>
    <x v="17"/>
    <x v="4"/>
    <x v="11"/>
    <s v="EMC-SIMA-039-2023"/>
    <x v="20"/>
    <x v="0"/>
    <n v="334"/>
    <x v="0"/>
    <x v="75"/>
    <n v="21924.26"/>
    <x v="9"/>
    <x v="365"/>
    <x v="9"/>
    <x v="55"/>
    <x v="0"/>
    <x v="11"/>
    <x v="1"/>
    <s v="27/04/2023"/>
    <s v="27/04/2023"/>
    <x v="0"/>
    <x v="0"/>
    <x v="21"/>
    <x v="6"/>
    <x v="25"/>
    <x v="0"/>
    <m/>
    <x v="0"/>
    <m/>
    <m/>
    <m/>
    <m/>
    <n v="0"/>
    <m/>
    <m/>
    <x v="0"/>
    <x v="1"/>
    <x v="0"/>
    <x v="0"/>
    <x v="0"/>
    <x v="0"/>
    <x v="1"/>
    <x v="0"/>
    <x v="0"/>
    <s v="CLQ-23-CD-169/2023 ADQUISICION DE DIFERENTES HERRAMIENTAS MANUALES"/>
    <s v="EMC-SIMA-039-2023"/>
    <x v="17"/>
    <n v="10"/>
    <s v="Cepillo de acero con mango de madera 11”_x000a_UYUSTOOL/ASIA "/>
    <s v="Pzas."/>
    <n v="10"/>
    <n v="8"/>
    <n v="80"/>
    <x v="0"/>
    <x v="0"/>
    <n v="121"/>
    <n v="968"/>
    <n v="1.1494252873563218"/>
    <n v="139.08045977011494"/>
    <n v="121"/>
    <n v="0"/>
    <d v="1899-12-30T00:00:00"/>
    <x v="14"/>
    <s v="09/05/2124"/>
    <n v="125"/>
    <n v="2555"/>
    <n v="110"/>
    <d v="2023-09-09T00:00:00"/>
    <n v="81945"/>
    <n v="396613.8"/>
    <n v="67.760000000000005"/>
    <n v="-395713.56"/>
    <x v="2"/>
    <x v="2"/>
    <m/>
    <x v="0"/>
    <x v="12"/>
    <x v="0"/>
    <x v="0"/>
    <x v="2"/>
    <x v="0"/>
    <x v="1"/>
    <x v="0"/>
    <x v="10"/>
    <x v="12"/>
    <x v="1"/>
    <x v="12"/>
    <x v="0"/>
    <x v="9"/>
  </r>
  <r>
    <x v="0"/>
    <x v="76"/>
    <x v="0"/>
    <x v="0"/>
    <x v="6"/>
    <d v="2023-04-04T00:00:00"/>
    <x v="1"/>
    <x v="17"/>
    <x v="17"/>
    <x v="4"/>
    <x v="11"/>
    <s v="EMC-SIMA-039-2023"/>
    <x v="20"/>
    <x v="0"/>
    <n v="334"/>
    <x v="0"/>
    <x v="75"/>
    <n v="21924.26"/>
    <x v="10"/>
    <x v="366"/>
    <x v="29"/>
    <x v="55"/>
    <x v="0"/>
    <x v="11"/>
    <x v="1"/>
    <s v="27/04/2023"/>
    <s v="27/04/2023"/>
    <x v="0"/>
    <x v="0"/>
    <x v="21"/>
    <x v="6"/>
    <x v="25"/>
    <x v="0"/>
    <m/>
    <x v="0"/>
    <m/>
    <m/>
    <m/>
    <m/>
    <n v="0"/>
    <m/>
    <m/>
    <x v="0"/>
    <x v="1"/>
    <x v="0"/>
    <x v="0"/>
    <x v="0"/>
    <x v="0"/>
    <x v="1"/>
    <x v="0"/>
    <x v="0"/>
    <s v="CLQ-23-CD-169/2023 ADQUISICION DE DIFERENTES HERRAMIENTAS MANUALES"/>
    <s v="EMC-SIMA-039-2023"/>
    <x v="17"/>
    <n v="11"/>
    <s v="Curvina 24″_x000a_TRUPER/ASIA "/>
    <s v="Pzas."/>
    <n v="4"/>
    <n v="85"/>
    <n v="340"/>
    <x v="0"/>
    <x v="0"/>
    <n v="122"/>
    <n v="10370"/>
    <n v="12.212643678160919"/>
    <n v="1489.9425287356321"/>
    <n v="1296.25"/>
    <n v="0"/>
    <d v="1899-12-30T00:00:00"/>
    <x v="15"/>
    <s v="09/05/2125"/>
    <n v="125"/>
    <n v="2555"/>
    <n v="110"/>
    <d v="2023-09-10T00:00:00"/>
    <n v="82310"/>
    <n v="4267773.5"/>
    <n v="725.90000000000009"/>
    <n v="-4258129.4000000004"/>
    <x v="2"/>
    <x v="2"/>
    <m/>
    <x v="0"/>
    <x v="12"/>
    <x v="0"/>
    <x v="0"/>
    <x v="0"/>
    <x v="0"/>
    <x v="1"/>
    <x v="0"/>
    <x v="3"/>
    <x v="13"/>
    <x v="1"/>
    <x v="13"/>
    <x v="0"/>
    <x v="0"/>
  </r>
  <r>
    <x v="0"/>
    <x v="76"/>
    <x v="0"/>
    <x v="0"/>
    <x v="6"/>
    <d v="2023-04-04T00:00:00"/>
    <x v="1"/>
    <x v="17"/>
    <x v="17"/>
    <x v="4"/>
    <x v="11"/>
    <s v="EMC-SIMA-039-2023"/>
    <x v="20"/>
    <x v="0"/>
    <n v="334"/>
    <x v="0"/>
    <x v="75"/>
    <n v="21924.26"/>
    <x v="11"/>
    <x v="367"/>
    <x v="35"/>
    <x v="55"/>
    <x v="0"/>
    <x v="11"/>
    <x v="1"/>
    <s v="27/04/2023"/>
    <s v="27/04/2023"/>
    <x v="0"/>
    <x v="0"/>
    <x v="21"/>
    <x v="6"/>
    <x v="25"/>
    <x v="0"/>
    <m/>
    <x v="0"/>
    <m/>
    <m/>
    <m/>
    <m/>
    <n v="0"/>
    <m/>
    <m/>
    <x v="0"/>
    <x v="1"/>
    <x v="0"/>
    <x v="0"/>
    <x v="0"/>
    <x v="0"/>
    <x v="1"/>
    <x v="0"/>
    <x v="0"/>
    <s v="CLQ-23-CD-169/2023 ADQUISICION DE DIFERENTES HERRAMIENTAS MANUALES"/>
    <s v="EMC-SIMA-039-2023"/>
    <x v="17"/>
    <n v="12"/>
    <s v="Disco de desbaste y Corte de 9”_x000a_NORTON/BRASIL "/>
    <s v="Pzas."/>
    <n v="30"/>
    <n v="48"/>
    <n v="1440"/>
    <x v="0"/>
    <x v="0"/>
    <n v="123"/>
    <n v="5904"/>
    <n v="6.8965517241379315"/>
    <n v="848.27586206896558"/>
    <n v="738"/>
    <n v="0"/>
    <d v="1899-12-30T00:00:00"/>
    <x v="16"/>
    <s v="09/05/2126"/>
    <n v="125"/>
    <n v="2555"/>
    <n v="110"/>
    <d v="2023-09-11T00:00:00"/>
    <n v="82675"/>
    <n v="2440566"/>
    <n v="413.28000000000003"/>
    <n v="-2435075.2799999998"/>
    <x v="2"/>
    <x v="2"/>
    <m/>
    <x v="0"/>
    <x v="12"/>
    <x v="0"/>
    <x v="0"/>
    <x v="0"/>
    <x v="0"/>
    <x v="1"/>
    <x v="0"/>
    <x v="3"/>
    <x v="13"/>
    <x v="1"/>
    <x v="13"/>
    <x v="0"/>
    <x v="0"/>
  </r>
  <r>
    <x v="0"/>
    <x v="76"/>
    <x v="0"/>
    <x v="0"/>
    <x v="6"/>
    <d v="2023-04-04T00:00:00"/>
    <x v="1"/>
    <x v="17"/>
    <x v="17"/>
    <x v="4"/>
    <x v="11"/>
    <s v="EMC-SIMA-039-2023"/>
    <x v="20"/>
    <x v="0"/>
    <n v="334"/>
    <x v="0"/>
    <x v="75"/>
    <n v="21924.26"/>
    <x v="12"/>
    <x v="368"/>
    <x v="3"/>
    <x v="65"/>
    <x v="0"/>
    <x v="11"/>
    <x v="1"/>
    <s v="27/04/2023"/>
    <s v="27/04/2023"/>
    <x v="0"/>
    <x v="0"/>
    <x v="21"/>
    <x v="6"/>
    <x v="25"/>
    <x v="0"/>
    <m/>
    <x v="0"/>
    <m/>
    <m/>
    <m/>
    <m/>
    <n v="0"/>
    <m/>
    <m/>
    <x v="0"/>
    <x v="1"/>
    <x v="0"/>
    <x v="0"/>
    <x v="0"/>
    <x v="0"/>
    <x v="1"/>
    <x v="0"/>
    <x v="0"/>
    <s v="CLQ-23-CD-169/2023 ADQUISICION DE DIFERENTES HERRAMIENTAS MANUALES"/>
    <s v="EMC-SIMA-039-2023"/>
    <x v="17"/>
    <n v="13"/>
    <s v="Juego de alicates de 3 pzas.  (electricista 8&quot;; corte diagonal 6&quot;; punta y corte 6”)_x000a_TRUPER PRETUL/ASIA "/>
    <s v="Jgo."/>
    <n v="12"/>
    <n v="130"/>
    <n v="1560"/>
    <x v="0"/>
    <x v="0"/>
    <n v="124"/>
    <n v="16120"/>
    <n v="18.678160919540229"/>
    <n v="2316.0919540229884"/>
    <n v="2014.9999999999998"/>
    <n v="0"/>
    <d v="1899-12-30T00:00:00"/>
    <x v="1"/>
    <s v="09/05/2127"/>
    <n v="125"/>
    <n v="2555"/>
    <n v="110"/>
    <d v="2023-09-12T00:00:00"/>
    <n v="83040"/>
    <n v="6693024"/>
    <n v="1128.4000000000001"/>
    <n v="-6678032.4000000013"/>
    <x v="2"/>
    <x v="2"/>
    <m/>
    <x v="0"/>
    <x v="12"/>
    <x v="0"/>
    <x v="0"/>
    <x v="0"/>
    <x v="1"/>
    <x v="0"/>
    <x v="0"/>
    <x v="3"/>
    <x v="3"/>
    <x v="1"/>
    <x v="3"/>
    <x v="0"/>
    <x v="0"/>
  </r>
  <r>
    <x v="0"/>
    <x v="76"/>
    <x v="0"/>
    <x v="0"/>
    <x v="6"/>
    <d v="2023-04-04T00:00:00"/>
    <x v="1"/>
    <x v="17"/>
    <x v="17"/>
    <x v="4"/>
    <x v="11"/>
    <s v="EMC-SIMA-039-2023"/>
    <x v="20"/>
    <x v="0"/>
    <n v="334"/>
    <x v="0"/>
    <x v="75"/>
    <n v="21924.26"/>
    <x v="13"/>
    <x v="369"/>
    <x v="9"/>
    <x v="13"/>
    <x v="0"/>
    <x v="11"/>
    <x v="1"/>
    <s v="27/04/2023"/>
    <s v="27/04/2023"/>
    <x v="0"/>
    <x v="0"/>
    <x v="21"/>
    <x v="6"/>
    <x v="25"/>
    <x v="0"/>
    <m/>
    <x v="0"/>
    <m/>
    <m/>
    <m/>
    <m/>
    <n v="0"/>
    <m/>
    <m/>
    <x v="0"/>
    <x v="1"/>
    <x v="0"/>
    <x v="0"/>
    <x v="0"/>
    <x v="0"/>
    <x v="1"/>
    <x v="0"/>
    <x v="0"/>
    <s v="CLQ-23-CD-169/2023 ADQUISICION DE DIFERENTES HERRAMIENTAS MANUALES"/>
    <s v="EMC-SIMA-039-2023"/>
    <x v="17"/>
    <n v="14"/>
    <s v="Lijas en diferentes medidas para madera (ROLLO)_x000a_3M/NORTON/BRASIL "/>
    <s v="Rollos"/>
    <n v="10"/>
    <n v="315"/>
    <n v="3150"/>
    <x v="0"/>
    <x v="0"/>
    <n v="125"/>
    <n v="39375"/>
    <n v="45.258620689655174"/>
    <n v="5657.3275862068967"/>
    <n v="4921.875"/>
    <n v="0"/>
    <d v="1899-12-30T00:00:00"/>
    <x v="2"/>
    <s v="09/05/2128"/>
    <n v="125"/>
    <n v="2555"/>
    <n v="110"/>
    <d v="2023-09-13T00:00:00"/>
    <n v="83406"/>
    <n v="16420556.25"/>
    <n v="2756.2500000000005"/>
    <n v="-16383937.5"/>
    <x v="9"/>
    <x v="9"/>
    <m/>
    <x v="0"/>
    <x v="1"/>
    <x v="0"/>
    <x v="0"/>
    <x v="2"/>
    <x v="0"/>
    <x v="0"/>
    <x v="0"/>
    <x v="11"/>
    <x v="14"/>
    <x v="1"/>
    <x v="14"/>
    <x v="0"/>
    <x v="0"/>
  </r>
  <r>
    <x v="0"/>
    <x v="76"/>
    <x v="0"/>
    <x v="0"/>
    <x v="6"/>
    <d v="2023-04-04T00:00:00"/>
    <x v="1"/>
    <x v="17"/>
    <x v="17"/>
    <x v="4"/>
    <x v="11"/>
    <s v="EMC-SIMA-039-2023"/>
    <x v="20"/>
    <x v="0"/>
    <n v="334"/>
    <x v="0"/>
    <x v="75"/>
    <n v="21924.26"/>
    <x v="14"/>
    <x v="370"/>
    <x v="59"/>
    <x v="55"/>
    <x v="0"/>
    <x v="11"/>
    <x v="1"/>
    <s v="27/04/2023"/>
    <s v="27/04/2023"/>
    <x v="0"/>
    <x v="0"/>
    <x v="21"/>
    <x v="6"/>
    <x v="25"/>
    <x v="0"/>
    <m/>
    <x v="0"/>
    <m/>
    <m/>
    <m/>
    <m/>
    <n v="0"/>
    <m/>
    <m/>
    <x v="0"/>
    <x v="1"/>
    <x v="0"/>
    <x v="0"/>
    <x v="0"/>
    <x v="0"/>
    <x v="1"/>
    <x v="0"/>
    <x v="0"/>
    <s v="CLQ-23-CD-169/2023 ADQUISICION DE DIFERENTES HERRAMIENTAS MANUALES"/>
    <s v="EMC-SIMA-039-2023"/>
    <x v="17"/>
    <n v="15"/>
    <s v="Pala redonda T-2000, puño &quot;Y&quot; (espesor 1.3 mm; ancho 10.5”; largo18-1/4”; largo total 39-1/2”)_x000a_TRUPER/ASIA "/>
    <s v="Pzas."/>
    <n v="15"/>
    <n v="85"/>
    <n v="1275"/>
    <x v="0"/>
    <x v="0"/>
    <n v="126"/>
    <n v="10710"/>
    <n v="12.212643678160919"/>
    <n v="1538.7931034482758"/>
    <n v="1338.75"/>
    <n v="0"/>
    <d v="1899-12-30T00:00:00"/>
    <x v="17"/>
    <s v="09/05/2129"/>
    <n v="125"/>
    <n v="2555"/>
    <n v="110"/>
    <d v="2023-09-14T00:00:00"/>
    <n v="83771"/>
    <n v="4485937.05"/>
    <n v="749.7"/>
    <n v="-4475976.7500000009"/>
    <x v="2"/>
    <x v="2"/>
    <m/>
    <x v="0"/>
    <x v="7"/>
    <x v="0"/>
    <x v="0"/>
    <x v="0"/>
    <x v="0"/>
    <x v="0"/>
    <x v="0"/>
    <x v="3"/>
    <x v="3"/>
    <x v="1"/>
    <x v="3"/>
    <x v="0"/>
    <x v="0"/>
  </r>
  <r>
    <x v="0"/>
    <x v="76"/>
    <x v="0"/>
    <x v="0"/>
    <x v="6"/>
    <d v="2023-04-04T00:00:00"/>
    <x v="1"/>
    <x v="17"/>
    <x v="17"/>
    <x v="4"/>
    <x v="11"/>
    <s v="EMC-SIMA-039-2023"/>
    <x v="20"/>
    <x v="0"/>
    <n v="334"/>
    <x v="0"/>
    <x v="75"/>
    <n v="21924.26"/>
    <x v="15"/>
    <x v="371"/>
    <x v="9"/>
    <x v="55"/>
    <x v="0"/>
    <x v="11"/>
    <x v="1"/>
    <s v="27/04/2023"/>
    <s v="27/04/2023"/>
    <x v="0"/>
    <x v="0"/>
    <x v="21"/>
    <x v="6"/>
    <x v="25"/>
    <x v="0"/>
    <m/>
    <x v="0"/>
    <m/>
    <m/>
    <m/>
    <m/>
    <n v="0"/>
    <m/>
    <m/>
    <x v="0"/>
    <x v="1"/>
    <x v="0"/>
    <x v="0"/>
    <x v="0"/>
    <x v="0"/>
    <x v="1"/>
    <x v="0"/>
    <x v="0"/>
    <s v="CLQ-23-CD-169/2023 ADQUISICION DE DIFERENTES HERRAMIENTAS MANUALES"/>
    <s v="EMC-SIMA-039-2023"/>
    <x v="17"/>
    <n v="16"/>
    <s v="Pala cuadrada T-2000, puño &quot;Y&quot; (espesor 1,8 mm; ancho 8-1/2”; largo 20-1/4”; largo total 41”)_x000a_TRUPER/ASIA "/>
    <s v="Pzas."/>
    <n v="10"/>
    <n v="85"/>
    <n v="850"/>
    <x v="0"/>
    <x v="0"/>
    <n v="127"/>
    <n v="10795"/>
    <n v="12.212643678160919"/>
    <n v="1551.0057471264367"/>
    <n v="1349.375"/>
    <n v="0"/>
    <d v="1899-12-30T00:00:00"/>
    <x v="8"/>
    <s v="09/05/2130"/>
    <n v="125"/>
    <n v="2555"/>
    <n v="110"/>
    <d v="2023-09-15T00:00:00"/>
    <n v="84136"/>
    <n v="4541240.6000000006"/>
    <n v="755.65000000000009"/>
    <n v="-4531201.2500000009"/>
    <x v="2"/>
    <x v="2"/>
    <m/>
    <x v="0"/>
    <x v="12"/>
    <x v="0"/>
    <x v="0"/>
    <x v="2"/>
    <x v="0"/>
    <x v="1"/>
    <x v="0"/>
    <x v="3"/>
    <x v="3"/>
    <x v="1"/>
    <x v="3"/>
    <x v="0"/>
    <x v="0"/>
  </r>
  <r>
    <x v="0"/>
    <x v="76"/>
    <x v="0"/>
    <x v="0"/>
    <x v="6"/>
    <d v="2023-04-04T00:00:00"/>
    <x v="1"/>
    <x v="17"/>
    <x v="17"/>
    <x v="4"/>
    <x v="11"/>
    <s v="EMC-SIMA-039-2023"/>
    <x v="20"/>
    <x v="0"/>
    <n v="334"/>
    <x v="0"/>
    <x v="75"/>
    <n v="21924.26"/>
    <x v="16"/>
    <x v="372"/>
    <x v="9"/>
    <x v="55"/>
    <x v="0"/>
    <x v="11"/>
    <x v="1"/>
    <s v="27/04/2023"/>
    <s v="27/04/2023"/>
    <x v="0"/>
    <x v="0"/>
    <x v="21"/>
    <x v="6"/>
    <x v="25"/>
    <x v="0"/>
    <m/>
    <x v="0"/>
    <m/>
    <m/>
    <m/>
    <m/>
    <n v="0"/>
    <m/>
    <m/>
    <x v="0"/>
    <x v="1"/>
    <x v="0"/>
    <x v="0"/>
    <x v="0"/>
    <x v="0"/>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28"/>
    <n v="7680"/>
    <n v="8.6206896551724146"/>
    <n v="1103.4482758620691"/>
    <n v="960.00000000000011"/>
    <n v="0"/>
    <d v="1899-12-30T00:00:00"/>
    <x v="9"/>
    <s v="09/05/2131"/>
    <n v="125"/>
    <n v="2555"/>
    <n v="110"/>
    <d v="2023-09-16T00:00:00"/>
    <n v="84501"/>
    <n v="3244838.4"/>
    <n v="537.6"/>
    <n v="-3237696"/>
    <x v="2"/>
    <x v="2"/>
    <m/>
    <x v="0"/>
    <x v="12"/>
    <x v="0"/>
    <x v="0"/>
    <x v="0"/>
    <x v="0"/>
    <x v="1"/>
    <x v="0"/>
    <x v="3"/>
    <x v="3"/>
    <x v="1"/>
    <x v="3"/>
    <x v="0"/>
    <x v="0"/>
  </r>
  <r>
    <x v="0"/>
    <x v="76"/>
    <x v="0"/>
    <x v="0"/>
    <x v="6"/>
    <d v="2023-04-04T00:00:00"/>
    <x v="1"/>
    <x v="17"/>
    <x v="17"/>
    <x v="4"/>
    <x v="11"/>
    <s v="EMC-SIMA-039-2023"/>
    <x v="20"/>
    <x v="0"/>
    <n v="334"/>
    <x v="0"/>
    <x v="75"/>
    <n v="21924.26"/>
    <x v="17"/>
    <x v="373"/>
    <x v="9"/>
    <x v="55"/>
    <x v="0"/>
    <x v="11"/>
    <x v="1"/>
    <s v="27/04/2023"/>
    <s v="27/04/2023"/>
    <x v="0"/>
    <x v="0"/>
    <x v="21"/>
    <x v="6"/>
    <x v="25"/>
    <x v="0"/>
    <m/>
    <x v="0"/>
    <m/>
    <m/>
    <m/>
    <m/>
    <n v="0"/>
    <m/>
    <m/>
    <x v="0"/>
    <x v="1"/>
    <x v="0"/>
    <x v="0"/>
    <x v="0"/>
    <x v="0"/>
    <x v="1"/>
    <x v="0"/>
    <x v="0"/>
    <s v="CLQ-23-CD-169/2023 ADQUISICION DE DIFERENTES HERRAMIENTAS MANUALES"/>
    <s v="EMC-SIMA-039-2023"/>
    <x v="17"/>
    <n v="18"/>
    <s v="Brocha de 4&quot; _x000a_TIGRE/BRASIL "/>
    <s v="Pzas."/>
    <n v="10"/>
    <n v="25"/>
    <n v="250"/>
    <x v="0"/>
    <x v="0"/>
    <n v="129"/>
    <n v="3225"/>
    <n v="3.5919540229885056"/>
    <n v="463.36206896551721"/>
    <n v="403.12499999999994"/>
    <n v="0"/>
    <d v="1899-12-30T00:00:00"/>
    <x v="10"/>
    <s v="09/05/2132"/>
    <n v="125"/>
    <n v="2555"/>
    <n v="110"/>
    <d v="2023-09-17T00:00:00"/>
    <n v="84867"/>
    <n v="1368480.375"/>
    <n v="225.75000000000003"/>
    <n v="-1365481.125"/>
    <x v="2"/>
    <x v="2"/>
    <m/>
    <x v="0"/>
    <x v="12"/>
    <x v="0"/>
    <x v="0"/>
    <x v="2"/>
    <x v="0"/>
    <x v="0"/>
    <x v="0"/>
    <x v="3"/>
    <x v="15"/>
    <x v="1"/>
    <x v="15"/>
    <x v="0"/>
    <x v="1"/>
  </r>
  <r>
    <x v="0"/>
    <x v="76"/>
    <x v="0"/>
    <x v="0"/>
    <x v="6"/>
    <d v="2023-04-04T00:00:00"/>
    <x v="1"/>
    <x v="17"/>
    <x v="17"/>
    <x v="4"/>
    <x v="11"/>
    <s v="EMC-SIMA-039-2023"/>
    <x v="20"/>
    <x v="0"/>
    <n v="334"/>
    <x v="0"/>
    <x v="75"/>
    <n v="21924.26"/>
    <x v="18"/>
    <x v="374"/>
    <x v="9"/>
    <x v="55"/>
    <x v="0"/>
    <x v="11"/>
    <x v="1"/>
    <s v="27/04/2023"/>
    <s v="27/04/2023"/>
    <x v="0"/>
    <x v="0"/>
    <x v="21"/>
    <x v="6"/>
    <x v="25"/>
    <x v="0"/>
    <m/>
    <x v="0"/>
    <m/>
    <m/>
    <m/>
    <m/>
    <n v="0"/>
    <m/>
    <m/>
    <x v="0"/>
    <x v="1"/>
    <x v="0"/>
    <x v="0"/>
    <x v="0"/>
    <x v="0"/>
    <x v="1"/>
    <x v="0"/>
    <x v="0"/>
    <s v="CLQ-23-CD-169/2023 ADQUISICION DE DIFERENTES HERRAMIENTAS MANUALES"/>
    <s v="EMC-SIMA-039-2023"/>
    <x v="17"/>
    <n v="19"/>
    <s v="Brocha de 3&quot; _x000a_TIGRE/BRASIL "/>
    <s v="Pzas."/>
    <n v="10"/>
    <n v="14.5"/>
    <n v="145"/>
    <x v="0"/>
    <x v="0"/>
    <n v="130"/>
    <n v="1885"/>
    <n v="2.0833333333333335"/>
    <n v="270.83333333333337"/>
    <n v="235.62500000000003"/>
    <n v="0"/>
    <d v="1899-12-30T00:00:00"/>
    <x v="11"/>
    <s v="09/05/2133"/>
    <n v="125"/>
    <n v="2555"/>
    <n v="110"/>
    <d v="2023-09-18T00:00:00"/>
    <n v="85232"/>
    <n v="803311.6"/>
    <n v="131.95000000000002"/>
    <n v="-801558.55"/>
    <x v="2"/>
    <x v="2"/>
    <m/>
    <x v="0"/>
    <x v="12"/>
    <x v="0"/>
    <x v="0"/>
    <x v="2"/>
    <x v="0"/>
    <x v="0"/>
    <x v="0"/>
    <x v="3"/>
    <x v="15"/>
    <x v="1"/>
    <x v="15"/>
    <x v="0"/>
    <x v="1"/>
  </r>
  <r>
    <x v="0"/>
    <x v="76"/>
    <x v="0"/>
    <x v="0"/>
    <x v="6"/>
    <d v="2023-04-04T00:00:00"/>
    <x v="1"/>
    <x v="17"/>
    <x v="17"/>
    <x v="4"/>
    <x v="11"/>
    <s v="EMC-SIMA-039-2023"/>
    <x v="20"/>
    <x v="0"/>
    <n v="334"/>
    <x v="0"/>
    <x v="75"/>
    <n v="21924.26"/>
    <x v="19"/>
    <x v="375"/>
    <x v="9"/>
    <x v="55"/>
    <x v="0"/>
    <x v="11"/>
    <x v="1"/>
    <s v="27/04/2023"/>
    <s v="27/04/2023"/>
    <x v="0"/>
    <x v="0"/>
    <x v="21"/>
    <x v="6"/>
    <x v="25"/>
    <x v="0"/>
    <m/>
    <x v="0"/>
    <m/>
    <m/>
    <m/>
    <m/>
    <n v="0"/>
    <m/>
    <m/>
    <x v="0"/>
    <x v="1"/>
    <x v="0"/>
    <x v="0"/>
    <x v="0"/>
    <x v="0"/>
    <x v="1"/>
    <x v="0"/>
    <x v="0"/>
    <s v="CLQ-23-CD-169/2023 ADQUISICION DE DIFERENTES HERRAMIENTAS MANUALES"/>
    <s v="EMC-SIMA-039-2023"/>
    <x v="17"/>
    <n v="20"/>
    <s v="Brocha de 2&quot; _x000a_TIGRE/BRASIL "/>
    <s v="Pzas."/>
    <n v="10"/>
    <n v="9.5"/>
    <n v="95"/>
    <x v="0"/>
    <x v="0"/>
    <n v="131"/>
    <n v="1244.5"/>
    <n v="1.3649425287356323"/>
    <n v="178.80747126436782"/>
    <n v="155.5625"/>
    <n v="0"/>
    <d v="1899-12-30T00:00:00"/>
    <x v="12"/>
    <s v="09/05/2134"/>
    <n v="125"/>
    <n v="2555"/>
    <n v="110"/>
    <d v="2023-09-19T00:00:00"/>
    <n v="85597"/>
    <n v="532627.33250000002"/>
    <n v="87.115000000000009"/>
    <n v="-531469.94750000001"/>
    <x v="2"/>
    <x v="2"/>
    <m/>
    <x v="0"/>
    <x v="12"/>
    <x v="0"/>
    <x v="0"/>
    <x v="0"/>
    <x v="0"/>
    <x v="1"/>
    <x v="0"/>
    <x v="3"/>
    <x v="16"/>
    <x v="1"/>
    <x v="16"/>
    <x v="0"/>
    <x v="0"/>
  </r>
  <r>
    <x v="0"/>
    <x v="76"/>
    <x v="0"/>
    <x v="0"/>
    <x v="6"/>
    <d v="2023-04-04T00:00:00"/>
    <x v="1"/>
    <x v="17"/>
    <x v="17"/>
    <x v="4"/>
    <x v="11"/>
    <s v="EMC-SIMA-039-2023"/>
    <x v="20"/>
    <x v="0"/>
    <n v="334"/>
    <x v="0"/>
    <x v="75"/>
    <n v="21924.26"/>
    <x v="20"/>
    <x v="376"/>
    <x v="9"/>
    <x v="55"/>
    <x v="0"/>
    <x v="11"/>
    <x v="1"/>
    <s v="27/04/2023"/>
    <s v="27/04/2023"/>
    <x v="0"/>
    <x v="0"/>
    <x v="21"/>
    <x v="6"/>
    <x v="25"/>
    <x v="0"/>
    <m/>
    <x v="0"/>
    <m/>
    <m/>
    <m/>
    <m/>
    <n v="0"/>
    <m/>
    <m/>
    <x v="0"/>
    <x v="1"/>
    <x v="0"/>
    <x v="0"/>
    <x v="0"/>
    <x v="0"/>
    <x v="1"/>
    <x v="0"/>
    <x v="0"/>
    <s v="CLQ-23-CD-169/2023 ADQUISICION DE DIFERENTES HERRAMIENTAS MANUALES"/>
    <s v="EMC-SIMA-039-2023"/>
    <x v="17"/>
    <n v="21"/>
    <s v="Brocha de 1&quot; _x000a_TIGRE/BRASIL "/>
    <s v="Pzas."/>
    <n v="10"/>
    <n v="5.5"/>
    <n v="55"/>
    <x v="0"/>
    <x v="0"/>
    <n v="132"/>
    <n v="726"/>
    <n v="0.79022988505747127"/>
    <n v="104.31034482758621"/>
    <n v="90.75"/>
    <n v="0"/>
    <d v="1899-12-30T00:00:00"/>
    <x v="13"/>
    <s v="09/05/2135"/>
    <n v="125"/>
    <n v="2555"/>
    <n v="110"/>
    <d v="2023-09-20T00:00:00"/>
    <n v="85962"/>
    <n v="312042.06"/>
    <n v="50.820000000000007"/>
    <n v="-311366.88"/>
    <x v="2"/>
    <x v="2"/>
    <m/>
    <x v="0"/>
    <x v="12"/>
    <x v="0"/>
    <x v="0"/>
    <x v="0"/>
    <x v="0"/>
    <x v="0"/>
    <x v="0"/>
    <x v="3"/>
    <x v="3"/>
    <x v="1"/>
    <x v="3"/>
    <x v="0"/>
    <x v="0"/>
  </r>
  <r>
    <x v="0"/>
    <x v="76"/>
    <x v="0"/>
    <x v="0"/>
    <x v="6"/>
    <d v="2023-04-04T00:00:00"/>
    <x v="1"/>
    <x v="17"/>
    <x v="17"/>
    <x v="4"/>
    <x v="11"/>
    <s v="EMC-SIMA-039-2023"/>
    <x v="20"/>
    <x v="0"/>
    <n v="334"/>
    <x v="0"/>
    <x v="75"/>
    <n v="21924.26"/>
    <x v="21"/>
    <x v="377"/>
    <x v="9"/>
    <x v="55"/>
    <x v="0"/>
    <x v="11"/>
    <x v="1"/>
    <s v="27/04/2023"/>
    <s v="27/04/2023"/>
    <x v="0"/>
    <x v="0"/>
    <x v="21"/>
    <x v="6"/>
    <x v="25"/>
    <x v="0"/>
    <m/>
    <x v="0"/>
    <m/>
    <m/>
    <m/>
    <m/>
    <n v="0"/>
    <m/>
    <m/>
    <x v="0"/>
    <x v="1"/>
    <x v="0"/>
    <x v="0"/>
    <x v="0"/>
    <x v="0"/>
    <x v="1"/>
    <x v="0"/>
    <x v="0"/>
    <s v="CLQ-23-CD-169/2023 ADQUISICION DE DIFERENTES HERRAMIENTAS MANUALES"/>
    <s v="EMC-SIMA-039-2023"/>
    <x v="17"/>
    <n v="22"/>
    <s v="Rodillo de lana de 9&quot;_x000a_INCA/NACIONAL "/>
    <s v="Pzas."/>
    <n v="10"/>
    <n v="50"/>
    <n v="500"/>
    <x v="0"/>
    <x v="0"/>
    <n v="133"/>
    <n v="6650"/>
    <n v="7.1839080459770113"/>
    <n v="955.45977011494244"/>
    <n v="831.24999999999989"/>
    <n v="0"/>
    <d v="1899-12-30T00:00:00"/>
    <x v="14"/>
    <s v="09/05/2136"/>
    <n v="125"/>
    <n v="2555"/>
    <n v="110"/>
    <d v="2023-09-21T00:00:00"/>
    <n v="86328"/>
    <n v="2870406"/>
    <n v="465.50000000000006"/>
    <n v="-2864221.5"/>
    <x v="2"/>
    <x v="2"/>
    <m/>
    <x v="0"/>
    <x v="12"/>
    <x v="0"/>
    <x v="0"/>
    <x v="0"/>
    <x v="0"/>
    <x v="2"/>
    <x v="0"/>
    <x v="3"/>
    <x v="17"/>
    <x v="1"/>
    <x v="17"/>
    <x v="0"/>
    <x v="0"/>
  </r>
  <r>
    <x v="0"/>
    <x v="76"/>
    <x v="0"/>
    <x v="0"/>
    <x v="6"/>
    <d v="2023-04-04T00:00:00"/>
    <x v="1"/>
    <x v="17"/>
    <x v="17"/>
    <x v="4"/>
    <x v="11"/>
    <s v="EMC-SIMA-039-2023"/>
    <x v="20"/>
    <x v="0"/>
    <n v="334"/>
    <x v="0"/>
    <x v="75"/>
    <n v="21924.26"/>
    <x v="22"/>
    <x v="378"/>
    <x v="9"/>
    <x v="55"/>
    <x v="0"/>
    <x v="11"/>
    <x v="1"/>
    <s v="27/04/2023"/>
    <s v="27/04/2023"/>
    <x v="0"/>
    <x v="0"/>
    <x v="21"/>
    <x v="6"/>
    <x v="25"/>
    <x v="0"/>
    <m/>
    <x v="0"/>
    <m/>
    <m/>
    <m/>
    <m/>
    <n v="0"/>
    <m/>
    <m/>
    <x v="0"/>
    <x v="1"/>
    <x v="0"/>
    <x v="0"/>
    <x v="0"/>
    <x v="0"/>
    <x v="1"/>
    <x v="0"/>
    <x v="0"/>
    <s v="CLQ-23-CD-169/2023 ADQUISICION DE DIFERENTES HERRAMIENTAS MANUALES"/>
    <m/>
    <x v="20"/>
    <n v="23"/>
    <s v="Rodillo de lana de 4&quot; (9cm)_x000a_INCA/NACIONAL "/>
    <s v="Pzas."/>
    <n v="10"/>
    <n v="15"/>
    <n v="150"/>
    <x v="0"/>
    <x v="0"/>
    <n v="134"/>
    <n v="2010"/>
    <n v="2.1551724137931036"/>
    <n v="288.79310344827587"/>
    <n v="251.25"/>
    <n v="0"/>
    <d v="1899-12-30T00:00:00"/>
    <x v="15"/>
    <s v="09/05/2137"/>
    <n v="125"/>
    <n v="2555"/>
    <n v="110"/>
    <d v="2023-09-22T00:00:00"/>
    <n v="86693"/>
    <n v="871264.65"/>
    <n v="140.70000000000002"/>
    <n v="-869395.35"/>
    <x v="2"/>
    <x v="2"/>
    <m/>
    <x v="0"/>
    <x v="12"/>
    <x v="0"/>
    <x v="0"/>
    <x v="0"/>
    <x v="0"/>
    <x v="0"/>
    <x v="0"/>
    <x v="3"/>
    <x v="3"/>
    <x v="1"/>
    <x v="3"/>
    <x v="0"/>
    <x v="0"/>
  </r>
  <r>
    <x v="0"/>
    <x v="76"/>
    <x v="0"/>
    <x v="0"/>
    <x v="6"/>
    <d v="2023-04-04T00:00:00"/>
    <x v="1"/>
    <x v="17"/>
    <x v="17"/>
    <x v="4"/>
    <x v="11"/>
    <s v="EMC-SIMA-039-2023"/>
    <x v="20"/>
    <x v="0"/>
    <n v="334"/>
    <x v="0"/>
    <x v="75"/>
    <n v="21924.26"/>
    <x v="23"/>
    <x v="379"/>
    <x v="16"/>
    <x v="65"/>
    <x v="0"/>
    <x v="11"/>
    <x v="1"/>
    <s v="27/04/2023"/>
    <s v="27/04/2023"/>
    <x v="0"/>
    <x v="0"/>
    <x v="21"/>
    <x v="6"/>
    <x v="25"/>
    <x v="0"/>
    <m/>
    <x v="0"/>
    <m/>
    <m/>
    <m/>
    <m/>
    <n v="0"/>
    <m/>
    <m/>
    <x v="0"/>
    <x v="1"/>
    <x v="0"/>
    <x v="0"/>
    <x v="0"/>
    <x v="0"/>
    <x v="1"/>
    <x v="0"/>
    <x v="0"/>
    <s v="CLQ-23-CD-169/2023 ADQUISICION DE DIFERENTES HERRAMIENTAS MANUALES"/>
    <s v="EMC-SIMA-039-2023"/>
    <x v="17"/>
    <n v="24"/>
    <s v="Juego de Pinceles de 24 pzas. _x000a_PENTEL/ASIA "/>
    <s v="Jgo."/>
    <n v="1"/>
    <n v="150"/>
    <n v="150"/>
    <x v="0"/>
    <x v="0"/>
    <n v="135"/>
    <n v="20250"/>
    <n v="21.551724137931036"/>
    <n v="2909.4827586206898"/>
    <n v="2531.25"/>
    <n v="0"/>
    <d v="1899-12-30T00:00:00"/>
    <x v="16"/>
    <s v="09/05/2138"/>
    <n v="125"/>
    <n v="2555"/>
    <n v="110"/>
    <d v="2023-09-23T00:00:00"/>
    <n v="87058"/>
    <n v="8814622.5"/>
    <n v="1417.5000000000002"/>
    <n v="-8795790"/>
    <x v="10"/>
    <x v="10"/>
    <d v="2015-07-21T00:00:00"/>
    <x v="0"/>
    <x v="2"/>
    <x v="0"/>
    <x v="0"/>
    <x v="3"/>
    <x v="1"/>
    <x v="0"/>
    <x v="0"/>
    <x v="12"/>
    <x v="18"/>
    <x v="4"/>
    <x v="18"/>
    <x v="0"/>
    <x v="10"/>
  </r>
  <r>
    <x v="0"/>
    <x v="76"/>
    <x v="0"/>
    <x v="0"/>
    <x v="6"/>
    <d v="2023-04-04T00:00:00"/>
    <x v="1"/>
    <x v="17"/>
    <x v="17"/>
    <x v="4"/>
    <x v="11"/>
    <s v="EMC-SIMA-039-2023"/>
    <x v="20"/>
    <x v="0"/>
    <n v="334"/>
    <x v="0"/>
    <x v="75"/>
    <n v="21924.26"/>
    <x v="24"/>
    <x v="380"/>
    <x v="45"/>
    <x v="55"/>
    <x v="0"/>
    <x v="11"/>
    <x v="1"/>
    <s v="27/04/2023"/>
    <s v="27/04/2023"/>
    <x v="0"/>
    <x v="0"/>
    <x v="21"/>
    <x v="6"/>
    <x v="25"/>
    <x v="0"/>
    <m/>
    <x v="0"/>
    <m/>
    <m/>
    <m/>
    <m/>
    <n v="0"/>
    <m/>
    <m/>
    <x v="0"/>
    <x v="1"/>
    <x v="0"/>
    <x v="0"/>
    <x v="0"/>
    <x v="0"/>
    <x v="1"/>
    <x v="0"/>
    <x v="0"/>
    <s v="CLQ-23-CD-169/2023 ADQUISICION DE DIFERENTES HERRAMIENTAS MANUALES"/>
    <s v="EMC-SIMA-039-2023"/>
    <x v="17"/>
    <n v="25"/>
    <s v="Soplete (de 30 A 50 PSI Alta presión)_x000a_TRUPER/ASIA "/>
    <s v="Pzas."/>
    <n v="3"/>
    <n v="350"/>
    <n v="1050"/>
    <x v="0"/>
    <x v="0"/>
    <n v="136"/>
    <n v="47600"/>
    <n v="50.287356321839084"/>
    <n v="6839.0804597701153"/>
    <n v="5950"/>
    <n v="0"/>
    <d v="1899-12-30T00:00:00"/>
    <x v="1"/>
    <s v="09/05/2139"/>
    <n v="125"/>
    <n v="2555"/>
    <n v="110"/>
    <d v="2023-09-24T00:00:00"/>
    <n v="87423"/>
    <n v="20806674"/>
    <n v="3332.0000000000005"/>
    <n v="-20762406"/>
    <x v="11"/>
    <x v="11"/>
    <d v="2016-01-05T00:00:00"/>
    <x v="0"/>
    <x v="8"/>
    <x v="0"/>
    <x v="0"/>
    <x v="3"/>
    <x v="1"/>
    <x v="0"/>
    <x v="0"/>
    <x v="12"/>
    <x v="18"/>
    <x v="4"/>
    <x v="18"/>
    <x v="0"/>
    <x v="11"/>
  </r>
  <r>
    <x v="0"/>
    <x v="76"/>
    <x v="0"/>
    <x v="0"/>
    <x v="6"/>
    <d v="2023-04-04T00:00:00"/>
    <x v="1"/>
    <x v="17"/>
    <x v="17"/>
    <x v="4"/>
    <x v="11"/>
    <s v="EMC-SIMA-039-2023"/>
    <x v="20"/>
    <x v="0"/>
    <n v="334"/>
    <x v="0"/>
    <x v="75"/>
    <n v="21924.26"/>
    <x v="25"/>
    <x v="381"/>
    <x v="45"/>
    <x v="55"/>
    <x v="0"/>
    <x v="11"/>
    <x v="1"/>
    <s v="27/04/2023"/>
    <s v="27/04/2023"/>
    <x v="0"/>
    <x v="0"/>
    <x v="21"/>
    <x v="6"/>
    <x v="25"/>
    <x v="0"/>
    <m/>
    <x v="0"/>
    <m/>
    <m/>
    <m/>
    <m/>
    <n v="0"/>
    <m/>
    <m/>
    <x v="0"/>
    <x v="1"/>
    <x v="0"/>
    <x v="0"/>
    <x v="0"/>
    <x v="0"/>
    <x v="1"/>
    <x v="0"/>
    <x v="0"/>
    <s v="CLQ-23-CD-169/2023 ADQUISICION DE DIFERENTES HERRAMIENTAS MANUALES"/>
    <s v="EMC-SIMA-039-2023"/>
    <x v="17"/>
    <n v="26"/>
    <s v="Tijera Ojalatera de 10”_x000a_TRUPER/ASIA "/>
    <s v="Pzas."/>
    <n v="3"/>
    <n v="120"/>
    <n v="360"/>
    <x v="0"/>
    <x v="0"/>
    <n v="137"/>
    <n v="16440"/>
    <n v="17.241379310344829"/>
    <n v="2362.0689655172414"/>
    <n v="2055"/>
    <n v="0"/>
    <d v="1899-12-30T00:00:00"/>
    <x v="2"/>
    <s v="09/05/2140"/>
    <n v="125"/>
    <n v="2555"/>
    <n v="110"/>
    <d v="2023-09-25T00:00:00"/>
    <n v="87789"/>
    <n v="7216255.7999999998"/>
    <n v="1150.8000000000002"/>
    <n v="-7200966.5999999996"/>
    <x v="2"/>
    <x v="12"/>
    <d v="2015-09-01T00:00:00"/>
    <x v="0"/>
    <x v="12"/>
    <x v="0"/>
    <x v="0"/>
    <x v="3"/>
    <x v="1"/>
    <x v="0"/>
    <x v="0"/>
    <x v="3"/>
    <x v="3"/>
    <x v="1"/>
    <x v="3"/>
    <x v="0"/>
    <x v="12"/>
  </r>
  <r>
    <x v="0"/>
    <x v="77"/>
    <x v="0"/>
    <x v="0"/>
    <x v="6"/>
    <d v="2023-04-04T00:00:00"/>
    <x v="1"/>
    <x v="9"/>
    <x v="9"/>
    <x v="4"/>
    <x v="11"/>
    <s v="EMC-SIMA-039-2023"/>
    <x v="20"/>
    <x v="0"/>
    <n v="333"/>
    <x v="0"/>
    <x v="76"/>
    <n v="35820.800000000003"/>
    <x v="0"/>
    <x v="382"/>
    <x v="16"/>
    <x v="18"/>
    <x v="47"/>
    <x v="11"/>
    <x v="0"/>
    <s v="27/04/2023"/>
    <s v="27/04/2023"/>
    <x v="0"/>
    <x v="0"/>
    <x v="21"/>
    <x v="6"/>
    <x v="25"/>
    <x v="0"/>
    <m/>
    <x v="0"/>
    <m/>
    <m/>
    <m/>
    <m/>
    <n v="0"/>
    <m/>
    <m/>
    <x v="0"/>
    <x v="1"/>
    <x v="0"/>
    <x v="0"/>
    <x v="0"/>
    <x v="0"/>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n v="138"/>
    <n v="0"/>
    <n v="0"/>
    <n v="0"/>
    <n v="0"/>
    <n v="0"/>
    <d v="1899-12-30T00:00:00"/>
    <x v="17"/>
    <s v="09/05/2141"/>
    <n v="125"/>
    <n v="2555"/>
    <n v="110"/>
    <d v="2023-09-26T00:00:00"/>
    <n v="88154"/>
    <n v="0"/>
    <n v="0"/>
    <n v="0"/>
    <x v="2"/>
    <x v="13"/>
    <d v="2015-09-01T00:00:00"/>
    <x v="0"/>
    <x v="12"/>
    <x v="0"/>
    <x v="0"/>
    <x v="3"/>
    <x v="1"/>
    <x v="0"/>
    <x v="0"/>
    <x v="3"/>
    <x v="3"/>
    <x v="1"/>
    <x v="3"/>
    <x v="0"/>
    <x v="13"/>
  </r>
  <r>
    <x v="0"/>
    <x v="77"/>
    <x v="0"/>
    <x v="0"/>
    <x v="6"/>
    <d v="2023-04-04T00:00:00"/>
    <x v="1"/>
    <x v="9"/>
    <x v="9"/>
    <x v="4"/>
    <x v="11"/>
    <s v="EMC-SIMA-039-2023"/>
    <x v="20"/>
    <x v="0"/>
    <n v="333"/>
    <x v="0"/>
    <x v="76"/>
    <n v="35820.800000000003"/>
    <x v="1"/>
    <x v="383"/>
    <x v="7"/>
    <x v="55"/>
    <x v="0"/>
    <x v="11"/>
    <x v="0"/>
    <s v="27/04/2023"/>
    <s v="27/04/2023"/>
    <x v="0"/>
    <x v="0"/>
    <x v="21"/>
    <x v="6"/>
    <x v="25"/>
    <x v="0"/>
    <m/>
    <x v="0"/>
    <m/>
    <m/>
    <m/>
    <m/>
    <n v="0"/>
    <m/>
    <m/>
    <x v="0"/>
    <x v="1"/>
    <x v="0"/>
    <x v="0"/>
    <x v="0"/>
    <x v="0"/>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n v="139"/>
    <n v="0"/>
    <n v="0"/>
    <n v="0"/>
    <n v="0"/>
    <n v="0"/>
    <d v="1899-12-30T00:00:00"/>
    <x v="8"/>
    <s v="09/05/2142"/>
    <n v="125"/>
    <n v="2555"/>
    <n v="110"/>
    <d v="2023-09-27T00:00:00"/>
    <n v="88519"/>
    <n v="0"/>
    <n v="0"/>
    <n v="0"/>
    <x v="2"/>
    <x v="14"/>
    <d v="2015-11-04T00:00:00"/>
    <x v="0"/>
    <x v="12"/>
    <x v="0"/>
    <x v="0"/>
    <x v="3"/>
    <x v="1"/>
    <x v="0"/>
    <x v="0"/>
    <x v="3"/>
    <x v="3"/>
    <x v="1"/>
    <x v="3"/>
    <x v="0"/>
    <x v="14"/>
  </r>
  <r>
    <x v="0"/>
    <x v="77"/>
    <x v="0"/>
    <x v="0"/>
    <x v="6"/>
    <d v="2023-04-04T00:00:00"/>
    <x v="1"/>
    <x v="9"/>
    <x v="9"/>
    <x v="4"/>
    <x v="11"/>
    <s v="EMC-SIMA-039-2023"/>
    <x v="20"/>
    <x v="0"/>
    <n v="333"/>
    <x v="0"/>
    <x v="76"/>
    <n v="35820.800000000003"/>
    <x v="2"/>
    <x v="384"/>
    <x v="7"/>
    <x v="55"/>
    <x v="0"/>
    <x v="11"/>
    <x v="0"/>
    <s v="27/04/2023"/>
    <s v="27/04/2023"/>
    <x v="0"/>
    <x v="0"/>
    <x v="21"/>
    <x v="6"/>
    <x v="25"/>
    <x v="0"/>
    <m/>
    <x v="0"/>
    <m/>
    <m/>
    <m/>
    <m/>
    <n v="0"/>
    <m/>
    <m/>
    <x v="0"/>
    <x v="1"/>
    <x v="0"/>
    <x v="0"/>
    <x v="0"/>
    <x v="0"/>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n v="140"/>
    <n v="0"/>
    <n v="0"/>
    <n v="0"/>
    <n v="0"/>
    <n v="0"/>
    <d v="1899-12-30T00:00:00"/>
    <x v="9"/>
    <s v="09/05/2143"/>
    <n v="125"/>
    <n v="2555"/>
    <n v="110"/>
    <d v="2023-09-28T00:00:00"/>
    <n v="88884"/>
    <n v="0"/>
    <n v="0"/>
    <n v="0"/>
    <x v="2"/>
    <x v="2"/>
    <d v="2015-10-30T00:00:00"/>
    <x v="0"/>
    <x v="12"/>
    <x v="0"/>
    <x v="0"/>
    <x v="3"/>
    <x v="1"/>
    <x v="0"/>
    <x v="0"/>
    <x v="3"/>
    <x v="3"/>
    <x v="1"/>
    <x v="3"/>
    <x v="0"/>
    <x v="15"/>
  </r>
  <r>
    <x v="0"/>
    <x v="77"/>
    <x v="0"/>
    <x v="0"/>
    <x v="6"/>
    <d v="2023-04-04T00:00:00"/>
    <x v="1"/>
    <x v="9"/>
    <x v="9"/>
    <x v="4"/>
    <x v="11"/>
    <s v="EMC-SIMA-039-2023"/>
    <x v="20"/>
    <x v="0"/>
    <n v="333"/>
    <x v="0"/>
    <x v="76"/>
    <n v="35820.800000000003"/>
    <x v="3"/>
    <x v="385"/>
    <x v="7"/>
    <x v="55"/>
    <x v="0"/>
    <x v="11"/>
    <x v="0"/>
    <s v="27/04/2023"/>
    <s v="27/04/2023"/>
    <x v="0"/>
    <x v="0"/>
    <x v="21"/>
    <x v="6"/>
    <x v="25"/>
    <x v="0"/>
    <m/>
    <x v="0"/>
    <m/>
    <m/>
    <m/>
    <m/>
    <n v="0"/>
    <m/>
    <m/>
    <x v="0"/>
    <x v="1"/>
    <x v="0"/>
    <x v="0"/>
    <x v="0"/>
    <x v="0"/>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n v="141"/>
    <n v="0"/>
    <n v="0"/>
    <n v="0"/>
    <n v="0"/>
    <n v="0"/>
    <d v="1899-12-30T00:00:00"/>
    <x v="10"/>
    <s v="09/05/2144"/>
    <n v="125"/>
    <n v="2555"/>
    <n v="110"/>
    <d v="2023-09-29T00:00:00"/>
    <n v="89250"/>
    <n v="0"/>
    <n v="0"/>
    <n v="0"/>
    <x v="2"/>
    <x v="2"/>
    <d v="2015-10-30T00:00:00"/>
    <x v="0"/>
    <x v="12"/>
    <x v="0"/>
    <x v="0"/>
    <x v="3"/>
    <x v="1"/>
    <x v="0"/>
    <x v="0"/>
    <x v="3"/>
    <x v="3"/>
    <x v="1"/>
    <x v="3"/>
    <x v="0"/>
    <x v="16"/>
  </r>
  <r>
    <x v="0"/>
    <x v="77"/>
    <x v="0"/>
    <x v="0"/>
    <x v="6"/>
    <d v="2023-04-04T00:00:00"/>
    <x v="1"/>
    <x v="9"/>
    <x v="9"/>
    <x v="4"/>
    <x v="11"/>
    <s v="EMC-SIMA-039-2023"/>
    <x v="20"/>
    <x v="0"/>
    <n v="333"/>
    <x v="0"/>
    <x v="76"/>
    <n v="35820.800000000003"/>
    <x v="4"/>
    <x v="386"/>
    <x v="7"/>
    <x v="55"/>
    <x v="0"/>
    <x v="11"/>
    <x v="0"/>
    <s v="27/04/2023"/>
    <s v="27/04/2023"/>
    <x v="0"/>
    <x v="0"/>
    <x v="21"/>
    <x v="6"/>
    <x v="25"/>
    <x v="0"/>
    <m/>
    <x v="0"/>
    <m/>
    <m/>
    <m/>
    <m/>
    <n v="0"/>
    <m/>
    <m/>
    <x v="0"/>
    <x v="1"/>
    <x v="0"/>
    <x v="0"/>
    <x v="0"/>
    <x v="0"/>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n v="142"/>
    <n v="0"/>
    <n v="0"/>
    <n v="0"/>
    <n v="0"/>
    <n v="0"/>
    <d v="1899-12-30T00:00:00"/>
    <x v="11"/>
    <s v="09/05/2145"/>
    <n v="125"/>
    <n v="2555"/>
    <n v="110"/>
    <d v="2023-09-30T00:00:00"/>
    <n v="89615"/>
    <n v="0"/>
    <n v="0"/>
    <n v="0"/>
    <x v="2"/>
    <x v="2"/>
    <d v="2015-11-30T00:00:00"/>
    <x v="0"/>
    <x v="12"/>
    <x v="0"/>
    <x v="0"/>
    <x v="3"/>
    <x v="1"/>
    <x v="0"/>
    <x v="0"/>
    <x v="3"/>
    <x v="3"/>
    <x v="1"/>
    <x v="3"/>
    <x v="0"/>
    <x v="17"/>
  </r>
  <r>
    <x v="0"/>
    <x v="77"/>
    <x v="0"/>
    <x v="0"/>
    <x v="6"/>
    <d v="2023-04-04T00:00:00"/>
    <x v="1"/>
    <x v="9"/>
    <x v="9"/>
    <x v="4"/>
    <x v="11"/>
    <s v="EMC-SIMA-039-2023"/>
    <x v="20"/>
    <x v="0"/>
    <n v="333"/>
    <x v="0"/>
    <x v="76"/>
    <n v="35820.800000000003"/>
    <x v="5"/>
    <x v="387"/>
    <x v="7"/>
    <x v="55"/>
    <x v="0"/>
    <x v="11"/>
    <x v="0"/>
    <s v="27/04/2023"/>
    <s v="27/04/2023"/>
    <x v="0"/>
    <x v="0"/>
    <x v="21"/>
    <x v="6"/>
    <x v="25"/>
    <x v="0"/>
    <m/>
    <x v="0"/>
    <m/>
    <m/>
    <m/>
    <m/>
    <n v="0"/>
    <m/>
    <m/>
    <x v="0"/>
    <x v="1"/>
    <x v="0"/>
    <x v="0"/>
    <x v="0"/>
    <x v="0"/>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n v="143"/>
    <n v="0"/>
    <n v="0"/>
    <n v="0"/>
    <n v="0"/>
    <n v="0"/>
    <d v="1899-12-30T00:00:00"/>
    <x v="12"/>
    <s v="09/05/2146"/>
    <n v="125"/>
    <n v="2555"/>
    <n v="110"/>
    <d v="2023-10-01T00:00:00"/>
    <n v="89980"/>
    <n v="0"/>
    <n v="0"/>
    <n v="0"/>
    <x v="2"/>
    <x v="2"/>
    <m/>
    <x v="0"/>
    <x v="5"/>
    <x v="0"/>
    <x v="0"/>
    <x v="3"/>
    <x v="1"/>
    <x v="0"/>
    <x v="0"/>
    <x v="3"/>
    <x v="3"/>
    <x v="1"/>
    <x v="3"/>
    <x v="0"/>
    <x v="18"/>
  </r>
  <r>
    <x v="0"/>
    <x v="78"/>
    <x v="0"/>
    <x v="0"/>
    <x v="6"/>
    <d v="2023-04-14T00:00:00"/>
    <x v="1"/>
    <x v="16"/>
    <x v="16"/>
    <x v="7"/>
    <x v="9"/>
    <s v="ADQ.MANTTO Y SERV. 49/2023"/>
    <x v="21"/>
    <x v="0"/>
    <n v="381"/>
    <x v="2"/>
    <x v="77"/>
    <n v="347400"/>
    <x v="0"/>
    <x v="388"/>
    <x v="16"/>
    <x v="54"/>
    <x v="48"/>
    <x v="5"/>
    <x v="0"/>
    <s v="27/04/2023"/>
    <s v="27/04/2023"/>
    <x v="0"/>
    <x v="0"/>
    <x v="15"/>
    <x v="6"/>
    <x v="16"/>
    <x v="22"/>
    <s v="I.T.ADQ.MANTTO Y SERV.35/2023"/>
    <x v="20"/>
    <s v="CD-181"/>
    <s v="CD-181"/>
    <s v="CD-181"/>
    <n v="333400"/>
    <s v="CD-181"/>
    <m/>
    <s v="TECSERMIN - TATIANA CAMARA MARCA"/>
    <x v="0"/>
    <x v="1"/>
    <x v="20"/>
    <x v="0"/>
    <x v="17"/>
    <x v="0"/>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44"/>
    <n v="8812800"/>
    <n v="8793.1034482758623"/>
    <n v="1266206.8965517241"/>
    <n v="1101600"/>
    <n v="0"/>
    <d v="1900-01-17T00:00:00"/>
    <x v="13"/>
    <s v="09/05/2147"/>
    <n v="125"/>
    <n v="2555"/>
    <n v="110"/>
    <d v="2023-10-02T00:00:00"/>
    <n v="90327"/>
    <n v="3980168928"/>
    <n v="616896.00000000012"/>
    <n v="-3971973024"/>
    <x v="2"/>
    <x v="2"/>
    <m/>
    <x v="0"/>
    <x v="8"/>
    <x v="0"/>
    <x v="0"/>
    <x v="3"/>
    <x v="1"/>
    <x v="0"/>
    <x v="0"/>
    <x v="3"/>
    <x v="3"/>
    <x v="1"/>
    <x v="3"/>
    <x v="0"/>
    <x v="19"/>
  </r>
  <r>
    <x v="0"/>
    <x v="78"/>
    <x v="0"/>
    <x v="0"/>
    <x v="6"/>
    <d v="2023-04-14T00:00:00"/>
    <x v="1"/>
    <x v="16"/>
    <x v="16"/>
    <x v="7"/>
    <x v="9"/>
    <s v="ADQ.MANTTO Y SERV. 49/2023"/>
    <x v="21"/>
    <x v="0"/>
    <n v="381"/>
    <x v="2"/>
    <x v="77"/>
    <n v="347400"/>
    <x v="1"/>
    <x v="389"/>
    <x v="7"/>
    <x v="54"/>
    <x v="0"/>
    <x v="5"/>
    <x v="0"/>
    <s v="27/04/2023"/>
    <s v="27/04/2023"/>
    <x v="0"/>
    <x v="0"/>
    <x v="15"/>
    <x v="6"/>
    <x v="16"/>
    <x v="22"/>
    <s v="I.T.ADQ.MANTTO Y SERV.35/2023"/>
    <x v="20"/>
    <s v="CD-181"/>
    <s v="CD-181"/>
    <s v="CD-181"/>
    <n v="333400"/>
    <s v="CD-181"/>
    <m/>
    <s v="TECSERMIN - TATIANA CAMARA MARCA"/>
    <x v="0"/>
    <x v="1"/>
    <x v="20"/>
    <x v="0"/>
    <x v="17"/>
    <x v="0"/>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145"/>
    <n v="13224000"/>
    <n v="13103.448275862069"/>
    <n v="1900000"/>
    <n v="1653000"/>
    <n v="0"/>
    <d v="1900-01-17T00:00:00"/>
    <x v="14"/>
    <s v="09/05/2148"/>
    <n v="125"/>
    <n v="2555"/>
    <n v="110"/>
    <d v="2023-10-03T00:00:00"/>
    <n v="90693"/>
    <n v="5996621160"/>
    <n v="925680.00000000012"/>
    <n v="-5984322840"/>
    <x v="2"/>
    <x v="15"/>
    <d v="2016-02-11T00:00:00"/>
    <x v="0"/>
    <x v="12"/>
    <x v="0"/>
    <x v="0"/>
    <x v="3"/>
    <x v="1"/>
    <x v="0"/>
    <x v="0"/>
    <x v="3"/>
    <x v="3"/>
    <x v="1"/>
    <x v="3"/>
    <x v="0"/>
    <x v="14"/>
  </r>
  <r>
    <x v="0"/>
    <x v="78"/>
    <x v="0"/>
    <x v="0"/>
    <x v="6"/>
    <d v="2023-04-14T00:00:00"/>
    <x v="1"/>
    <x v="16"/>
    <x v="16"/>
    <x v="7"/>
    <x v="9"/>
    <s v="ADQ.MANTTO Y SERV. 49/2023"/>
    <x v="21"/>
    <x v="0"/>
    <n v="381"/>
    <x v="2"/>
    <x v="77"/>
    <n v="347400"/>
    <x v="2"/>
    <x v="390"/>
    <x v="16"/>
    <x v="54"/>
    <x v="0"/>
    <x v="5"/>
    <x v="0"/>
    <s v="27/04/2023"/>
    <s v="27/04/2023"/>
    <x v="0"/>
    <x v="0"/>
    <x v="15"/>
    <x v="6"/>
    <x v="16"/>
    <x v="22"/>
    <s v="I.T.ADQ.MANTTO Y SERV.35/2023"/>
    <x v="20"/>
    <s v="CD-181"/>
    <s v="CD-181"/>
    <s v="CD-181"/>
    <n v="333400"/>
    <s v="CD-181"/>
    <m/>
    <s v="TECSERMIN - TATIANA CAMARA MARCA"/>
    <x v="0"/>
    <x v="1"/>
    <x v="20"/>
    <x v="0"/>
    <x v="17"/>
    <x v="0"/>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46"/>
    <n v="13110800"/>
    <n v="12902.298850574713"/>
    <n v="1883735.632183908"/>
    <n v="1638850"/>
    <n v="0"/>
    <d v="1900-01-17T00:00:00"/>
    <x v="15"/>
    <s v="09/05/2149"/>
    <n v="125"/>
    <n v="2555"/>
    <n v="110"/>
    <d v="2023-10-04T00:00:00"/>
    <n v="91058"/>
    <n v="5969216132"/>
    <n v="917756.00000000012"/>
    <n v="-5957023088"/>
    <x v="2"/>
    <x v="2"/>
    <d v="2016-03-07T00:00:00"/>
    <x v="0"/>
    <x v="12"/>
    <x v="0"/>
    <x v="0"/>
    <x v="3"/>
    <x v="1"/>
    <x v="0"/>
    <x v="0"/>
    <x v="3"/>
    <x v="3"/>
    <x v="1"/>
    <x v="3"/>
    <x v="0"/>
    <x v="16"/>
  </r>
  <r>
    <x v="0"/>
    <x v="79"/>
    <x v="0"/>
    <x v="0"/>
    <x v="6"/>
    <d v="2023-04-14T00:00:00"/>
    <x v="1"/>
    <x v="13"/>
    <x v="13"/>
    <x v="7"/>
    <x v="9"/>
    <s v="ADQ.MANTTO Y SERV. 50/2023"/>
    <x v="21"/>
    <x v="0"/>
    <n v="379"/>
    <x v="0"/>
    <x v="78"/>
    <n v="44290"/>
    <x v="0"/>
    <x v="391"/>
    <x v="26"/>
    <x v="18"/>
    <x v="0"/>
    <x v="5"/>
    <x v="0"/>
    <s v="27/04/2023"/>
    <s v="27/04/2023"/>
    <x v="0"/>
    <x v="0"/>
    <x v="15"/>
    <x v="6"/>
    <x v="16"/>
    <x v="13"/>
    <s v="I.T.ADQ.MANTTO Y SERV.28/2023"/>
    <x v="11"/>
    <s v="CD-184"/>
    <s v="CD-184"/>
    <s v="CD-184"/>
    <n v="39931"/>
    <s v="CD-184"/>
    <s v="CD-184/2023"/>
    <s v="INGENIERIA Y  SERVICIOS VALCESFRA - CESAR FRANKLIN VALENCIA AGUILAR"/>
    <x v="0"/>
    <x v="1"/>
    <x v="16"/>
    <x v="0"/>
    <x v="17"/>
    <x v="24"/>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147"/>
    <n v="44496.9"/>
    <n v="43.491379310344826"/>
    <n v="6393.2327586206893"/>
    <n v="5562.1124999999993"/>
    <n v="0"/>
    <d v="2023-05-31T00:00:00"/>
    <x v="16"/>
    <s v="09/05/2150"/>
    <n v="125"/>
    <n v="2555"/>
    <n v="110"/>
    <d v="2023-10-05T00:00:00"/>
    <n v="46364"/>
    <n v="10315271.358000001"/>
    <n v="3114.7830000000004"/>
    <n v="-10273889.241"/>
    <x v="2"/>
    <x v="2"/>
    <d v="2016-03-07T00:00:00"/>
    <x v="0"/>
    <x v="12"/>
    <x v="0"/>
    <x v="0"/>
    <x v="3"/>
    <x v="1"/>
    <x v="0"/>
    <x v="1"/>
    <x v="3"/>
    <x v="3"/>
    <x v="1"/>
    <x v="3"/>
    <x v="0"/>
    <x v="20"/>
  </r>
  <r>
    <x v="0"/>
    <x v="79"/>
    <x v="0"/>
    <x v="0"/>
    <x v="6"/>
    <d v="2023-04-14T00:00:00"/>
    <x v="1"/>
    <x v="13"/>
    <x v="13"/>
    <x v="7"/>
    <x v="9"/>
    <s v="ADQ.MANTTO Y SERV. 50/2023"/>
    <x v="21"/>
    <x v="0"/>
    <n v="379"/>
    <x v="0"/>
    <x v="78"/>
    <n v="44290"/>
    <x v="1"/>
    <x v="392"/>
    <x v="82"/>
    <x v="18"/>
    <x v="0"/>
    <x v="5"/>
    <x v="0"/>
    <s v="27/04/2023"/>
    <s v="27/04/2023"/>
    <x v="0"/>
    <x v="0"/>
    <x v="15"/>
    <x v="6"/>
    <x v="16"/>
    <x v="13"/>
    <s v="I.T.ADQ.MANTTO Y SERV.28/2023"/>
    <x v="11"/>
    <s v="CD-184"/>
    <s v="CD-184"/>
    <s v="CD-184"/>
    <n v="39931"/>
    <s v="CD-184"/>
    <s v="CD-184/2023"/>
    <s v="INGENIERIA Y  SERVICIOS VALCESFRA - CESAR FRANKLIN VALENCIA AGUILAR"/>
    <x v="0"/>
    <x v="1"/>
    <x v="16"/>
    <x v="0"/>
    <x v="17"/>
    <x v="24"/>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148"/>
    <n v="60606"/>
    <n v="58.836206896551722"/>
    <n v="8707.7586206896558"/>
    <n v="7575.7500000000009"/>
    <n v="0"/>
    <d v="2023-05-31T00:00:00"/>
    <x v="1"/>
    <s v="09/05/2151"/>
    <n v="125"/>
    <n v="2555"/>
    <n v="110"/>
    <d v="2023-10-06T00:00:00"/>
    <n v="46729"/>
    <n v="14160288.870000001"/>
    <n v="4242.42"/>
    <n v="-14103925.290000001"/>
    <x v="2"/>
    <x v="2"/>
    <d v="2016-03-07T00:00:00"/>
    <x v="0"/>
    <x v="12"/>
    <x v="0"/>
    <x v="0"/>
    <x v="3"/>
    <x v="1"/>
    <x v="0"/>
    <x v="1"/>
    <x v="3"/>
    <x v="3"/>
    <x v="1"/>
    <x v="3"/>
    <x v="0"/>
    <x v="17"/>
  </r>
  <r>
    <x v="0"/>
    <x v="79"/>
    <x v="0"/>
    <x v="0"/>
    <x v="6"/>
    <d v="2023-04-14T00:00:00"/>
    <x v="1"/>
    <x v="13"/>
    <x v="13"/>
    <x v="7"/>
    <x v="9"/>
    <s v="ADQ.MANTTO Y SERV. 50/2023"/>
    <x v="21"/>
    <x v="0"/>
    <n v="379"/>
    <x v="0"/>
    <x v="78"/>
    <n v="44290"/>
    <x v="2"/>
    <x v="393"/>
    <x v="26"/>
    <x v="18"/>
    <x v="0"/>
    <x v="5"/>
    <x v="0"/>
    <s v="27/04/2023"/>
    <s v="27/04/2023"/>
    <x v="0"/>
    <x v="0"/>
    <x v="15"/>
    <x v="6"/>
    <x v="16"/>
    <x v="13"/>
    <s v="I.T.ADQ.MANTTO Y SERV.28/2023"/>
    <x v="11"/>
    <s v="CD-184"/>
    <s v="CD-184"/>
    <s v="CD-184"/>
    <n v="39931"/>
    <s v="CD-184"/>
    <s v="CD-184/2023"/>
    <s v="INGENIERIA Y  SERVICIOS VALCESFRA - CESAR FRANKLIN VALENCIA AGUILAR"/>
    <x v="0"/>
    <x v="1"/>
    <x v="16"/>
    <x v="0"/>
    <x v="17"/>
    <x v="24"/>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149"/>
    <n v="16360.199999999999"/>
    <n v="15.775862068965518"/>
    <n v="2350.6034482758623"/>
    <n v="2045.0250000000003"/>
    <n v="0"/>
    <d v="2023-05-31T00:00:00"/>
    <x v="2"/>
    <s v="09/05/2152"/>
    <n v="125"/>
    <n v="2555"/>
    <n v="110"/>
    <d v="2023-10-07T00:00:00"/>
    <n v="47095"/>
    <n v="3852418.0950000002"/>
    <n v="1145.2139999999999"/>
    <n v="-3837203.1090000002"/>
    <x v="2"/>
    <x v="2"/>
    <d v="2016-03-07T00:00:00"/>
    <x v="0"/>
    <x v="12"/>
    <x v="0"/>
    <x v="0"/>
    <x v="3"/>
    <x v="1"/>
    <x v="0"/>
    <x v="1"/>
    <x v="3"/>
    <x v="3"/>
    <x v="1"/>
    <x v="3"/>
    <x v="0"/>
    <x v="21"/>
  </r>
  <r>
    <x v="0"/>
    <x v="79"/>
    <x v="0"/>
    <x v="0"/>
    <x v="6"/>
    <d v="2023-04-14T00:00:00"/>
    <x v="1"/>
    <x v="13"/>
    <x v="13"/>
    <x v="7"/>
    <x v="9"/>
    <s v="ADQ.MANTTO Y SERV. 50/2023"/>
    <x v="21"/>
    <x v="0"/>
    <n v="379"/>
    <x v="0"/>
    <x v="78"/>
    <n v="44290"/>
    <x v="3"/>
    <x v="394"/>
    <x v="82"/>
    <x v="18"/>
    <x v="0"/>
    <x v="5"/>
    <x v="0"/>
    <s v="27/04/2023"/>
    <s v="27/04/2023"/>
    <x v="0"/>
    <x v="0"/>
    <x v="15"/>
    <x v="6"/>
    <x v="16"/>
    <x v="13"/>
    <s v="I.T.ADQ.MANTTO Y SERV.28/2023"/>
    <x v="11"/>
    <s v="CD-184"/>
    <s v="CD-184"/>
    <s v="CD-184"/>
    <n v="39931"/>
    <s v="CD-184"/>
    <s v="CD-184/2023"/>
    <s v="INGENIERIA Y  SERVICIOS VALCESFRA - CESAR FRANKLIN VALENCIA AGUILAR"/>
    <x v="0"/>
    <x v="1"/>
    <x v="16"/>
    <x v="0"/>
    <x v="17"/>
    <x v="24"/>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150"/>
    <n v="28935"/>
    <n v="27.71551724137931"/>
    <n v="4157.3275862068967"/>
    <n v="3616.875"/>
    <n v="0"/>
    <d v="2023-05-31T00:00:00"/>
    <x v="17"/>
    <s v="09/05/2153"/>
    <n v="125"/>
    <n v="2555"/>
    <n v="110"/>
    <d v="2023-10-08T00:00:00"/>
    <n v="47460"/>
    <n v="6866275.5"/>
    <n v="2025.4500000000003"/>
    <n v="-6839365.9500000011"/>
    <x v="2"/>
    <x v="2"/>
    <m/>
    <x v="0"/>
    <x v="12"/>
    <x v="0"/>
    <x v="0"/>
    <x v="3"/>
    <x v="1"/>
    <x v="0"/>
    <x v="1"/>
    <x v="3"/>
    <x v="3"/>
    <x v="1"/>
    <x v="3"/>
    <x v="0"/>
    <x v="0"/>
  </r>
  <r>
    <x v="0"/>
    <x v="79"/>
    <x v="0"/>
    <x v="0"/>
    <x v="6"/>
    <d v="2023-04-14T00:00:00"/>
    <x v="1"/>
    <x v="13"/>
    <x v="13"/>
    <x v="7"/>
    <x v="9"/>
    <s v="ADQ.MANTTO Y SERV. 50/2023"/>
    <x v="21"/>
    <x v="0"/>
    <n v="379"/>
    <x v="0"/>
    <x v="78"/>
    <n v="44290"/>
    <x v="4"/>
    <x v="395"/>
    <x v="83"/>
    <x v="18"/>
    <x v="0"/>
    <x v="5"/>
    <x v="0"/>
    <s v="27/04/2023"/>
    <s v="27/04/2023"/>
    <x v="0"/>
    <x v="0"/>
    <x v="15"/>
    <x v="6"/>
    <x v="16"/>
    <x v="13"/>
    <s v="I.T.ADQ.MANTTO Y SERV.28/2023"/>
    <x v="11"/>
    <s v="CD-184"/>
    <s v="CD-184"/>
    <s v="CD-184"/>
    <n v="39931"/>
    <s v="CD-184"/>
    <s v="CD-184/2023"/>
    <s v="INGENIERIA Y  SERVICIOS VALCESFRA - CESAR FRANKLIN VALENCIA AGUILAR"/>
    <x v="0"/>
    <x v="1"/>
    <x v="16"/>
    <x v="0"/>
    <x v="17"/>
    <x v="24"/>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51"/>
    <n v="1683.65"/>
    <n v="1.6020114942528736"/>
    <n v="241.90373563218392"/>
    <n v="210.45625000000001"/>
    <n v="0"/>
    <d v="2023-05-31T00:00:00"/>
    <x v="8"/>
    <s v="09/05/2154"/>
    <n v="125"/>
    <n v="2555"/>
    <n v="110"/>
    <d v="2023-10-09T00:00:00"/>
    <n v="47825"/>
    <n v="402602.80625000002"/>
    <n v="117.85550000000002"/>
    <n v="-401037.01175000001"/>
    <x v="2"/>
    <x v="2"/>
    <m/>
    <x v="0"/>
    <x v="12"/>
    <x v="0"/>
    <x v="0"/>
    <x v="3"/>
    <x v="1"/>
    <x v="0"/>
    <x v="1"/>
    <x v="3"/>
    <x v="3"/>
    <x v="1"/>
    <x v="3"/>
    <x v="0"/>
    <x v="0"/>
  </r>
  <r>
    <x v="0"/>
    <x v="80"/>
    <x v="0"/>
    <x v="0"/>
    <x v="6"/>
    <d v="2023-04-17T00:00:00"/>
    <x v="1"/>
    <x v="12"/>
    <x v="12"/>
    <x v="7"/>
    <x v="9"/>
    <s v="ADQ.MANTTO Y SERV. 53/2023"/>
    <x v="21"/>
    <x v="0"/>
    <n v="393"/>
    <x v="0"/>
    <x v="79"/>
    <n v="125361"/>
    <x v="0"/>
    <x v="396"/>
    <x v="7"/>
    <x v="5"/>
    <x v="49"/>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n v="152"/>
    <n v="0"/>
    <n v="0"/>
    <n v="0"/>
    <n v="0"/>
    <n v="0"/>
    <d v="1899-12-30T00:00:00"/>
    <x v="9"/>
    <s v="09/05/2155"/>
    <n v="125"/>
    <n v="2555"/>
    <n v="110"/>
    <d v="2023-10-10T00:00:00"/>
    <n v="93267"/>
    <n v="0"/>
    <n v="0"/>
    <n v="0"/>
    <x v="2"/>
    <x v="2"/>
    <m/>
    <x v="0"/>
    <x v="12"/>
    <x v="0"/>
    <x v="0"/>
    <x v="3"/>
    <x v="1"/>
    <x v="0"/>
    <x v="0"/>
    <x v="3"/>
    <x v="3"/>
    <x v="1"/>
    <x v="3"/>
    <x v="0"/>
    <x v="0"/>
  </r>
  <r>
    <x v="0"/>
    <x v="80"/>
    <x v="0"/>
    <x v="0"/>
    <x v="6"/>
    <d v="2023-04-17T00:00:00"/>
    <x v="1"/>
    <x v="12"/>
    <x v="12"/>
    <x v="7"/>
    <x v="9"/>
    <s v="ADQ.MANTTO Y SERV. 53/2023"/>
    <x v="21"/>
    <x v="0"/>
    <n v="393"/>
    <x v="0"/>
    <x v="79"/>
    <n v="125361"/>
    <x v="1"/>
    <x v="397"/>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2"/>
    <s v="CORREA, TRAPEZ. (COMPR. ENFRIADOR A POLEA CIGUENAL, NO.1) Nº DE PARTE 99332-11260 "/>
    <s v="PZA"/>
    <n v="2"/>
    <m/>
    <n v="0"/>
    <x v="0"/>
    <x v="0"/>
    <n v="153"/>
    <n v="0"/>
    <n v="0"/>
    <n v="0"/>
    <n v="0"/>
    <n v="0"/>
    <d v="1899-12-30T00:00:00"/>
    <x v="10"/>
    <s v="09/05/2156"/>
    <n v="125"/>
    <n v="2555"/>
    <n v="110"/>
    <d v="2023-10-11T00:00:00"/>
    <n v="93633"/>
    <n v="0"/>
    <n v="0"/>
    <n v="0"/>
    <x v="2"/>
    <x v="16"/>
    <d v="2015-09-01T00:00:00"/>
    <x v="0"/>
    <x v="12"/>
    <x v="0"/>
    <x v="0"/>
    <x v="3"/>
    <x v="1"/>
    <x v="0"/>
    <x v="0"/>
    <x v="3"/>
    <x v="3"/>
    <x v="1"/>
    <x v="3"/>
    <x v="0"/>
    <x v="22"/>
  </r>
  <r>
    <x v="0"/>
    <x v="80"/>
    <x v="0"/>
    <x v="0"/>
    <x v="6"/>
    <d v="2023-04-17T00:00:00"/>
    <x v="1"/>
    <x v="12"/>
    <x v="12"/>
    <x v="7"/>
    <x v="9"/>
    <s v="ADQ.MANTTO Y SERV. 53/2023"/>
    <x v="21"/>
    <x v="0"/>
    <n v="393"/>
    <x v="0"/>
    <x v="79"/>
    <n v="125361"/>
    <x v="2"/>
    <x v="398"/>
    <x v="4"/>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3"/>
    <s v="CONJUNTO PRECALENTADOR (12V) Nº DE PARTE 19850-17020 "/>
    <s v="PZA"/>
    <n v="8"/>
    <m/>
    <n v="0"/>
    <x v="0"/>
    <x v="0"/>
    <n v="154"/>
    <n v="0"/>
    <n v="0"/>
    <n v="0"/>
    <n v="0"/>
    <n v="0"/>
    <d v="1899-12-30T00:00:00"/>
    <x v="11"/>
    <s v="09/05/2157"/>
    <n v="125"/>
    <n v="2555"/>
    <n v="110"/>
    <d v="2023-10-12T00:00:00"/>
    <n v="93998"/>
    <n v="0"/>
    <n v="0"/>
    <n v="0"/>
    <x v="2"/>
    <x v="17"/>
    <d v="2015-09-01T00:00:00"/>
    <x v="0"/>
    <x v="12"/>
    <x v="0"/>
    <x v="0"/>
    <x v="3"/>
    <x v="1"/>
    <x v="0"/>
    <x v="0"/>
    <x v="3"/>
    <x v="3"/>
    <x v="1"/>
    <x v="3"/>
    <x v="0"/>
    <x v="23"/>
  </r>
  <r>
    <x v="0"/>
    <x v="80"/>
    <x v="0"/>
    <x v="0"/>
    <x v="6"/>
    <d v="2023-04-17T00:00:00"/>
    <x v="1"/>
    <x v="12"/>
    <x v="12"/>
    <x v="7"/>
    <x v="9"/>
    <s v="ADQ.MANTTO Y SERV. 53/2023"/>
    <x v="21"/>
    <x v="0"/>
    <n v="393"/>
    <x v="0"/>
    <x v="79"/>
    <n v="125361"/>
    <x v="3"/>
    <x v="399"/>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4"/>
    <s v="CONJUNTO ALTERNADOR (12V) Nº DE PARTE 27060-17220 "/>
    <s v="PZA"/>
    <n v="2"/>
    <m/>
    <n v="0"/>
    <x v="0"/>
    <x v="0"/>
    <n v="155"/>
    <n v="0"/>
    <n v="0"/>
    <n v="0"/>
    <n v="0"/>
    <n v="0"/>
    <d v="1899-12-30T00:00:00"/>
    <x v="12"/>
    <s v="09/05/2158"/>
    <n v="125"/>
    <n v="2555"/>
    <n v="110"/>
    <d v="2023-10-13T00:00:00"/>
    <n v="94363"/>
    <n v="0"/>
    <n v="0"/>
    <n v="0"/>
    <x v="2"/>
    <x v="2"/>
    <m/>
    <x v="0"/>
    <x v="12"/>
    <x v="0"/>
    <x v="0"/>
    <x v="3"/>
    <x v="1"/>
    <x v="0"/>
    <x v="0"/>
    <x v="3"/>
    <x v="3"/>
    <x v="1"/>
    <x v="3"/>
    <x v="0"/>
    <x v="24"/>
  </r>
  <r>
    <x v="0"/>
    <x v="80"/>
    <x v="0"/>
    <x v="0"/>
    <x v="6"/>
    <d v="2023-04-17T00:00:00"/>
    <x v="1"/>
    <x v="12"/>
    <x v="12"/>
    <x v="7"/>
    <x v="9"/>
    <s v="ADQ.MANTTO Y SERV. 53/2023"/>
    <x v="21"/>
    <x v="0"/>
    <n v="393"/>
    <x v="0"/>
    <x v="79"/>
    <n v="125361"/>
    <x v="4"/>
    <x v="400"/>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5"/>
    <s v="CONJUNTO ARRANCADOR (12V) Nº DE PARTE 28100-17091 "/>
    <s v="PZA"/>
    <n v="2"/>
    <m/>
    <n v="0"/>
    <x v="0"/>
    <x v="0"/>
    <n v="156"/>
    <n v="0"/>
    <n v="0"/>
    <n v="0"/>
    <n v="0"/>
    <n v="0"/>
    <d v="1899-12-30T00:00:00"/>
    <x v="13"/>
    <s v="09/05/2159"/>
    <n v="125"/>
    <n v="2555"/>
    <n v="110"/>
    <d v="2023-10-14T00:00:00"/>
    <n v="94728"/>
    <n v="0"/>
    <n v="0"/>
    <n v="0"/>
    <x v="2"/>
    <x v="18"/>
    <d v="2016-04-12T00:00:00"/>
    <x v="0"/>
    <x v="12"/>
    <x v="0"/>
    <x v="0"/>
    <x v="3"/>
    <x v="1"/>
    <x v="0"/>
    <x v="0"/>
    <x v="3"/>
    <x v="3"/>
    <x v="1"/>
    <x v="3"/>
    <x v="0"/>
    <x v="0"/>
  </r>
  <r>
    <x v="0"/>
    <x v="80"/>
    <x v="0"/>
    <x v="0"/>
    <x v="6"/>
    <d v="2023-04-17T00:00:00"/>
    <x v="1"/>
    <x v="12"/>
    <x v="12"/>
    <x v="7"/>
    <x v="9"/>
    <s v="ADQ.MANTTO Y SERV. 53/2023"/>
    <x v="21"/>
    <x v="0"/>
    <n v="393"/>
    <x v="0"/>
    <x v="79"/>
    <n v="125361"/>
    <x v="5"/>
    <x v="401"/>
    <x v="4"/>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6"/>
    <d v="2023-04-17T00:00:00"/>
    <x v="1"/>
    <x v="12"/>
    <x v="12"/>
    <x v="7"/>
    <x v="9"/>
    <s v="ADQ.MANTTO Y SERV. 53/2023"/>
    <x v="21"/>
    <x v="0"/>
    <n v="393"/>
    <x v="0"/>
    <x v="79"/>
    <n v="125361"/>
    <x v="6"/>
    <x v="402"/>
    <x v="16"/>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6"/>
    <d v="2023-04-17T00:00:00"/>
    <x v="1"/>
    <x v="12"/>
    <x v="12"/>
    <x v="7"/>
    <x v="9"/>
    <s v="ADQ.MANTTO Y SERV. 53/2023"/>
    <x v="21"/>
    <x v="0"/>
    <n v="393"/>
    <x v="0"/>
    <x v="79"/>
    <n v="125361"/>
    <x v="7"/>
    <x v="403"/>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6"/>
    <d v="2023-04-17T00:00:00"/>
    <x v="1"/>
    <x v="12"/>
    <x v="12"/>
    <x v="7"/>
    <x v="9"/>
    <s v="ADQ.MANTTO Y SERV. 53/2023"/>
    <x v="21"/>
    <x v="0"/>
    <n v="393"/>
    <x v="0"/>
    <x v="79"/>
    <n v="125361"/>
    <x v="8"/>
    <x v="404"/>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6"/>
    <d v="2023-04-17T00:00:00"/>
    <x v="1"/>
    <x v="12"/>
    <x v="12"/>
    <x v="7"/>
    <x v="9"/>
    <s v="ADQ.MANTTO Y SERV. 53/2023"/>
    <x v="21"/>
    <x v="0"/>
    <n v="393"/>
    <x v="0"/>
    <x v="79"/>
    <n v="125361"/>
    <x v="9"/>
    <x v="405"/>
    <x v="16"/>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6"/>
    <d v="2023-04-17T00:00:00"/>
    <x v="1"/>
    <x v="12"/>
    <x v="12"/>
    <x v="7"/>
    <x v="9"/>
    <s v="ADQ.MANTTO Y SERV. 53/2023"/>
    <x v="21"/>
    <x v="0"/>
    <n v="393"/>
    <x v="0"/>
    <x v="79"/>
    <n v="125361"/>
    <x v="10"/>
    <x v="406"/>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6"/>
    <d v="2023-04-17T00:00:00"/>
    <x v="1"/>
    <x v="12"/>
    <x v="12"/>
    <x v="7"/>
    <x v="9"/>
    <s v="ADQ.MANTTO Y SERV. 53/2023"/>
    <x v="21"/>
    <x v="0"/>
    <n v="393"/>
    <x v="0"/>
    <x v="79"/>
    <n v="125361"/>
    <x v="11"/>
    <x v="407"/>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n v="163"/>
    <n v="0"/>
    <n v="0"/>
    <n v="0"/>
    <n v="0"/>
    <n v="0"/>
    <d v="1899-12-30T00:00:00"/>
    <x v="8"/>
    <s v="09/05/2166"/>
    <n v="125"/>
    <n v="2555"/>
    <n v="110"/>
    <d v="2023-10-21T00:00:00"/>
    <n v="97285"/>
    <n v="0"/>
    <n v="0"/>
    <n v="0"/>
    <x v="2"/>
    <x v="2"/>
    <m/>
    <x v="0"/>
    <x v="12"/>
    <x v="0"/>
    <x v="0"/>
    <x v="0"/>
    <x v="0"/>
    <x v="1"/>
    <x v="0"/>
    <x v="3"/>
    <x v="19"/>
    <x v="1"/>
    <x v="19"/>
    <x v="0"/>
    <x v="0"/>
  </r>
  <r>
    <x v="0"/>
    <x v="80"/>
    <x v="0"/>
    <x v="0"/>
    <x v="6"/>
    <d v="2023-04-17T00:00:00"/>
    <x v="1"/>
    <x v="12"/>
    <x v="12"/>
    <x v="7"/>
    <x v="9"/>
    <s v="ADQ.MANTTO Y SERV. 53/2023"/>
    <x v="21"/>
    <x v="0"/>
    <n v="393"/>
    <x v="0"/>
    <x v="79"/>
    <n v="125361"/>
    <x v="12"/>
    <x v="408"/>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n v="164"/>
    <n v="0"/>
    <n v="0"/>
    <n v="0"/>
    <n v="0"/>
    <n v="0"/>
    <d v="1899-12-30T00:00:00"/>
    <x v="9"/>
    <s v="09/05/2167"/>
    <n v="125"/>
    <n v="2555"/>
    <n v="110"/>
    <d v="2023-10-22T00:00:00"/>
    <n v="97650"/>
    <n v="0"/>
    <n v="0"/>
    <n v="0"/>
    <x v="2"/>
    <x v="2"/>
    <m/>
    <x v="0"/>
    <x v="0"/>
    <x v="0"/>
    <x v="0"/>
    <x v="0"/>
    <x v="0"/>
    <x v="1"/>
    <x v="0"/>
    <x v="3"/>
    <x v="19"/>
    <x v="1"/>
    <x v="19"/>
    <x v="0"/>
    <x v="0"/>
  </r>
  <r>
    <x v="0"/>
    <x v="80"/>
    <x v="0"/>
    <x v="0"/>
    <x v="6"/>
    <d v="2023-04-17T00:00:00"/>
    <x v="1"/>
    <x v="12"/>
    <x v="12"/>
    <x v="7"/>
    <x v="9"/>
    <s v="ADQ.MANTTO Y SERV. 53/2023"/>
    <x v="21"/>
    <x v="0"/>
    <n v="393"/>
    <x v="0"/>
    <x v="79"/>
    <n v="125361"/>
    <x v="13"/>
    <x v="409"/>
    <x v="8"/>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n v="165"/>
    <n v="0"/>
    <n v="0"/>
    <n v="0"/>
    <n v="0"/>
    <n v="0"/>
    <d v="1899-12-30T00:00:00"/>
    <x v="10"/>
    <s v="09/05/2168"/>
    <n v="125"/>
    <n v="2555"/>
    <n v="110"/>
    <d v="2023-10-23T00:00:00"/>
    <n v="98016"/>
    <n v="0"/>
    <n v="0"/>
    <n v="0"/>
    <x v="2"/>
    <x v="2"/>
    <m/>
    <x v="0"/>
    <x v="12"/>
    <x v="0"/>
    <x v="0"/>
    <x v="0"/>
    <x v="0"/>
    <x v="1"/>
    <x v="0"/>
    <x v="3"/>
    <x v="19"/>
    <x v="1"/>
    <x v="19"/>
    <x v="0"/>
    <x v="0"/>
  </r>
  <r>
    <x v="0"/>
    <x v="80"/>
    <x v="0"/>
    <x v="0"/>
    <x v="6"/>
    <d v="2023-04-17T00:00:00"/>
    <x v="1"/>
    <x v="12"/>
    <x v="12"/>
    <x v="7"/>
    <x v="9"/>
    <s v="ADQ.MANTTO Y SERV. 53/2023"/>
    <x v="21"/>
    <x v="0"/>
    <n v="393"/>
    <x v="0"/>
    <x v="79"/>
    <n v="125361"/>
    <x v="14"/>
    <x v="410"/>
    <x v="8"/>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n v="166"/>
    <n v="0"/>
    <n v="0"/>
    <n v="0"/>
    <n v="0"/>
    <n v="0"/>
    <d v="1899-12-30T00:00:00"/>
    <x v="11"/>
    <s v="09/05/2169"/>
    <n v="125"/>
    <n v="2555"/>
    <n v="110"/>
    <d v="2023-10-24T00:00:00"/>
    <n v="98381"/>
    <n v="0"/>
    <n v="0"/>
    <n v="0"/>
    <x v="2"/>
    <x v="2"/>
    <m/>
    <x v="0"/>
    <x v="0"/>
    <x v="0"/>
    <x v="0"/>
    <x v="0"/>
    <x v="0"/>
    <x v="1"/>
    <x v="0"/>
    <x v="3"/>
    <x v="19"/>
    <x v="1"/>
    <x v="19"/>
    <x v="0"/>
    <x v="0"/>
  </r>
  <r>
    <x v="0"/>
    <x v="80"/>
    <x v="0"/>
    <x v="0"/>
    <x v="6"/>
    <d v="2023-04-17T00:00:00"/>
    <x v="1"/>
    <x v="12"/>
    <x v="12"/>
    <x v="7"/>
    <x v="9"/>
    <s v="ADQ.MANTTO Y SERV. 53/2023"/>
    <x v="21"/>
    <x v="0"/>
    <n v="393"/>
    <x v="0"/>
    <x v="79"/>
    <n v="125361"/>
    <x v="15"/>
    <x v="411"/>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6"/>
    <s v="DISCO FRONTAL DE FRENO Nº DE PARTE 43512-60141 "/>
    <s v="PZA"/>
    <n v="4"/>
    <m/>
    <n v="0"/>
    <x v="0"/>
    <x v="0"/>
    <n v="167"/>
    <n v="0"/>
    <n v="0"/>
    <n v="0"/>
    <n v="0"/>
    <n v="0"/>
    <d v="1899-12-30T00:00:00"/>
    <x v="12"/>
    <s v="09/05/2170"/>
    <n v="125"/>
    <n v="2555"/>
    <n v="110"/>
    <d v="2023-10-25T00:00:00"/>
    <n v="98746"/>
    <n v="0"/>
    <n v="0"/>
    <n v="0"/>
    <x v="2"/>
    <x v="2"/>
    <m/>
    <x v="0"/>
    <x v="12"/>
    <x v="0"/>
    <x v="0"/>
    <x v="0"/>
    <x v="0"/>
    <x v="1"/>
    <x v="0"/>
    <x v="3"/>
    <x v="19"/>
    <x v="1"/>
    <x v="19"/>
    <x v="0"/>
    <x v="0"/>
  </r>
  <r>
    <x v="0"/>
    <x v="80"/>
    <x v="0"/>
    <x v="0"/>
    <x v="6"/>
    <d v="2023-04-17T00:00:00"/>
    <x v="1"/>
    <x v="12"/>
    <x v="12"/>
    <x v="7"/>
    <x v="9"/>
    <s v="ADQ.MANTTO Y SERV. 53/2023"/>
    <x v="21"/>
    <x v="0"/>
    <n v="393"/>
    <x v="0"/>
    <x v="79"/>
    <n v="125361"/>
    <x v="16"/>
    <x v="41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6"/>
    <d v="2023-04-17T00:00:00"/>
    <x v="1"/>
    <x v="12"/>
    <x v="12"/>
    <x v="7"/>
    <x v="9"/>
    <s v="ADQ.MANTTO Y SERV. 53/2023"/>
    <x v="21"/>
    <x v="0"/>
    <n v="393"/>
    <x v="0"/>
    <x v="79"/>
    <n v="125361"/>
    <x v="17"/>
    <x v="413"/>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n v="169"/>
    <n v="0"/>
    <n v="0"/>
    <n v="0"/>
    <n v="0"/>
    <n v="0"/>
    <d v="1899-12-30T00:00:00"/>
    <x v="14"/>
    <s v="09/05/2172"/>
    <n v="125"/>
    <n v="2555"/>
    <n v="110"/>
    <d v="2023-10-27T00:00:00"/>
    <n v="99477"/>
    <n v="0"/>
    <n v="0"/>
    <n v="0"/>
    <x v="12"/>
    <x v="19"/>
    <m/>
    <x v="0"/>
    <x v="1"/>
    <x v="0"/>
    <x v="0"/>
    <x v="0"/>
    <x v="0"/>
    <x v="0"/>
    <x v="0"/>
    <x v="13"/>
    <x v="20"/>
    <x v="1"/>
    <x v="20"/>
    <x v="0"/>
    <x v="0"/>
  </r>
  <r>
    <x v="0"/>
    <x v="80"/>
    <x v="0"/>
    <x v="0"/>
    <x v="6"/>
    <d v="2023-04-17T00:00:00"/>
    <x v="1"/>
    <x v="12"/>
    <x v="12"/>
    <x v="7"/>
    <x v="9"/>
    <s v="ADQ.MANTTO Y SERV. 53/2023"/>
    <x v="21"/>
    <x v="0"/>
    <n v="393"/>
    <x v="0"/>
    <x v="79"/>
    <n v="125361"/>
    <x v="18"/>
    <x v="414"/>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n v="170"/>
    <n v="0"/>
    <n v="0"/>
    <n v="0"/>
    <n v="0"/>
    <n v="0"/>
    <d v="1899-12-30T00:00:00"/>
    <x v="15"/>
    <s v="09/05/2173"/>
    <n v="125"/>
    <n v="2555"/>
    <n v="110"/>
    <d v="2023-10-28T00:00:00"/>
    <n v="99842"/>
    <n v="0"/>
    <n v="0"/>
    <n v="0"/>
    <x v="13"/>
    <x v="20"/>
    <m/>
    <x v="0"/>
    <x v="2"/>
    <x v="0"/>
    <x v="0"/>
    <x v="0"/>
    <x v="0"/>
    <x v="0"/>
    <x v="0"/>
    <x v="13"/>
    <x v="20"/>
    <x v="1"/>
    <x v="20"/>
    <x v="0"/>
    <x v="0"/>
  </r>
  <r>
    <x v="0"/>
    <x v="80"/>
    <x v="0"/>
    <x v="0"/>
    <x v="6"/>
    <d v="2023-04-17T00:00:00"/>
    <x v="1"/>
    <x v="12"/>
    <x v="12"/>
    <x v="7"/>
    <x v="9"/>
    <s v="ADQ.MANTTO Y SERV. 53/2023"/>
    <x v="21"/>
    <x v="0"/>
    <n v="393"/>
    <x v="0"/>
    <x v="79"/>
    <n v="125361"/>
    <x v="19"/>
    <x v="415"/>
    <x v="3"/>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n v="171"/>
    <n v="0"/>
    <n v="0"/>
    <n v="0"/>
    <n v="0"/>
    <n v="0"/>
    <d v="1899-12-30T00:00:00"/>
    <x v="16"/>
    <s v="09/05/2174"/>
    <n v="125"/>
    <n v="2555"/>
    <n v="110"/>
    <d v="2023-10-29T00:00:00"/>
    <n v="100207"/>
    <n v="0"/>
    <n v="0"/>
    <n v="0"/>
    <x v="14"/>
    <x v="21"/>
    <m/>
    <x v="0"/>
    <x v="3"/>
    <x v="0"/>
    <x v="0"/>
    <x v="0"/>
    <x v="0"/>
    <x v="0"/>
    <x v="0"/>
    <x v="13"/>
    <x v="20"/>
    <x v="1"/>
    <x v="20"/>
    <x v="0"/>
    <x v="0"/>
  </r>
  <r>
    <x v="0"/>
    <x v="80"/>
    <x v="0"/>
    <x v="0"/>
    <x v="6"/>
    <d v="2023-04-17T00:00:00"/>
    <x v="1"/>
    <x v="12"/>
    <x v="12"/>
    <x v="7"/>
    <x v="9"/>
    <s v="ADQ.MANTTO Y SERV. 53/2023"/>
    <x v="21"/>
    <x v="0"/>
    <n v="393"/>
    <x v="0"/>
    <x v="79"/>
    <n v="125361"/>
    <x v="20"/>
    <x v="416"/>
    <x v="3"/>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n v="172"/>
    <n v="0"/>
    <n v="0"/>
    <n v="0"/>
    <n v="0"/>
    <n v="0"/>
    <d v="1899-12-30T00:00:00"/>
    <x v="1"/>
    <s v="09/05/2175"/>
    <n v="125"/>
    <n v="2555"/>
    <n v="110"/>
    <d v="2023-10-30T00:00:00"/>
    <n v="100572"/>
    <n v="0"/>
    <n v="0"/>
    <n v="0"/>
    <x v="15"/>
    <x v="22"/>
    <m/>
    <x v="0"/>
    <x v="3"/>
    <x v="0"/>
    <x v="0"/>
    <x v="0"/>
    <x v="0"/>
    <x v="0"/>
    <x v="0"/>
    <x v="13"/>
    <x v="20"/>
    <x v="1"/>
    <x v="20"/>
    <x v="0"/>
    <x v="0"/>
  </r>
  <r>
    <x v="0"/>
    <x v="80"/>
    <x v="0"/>
    <x v="0"/>
    <x v="6"/>
    <d v="2023-04-17T00:00:00"/>
    <x v="1"/>
    <x v="12"/>
    <x v="12"/>
    <x v="7"/>
    <x v="9"/>
    <s v="ADQ.MANTTO Y SERV. 53/2023"/>
    <x v="21"/>
    <x v="0"/>
    <n v="393"/>
    <x v="0"/>
    <x v="79"/>
    <n v="125361"/>
    <x v="21"/>
    <x v="417"/>
    <x v="16"/>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2"/>
    <s v="CONJUNTO BOMBA PALETAS Nº DE PARTE 44310-60450 "/>
    <s v="PZA"/>
    <n v="1"/>
    <m/>
    <m/>
    <x v="0"/>
    <x v="0"/>
    <n v="173"/>
    <n v="0"/>
    <n v="0"/>
    <n v="0"/>
    <n v="0"/>
    <n v="0"/>
    <d v="1899-12-30T00:00:00"/>
    <x v="2"/>
    <s v="09/05/2176"/>
    <n v="125"/>
    <n v="2555"/>
    <n v="110"/>
    <d v="2023-10-31T00:00:00"/>
    <n v="100938"/>
    <n v="0"/>
    <n v="0"/>
    <n v="0"/>
    <x v="16"/>
    <x v="23"/>
    <m/>
    <x v="0"/>
    <x v="4"/>
    <x v="0"/>
    <x v="0"/>
    <x v="0"/>
    <x v="0"/>
    <x v="0"/>
    <x v="0"/>
    <x v="13"/>
    <x v="20"/>
    <x v="1"/>
    <x v="20"/>
    <x v="0"/>
    <x v="0"/>
  </r>
  <r>
    <x v="0"/>
    <x v="80"/>
    <x v="0"/>
    <x v="0"/>
    <x v="6"/>
    <d v="2023-04-17T00:00:00"/>
    <x v="1"/>
    <x v="12"/>
    <x v="12"/>
    <x v="7"/>
    <x v="9"/>
    <s v="ADQ.MANTTO Y SERV. 53/2023"/>
    <x v="21"/>
    <x v="0"/>
    <n v="393"/>
    <x v="0"/>
    <x v="79"/>
    <n v="125361"/>
    <x v="22"/>
    <x v="418"/>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n v="174"/>
    <n v="0"/>
    <n v="0"/>
    <n v="0"/>
    <n v="0"/>
    <n v="0"/>
    <d v="1899-12-30T00:00:00"/>
    <x v="17"/>
    <s v="09/05/2177"/>
    <n v="125"/>
    <n v="2555"/>
    <n v="110"/>
    <d v="2023-11-01T00:00:00"/>
    <n v="101303"/>
    <n v="0"/>
    <n v="0"/>
    <n v="0"/>
    <x v="17"/>
    <x v="24"/>
    <m/>
    <x v="0"/>
    <x v="5"/>
    <x v="0"/>
    <x v="0"/>
    <x v="0"/>
    <x v="0"/>
    <x v="0"/>
    <x v="0"/>
    <x v="13"/>
    <x v="20"/>
    <x v="1"/>
    <x v="20"/>
    <x v="0"/>
    <x v="0"/>
  </r>
  <r>
    <x v="0"/>
    <x v="80"/>
    <x v="0"/>
    <x v="0"/>
    <x v="6"/>
    <d v="2023-04-17T00:00:00"/>
    <x v="1"/>
    <x v="12"/>
    <x v="12"/>
    <x v="7"/>
    <x v="9"/>
    <s v="ADQ.MANTTO Y SERV. 53/2023"/>
    <x v="21"/>
    <x v="0"/>
    <n v="393"/>
    <x v="0"/>
    <x v="79"/>
    <n v="125361"/>
    <x v="23"/>
    <x v="419"/>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n v="175"/>
    <n v="0"/>
    <n v="0"/>
    <n v="0"/>
    <n v="0"/>
    <n v="0"/>
    <d v="1899-12-30T00:00:00"/>
    <x v="8"/>
    <s v="09/05/2178"/>
    <n v="125"/>
    <n v="2555"/>
    <n v="110"/>
    <d v="2023-11-02T00:00:00"/>
    <n v="101668"/>
    <n v="0"/>
    <n v="0"/>
    <n v="0"/>
    <x v="18"/>
    <x v="25"/>
    <m/>
    <x v="0"/>
    <x v="6"/>
    <x v="0"/>
    <x v="0"/>
    <x v="0"/>
    <x v="0"/>
    <x v="0"/>
    <x v="0"/>
    <x v="13"/>
    <x v="20"/>
    <x v="1"/>
    <x v="20"/>
    <x v="0"/>
    <x v="0"/>
  </r>
  <r>
    <x v="0"/>
    <x v="80"/>
    <x v="0"/>
    <x v="0"/>
    <x v="6"/>
    <d v="2023-04-17T00:00:00"/>
    <x v="1"/>
    <x v="12"/>
    <x v="12"/>
    <x v="7"/>
    <x v="9"/>
    <s v="ADQ.MANTTO Y SERV. 53/2023"/>
    <x v="21"/>
    <x v="0"/>
    <n v="393"/>
    <x v="0"/>
    <x v="79"/>
    <n v="125361"/>
    <x v="24"/>
    <x v="420"/>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n v="176"/>
    <n v="0"/>
    <n v="0"/>
    <n v="0"/>
    <n v="0"/>
    <n v="0"/>
    <d v="1899-12-30T00:00:00"/>
    <x v="9"/>
    <s v="09/05/2179"/>
    <n v="125"/>
    <n v="2555"/>
    <n v="110"/>
    <d v="2023-11-03T00:00:00"/>
    <n v="102033"/>
    <n v="0"/>
    <n v="0"/>
    <n v="0"/>
    <x v="19"/>
    <x v="26"/>
    <m/>
    <x v="0"/>
    <x v="7"/>
    <x v="0"/>
    <x v="0"/>
    <x v="0"/>
    <x v="0"/>
    <x v="0"/>
    <x v="0"/>
    <x v="13"/>
    <x v="20"/>
    <x v="1"/>
    <x v="20"/>
    <x v="0"/>
    <x v="0"/>
  </r>
  <r>
    <x v="0"/>
    <x v="80"/>
    <x v="0"/>
    <x v="0"/>
    <x v="6"/>
    <d v="2023-04-17T00:00:00"/>
    <x v="1"/>
    <x v="12"/>
    <x v="12"/>
    <x v="7"/>
    <x v="9"/>
    <s v="ADQ.MANTTO Y SERV. 53/2023"/>
    <x v="21"/>
    <x v="0"/>
    <n v="393"/>
    <x v="0"/>
    <x v="79"/>
    <n v="125361"/>
    <x v="25"/>
    <x v="421"/>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n v="177"/>
    <n v="0"/>
    <n v="0"/>
    <n v="0"/>
    <n v="0"/>
    <n v="0"/>
    <d v="1899-12-30T00:00:00"/>
    <x v="10"/>
    <s v="09/05/2180"/>
    <n v="125"/>
    <n v="2555"/>
    <n v="110"/>
    <d v="2023-11-04T00:00:00"/>
    <n v="102399"/>
    <n v="0"/>
    <n v="0"/>
    <n v="0"/>
    <x v="2"/>
    <x v="2"/>
    <m/>
    <x v="0"/>
    <x v="8"/>
    <x v="0"/>
    <x v="0"/>
    <x v="0"/>
    <x v="0"/>
    <x v="0"/>
    <x v="0"/>
    <x v="13"/>
    <x v="20"/>
    <x v="1"/>
    <x v="20"/>
    <x v="0"/>
    <x v="0"/>
  </r>
  <r>
    <x v="0"/>
    <x v="80"/>
    <x v="0"/>
    <x v="0"/>
    <x v="6"/>
    <d v="2023-04-17T00:00:00"/>
    <x v="1"/>
    <x v="12"/>
    <x v="12"/>
    <x v="7"/>
    <x v="9"/>
    <s v="ADQ.MANTTO Y SERV. 53/2023"/>
    <x v="21"/>
    <x v="0"/>
    <n v="393"/>
    <x v="0"/>
    <x v="79"/>
    <n v="125361"/>
    <x v="26"/>
    <x v="42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n v="178"/>
    <n v="0"/>
    <n v="0"/>
    <n v="0"/>
    <n v="0"/>
    <n v="0"/>
    <d v="1899-12-30T00:00:00"/>
    <x v="11"/>
    <s v="09/05/2181"/>
    <n v="125"/>
    <n v="2555"/>
    <n v="110"/>
    <d v="2023-11-05T00:00:00"/>
    <n v="102764"/>
    <n v="0"/>
    <n v="0"/>
    <n v="0"/>
    <x v="12"/>
    <x v="19"/>
    <m/>
    <x v="0"/>
    <x v="1"/>
    <x v="0"/>
    <x v="0"/>
    <x v="0"/>
    <x v="0"/>
    <x v="0"/>
    <x v="0"/>
    <x v="13"/>
    <x v="20"/>
    <x v="1"/>
    <x v="20"/>
    <x v="0"/>
    <x v="0"/>
  </r>
  <r>
    <x v="0"/>
    <x v="80"/>
    <x v="0"/>
    <x v="0"/>
    <x v="6"/>
    <d v="2023-04-17T00:00:00"/>
    <x v="1"/>
    <x v="12"/>
    <x v="12"/>
    <x v="7"/>
    <x v="9"/>
    <s v="ADQ.MANTTO Y SERV. 53/2023"/>
    <x v="21"/>
    <x v="0"/>
    <n v="393"/>
    <x v="0"/>
    <x v="79"/>
    <n v="125361"/>
    <x v="27"/>
    <x v="423"/>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n v="179"/>
    <n v="0"/>
    <n v="0"/>
    <n v="0"/>
    <n v="0"/>
    <n v="0"/>
    <d v="1899-12-30T00:00:00"/>
    <x v="12"/>
    <s v="09/05/2182"/>
    <n v="125"/>
    <n v="2555"/>
    <n v="110"/>
    <d v="2023-11-06T00:00:00"/>
    <n v="103129"/>
    <n v="0"/>
    <n v="0"/>
    <n v="0"/>
    <x v="13"/>
    <x v="20"/>
    <m/>
    <x v="0"/>
    <x v="2"/>
    <x v="0"/>
    <x v="0"/>
    <x v="0"/>
    <x v="0"/>
    <x v="0"/>
    <x v="0"/>
    <x v="13"/>
    <x v="20"/>
    <x v="1"/>
    <x v="20"/>
    <x v="0"/>
    <x v="0"/>
  </r>
  <r>
    <x v="0"/>
    <x v="80"/>
    <x v="0"/>
    <x v="0"/>
    <x v="6"/>
    <d v="2023-04-17T00:00:00"/>
    <x v="1"/>
    <x v="12"/>
    <x v="12"/>
    <x v="7"/>
    <x v="9"/>
    <s v="ADQ.MANTTO Y SERV. 53/2023"/>
    <x v="21"/>
    <x v="0"/>
    <n v="393"/>
    <x v="0"/>
    <x v="79"/>
    <n v="125361"/>
    <x v="28"/>
    <x v="424"/>
    <x v="9"/>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n v="180"/>
    <n v="0"/>
    <n v="0"/>
    <n v="0"/>
    <n v="0"/>
    <n v="0"/>
    <d v="1899-12-30T00:00:00"/>
    <x v="13"/>
    <s v="09/05/2183"/>
    <n v="125"/>
    <n v="2555"/>
    <n v="110"/>
    <d v="2023-11-07T00:00:00"/>
    <n v="103494"/>
    <n v="0"/>
    <n v="0"/>
    <n v="0"/>
    <x v="14"/>
    <x v="21"/>
    <m/>
    <x v="0"/>
    <x v="3"/>
    <x v="0"/>
    <x v="0"/>
    <x v="0"/>
    <x v="0"/>
    <x v="0"/>
    <x v="0"/>
    <x v="13"/>
    <x v="20"/>
    <x v="1"/>
    <x v="20"/>
    <x v="0"/>
    <x v="0"/>
  </r>
  <r>
    <x v="0"/>
    <x v="80"/>
    <x v="0"/>
    <x v="0"/>
    <x v="6"/>
    <d v="2023-04-17T00:00:00"/>
    <x v="1"/>
    <x v="12"/>
    <x v="12"/>
    <x v="7"/>
    <x v="9"/>
    <s v="ADQ.MANTTO Y SERV. 53/2023"/>
    <x v="21"/>
    <x v="0"/>
    <n v="393"/>
    <x v="0"/>
    <x v="79"/>
    <n v="125361"/>
    <x v="29"/>
    <x v="406"/>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n v="181"/>
    <n v="0"/>
    <n v="0"/>
    <n v="0"/>
    <n v="0"/>
    <n v="0"/>
    <d v="1899-12-30T00:00:00"/>
    <x v="14"/>
    <s v="09/05/2184"/>
    <n v="125"/>
    <n v="2555"/>
    <n v="110"/>
    <d v="2023-11-08T00:00:00"/>
    <n v="103860"/>
    <n v="0"/>
    <n v="0"/>
    <n v="0"/>
    <x v="15"/>
    <x v="22"/>
    <m/>
    <x v="0"/>
    <x v="3"/>
    <x v="0"/>
    <x v="0"/>
    <x v="0"/>
    <x v="0"/>
    <x v="0"/>
    <x v="0"/>
    <x v="13"/>
    <x v="20"/>
    <x v="1"/>
    <x v="20"/>
    <x v="0"/>
    <x v="0"/>
  </r>
  <r>
    <x v="0"/>
    <x v="80"/>
    <x v="0"/>
    <x v="0"/>
    <x v="6"/>
    <d v="2023-04-17T00:00:00"/>
    <x v="1"/>
    <x v="12"/>
    <x v="12"/>
    <x v="7"/>
    <x v="9"/>
    <s v="ADQ.MANTTO Y SERV. 53/2023"/>
    <x v="21"/>
    <x v="0"/>
    <n v="393"/>
    <x v="0"/>
    <x v="79"/>
    <n v="125361"/>
    <x v="30"/>
    <x v="407"/>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n v="182"/>
    <n v="0"/>
    <n v="0"/>
    <n v="0"/>
    <n v="0"/>
    <n v="0"/>
    <d v="1899-12-30T00:00:00"/>
    <x v="15"/>
    <s v="09/05/2185"/>
    <n v="125"/>
    <n v="2555"/>
    <n v="110"/>
    <d v="2023-11-09T00:00:00"/>
    <n v="104225"/>
    <n v="0"/>
    <n v="0"/>
    <n v="0"/>
    <x v="16"/>
    <x v="23"/>
    <m/>
    <x v="0"/>
    <x v="4"/>
    <x v="0"/>
    <x v="0"/>
    <x v="0"/>
    <x v="0"/>
    <x v="0"/>
    <x v="0"/>
    <x v="13"/>
    <x v="20"/>
    <x v="1"/>
    <x v="20"/>
    <x v="0"/>
    <x v="0"/>
  </r>
  <r>
    <x v="0"/>
    <x v="80"/>
    <x v="0"/>
    <x v="0"/>
    <x v="6"/>
    <d v="2023-04-17T00:00:00"/>
    <x v="1"/>
    <x v="12"/>
    <x v="12"/>
    <x v="7"/>
    <x v="9"/>
    <s v="ADQ.MANTTO Y SERV. 53/2023"/>
    <x v="21"/>
    <x v="0"/>
    <n v="393"/>
    <x v="0"/>
    <x v="79"/>
    <n v="125361"/>
    <x v="31"/>
    <x v="425"/>
    <x v="29"/>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n v="183"/>
    <n v="0"/>
    <n v="0"/>
    <n v="0"/>
    <n v="0"/>
    <n v="0"/>
    <d v="1899-12-30T00:00:00"/>
    <x v="16"/>
    <s v="09/05/2186"/>
    <n v="125"/>
    <n v="2555"/>
    <n v="110"/>
    <d v="2023-11-10T00:00:00"/>
    <n v="104590"/>
    <n v="0"/>
    <n v="0"/>
    <n v="0"/>
    <x v="17"/>
    <x v="24"/>
    <m/>
    <x v="0"/>
    <x v="5"/>
    <x v="0"/>
    <x v="0"/>
    <x v="0"/>
    <x v="0"/>
    <x v="0"/>
    <x v="0"/>
    <x v="13"/>
    <x v="20"/>
    <x v="1"/>
    <x v="20"/>
    <x v="0"/>
    <x v="0"/>
  </r>
  <r>
    <x v="0"/>
    <x v="80"/>
    <x v="0"/>
    <x v="0"/>
    <x v="6"/>
    <d v="2023-04-17T00:00:00"/>
    <x v="1"/>
    <x v="12"/>
    <x v="12"/>
    <x v="7"/>
    <x v="9"/>
    <s v="ADQ.MANTTO Y SERV. 53/2023"/>
    <x v="21"/>
    <x v="0"/>
    <n v="393"/>
    <x v="0"/>
    <x v="79"/>
    <n v="125361"/>
    <x v="32"/>
    <x v="426"/>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n v="184"/>
    <n v="0"/>
    <n v="0"/>
    <n v="0"/>
    <n v="0"/>
    <n v="0"/>
    <d v="1899-12-30T00:00:00"/>
    <x v="1"/>
    <s v="09/05/2187"/>
    <n v="125"/>
    <n v="2555"/>
    <n v="110"/>
    <d v="2023-11-11T00:00:00"/>
    <n v="104955"/>
    <n v="0"/>
    <n v="0"/>
    <n v="0"/>
    <x v="18"/>
    <x v="25"/>
    <m/>
    <x v="0"/>
    <x v="6"/>
    <x v="0"/>
    <x v="0"/>
    <x v="0"/>
    <x v="0"/>
    <x v="0"/>
    <x v="0"/>
    <x v="13"/>
    <x v="20"/>
    <x v="1"/>
    <x v="20"/>
    <x v="0"/>
    <x v="0"/>
  </r>
  <r>
    <x v="0"/>
    <x v="80"/>
    <x v="0"/>
    <x v="0"/>
    <x v="6"/>
    <d v="2023-04-17T00:00:00"/>
    <x v="1"/>
    <x v="12"/>
    <x v="12"/>
    <x v="7"/>
    <x v="9"/>
    <s v="ADQ.MANTTO Y SERV. 53/2023"/>
    <x v="21"/>
    <x v="0"/>
    <n v="393"/>
    <x v="0"/>
    <x v="79"/>
    <n v="125361"/>
    <x v="33"/>
    <x v="427"/>
    <x v="4"/>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4"/>
    <s v="BUJE (PARA MUNON DIRECCION) Nº DE PARTE 90381-35001 "/>
    <s v="PZA"/>
    <n v="8"/>
    <m/>
    <m/>
    <x v="0"/>
    <x v="0"/>
    <n v="185"/>
    <n v="0"/>
    <n v="0"/>
    <n v="0"/>
    <n v="0"/>
    <n v="0"/>
    <d v="1899-12-30T00:00:00"/>
    <x v="2"/>
    <s v="09/05/2188"/>
    <n v="125"/>
    <n v="2555"/>
    <n v="110"/>
    <d v="2023-11-12T00:00:00"/>
    <n v="105321"/>
    <n v="0"/>
    <n v="0"/>
    <n v="0"/>
    <x v="19"/>
    <x v="26"/>
    <m/>
    <x v="0"/>
    <x v="7"/>
    <x v="0"/>
    <x v="0"/>
    <x v="0"/>
    <x v="0"/>
    <x v="0"/>
    <x v="0"/>
    <x v="13"/>
    <x v="20"/>
    <x v="1"/>
    <x v="20"/>
    <x v="0"/>
    <x v="0"/>
  </r>
  <r>
    <x v="0"/>
    <x v="80"/>
    <x v="0"/>
    <x v="0"/>
    <x v="6"/>
    <d v="2023-04-17T00:00:00"/>
    <x v="1"/>
    <x v="12"/>
    <x v="12"/>
    <x v="7"/>
    <x v="9"/>
    <s v="ADQ.MANTTO Y SERV. 53/2023"/>
    <x v="21"/>
    <x v="0"/>
    <n v="393"/>
    <x v="0"/>
    <x v="79"/>
    <n v="125361"/>
    <x v="34"/>
    <x v="428"/>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6"/>
    <d v="2023-04-17T00:00:00"/>
    <x v="1"/>
    <x v="12"/>
    <x v="12"/>
    <x v="7"/>
    <x v="9"/>
    <s v="ADQ.MANTTO Y SERV. 53/2023"/>
    <x v="21"/>
    <x v="0"/>
    <n v="393"/>
    <x v="0"/>
    <x v="79"/>
    <n v="125361"/>
    <x v="35"/>
    <x v="429"/>
    <x v="8"/>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n v="187"/>
    <n v="0"/>
    <n v="0"/>
    <n v="0"/>
    <n v="0"/>
    <n v="0"/>
    <d v="1899-12-30T00:00:00"/>
    <x v="8"/>
    <s v="09/05/2190"/>
    <n v="125"/>
    <n v="2555"/>
    <n v="110"/>
    <d v="2023-11-14T00:00:00"/>
    <n v="106051"/>
    <n v="0"/>
    <n v="0"/>
    <n v="0"/>
    <x v="2"/>
    <x v="2"/>
    <m/>
    <x v="0"/>
    <x v="12"/>
    <x v="0"/>
    <x v="0"/>
    <x v="0"/>
    <x v="0"/>
    <x v="0"/>
    <x v="0"/>
    <x v="3"/>
    <x v="21"/>
    <x v="1"/>
    <x v="21"/>
    <x v="0"/>
    <x v="0"/>
  </r>
  <r>
    <x v="0"/>
    <x v="80"/>
    <x v="0"/>
    <x v="0"/>
    <x v="6"/>
    <d v="2023-04-17T00:00:00"/>
    <x v="1"/>
    <x v="12"/>
    <x v="12"/>
    <x v="7"/>
    <x v="9"/>
    <s v="ADQ.MANTTO Y SERV. 53/2023"/>
    <x v="21"/>
    <x v="0"/>
    <n v="393"/>
    <x v="0"/>
    <x v="79"/>
    <n v="125361"/>
    <x v="36"/>
    <x v="430"/>
    <x v="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n v="188"/>
    <n v="0"/>
    <n v="0"/>
    <n v="0"/>
    <n v="0"/>
    <n v="0"/>
    <d v="1899-12-30T00:00:00"/>
    <x v="9"/>
    <s v="09/05/2191"/>
    <n v="125"/>
    <n v="2555"/>
    <n v="110"/>
    <d v="2023-11-15T00:00:00"/>
    <n v="106416"/>
    <n v="0"/>
    <n v="0"/>
    <n v="0"/>
    <x v="2"/>
    <x v="2"/>
    <m/>
    <x v="0"/>
    <x v="12"/>
    <x v="0"/>
    <x v="0"/>
    <x v="0"/>
    <x v="0"/>
    <x v="0"/>
    <x v="0"/>
    <x v="3"/>
    <x v="21"/>
    <x v="1"/>
    <x v="21"/>
    <x v="0"/>
    <x v="0"/>
  </r>
  <r>
    <x v="0"/>
    <x v="80"/>
    <x v="0"/>
    <x v="0"/>
    <x v="6"/>
    <d v="2023-04-17T00:00:00"/>
    <x v="1"/>
    <x v="12"/>
    <x v="12"/>
    <x v="7"/>
    <x v="9"/>
    <s v="ADQ.MANTTO Y SERV. 53/2023"/>
    <x v="21"/>
    <x v="0"/>
    <n v="393"/>
    <x v="0"/>
    <x v="79"/>
    <n v="125361"/>
    <x v="37"/>
    <x v="431"/>
    <x v="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n v="189"/>
    <n v="0"/>
    <n v="0"/>
    <n v="0"/>
    <n v="0"/>
    <n v="0"/>
    <d v="1899-12-30T00:00:00"/>
    <x v="10"/>
    <s v="09/05/2192"/>
    <n v="125"/>
    <n v="2555"/>
    <n v="110"/>
    <d v="2023-11-16T00:00:00"/>
    <n v="106782"/>
    <n v="0"/>
    <n v="0"/>
    <n v="0"/>
    <x v="2"/>
    <x v="2"/>
    <m/>
    <x v="0"/>
    <x v="12"/>
    <x v="0"/>
    <x v="0"/>
    <x v="2"/>
    <x v="0"/>
    <x v="1"/>
    <x v="0"/>
    <x v="14"/>
    <x v="22"/>
    <x v="1"/>
    <x v="22"/>
    <x v="0"/>
    <x v="0"/>
  </r>
  <r>
    <x v="0"/>
    <x v="80"/>
    <x v="0"/>
    <x v="0"/>
    <x v="6"/>
    <d v="2023-04-17T00:00:00"/>
    <x v="1"/>
    <x v="12"/>
    <x v="12"/>
    <x v="7"/>
    <x v="9"/>
    <s v="ADQ.MANTTO Y SERV. 53/2023"/>
    <x v="21"/>
    <x v="0"/>
    <n v="393"/>
    <x v="0"/>
    <x v="79"/>
    <n v="125361"/>
    <x v="38"/>
    <x v="43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n v="190"/>
    <n v="0"/>
    <n v="0"/>
    <n v="0"/>
    <n v="0"/>
    <n v="0"/>
    <d v="1899-12-30T00:00:00"/>
    <x v="11"/>
    <s v="09/05/2193"/>
    <n v="125"/>
    <n v="2555"/>
    <n v="110"/>
    <d v="2023-11-17T00:00:00"/>
    <n v="107147"/>
    <n v="0"/>
    <n v="0"/>
    <n v="0"/>
    <x v="2"/>
    <x v="2"/>
    <m/>
    <x v="0"/>
    <x v="12"/>
    <x v="0"/>
    <x v="0"/>
    <x v="0"/>
    <x v="0"/>
    <x v="0"/>
    <x v="0"/>
    <x v="3"/>
    <x v="23"/>
    <x v="1"/>
    <x v="23"/>
    <x v="0"/>
    <x v="0"/>
  </r>
  <r>
    <x v="0"/>
    <x v="80"/>
    <x v="0"/>
    <x v="0"/>
    <x v="6"/>
    <d v="2023-04-17T00:00:00"/>
    <x v="1"/>
    <x v="12"/>
    <x v="12"/>
    <x v="7"/>
    <x v="9"/>
    <s v="ADQ.MANTTO Y SERV. 53/2023"/>
    <x v="21"/>
    <x v="0"/>
    <n v="393"/>
    <x v="0"/>
    <x v="79"/>
    <n v="125361"/>
    <x v="39"/>
    <x v="433"/>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n v="191"/>
    <n v="0"/>
    <n v="0"/>
    <n v="0"/>
    <n v="0"/>
    <n v="0"/>
    <d v="1899-12-30T00:00:00"/>
    <x v="12"/>
    <s v="09/05/2194"/>
    <n v="125"/>
    <n v="2555"/>
    <n v="110"/>
    <d v="2023-11-18T00:00:00"/>
    <n v="107512"/>
    <n v="0"/>
    <n v="0"/>
    <n v="0"/>
    <x v="2"/>
    <x v="2"/>
    <m/>
    <x v="0"/>
    <x v="12"/>
    <x v="0"/>
    <x v="0"/>
    <x v="0"/>
    <x v="0"/>
    <x v="0"/>
    <x v="0"/>
    <x v="3"/>
    <x v="23"/>
    <x v="1"/>
    <x v="23"/>
    <x v="0"/>
    <x v="0"/>
  </r>
  <r>
    <x v="0"/>
    <x v="80"/>
    <x v="0"/>
    <x v="0"/>
    <x v="6"/>
    <d v="2023-04-17T00:00:00"/>
    <x v="1"/>
    <x v="12"/>
    <x v="12"/>
    <x v="7"/>
    <x v="9"/>
    <s v="ADQ.MANTTO Y SERV. 53/2023"/>
    <x v="21"/>
    <x v="0"/>
    <n v="393"/>
    <x v="0"/>
    <x v="79"/>
    <n v="125361"/>
    <x v="40"/>
    <x v="434"/>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6"/>
    <d v="2023-04-17T00:00:00"/>
    <x v="1"/>
    <x v="12"/>
    <x v="12"/>
    <x v="7"/>
    <x v="9"/>
    <s v="ADQ.MANTTO Y SERV. 53/2023"/>
    <x v="21"/>
    <x v="0"/>
    <n v="393"/>
    <x v="0"/>
    <x v="79"/>
    <n v="125361"/>
    <x v="41"/>
    <x v="435"/>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6"/>
    <d v="2023-04-17T00:00:00"/>
    <x v="1"/>
    <x v="12"/>
    <x v="12"/>
    <x v="7"/>
    <x v="9"/>
    <s v="ADQ.MANTTO Y SERV. 53/2023"/>
    <x v="21"/>
    <x v="0"/>
    <n v="393"/>
    <x v="0"/>
    <x v="79"/>
    <n v="125361"/>
    <x v="42"/>
    <x v="436"/>
    <x v="29"/>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6"/>
    <d v="2023-04-17T00:00:00"/>
    <x v="1"/>
    <x v="12"/>
    <x v="12"/>
    <x v="7"/>
    <x v="9"/>
    <s v="ADQ.MANTTO Y SERV. 53/2023"/>
    <x v="21"/>
    <x v="0"/>
    <n v="393"/>
    <x v="0"/>
    <x v="79"/>
    <n v="125361"/>
    <x v="43"/>
    <x v="437"/>
    <x v="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6"/>
    <d v="2023-04-17T00:00:00"/>
    <x v="1"/>
    <x v="12"/>
    <x v="12"/>
    <x v="7"/>
    <x v="9"/>
    <s v="ADQ.MANTTO Y SERV. 53/2023"/>
    <x v="21"/>
    <x v="0"/>
    <n v="393"/>
    <x v="0"/>
    <x v="79"/>
    <n v="125361"/>
    <x v="44"/>
    <x v="438"/>
    <x v="4"/>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6"/>
    <d v="2023-04-17T00:00:00"/>
    <x v="1"/>
    <x v="12"/>
    <x v="12"/>
    <x v="7"/>
    <x v="9"/>
    <s v="ADQ.MANTTO Y SERV. 53/2023"/>
    <x v="21"/>
    <x v="0"/>
    <n v="393"/>
    <x v="0"/>
    <x v="79"/>
    <n v="125361"/>
    <x v="45"/>
    <x v="439"/>
    <x v="8"/>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6"/>
    <d v="2023-04-17T00:00:00"/>
    <x v="1"/>
    <x v="12"/>
    <x v="12"/>
    <x v="7"/>
    <x v="9"/>
    <s v="ADQ.MANTTO Y SERV. 53/2023"/>
    <x v="21"/>
    <x v="0"/>
    <n v="393"/>
    <x v="0"/>
    <x v="79"/>
    <n v="125361"/>
    <x v="46"/>
    <x v="440"/>
    <x v="3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6"/>
    <d v="2023-04-17T00:00:00"/>
    <x v="1"/>
    <x v="12"/>
    <x v="12"/>
    <x v="7"/>
    <x v="9"/>
    <s v="ADQ.MANTTO Y SERV. 53/2023"/>
    <x v="21"/>
    <x v="0"/>
    <n v="393"/>
    <x v="0"/>
    <x v="79"/>
    <n v="125361"/>
    <x v="47"/>
    <x v="441"/>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8"/>
    <s v="SUBCONJ.CABLE, ESPIRAL Nº DE PARTE 84306-52100 "/>
    <s v="PZA"/>
    <n v="4"/>
    <m/>
    <n v="0"/>
    <x v="0"/>
    <x v="0"/>
    <n v="199"/>
    <n v="0"/>
    <n v="0"/>
    <n v="0"/>
    <n v="0"/>
    <n v="0"/>
    <d v="1899-12-30T00:00:00"/>
    <x v="8"/>
    <s v="09/05/2202"/>
    <n v="125"/>
    <n v="2555"/>
    <n v="110"/>
    <d v="2023-11-26T00:00:00"/>
    <n v="110433"/>
    <n v="0"/>
    <n v="0"/>
    <n v="0"/>
    <x v="2"/>
    <x v="2"/>
    <m/>
    <x v="0"/>
    <x v="12"/>
    <x v="0"/>
    <x v="0"/>
    <x v="0"/>
    <x v="0"/>
    <x v="1"/>
    <x v="0"/>
    <x v="3"/>
    <x v="3"/>
    <x v="1"/>
    <x v="3"/>
    <x v="0"/>
    <x v="0"/>
  </r>
  <r>
    <x v="0"/>
    <x v="80"/>
    <x v="0"/>
    <x v="0"/>
    <x v="6"/>
    <d v="2023-04-17T00:00:00"/>
    <x v="1"/>
    <x v="12"/>
    <x v="12"/>
    <x v="7"/>
    <x v="9"/>
    <s v="ADQ.MANTTO Y SERV. 53/2023"/>
    <x v="21"/>
    <x v="0"/>
    <n v="393"/>
    <x v="0"/>
    <x v="79"/>
    <n v="125361"/>
    <x v="48"/>
    <x v="44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9"/>
    <s v="RUEDA DISCO (COMPLETO) Nº DE PARTE 42610-60320 "/>
    <s v="PZA"/>
    <n v="4"/>
    <m/>
    <n v="0"/>
    <x v="0"/>
    <x v="0"/>
    <n v="200"/>
    <n v="0"/>
    <n v="0"/>
    <n v="0"/>
    <n v="0"/>
    <n v="0"/>
    <d v="1899-12-30T00:00:00"/>
    <x v="9"/>
    <s v="09/05/2203"/>
    <n v="125"/>
    <n v="2555"/>
    <n v="110"/>
    <d v="2023-11-27T00:00:00"/>
    <n v="110798"/>
    <n v="0"/>
    <n v="0"/>
    <n v="0"/>
    <x v="2"/>
    <x v="2"/>
    <m/>
    <x v="0"/>
    <x v="12"/>
    <x v="0"/>
    <x v="0"/>
    <x v="0"/>
    <x v="0"/>
    <x v="1"/>
    <x v="0"/>
    <x v="3"/>
    <x v="3"/>
    <x v="1"/>
    <x v="3"/>
    <x v="0"/>
    <x v="0"/>
  </r>
  <r>
    <x v="0"/>
    <x v="81"/>
    <x v="0"/>
    <x v="0"/>
    <x v="6"/>
    <d v="2023-04-14T00:00:00"/>
    <x v="1"/>
    <x v="14"/>
    <x v="14"/>
    <x v="8"/>
    <x v="13"/>
    <s v="CMB/EMC/O.CIV-ADQ/013/2023"/>
    <x v="21"/>
    <x v="0"/>
    <n v="384"/>
    <x v="2"/>
    <x v="80"/>
    <n v="91487.93"/>
    <x v="0"/>
    <x v="443"/>
    <x v="16"/>
    <x v="54"/>
    <x v="0"/>
    <x v="0"/>
    <x v="1"/>
    <s v="27/04/2023"/>
    <s v="27/04/2023"/>
    <x v="0"/>
    <x v="0"/>
    <x v="19"/>
    <x v="6"/>
    <x v="14"/>
    <x v="24"/>
    <s v="CMB/EMC/O.CIV-ADQ/INF-013/2023"/>
    <x v="16"/>
    <s v="CD-191"/>
    <s v="CD-191"/>
    <s v="CD-191"/>
    <n v="90453"/>
    <s v="CD-191"/>
    <s v="EMC-UAL-143-CD-191/2023"/>
    <s v="EMPRESA CONSTRUCTORA DAMARIFER - DANIEL MAMANI BAUTISTA"/>
    <x v="0"/>
    <x v="1"/>
    <x v="9"/>
    <x v="0"/>
    <x v="17"/>
    <x v="25"/>
    <x v="1"/>
    <x v="0"/>
    <x v="0"/>
    <s v="CLQ-23-CD-191/2023 CONSTRUCCION DUCHAS N-325 linea 44 (Solo mano de Obra)"/>
    <s v="CMB/EMC/O.CIV-ADQ/013/2023"/>
    <x v="13"/>
    <n v="1"/>
    <s v="CONSTRUCCION DUCHAS N-325 linea 44 (Solo mano de Obra) "/>
    <s v="SERVICIO"/>
    <n v="1"/>
    <n v="90453.55"/>
    <n v="90453.55"/>
    <x v="0"/>
    <x v="0"/>
    <n v="201"/>
    <n v="18181163.550000001"/>
    <n v="12996.199712643678"/>
    <n v="2612236.1422413792"/>
    <n v="2272645.4437500001"/>
    <n v="0"/>
    <d v="2023-09-13T00:00:00"/>
    <x v="10"/>
    <s v="09/05/2204"/>
    <n v="125"/>
    <n v="2555"/>
    <n v="110"/>
    <d v="2023-11-28T00:00:00"/>
    <n v="65982"/>
    <n v="5998147666.7805004"/>
    <n v="1272681.4485000002"/>
    <n v="-5981239184.6789999"/>
    <x v="2"/>
    <x v="2"/>
    <m/>
    <x v="0"/>
    <x v="12"/>
    <x v="0"/>
    <x v="0"/>
    <x v="2"/>
    <x v="0"/>
    <x v="1"/>
    <x v="1"/>
    <x v="3"/>
    <x v="24"/>
    <x v="5"/>
    <x v="24"/>
    <x v="0"/>
    <x v="0"/>
  </r>
  <r>
    <x v="0"/>
    <x v="82"/>
    <x v="0"/>
    <x v="0"/>
    <x v="6"/>
    <d v="2023-04-19T00:00:00"/>
    <x v="1"/>
    <x v="9"/>
    <x v="9"/>
    <x v="7"/>
    <x v="9"/>
    <s v="ADQ.MANTTO Y SERV. 57/2023"/>
    <x v="22"/>
    <x v="0"/>
    <n v="399"/>
    <x v="0"/>
    <x v="81"/>
    <n v="903500"/>
    <x v="0"/>
    <x v="444"/>
    <x v="7"/>
    <x v="5"/>
    <x v="5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1"/>
    <s v="09/05/2205"/>
    <n v="125"/>
    <n v="2555"/>
    <n v="110"/>
    <d v="2023-11-29T00:00:00"/>
    <n v="111529"/>
    <n v="0"/>
    <n v="0"/>
    <n v="0"/>
    <x v="2"/>
    <x v="2"/>
    <m/>
    <x v="0"/>
    <x v="12"/>
    <x v="0"/>
    <x v="0"/>
    <x v="0"/>
    <x v="0"/>
    <x v="0"/>
    <x v="0"/>
    <x v="3"/>
    <x v="25"/>
    <x v="1"/>
    <x v="25"/>
    <x v="0"/>
    <x v="0"/>
  </r>
  <r>
    <x v="0"/>
    <x v="82"/>
    <x v="0"/>
    <x v="0"/>
    <x v="6"/>
    <d v="2023-04-19T00:00:00"/>
    <x v="1"/>
    <x v="9"/>
    <x v="9"/>
    <x v="7"/>
    <x v="9"/>
    <s v="ADQ.MANTTO Y SERV. 57/2023"/>
    <x v="22"/>
    <x v="0"/>
    <n v="399"/>
    <x v="0"/>
    <x v="81"/>
    <n v="903500"/>
    <x v="1"/>
    <x v="445"/>
    <x v="16"/>
    <x v="5"/>
    <x v="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2"/>
    <s v="09/05/2206"/>
    <n v="125"/>
    <n v="2555"/>
    <n v="110"/>
    <d v="2023-11-30T00:00:00"/>
    <n v="111894"/>
    <n v="0"/>
    <n v="0"/>
    <n v="0"/>
    <x v="2"/>
    <x v="2"/>
    <m/>
    <x v="0"/>
    <x v="12"/>
    <x v="0"/>
    <x v="0"/>
    <x v="0"/>
    <x v="0"/>
    <x v="0"/>
    <x v="0"/>
    <x v="3"/>
    <x v="25"/>
    <x v="1"/>
    <x v="25"/>
    <x v="0"/>
    <x v="0"/>
  </r>
  <r>
    <x v="0"/>
    <x v="82"/>
    <x v="0"/>
    <x v="0"/>
    <x v="6"/>
    <d v="2023-04-19T00:00:00"/>
    <x v="1"/>
    <x v="9"/>
    <x v="9"/>
    <x v="7"/>
    <x v="9"/>
    <s v="ADQ.MANTTO Y SERV. 57/2023"/>
    <x v="22"/>
    <x v="0"/>
    <n v="399"/>
    <x v="0"/>
    <x v="81"/>
    <n v="903500"/>
    <x v="2"/>
    <x v="446"/>
    <x v="16"/>
    <x v="5"/>
    <x v="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x v="22"/>
    <x v="0"/>
    <n v="399"/>
    <x v="0"/>
    <x v="81"/>
    <n v="903500"/>
    <x v="3"/>
    <x v="447"/>
    <x v="16"/>
    <x v="5"/>
    <x v="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x v="22"/>
    <x v="0"/>
    <n v="405"/>
    <x v="0"/>
    <x v="82"/>
    <n v="6368.4"/>
    <x v="0"/>
    <x v="448"/>
    <x v="59"/>
    <x v="10"/>
    <x v="51"/>
    <x v="0"/>
    <x v="1"/>
    <s v="03/05/2023"/>
    <s v="03/05/2023"/>
    <x v="0"/>
    <x v="0"/>
    <x v="16"/>
    <x v="5"/>
    <x v="23"/>
    <x v="0"/>
    <m/>
    <x v="0"/>
    <m/>
    <m/>
    <m/>
    <m/>
    <n v="0"/>
    <m/>
    <m/>
    <x v="0"/>
    <x v="1"/>
    <x v="0"/>
    <x v="0"/>
    <x v="0"/>
    <x v="0"/>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x v="22"/>
    <x v="0"/>
    <n v="415"/>
    <x v="2"/>
    <x v="83"/>
    <n v="73443.47"/>
    <x v="0"/>
    <x v="449"/>
    <x v="16"/>
    <x v="54"/>
    <x v="0"/>
    <x v="0"/>
    <x v="1"/>
    <s v="04/05/2023"/>
    <s v="04/05/2023"/>
    <x v="0"/>
    <x v="0"/>
    <x v="19"/>
    <x v="4"/>
    <x v="14"/>
    <x v="24"/>
    <s v="CMB/EMC/O.CIV-ADQ/INF-018/2023"/>
    <x v="17"/>
    <s v="CD-200"/>
    <s v="CD-200"/>
    <s v="CD-200"/>
    <n v="71319.33"/>
    <s v="CD-200"/>
    <s v="EMC-UAL-130-CD-200/2023"/>
    <s v="GERMAN CHOQUE COLQUE"/>
    <x v="0"/>
    <x v="1"/>
    <x v="21"/>
    <x v="0"/>
    <x v="18"/>
    <x v="26"/>
    <x v="1"/>
    <x v="0"/>
    <x v="0"/>
    <s v="CLQ-23-CD-200/2023 CONSTRUCCION CONTRAPISO BROCAL (N-535, N-600) - INTERIOR MINA (Solo Mano de Obra)"/>
    <s v="CMB/EMC/O.CIV-ADQ/018/2023"/>
    <x v="13"/>
    <n v="1"/>
    <s v="CONSTRUCCION CONTRAPISO BROCAL (N-535, N-600) - INTERIOR MINA (Solo Mano de Obra) "/>
    <s v="SERVICIO"/>
    <n v="1"/>
    <n v="71319.33"/>
    <n v="71319.33"/>
    <x v="0"/>
    <x v="0"/>
    <n v="207"/>
    <n v="14763101.310000001"/>
    <n v="10247.030172413793"/>
    <n v="2121135.2456896552"/>
    <n v="1845387.6637500001"/>
    <n v="0"/>
    <d v="2023-07-01T00:00:00"/>
    <x v="16"/>
    <s v="09/05/2210"/>
    <n v="125"/>
    <n v="2555"/>
    <n v="110"/>
    <d v="2023-12-04T00:00:00"/>
    <n v="68247"/>
    <n v="5037686875.5178509"/>
    <n v="1033417.0917000001"/>
    <n v="-5023957191.2995491"/>
    <x v="2"/>
    <x v="2"/>
    <m/>
    <x v="0"/>
    <x v="12"/>
    <x v="0"/>
    <x v="0"/>
    <x v="0"/>
    <x v="0"/>
    <x v="0"/>
    <x v="1"/>
    <x v="3"/>
    <x v="25"/>
    <x v="1"/>
    <x v="25"/>
    <x v="0"/>
    <x v="0"/>
  </r>
  <r>
    <x v="0"/>
    <x v="85"/>
    <x v="0"/>
    <x v="0"/>
    <x v="6"/>
    <d v="2023-04-20T00:00:00"/>
    <x v="1"/>
    <x v="14"/>
    <x v="14"/>
    <x v="8"/>
    <x v="10"/>
    <s v="CMB/EMC/O.CIV-ADQ/016/2023"/>
    <x v="22"/>
    <x v="0"/>
    <n v="414"/>
    <x v="2"/>
    <x v="84"/>
    <n v="100154.39"/>
    <x v="0"/>
    <x v="450"/>
    <x v="16"/>
    <x v="54"/>
    <x v="0"/>
    <x v="0"/>
    <x v="1"/>
    <s v="01/06/2023"/>
    <s v="01/06/2023"/>
    <x v="0"/>
    <x v="0"/>
    <x v="19"/>
    <x v="4"/>
    <x v="14"/>
    <x v="0"/>
    <m/>
    <x v="0"/>
    <m/>
    <m/>
    <m/>
    <m/>
    <n v="0"/>
    <m/>
    <m/>
    <x v="0"/>
    <x v="1"/>
    <x v="0"/>
    <x v="0"/>
    <x v="0"/>
    <x v="0"/>
    <x v="1"/>
    <x v="0"/>
    <x v="0"/>
    <s v="CLQ-23-CD-201/2023 CONSTRUCCION BAÑOS - Planta Concentradora (Sector Molino SAG) Solo mano de Obra - SEGUNDA CONVOCATORIA "/>
    <s v="CMB/EMC/O.CIV-ADQ/016/2023"/>
    <x v="13"/>
    <n v="1"/>
    <s v="CONSTRUCCION BAÑOS - Planta Concentradora (Sector Molino SAG) Solo mano de Obra "/>
    <s v="SERVICIO"/>
    <n v="1"/>
    <m/>
    <n v="0"/>
    <x v="0"/>
    <x v="0"/>
    <n v="208"/>
    <n v="0"/>
    <n v="0"/>
    <n v="0"/>
    <n v="0"/>
    <n v="0"/>
    <d v="1899-12-30T00:00:00"/>
    <x v="1"/>
    <s v="09/05/2211"/>
    <n v="125"/>
    <n v="2555"/>
    <n v="110"/>
    <d v="2023-12-05T00:00:00"/>
    <n v="113720"/>
    <n v="0"/>
    <n v="0"/>
    <n v="0"/>
    <x v="2"/>
    <x v="2"/>
    <m/>
    <x v="0"/>
    <x v="12"/>
    <x v="0"/>
    <x v="0"/>
    <x v="0"/>
    <x v="0"/>
    <x v="0"/>
    <x v="0"/>
    <x v="3"/>
    <x v="25"/>
    <x v="1"/>
    <x v="25"/>
    <x v="0"/>
    <x v="0"/>
  </r>
  <r>
    <x v="0"/>
    <x v="86"/>
    <x v="0"/>
    <x v="0"/>
    <x v="6"/>
    <d v="2023-04-20T00:00:00"/>
    <x v="1"/>
    <x v="3"/>
    <x v="3"/>
    <x v="8"/>
    <x v="10"/>
    <s v="CMB/EMC/ING-PLA/0078/2023"/>
    <x v="22"/>
    <x v="0"/>
    <n v="419"/>
    <x v="0"/>
    <x v="85"/>
    <n v="31200"/>
    <x v="0"/>
    <x v="451"/>
    <x v="26"/>
    <x v="56"/>
    <x v="52"/>
    <x v="3"/>
    <x v="1"/>
    <s v="04/05/2023"/>
    <s v="04/05/2023"/>
    <x v="0"/>
    <x v="0"/>
    <x v="13"/>
    <x v="4"/>
    <x v="20"/>
    <x v="0"/>
    <m/>
    <x v="0"/>
    <m/>
    <m/>
    <m/>
    <m/>
    <n v="0"/>
    <m/>
    <m/>
    <x v="0"/>
    <x v="1"/>
    <x v="0"/>
    <x v="0"/>
    <x v="0"/>
    <x v="0"/>
    <x v="1"/>
    <x v="0"/>
    <x v="0"/>
    <s v="CLQ-23-CD-203/2023 ADQUISICION DE &quot;ESCALERAS DE ALUMINIO TIPO TIJERA&quot; DE LA EMPRESA MINERA COLQUIRI (MODALIDAD DE CONTRATACION DIRECTA)"/>
    <s v="CMB/EMC/ING-PLA/0078/2023"/>
    <x v="3"/>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x v="0"/>
    <x v="0"/>
    <n v="209"/>
    <n v="0"/>
    <n v="0"/>
    <n v="0"/>
    <n v="0"/>
    <n v="0"/>
    <d v="1899-12-30T00:00:00"/>
    <x v="2"/>
    <s v="09/05/2212"/>
    <n v="125"/>
    <n v="2555"/>
    <n v="110"/>
    <d v="2023-12-06T00:00:00"/>
    <n v="114086"/>
    <n v="0"/>
    <n v="0"/>
    <n v="0"/>
    <x v="2"/>
    <x v="2"/>
    <m/>
    <x v="0"/>
    <x v="12"/>
    <x v="0"/>
    <x v="0"/>
    <x v="0"/>
    <x v="0"/>
    <x v="0"/>
    <x v="0"/>
    <x v="3"/>
    <x v="25"/>
    <x v="1"/>
    <x v="25"/>
    <x v="0"/>
    <x v="0"/>
  </r>
  <r>
    <x v="0"/>
    <x v="87"/>
    <x v="0"/>
    <x v="0"/>
    <x v="6"/>
    <d v="2023-04-25T00:00:00"/>
    <x v="1"/>
    <x v="3"/>
    <x v="3"/>
    <x v="8"/>
    <x v="10"/>
    <s v="CMB/EMC/O.CIV-ADQ/017/2023"/>
    <x v="23"/>
    <x v="0"/>
    <n v="427"/>
    <x v="0"/>
    <x v="86"/>
    <n v="93000"/>
    <x v="0"/>
    <x v="452"/>
    <x v="66"/>
    <x v="66"/>
    <x v="53"/>
    <x v="0"/>
    <x v="0"/>
    <s v="17/05/2023"/>
    <s v="17/05/2023"/>
    <x v="0"/>
    <x v="0"/>
    <x v="19"/>
    <x v="7"/>
    <x v="14"/>
    <x v="0"/>
    <m/>
    <x v="0"/>
    <m/>
    <m/>
    <m/>
    <m/>
    <n v="0"/>
    <m/>
    <m/>
    <x v="0"/>
    <x v="1"/>
    <x v="0"/>
    <x v="0"/>
    <x v="0"/>
    <x v="0"/>
    <x v="1"/>
    <x v="0"/>
    <x v="0"/>
    <s v="CLQ-23-CD-210/2023 ADQUISICION DE &quot;PRODUCTOS METALICOS&quot; "/>
    <s v="CMB/EMC/O.CIV-ADQ/017/2023"/>
    <x v="3"/>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x v="0"/>
    <x v="0"/>
    <n v="210"/>
    <n v="0"/>
    <n v="0"/>
    <n v="0"/>
    <n v="0"/>
    <n v="600"/>
    <d v="1899-12-30T00:00:00"/>
    <x v="17"/>
    <s v="09/05/2213"/>
    <n v="125"/>
    <n v="2555"/>
    <n v="110"/>
    <d v="2023-12-07T00:00:00"/>
    <n v="114451"/>
    <n v="0"/>
    <n v="0"/>
    <n v="0"/>
    <x v="2"/>
    <x v="2"/>
    <m/>
    <x v="0"/>
    <x v="12"/>
    <x v="0"/>
    <x v="0"/>
    <x v="0"/>
    <x v="0"/>
    <x v="0"/>
    <x v="0"/>
    <x v="3"/>
    <x v="25"/>
    <x v="1"/>
    <x v="25"/>
    <x v="0"/>
    <x v="0"/>
  </r>
  <r>
    <x v="0"/>
    <x v="87"/>
    <x v="0"/>
    <x v="0"/>
    <x v="6"/>
    <d v="2023-04-25T00:00:00"/>
    <x v="1"/>
    <x v="3"/>
    <x v="3"/>
    <x v="8"/>
    <x v="10"/>
    <s v="CMB/EMC/O.CIV-ADQ/017/2023"/>
    <x v="23"/>
    <x v="0"/>
    <n v="427"/>
    <x v="0"/>
    <x v="86"/>
    <n v="93000"/>
    <x v="1"/>
    <x v="453"/>
    <x v="66"/>
    <x v="66"/>
    <x v="0"/>
    <x v="0"/>
    <x v="0"/>
    <s v="17/05/2023"/>
    <s v="17/05/2023"/>
    <x v="0"/>
    <x v="0"/>
    <x v="19"/>
    <x v="7"/>
    <x v="14"/>
    <x v="0"/>
    <m/>
    <x v="0"/>
    <m/>
    <m/>
    <m/>
    <m/>
    <n v="0"/>
    <m/>
    <m/>
    <x v="0"/>
    <x v="1"/>
    <x v="0"/>
    <x v="0"/>
    <x v="0"/>
    <x v="0"/>
    <x v="1"/>
    <x v="0"/>
    <x v="0"/>
    <s v="CLQ-23-CD-210/2023 ADQUISICION DE &quot;PRODUCTOS METALICOS&quot; "/>
    <s v="CMB/EMC/O.CIV-ADQ/017/2023"/>
    <x v="3"/>
    <n v="2"/>
    <s v="Acero corrugado de Construcción 1/2” (12.7mm) "/>
    <s v="Barra"/>
    <n v="600"/>
    <m/>
    <n v="0"/>
    <x v="0"/>
    <x v="0"/>
    <n v="211"/>
    <n v="0"/>
    <n v="0"/>
    <n v="0"/>
    <n v="0"/>
    <n v="0"/>
    <d v="1899-12-30T00:00:00"/>
    <x v="8"/>
    <s v="09/05/2214"/>
    <n v="125"/>
    <n v="2555"/>
    <n v="110"/>
    <d v="2023-12-08T00:00:00"/>
    <n v="114816"/>
    <n v="0"/>
    <n v="0"/>
    <n v="0"/>
    <x v="2"/>
    <x v="2"/>
    <m/>
    <x v="0"/>
    <x v="12"/>
    <x v="0"/>
    <x v="0"/>
    <x v="0"/>
    <x v="0"/>
    <x v="1"/>
    <x v="0"/>
    <x v="3"/>
    <x v="26"/>
    <x v="1"/>
    <x v="26"/>
    <x v="0"/>
    <x v="0"/>
  </r>
  <r>
    <x v="0"/>
    <x v="87"/>
    <x v="0"/>
    <x v="0"/>
    <x v="6"/>
    <d v="2023-04-25T00:00:00"/>
    <x v="1"/>
    <x v="3"/>
    <x v="3"/>
    <x v="8"/>
    <x v="10"/>
    <s v="CMB/EMC/O.CIV-ADQ/017/2023"/>
    <x v="23"/>
    <x v="0"/>
    <n v="427"/>
    <x v="0"/>
    <x v="86"/>
    <n v="93000"/>
    <x v="2"/>
    <x v="454"/>
    <x v="82"/>
    <x v="0"/>
    <x v="0"/>
    <x v="0"/>
    <x v="0"/>
    <s v="17/05/2023"/>
    <s v="17/05/2023"/>
    <x v="0"/>
    <x v="0"/>
    <x v="19"/>
    <x v="7"/>
    <x v="14"/>
    <x v="0"/>
    <m/>
    <x v="0"/>
    <m/>
    <m/>
    <m/>
    <m/>
    <n v="0"/>
    <m/>
    <m/>
    <x v="0"/>
    <x v="1"/>
    <x v="0"/>
    <x v="0"/>
    <x v="0"/>
    <x v="0"/>
    <x v="1"/>
    <x v="0"/>
    <x v="0"/>
    <s v="CLQ-23-CD-210/2023 ADQUISICION DE &quot;PRODUCTOS METALICOS&quot; "/>
    <s v="CMB/EMC/O.CIV-ADQ/017/2023"/>
    <x v="3"/>
    <n v="3"/>
    <s v="Clavo Acero p/construcción 1 ½”  "/>
    <s v="Kg"/>
    <n v="50"/>
    <m/>
    <n v="0"/>
    <x v="0"/>
    <x v="0"/>
    <n v="212"/>
    <n v="0"/>
    <n v="0"/>
    <n v="0"/>
    <n v="0"/>
    <n v="0"/>
    <d v="1899-12-30T00:00:00"/>
    <x v="9"/>
    <s v="09/05/2215"/>
    <n v="125"/>
    <n v="2555"/>
    <n v="110"/>
    <d v="2023-12-09T00:00:00"/>
    <n v="115181"/>
    <n v="0"/>
    <n v="0"/>
    <n v="0"/>
    <x v="2"/>
    <x v="2"/>
    <m/>
    <x v="0"/>
    <x v="12"/>
    <x v="0"/>
    <x v="0"/>
    <x v="0"/>
    <x v="0"/>
    <x v="1"/>
    <x v="0"/>
    <x v="3"/>
    <x v="26"/>
    <x v="1"/>
    <x v="26"/>
    <x v="0"/>
    <x v="0"/>
  </r>
  <r>
    <x v="0"/>
    <x v="87"/>
    <x v="0"/>
    <x v="0"/>
    <x v="6"/>
    <d v="2023-04-25T00:00:00"/>
    <x v="1"/>
    <x v="3"/>
    <x v="3"/>
    <x v="8"/>
    <x v="10"/>
    <s v="CMB/EMC/O.CIV-ADQ/017/2023"/>
    <x v="23"/>
    <x v="0"/>
    <n v="427"/>
    <x v="0"/>
    <x v="86"/>
    <n v="93000"/>
    <x v="3"/>
    <x v="455"/>
    <x v="5"/>
    <x v="0"/>
    <x v="0"/>
    <x v="0"/>
    <x v="0"/>
    <s v="17/05/2023"/>
    <s v="17/05/2023"/>
    <x v="0"/>
    <x v="0"/>
    <x v="19"/>
    <x v="7"/>
    <x v="14"/>
    <x v="0"/>
    <m/>
    <x v="0"/>
    <m/>
    <m/>
    <m/>
    <m/>
    <n v="0"/>
    <m/>
    <m/>
    <x v="0"/>
    <x v="1"/>
    <x v="0"/>
    <x v="0"/>
    <x v="0"/>
    <x v="0"/>
    <x v="1"/>
    <x v="0"/>
    <x v="0"/>
    <s v="CLQ-23-CD-210/2023 ADQUISICION DE &quot;PRODUCTOS METALICOS&quot; "/>
    <s v="CMB/EMC/O.CIV-ADQ/017/2023"/>
    <x v="3"/>
    <n v="4"/>
    <s v="Clavo Acero p/construcción 2 ½” x 12 "/>
    <s v="Kg"/>
    <n v="100"/>
    <m/>
    <n v="0"/>
    <x v="0"/>
    <x v="0"/>
    <n v="213"/>
    <n v="0"/>
    <n v="0"/>
    <n v="0"/>
    <n v="0"/>
    <n v="0"/>
    <d v="1899-12-30T00:00:00"/>
    <x v="10"/>
    <s v="09/05/2216"/>
    <n v="125"/>
    <n v="2555"/>
    <n v="110"/>
    <d v="2023-12-10T00:00:00"/>
    <n v="115547"/>
    <n v="0"/>
    <n v="0"/>
    <n v="0"/>
    <x v="2"/>
    <x v="2"/>
    <m/>
    <x v="0"/>
    <x v="12"/>
    <x v="0"/>
    <x v="0"/>
    <x v="0"/>
    <x v="0"/>
    <x v="1"/>
    <x v="0"/>
    <x v="3"/>
    <x v="27"/>
    <x v="1"/>
    <x v="27"/>
    <x v="0"/>
    <x v="0"/>
  </r>
  <r>
    <x v="0"/>
    <x v="87"/>
    <x v="0"/>
    <x v="0"/>
    <x v="6"/>
    <d v="2023-04-25T00:00:00"/>
    <x v="1"/>
    <x v="3"/>
    <x v="3"/>
    <x v="8"/>
    <x v="10"/>
    <s v="CMB/EMC/O.CIV-ADQ/017/2023"/>
    <x v="23"/>
    <x v="0"/>
    <n v="427"/>
    <x v="0"/>
    <x v="86"/>
    <n v="93000"/>
    <x v="4"/>
    <x v="456"/>
    <x v="84"/>
    <x v="0"/>
    <x v="0"/>
    <x v="0"/>
    <x v="0"/>
    <s v="17/05/2023"/>
    <s v="17/05/2023"/>
    <x v="0"/>
    <x v="0"/>
    <x v="19"/>
    <x v="7"/>
    <x v="14"/>
    <x v="0"/>
    <m/>
    <x v="0"/>
    <m/>
    <m/>
    <m/>
    <m/>
    <n v="0"/>
    <m/>
    <m/>
    <x v="0"/>
    <x v="1"/>
    <x v="0"/>
    <x v="0"/>
    <x v="0"/>
    <x v="0"/>
    <x v="1"/>
    <x v="0"/>
    <x v="0"/>
    <s v="CLQ-23-CD-210/2023 ADQUISICION DE &quot;PRODUCTOS METALICOS&quot; "/>
    <s v="CMB/EMC/O.CIV-ADQ/017/2023"/>
    <x v="3"/>
    <n v="5"/>
    <s v="Clavo Acero p/construcción 2 ½” x 10 "/>
    <s v="Kg"/>
    <n v="97"/>
    <m/>
    <n v="0"/>
    <x v="0"/>
    <x v="0"/>
    <n v="214"/>
    <n v="0"/>
    <n v="0"/>
    <n v="0"/>
    <n v="0"/>
    <n v="0"/>
    <d v="1899-12-30T00:00:00"/>
    <x v="11"/>
    <s v="09/05/2217"/>
    <n v="125"/>
    <n v="2555"/>
    <n v="110"/>
    <d v="2023-12-11T00:00:00"/>
    <n v="115912"/>
    <n v="0"/>
    <n v="0"/>
    <n v="0"/>
    <x v="2"/>
    <x v="2"/>
    <m/>
    <x v="0"/>
    <x v="12"/>
    <x v="0"/>
    <x v="0"/>
    <x v="0"/>
    <x v="0"/>
    <x v="1"/>
    <x v="0"/>
    <x v="3"/>
    <x v="27"/>
    <x v="1"/>
    <x v="27"/>
    <x v="0"/>
    <x v="0"/>
  </r>
  <r>
    <x v="0"/>
    <x v="87"/>
    <x v="0"/>
    <x v="0"/>
    <x v="6"/>
    <d v="2023-04-25T00:00:00"/>
    <x v="1"/>
    <x v="3"/>
    <x v="3"/>
    <x v="8"/>
    <x v="10"/>
    <s v="CMB/EMC/O.CIV-ADQ/017/2023"/>
    <x v="23"/>
    <x v="0"/>
    <n v="427"/>
    <x v="0"/>
    <x v="86"/>
    <n v="93000"/>
    <x v="5"/>
    <x v="457"/>
    <x v="1"/>
    <x v="66"/>
    <x v="0"/>
    <x v="0"/>
    <x v="0"/>
    <s v="17/05/2023"/>
    <s v="17/05/2023"/>
    <x v="0"/>
    <x v="0"/>
    <x v="19"/>
    <x v="7"/>
    <x v="14"/>
    <x v="0"/>
    <m/>
    <x v="0"/>
    <m/>
    <m/>
    <m/>
    <m/>
    <n v="0"/>
    <m/>
    <m/>
    <x v="0"/>
    <x v="1"/>
    <x v="0"/>
    <x v="0"/>
    <x v="0"/>
    <x v="0"/>
    <x v="1"/>
    <x v="0"/>
    <x v="0"/>
    <s v="CLQ-23-CD-210/2023 ADQUISICION DE &quot;PRODUCTOS METALICOS&quot; "/>
    <s v="CMB/EMC/O.CIV-ADQ/017/2023"/>
    <x v="3"/>
    <n v="6"/>
    <s v="Tubería FG ½” "/>
    <s v="Barra"/>
    <n v="80"/>
    <m/>
    <n v="0"/>
    <x v="0"/>
    <x v="0"/>
    <n v="215"/>
    <n v="0"/>
    <n v="0"/>
    <n v="0"/>
    <n v="0"/>
    <n v="0"/>
    <d v="1899-12-30T00:00:00"/>
    <x v="12"/>
    <s v="09/05/2218"/>
    <n v="125"/>
    <n v="2555"/>
    <n v="110"/>
    <d v="2023-12-12T00:00:00"/>
    <n v="116277"/>
    <n v="0"/>
    <n v="0"/>
    <n v="0"/>
    <x v="2"/>
    <x v="2"/>
    <m/>
    <x v="0"/>
    <x v="12"/>
    <x v="0"/>
    <x v="0"/>
    <x v="0"/>
    <x v="0"/>
    <x v="1"/>
    <x v="0"/>
    <x v="3"/>
    <x v="27"/>
    <x v="1"/>
    <x v="27"/>
    <x v="0"/>
    <x v="0"/>
  </r>
  <r>
    <x v="0"/>
    <x v="88"/>
    <x v="0"/>
    <x v="0"/>
    <x v="6"/>
    <d v="2023-04-26T00:00:00"/>
    <x v="1"/>
    <x v="14"/>
    <x v="14"/>
    <x v="8"/>
    <x v="10"/>
    <s v="CMB/EMC/O.CIV-ADQ/020/2023"/>
    <x v="23"/>
    <x v="0"/>
    <n v="429"/>
    <x v="0"/>
    <x v="87"/>
    <n v="45500"/>
    <x v="0"/>
    <x v="458"/>
    <x v="45"/>
    <x v="55"/>
    <x v="54"/>
    <x v="3"/>
    <x v="1"/>
    <s v="17/05/2023"/>
    <s v="17/05/2023"/>
    <x v="0"/>
    <x v="0"/>
    <x v="19"/>
    <x v="7"/>
    <x v="14"/>
    <x v="0"/>
    <m/>
    <x v="0"/>
    <m/>
    <m/>
    <m/>
    <m/>
    <n v="0"/>
    <m/>
    <m/>
    <x v="0"/>
    <x v="1"/>
    <x v="0"/>
    <x v="0"/>
    <x v="0"/>
    <x v="0"/>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x v="0"/>
    <x v="0"/>
    <n v="216"/>
    <n v="0"/>
    <n v="0"/>
    <n v="0"/>
    <n v="0"/>
    <n v="0"/>
    <d v="1899-12-30T00:00:00"/>
    <x v="13"/>
    <s v="09/05/2219"/>
    <n v="125"/>
    <n v="2555"/>
    <n v="110"/>
    <d v="2023-12-13T00:00:00"/>
    <n v="116642"/>
    <n v="0"/>
    <n v="0"/>
    <n v="0"/>
    <x v="2"/>
    <x v="2"/>
    <m/>
    <x v="0"/>
    <x v="12"/>
    <x v="0"/>
    <x v="0"/>
    <x v="0"/>
    <x v="0"/>
    <x v="1"/>
    <x v="0"/>
    <x v="3"/>
    <x v="27"/>
    <x v="1"/>
    <x v="27"/>
    <x v="0"/>
    <x v="0"/>
  </r>
  <r>
    <x v="0"/>
    <x v="89"/>
    <x v="0"/>
    <x v="0"/>
    <x v="4"/>
    <d v="2023-05-04T00:00:00"/>
    <x v="1"/>
    <x v="14"/>
    <x v="14"/>
    <x v="8"/>
    <x v="10"/>
    <s v="CMB/EMC/O.CIV-ADQ/021/2023"/>
    <x v="23"/>
    <x v="0"/>
    <n v="434"/>
    <x v="0"/>
    <x v="88"/>
    <n v="28345"/>
    <x v="0"/>
    <x v="459"/>
    <x v="16"/>
    <x v="18"/>
    <x v="55"/>
    <x v="3"/>
    <x v="1"/>
    <s v="17/05/2023"/>
    <s v="17/05/2023"/>
    <x v="0"/>
    <x v="0"/>
    <x v="19"/>
    <x v="7"/>
    <x v="14"/>
    <x v="0"/>
    <m/>
    <x v="0"/>
    <m/>
    <m/>
    <m/>
    <m/>
    <n v="0"/>
    <m/>
    <m/>
    <x v="0"/>
    <x v="1"/>
    <x v="0"/>
    <x v="0"/>
    <x v="0"/>
    <x v="0"/>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n v="217"/>
    <n v="0"/>
    <n v="0"/>
    <n v="0"/>
    <n v="0"/>
    <n v="-2"/>
    <d v="1899-12-30T00:00:00"/>
    <x v="14"/>
    <s v="09/05/2220"/>
    <n v="125"/>
    <n v="2555"/>
    <n v="110"/>
    <d v="2023-12-14T00:00:00"/>
    <n v="117008"/>
    <n v="0"/>
    <n v="0"/>
    <n v="0"/>
    <x v="2"/>
    <x v="2"/>
    <m/>
    <x v="0"/>
    <x v="12"/>
    <x v="0"/>
    <x v="0"/>
    <x v="0"/>
    <x v="0"/>
    <x v="1"/>
    <x v="0"/>
    <x v="3"/>
    <x v="27"/>
    <x v="1"/>
    <x v="27"/>
    <x v="0"/>
    <x v="0"/>
  </r>
  <r>
    <x v="0"/>
    <x v="89"/>
    <x v="0"/>
    <x v="0"/>
    <x v="4"/>
    <d v="2023-05-04T00:00:00"/>
    <x v="1"/>
    <x v="14"/>
    <x v="14"/>
    <x v="8"/>
    <x v="10"/>
    <s v="CMB/EMC/O.CIV-ADQ/021/2023"/>
    <x v="23"/>
    <x v="0"/>
    <n v="434"/>
    <x v="0"/>
    <x v="88"/>
    <n v="28345"/>
    <x v="1"/>
    <x v="460"/>
    <x v="7"/>
    <x v="18"/>
    <x v="0"/>
    <x v="3"/>
    <x v="1"/>
    <s v="17/05/2023"/>
    <s v="17/05/2023"/>
    <x v="0"/>
    <x v="0"/>
    <x v="19"/>
    <x v="7"/>
    <x v="14"/>
    <x v="0"/>
    <m/>
    <x v="0"/>
    <m/>
    <m/>
    <m/>
    <m/>
    <n v="0"/>
    <m/>
    <m/>
    <x v="0"/>
    <x v="1"/>
    <x v="0"/>
    <x v="0"/>
    <x v="0"/>
    <x v="0"/>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n v="218"/>
    <n v="0"/>
    <n v="0"/>
    <n v="0"/>
    <n v="0"/>
    <n v="0"/>
    <d v="1899-12-30T00:00:00"/>
    <x v="15"/>
    <s v="09/05/2221"/>
    <n v="125"/>
    <n v="2555"/>
    <n v="110"/>
    <d v="2023-12-15T00:00:00"/>
    <n v="117373"/>
    <n v="0"/>
    <n v="0"/>
    <n v="0"/>
    <x v="2"/>
    <x v="2"/>
    <m/>
    <x v="0"/>
    <x v="12"/>
    <x v="0"/>
    <x v="0"/>
    <x v="0"/>
    <x v="0"/>
    <x v="1"/>
    <x v="0"/>
    <x v="3"/>
    <x v="27"/>
    <x v="1"/>
    <x v="27"/>
    <x v="0"/>
    <x v="0"/>
  </r>
  <r>
    <x v="0"/>
    <x v="89"/>
    <x v="0"/>
    <x v="0"/>
    <x v="4"/>
    <d v="2023-05-04T00:00:00"/>
    <x v="1"/>
    <x v="14"/>
    <x v="14"/>
    <x v="8"/>
    <x v="10"/>
    <s v="CMB/EMC/O.CIV-ADQ/021/2023"/>
    <x v="23"/>
    <x v="0"/>
    <n v="434"/>
    <x v="0"/>
    <x v="88"/>
    <n v="28345"/>
    <x v="2"/>
    <x v="461"/>
    <x v="73"/>
    <x v="18"/>
    <x v="0"/>
    <x v="3"/>
    <x v="1"/>
    <s v="17/05/2023"/>
    <s v="17/05/2023"/>
    <x v="0"/>
    <x v="0"/>
    <x v="19"/>
    <x v="7"/>
    <x v="14"/>
    <x v="0"/>
    <m/>
    <x v="0"/>
    <m/>
    <m/>
    <m/>
    <m/>
    <n v="0"/>
    <m/>
    <m/>
    <x v="0"/>
    <x v="1"/>
    <x v="0"/>
    <x v="0"/>
    <x v="0"/>
    <x v="0"/>
    <x v="1"/>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n v="219"/>
    <n v="0"/>
    <n v="0"/>
    <n v="0"/>
    <n v="0"/>
    <n v="0"/>
    <d v="1899-12-30T00:00:00"/>
    <x v="16"/>
    <s v="09/05/2222"/>
    <n v="125"/>
    <n v="2555"/>
    <n v="110"/>
    <d v="2023-12-16T00:00:00"/>
    <n v="117738"/>
    <n v="0"/>
    <n v="0"/>
    <n v="0"/>
    <x v="2"/>
    <x v="2"/>
    <m/>
    <x v="0"/>
    <x v="12"/>
    <x v="0"/>
    <x v="0"/>
    <x v="0"/>
    <x v="0"/>
    <x v="1"/>
    <x v="0"/>
    <x v="3"/>
    <x v="27"/>
    <x v="1"/>
    <x v="27"/>
    <x v="0"/>
    <x v="0"/>
  </r>
  <r>
    <x v="0"/>
    <x v="90"/>
    <x v="0"/>
    <x v="0"/>
    <x v="6"/>
    <d v="2023-04-25T00:00:00"/>
    <x v="1"/>
    <x v="20"/>
    <x v="20"/>
    <x v="1"/>
    <x v="14"/>
    <s v="ADQ/MINA-038/2023"/>
    <x v="24"/>
    <x v="0"/>
    <n v="423"/>
    <x v="0"/>
    <x v="89"/>
    <n v="97140"/>
    <x v="0"/>
    <x v="462"/>
    <x v="59"/>
    <x v="18"/>
    <x v="56"/>
    <x v="0"/>
    <x v="1"/>
    <s v="30/05/2023"/>
    <s v="30/05/2023"/>
    <x v="0"/>
    <x v="0"/>
    <x v="16"/>
    <x v="9"/>
    <x v="23"/>
    <x v="0"/>
    <m/>
    <x v="0"/>
    <m/>
    <m/>
    <m/>
    <m/>
    <n v="0"/>
    <m/>
    <m/>
    <x v="0"/>
    <x v="1"/>
    <x v="0"/>
    <x v="0"/>
    <x v="0"/>
    <x v="0"/>
    <x v="1"/>
    <x v="0"/>
    <x v="0"/>
    <s v="CLQ-23-CD-207/2023 ADQUISICION DE LLANTAS DE GOMA"/>
    <s v="ADQ/MINA-038/2023"/>
    <x v="21"/>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x v="0"/>
    <x v="0"/>
    <n v="220"/>
    <n v="0"/>
    <n v="0"/>
    <n v="0"/>
    <n v="0"/>
    <n v="14"/>
    <d v="1899-12-30T00:00:00"/>
    <x v="1"/>
    <s v="09/05/2223"/>
    <n v="125"/>
    <n v="2555"/>
    <n v="110"/>
    <d v="2023-12-17T00:00:00"/>
    <n v="118103"/>
    <n v="0"/>
    <n v="0"/>
    <n v="0"/>
    <x v="2"/>
    <x v="2"/>
    <m/>
    <x v="0"/>
    <x v="12"/>
    <x v="0"/>
    <x v="0"/>
    <x v="0"/>
    <x v="0"/>
    <x v="1"/>
    <x v="0"/>
    <x v="3"/>
    <x v="27"/>
    <x v="1"/>
    <x v="27"/>
    <x v="0"/>
    <x v="0"/>
  </r>
  <r>
    <x v="0"/>
    <x v="90"/>
    <x v="0"/>
    <x v="0"/>
    <x v="6"/>
    <d v="2023-04-25T00:00:00"/>
    <x v="1"/>
    <x v="20"/>
    <x v="20"/>
    <x v="1"/>
    <x v="14"/>
    <s v="ADQ/MINA-038/2023"/>
    <x v="24"/>
    <x v="0"/>
    <n v="423"/>
    <x v="0"/>
    <x v="89"/>
    <n v="97140"/>
    <x v="1"/>
    <x v="463"/>
    <x v="59"/>
    <x v="18"/>
    <x v="0"/>
    <x v="0"/>
    <x v="1"/>
    <s v="30/05/2023"/>
    <s v="30/05/2023"/>
    <x v="0"/>
    <x v="0"/>
    <x v="16"/>
    <x v="9"/>
    <x v="23"/>
    <x v="0"/>
    <m/>
    <x v="0"/>
    <m/>
    <m/>
    <m/>
    <m/>
    <n v="0"/>
    <m/>
    <m/>
    <x v="0"/>
    <x v="1"/>
    <x v="0"/>
    <x v="0"/>
    <x v="0"/>
    <x v="0"/>
    <x v="1"/>
    <x v="0"/>
    <x v="0"/>
    <s v="CLQ-23-CD-207/2023 ADQUISICION DE LLANTAS DE GOMA"/>
    <s v="ADQ/MINA-038/2023"/>
    <x v="21"/>
    <n v="2"/>
    <s v="LLANTA DE GOMA CON HUELLA PANTANERA 7,5 R 16 CON CAMARA Y PONCHILLO DE FABRICACION RECIENTE 2022 EN ADELANTE  "/>
    <s v="PZA."/>
    <n v="15"/>
    <m/>
    <n v="0"/>
    <x v="0"/>
    <x v="0"/>
    <n v="221"/>
    <n v="0"/>
    <n v="0"/>
    <n v="0"/>
    <n v="0"/>
    <n v="0"/>
    <d v="1899-12-30T00:00:00"/>
    <x v="2"/>
    <s v="09/05/2224"/>
    <n v="125"/>
    <n v="2555"/>
    <n v="110"/>
    <d v="2023-12-18T00:00:00"/>
    <n v="118469"/>
    <n v="0"/>
    <n v="0"/>
    <n v="0"/>
    <x v="2"/>
    <x v="2"/>
    <m/>
    <x v="0"/>
    <x v="12"/>
    <x v="0"/>
    <x v="0"/>
    <x v="0"/>
    <x v="0"/>
    <x v="1"/>
    <x v="0"/>
    <x v="3"/>
    <x v="27"/>
    <x v="1"/>
    <x v="27"/>
    <x v="0"/>
    <x v="0"/>
  </r>
  <r>
    <x v="0"/>
    <x v="90"/>
    <x v="0"/>
    <x v="0"/>
    <x v="6"/>
    <d v="2023-04-25T00:00:00"/>
    <x v="1"/>
    <x v="20"/>
    <x v="20"/>
    <x v="1"/>
    <x v="14"/>
    <s v="ADQ/MINA-038/2023"/>
    <x v="24"/>
    <x v="0"/>
    <n v="423"/>
    <x v="0"/>
    <x v="89"/>
    <n v="97140"/>
    <x v="2"/>
    <x v="464"/>
    <x v="8"/>
    <x v="18"/>
    <x v="0"/>
    <x v="0"/>
    <x v="1"/>
    <s v="30/05/2023"/>
    <s v="30/05/2023"/>
    <x v="0"/>
    <x v="0"/>
    <x v="16"/>
    <x v="9"/>
    <x v="23"/>
    <x v="0"/>
    <m/>
    <x v="0"/>
    <m/>
    <m/>
    <m/>
    <m/>
    <n v="0"/>
    <m/>
    <m/>
    <x v="0"/>
    <x v="1"/>
    <x v="0"/>
    <x v="0"/>
    <x v="0"/>
    <x v="0"/>
    <x v="1"/>
    <x v="0"/>
    <x v="0"/>
    <s v="CLQ-23-CD-207/2023 ADQUISICION DE LLANTAS DE GOMA"/>
    <s v="ADQ/MINA-038/2023"/>
    <x v="21"/>
    <n v="3"/>
    <s v="LLANTA DE GOMA 2,15/75R17,5 AT TODO TERRENO, TUBULAR PARA TOYOTA COASTER,  AÑO DE FABRICACION RECIENTE 2022 ADELANTE "/>
    <s v="PZA."/>
    <n v="0"/>
    <m/>
    <n v="0"/>
    <x v="0"/>
    <x v="0"/>
    <n v="222"/>
    <n v="0"/>
    <n v="0"/>
    <n v="0"/>
    <n v="0"/>
    <n v="6"/>
    <d v="1899-12-30T00:00:00"/>
    <x v="17"/>
    <s v="09/05/2225"/>
    <n v="125"/>
    <n v="2555"/>
    <n v="110"/>
    <d v="2023-12-19T00:00:00"/>
    <n v="118834"/>
    <n v="0"/>
    <n v="0"/>
    <n v="0"/>
    <x v="2"/>
    <x v="2"/>
    <m/>
    <x v="0"/>
    <x v="12"/>
    <x v="0"/>
    <x v="0"/>
    <x v="0"/>
    <x v="0"/>
    <x v="1"/>
    <x v="0"/>
    <x v="3"/>
    <x v="27"/>
    <x v="1"/>
    <x v="27"/>
    <x v="0"/>
    <x v="0"/>
  </r>
  <r>
    <x v="0"/>
    <x v="90"/>
    <x v="0"/>
    <x v="0"/>
    <x v="6"/>
    <d v="2023-04-25T00:00:00"/>
    <x v="1"/>
    <x v="20"/>
    <x v="20"/>
    <x v="1"/>
    <x v="14"/>
    <s v="ADQ/MINA-038/2023"/>
    <x v="24"/>
    <x v="0"/>
    <n v="423"/>
    <x v="0"/>
    <x v="89"/>
    <n v="97140"/>
    <x v="3"/>
    <x v="465"/>
    <x v="8"/>
    <x v="18"/>
    <x v="0"/>
    <x v="0"/>
    <x v="1"/>
    <s v="30/05/2023"/>
    <s v="30/05/2023"/>
    <x v="0"/>
    <x v="0"/>
    <x v="16"/>
    <x v="9"/>
    <x v="23"/>
    <x v="0"/>
    <m/>
    <x v="0"/>
    <m/>
    <m/>
    <m/>
    <m/>
    <n v="0"/>
    <m/>
    <m/>
    <x v="0"/>
    <x v="1"/>
    <x v="0"/>
    <x v="0"/>
    <x v="0"/>
    <x v="0"/>
    <x v="1"/>
    <x v="0"/>
    <x v="0"/>
    <s v="CLQ-23-CD-207/2023 ADQUISICION DE LLANTAS DE GOMA"/>
    <s v="ADQ/MINA-038/2023"/>
    <x v="21"/>
    <n v="4"/>
    <s v="LLANTA DE GOMA PANTANERA, TUBULAR 265/70R19,5;  AÑO DE FABRICACION RECIENTE 2022 ADELANTE "/>
    <s v="PZA."/>
    <n v="6"/>
    <m/>
    <n v="0"/>
    <x v="0"/>
    <x v="0"/>
    <n v="223"/>
    <n v="0"/>
    <n v="0"/>
    <n v="0"/>
    <n v="0"/>
    <n v="0"/>
    <d v="1899-12-30T00:00:00"/>
    <x v="8"/>
    <s v="09/05/2226"/>
    <n v="125"/>
    <n v="2555"/>
    <n v="110"/>
    <d v="2023-12-20T00:00:00"/>
    <n v="119199"/>
    <n v="0"/>
    <n v="0"/>
    <n v="0"/>
    <x v="2"/>
    <x v="2"/>
    <m/>
    <x v="0"/>
    <x v="12"/>
    <x v="0"/>
    <x v="0"/>
    <x v="0"/>
    <x v="0"/>
    <x v="1"/>
    <x v="0"/>
    <x v="3"/>
    <x v="27"/>
    <x v="1"/>
    <x v="27"/>
    <x v="0"/>
    <x v="0"/>
  </r>
  <r>
    <x v="0"/>
    <x v="91"/>
    <x v="0"/>
    <x v="0"/>
    <x v="4"/>
    <d v="2023-05-10T00:00:00"/>
    <x v="1"/>
    <x v="19"/>
    <x v="19"/>
    <x v="8"/>
    <x v="13"/>
    <s v="CMB/EMC/O.CIV-ADQ/026/2023"/>
    <x v="24"/>
    <x v="0"/>
    <n v="457"/>
    <x v="2"/>
    <x v="90"/>
    <n v="223826.13"/>
    <x v="0"/>
    <x v="466"/>
    <x v="85"/>
    <x v="67"/>
    <x v="57"/>
    <x v="0"/>
    <x v="1"/>
    <s v="18/05/2023"/>
    <s v="18/05/2023"/>
    <x v="0"/>
    <x v="0"/>
    <x v="19"/>
    <x v="9"/>
    <x v="14"/>
    <x v="0"/>
    <m/>
    <x v="0"/>
    <m/>
    <m/>
    <m/>
    <m/>
    <n v="0"/>
    <m/>
    <m/>
    <x v="0"/>
    <x v="1"/>
    <x v="0"/>
    <x v="0"/>
    <x v="0"/>
    <x v="0"/>
    <x v="1"/>
    <x v="0"/>
    <x v="0"/>
    <s v="CLQ-23-CD-227/2023 MANTENIMIENTO ESTABILIZACION DE TALUDES - AREA DESMONTE (PIA PIA)"/>
    <s v="CMB/EMC/O.CIV-ADQ/026/2023"/>
    <x v="19"/>
    <n v="1"/>
    <s v="Extraccion Material de Relleno con Transporte (dist. = 639 m.) SE ADJUNTA ESPECIFICACIONES TECNICAS Y/O TERMINOS DE REFERENCIA"/>
    <s v="M3"/>
    <n v="2"/>
    <m/>
    <n v="0"/>
    <x v="0"/>
    <x v="0"/>
    <n v="224"/>
    <n v="0"/>
    <n v="0"/>
    <n v="0"/>
    <n v="0"/>
    <n v="7197.44"/>
    <d v="1899-12-30T00:00:00"/>
    <x v="9"/>
    <s v="09/05/2227"/>
    <n v="125"/>
    <n v="2555"/>
    <n v="110"/>
    <d v="2023-12-21T00:00:00"/>
    <n v="119564"/>
    <n v="0"/>
    <n v="0"/>
    <n v="0"/>
    <x v="2"/>
    <x v="2"/>
    <m/>
    <x v="0"/>
    <x v="12"/>
    <x v="0"/>
    <x v="0"/>
    <x v="0"/>
    <x v="0"/>
    <x v="1"/>
    <x v="0"/>
    <x v="3"/>
    <x v="27"/>
    <x v="1"/>
    <x v="27"/>
    <x v="0"/>
    <x v="0"/>
  </r>
  <r>
    <x v="0"/>
    <x v="91"/>
    <x v="0"/>
    <x v="0"/>
    <x v="4"/>
    <d v="2023-05-10T00:00:00"/>
    <x v="1"/>
    <x v="19"/>
    <x v="19"/>
    <x v="8"/>
    <x v="13"/>
    <s v="CMB/EMC/O.CIV-ADQ/026/2023"/>
    <x v="24"/>
    <x v="0"/>
    <n v="457"/>
    <x v="2"/>
    <x v="90"/>
    <n v="223826.13"/>
    <x v="1"/>
    <x v="467"/>
    <x v="86"/>
    <x v="67"/>
    <x v="0"/>
    <x v="0"/>
    <x v="1"/>
    <s v="18/05/2023"/>
    <s v="18/05/2023"/>
    <x v="0"/>
    <x v="0"/>
    <x v="19"/>
    <x v="9"/>
    <x v="14"/>
    <x v="0"/>
    <m/>
    <x v="0"/>
    <m/>
    <m/>
    <m/>
    <m/>
    <n v="0"/>
    <m/>
    <m/>
    <x v="0"/>
    <x v="1"/>
    <x v="0"/>
    <x v="0"/>
    <x v="0"/>
    <x v="0"/>
    <x v="1"/>
    <x v="0"/>
    <x v="0"/>
    <s v="CLQ-23-CD-227/2023 MANTENIMIENTO ESTABILIZACION DE TALUDES - AREA DESMONTE (PIA PIA)"/>
    <s v="CMB/EMC/O.CIV-ADQ/026/2023"/>
    <x v="19"/>
    <n v="2"/>
    <s v="Conformacion del TALUD (Preparacion Relleno, Colocacion y Tendido del Material) "/>
    <s v="M3"/>
    <n v="5759.55"/>
    <m/>
    <n v="0"/>
    <x v="0"/>
    <x v="0"/>
    <n v="225"/>
    <n v="0"/>
    <n v="0"/>
    <n v="0"/>
    <n v="0"/>
    <n v="0"/>
    <d v="1899-12-30T00:00:00"/>
    <x v="10"/>
    <s v="09/05/2228"/>
    <n v="125"/>
    <n v="2555"/>
    <n v="110"/>
    <d v="2023-12-22T00:00:00"/>
    <n v="119930"/>
    <n v="0"/>
    <n v="0"/>
    <n v="0"/>
    <x v="2"/>
    <x v="2"/>
    <m/>
    <x v="0"/>
    <x v="12"/>
    <x v="0"/>
    <x v="0"/>
    <x v="0"/>
    <x v="0"/>
    <x v="1"/>
    <x v="0"/>
    <x v="3"/>
    <x v="27"/>
    <x v="1"/>
    <x v="27"/>
    <x v="0"/>
    <x v="0"/>
  </r>
  <r>
    <x v="0"/>
    <x v="92"/>
    <x v="0"/>
    <x v="0"/>
    <x v="4"/>
    <d v="2023-05-10T00:00:00"/>
    <x v="1"/>
    <x v="14"/>
    <x v="14"/>
    <x v="8"/>
    <x v="13"/>
    <s v="CMB/EMC/O.CIV-ADQ/025/2023"/>
    <x v="24"/>
    <x v="0"/>
    <n v="469"/>
    <x v="2"/>
    <x v="91"/>
    <n v="90988.44"/>
    <x v="0"/>
    <x v="468"/>
    <x v="16"/>
    <x v="54"/>
    <x v="0"/>
    <x v="0"/>
    <x v="1"/>
    <s v="12/06/2023"/>
    <s v="12/06/2023"/>
    <x v="0"/>
    <x v="0"/>
    <x v="19"/>
    <x v="9"/>
    <x v="14"/>
    <x v="0"/>
    <m/>
    <x v="0"/>
    <m/>
    <m/>
    <m/>
    <m/>
    <n v="0"/>
    <m/>
    <m/>
    <x v="0"/>
    <x v="1"/>
    <x v="0"/>
    <x v="0"/>
    <x v="0"/>
    <x v="0"/>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n v="226"/>
    <n v="0"/>
    <n v="0"/>
    <n v="0"/>
    <n v="0"/>
    <n v="0"/>
    <d v="1899-12-30T00:00:00"/>
    <x v="11"/>
    <s v="09/05/2229"/>
    <n v="125"/>
    <n v="2555"/>
    <n v="110"/>
    <d v="2023-12-23T00:00:00"/>
    <n v="120295"/>
    <n v="0"/>
    <n v="0"/>
    <n v="0"/>
    <x v="2"/>
    <x v="2"/>
    <m/>
    <x v="0"/>
    <x v="12"/>
    <x v="0"/>
    <x v="0"/>
    <x v="0"/>
    <x v="0"/>
    <x v="1"/>
    <x v="0"/>
    <x v="3"/>
    <x v="27"/>
    <x v="1"/>
    <x v="27"/>
    <x v="0"/>
    <x v="0"/>
  </r>
  <r>
    <x v="0"/>
    <x v="93"/>
    <x v="0"/>
    <x v="0"/>
    <x v="4"/>
    <d v="2023-05-10T00:00:00"/>
    <x v="1"/>
    <x v="21"/>
    <x v="21"/>
    <x v="8"/>
    <x v="13"/>
    <s v="CMB/EMC/O.CIV-ADQ/025/2023"/>
    <x v="24"/>
    <x v="0"/>
    <n v="468"/>
    <x v="2"/>
    <x v="92"/>
    <n v="31135"/>
    <x v="0"/>
    <x v="469"/>
    <x v="87"/>
    <x v="68"/>
    <x v="58"/>
    <x v="0"/>
    <x v="1"/>
    <s v="18/05/2023"/>
    <s v="18/05/2023"/>
    <x v="0"/>
    <x v="0"/>
    <x v="19"/>
    <x v="9"/>
    <x v="14"/>
    <x v="0"/>
    <m/>
    <x v="0"/>
    <m/>
    <m/>
    <m/>
    <m/>
    <n v="0"/>
    <m/>
    <m/>
    <x v="0"/>
    <x v="1"/>
    <x v="0"/>
    <x v="0"/>
    <x v="0"/>
    <x v="0"/>
    <x v="1"/>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n v="227"/>
    <n v="0"/>
    <n v="0"/>
    <n v="0"/>
    <n v="0"/>
    <n v="0"/>
    <d v="1899-12-30T00:00:00"/>
    <x v="12"/>
    <s v="09/05/2230"/>
    <n v="125"/>
    <n v="2555"/>
    <n v="110"/>
    <d v="2023-12-24T00:00:00"/>
    <n v="120660"/>
    <n v="0"/>
    <n v="0"/>
    <n v="0"/>
    <x v="2"/>
    <x v="2"/>
    <m/>
    <x v="0"/>
    <x v="12"/>
    <x v="0"/>
    <x v="0"/>
    <x v="0"/>
    <x v="0"/>
    <x v="1"/>
    <x v="0"/>
    <x v="3"/>
    <x v="27"/>
    <x v="1"/>
    <x v="27"/>
    <x v="0"/>
    <x v="0"/>
  </r>
  <r>
    <x v="0"/>
    <x v="94"/>
    <x v="0"/>
    <x v="0"/>
    <x v="4"/>
    <d v="2023-05-04T00:00:00"/>
    <x v="1"/>
    <x v="16"/>
    <x v="16"/>
    <x v="7"/>
    <x v="9"/>
    <s v="ADQ.MANTTO Y SERV. 61/2023"/>
    <x v="24"/>
    <x v="0"/>
    <n v="430"/>
    <x v="2"/>
    <x v="93"/>
    <n v="198426.54"/>
    <x v="0"/>
    <x v="470"/>
    <x v="16"/>
    <x v="54"/>
    <x v="59"/>
    <x v="5"/>
    <x v="0"/>
    <s v="22/05/2023"/>
    <s v="22/05/2023"/>
    <x v="0"/>
    <x v="0"/>
    <x v="15"/>
    <x v="8"/>
    <x v="16"/>
    <x v="0"/>
    <m/>
    <x v="0"/>
    <m/>
    <m/>
    <m/>
    <m/>
    <n v="0"/>
    <m/>
    <m/>
    <x v="0"/>
    <x v="1"/>
    <x v="0"/>
    <x v="0"/>
    <x v="0"/>
    <x v="0"/>
    <x v="1"/>
    <x v="0"/>
    <x v="0"/>
    <s v="CLQ-23-CD-212/2023 SERVICIO DE REPARACION DE BOMBAS SUMERGIBLES GRINDEX DE INTERIOR MINA DE LA EMPRESA MINERA COLQUIRI (MODALIDAD DE CONTRATACION DIRECTA)"/>
    <s v="ADQ.MANTTO Y SERV. 61/2023"/>
    <x v="16"/>
    <n v="1"/>
    <s v="REPARACION BOMBA GRINDEX, MODELO MATADOR H INOX,  serie: 1910625 CONDICIONES ADICIONALES_x000a_-_x0009_Plazo de entrega: 20 días calendario_x000a_-_x0009_Lugar de entrega: almacenes Empresa Minera Colquiri_x000a_-_x0009_Garantía mínima: 1 año"/>
    <s v="SERVICIO"/>
    <n v="1"/>
    <m/>
    <n v="0"/>
    <x v="0"/>
    <x v="0"/>
    <n v="228"/>
    <n v="0"/>
    <n v="0"/>
    <n v="0"/>
    <n v="0"/>
    <n v="0"/>
    <d v="1899-12-30T00:00:00"/>
    <x v="13"/>
    <s v="09/05/2231"/>
    <n v="125"/>
    <n v="2555"/>
    <n v="110"/>
    <d v="2023-12-25T00:00:00"/>
    <n v="121025"/>
    <n v="0"/>
    <n v="0"/>
    <n v="0"/>
    <x v="2"/>
    <x v="2"/>
    <m/>
    <x v="0"/>
    <x v="12"/>
    <x v="0"/>
    <x v="0"/>
    <x v="0"/>
    <x v="0"/>
    <x v="1"/>
    <x v="0"/>
    <x v="3"/>
    <x v="28"/>
    <x v="1"/>
    <x v="28"/>
    <x v="0"/>
    <x v="0"/>
  </r>
  <r>
    <x v="0"/>
    <x v="94"/>
    <x v="0"/>
    <x v="0"/>
    <x v="4"/>
    <d v="2023-05-04T00:00:00"/>
    <x v="1"/>
    <x v="16"/>
    <x v="16"/>
    <x v="7"/>
    <x v="9"/>
    <s v="ADQ.MANTTO Y SERV. 61/2023"/>
    <x v="24"/>
    <x v="0"/>
    <n v="430"/>
    <x v="2"/>
    <x v="93"/>
    <n v="198426.54"/>
    <x v="1"/>
    <x v="471"/>
    <x v="16"/>
    <x v="54"/>
    <x v="0"/>
    <x v="5"/>
    <x v="0"/>
    <s v="22/05/2023"/>
    <s v="22/05/2023"/>
    <x v="0"/>
    <x v="0"/>
    <x v="15"/>
    <x v="8"/>
    <x v="16"/>
    <x v="0"/>
    <m/>
    <x v="0"/>
    <m/>
    <m/>
    <m/>
    <m/>
    <n v="0"/>
    <m/>
    <m/>
    <x v="0"/>
    <x v="1"/>
    <x v="0"/>
    <x v="0"/>
    <x v="0"/>
    <x v="0"/>
    <x v="1"/>
    <x v="0"/>
    <x v="0"/>
    <s v="CLQ-23-CD-212/2023 SERVICIO DE REPARACION DE BOMBAS SUMERGIBLES GRINDEX DE INTERIOR MINA DE LA EMPRESA MINERA COLQUIRI (MODALIDAD DE CONTRATACION DIRECTA)"/>
    <s v="ADQ.MANTTO Y SERV. 61/2023"/>
    <x v="16"/>
    <n v="2"/>
    <s v="REPARACION BOMBA GRINDEX, MODELO MATADOR H INOX,  serie: 2118270 "/>
    <s v="SERVICIO"/>
    <n v="1"/>
    <m/>
    <n v="0"/>
    <x v="0"/>
    <x v="0"/>
    <n v="229"/>
    <n v="0"/>
    <n v="0"/>
    <n v="0"/>
    <n v="0"/>
    <n v="0"/>
    <d v="1899-12-30T00:00:00"/>
    <x v="14"/>
    <s v="09/05/2232"/>
    <n v="125"/>
    <n v="2555"/>
    <n v="110"/>
    <d v="2023-12-26T00:00:00"/>
    <n v="121391"/>
    <n v="0"/>
    <n v="0"/>
    <n v="0"/>
    <x v="2"/>
    <x v="2"/>
    <m/>
    <x v="0"/>
    <x v="12"/>
    <x v="0"/>
    <x v="0"/>
    <x v="0"/>
    <x v="0"/>
    <x v="1"/>
    <x v="0"/>
    <x v="3"/>
    <x v="28"/>
    <x v="1"/>
    <x v="28"/>
    <x v="0"/>
    <x v="0"/>
  </r>
  <r>
    <x v="0"/>
    <x v="94"/>
    <x v="0"/>
    <x v="0"/>
    <x v="4"/>
    <d v="2023-05-04T00:00:00"/>
    <x v="1"/>
    <x v="16"/>
    <x v="16"/>
    <x v="7"/>
    <x v="9"/>
    <s v="ADQ.MANTTO Y SERV. 61/2023"/>
    <x v="24"/>
    <x v="0"/>
    <n v="430"/>
    <x v="2"/>
    <x v="93"/>
    <n v="198426.54"/>
    <x v="2"/>
    <x v="472"/>
    <x v="16"/>
    <x v="54"/>
    <x v="0"/>
    <x v="5"/>
    <x v="0"/>
    <s v="22/05/2023"/>
    <s v="22/05/2023"/>
    <x v="0"/>
    <x v="0"/>
    <x v="15"/>
    <x v="8"/>
    <x v="16"/>
    <x v="0"/>
    <m/>
    <x v="0"/>
    <m/>
    <m/>
    <m/>
    <m/>
    <n v="0"/>
    <m/>
    <m/>
    <x v="0"/>
    <x v="1"/>
    <x v="0"/>
    <x v="0"/>
    <x v="0"/>
    <x v="0"/>
    <x v="1"/>
    <x v="0"/>
    <x v="0"/>
    <s v="CLQ-23-CD-212/2023 SERVICIO DE REPARACION DE BOMBAS SUMERGIBLES GRINDEX DE INTERIOR MINA DE LA EMPRESA MINERA COLQUIRI (MODALIDAD DE CONTRATACION DIRECTA)"/>
    <s v="ADQ.MANTTO Y SERV. 61/2023"/>
    <x v="16"/>
    <n v="3"/>
    <s v="REPARACION BOMBA GRINDEX, MODELO MATADOR H INOX,  serie: 1910623 "/>
    <s v="SERVICIO"/>
    <n v="1"/>
    <m/>
    <n v="0"/>
    <x v="0"/>
    <x v="0"/>
    <n v="230"/>
    <n v="0"/>
    <n v="0"/>
    <n v="0"/>
    <n v="0"/>
    <n v="0"/>
    <d v="1899-12-30T00:00:00"/>
    <x v="15"/>
    <s v="09/05/2233"/>
    <n v="125"/>
    <n v="2555"/>
    <n v="110"/>
    <d v="2023-12-27T00:00:00"/>
    <n v="121756"/>
    <n v="0"/>
    <n v="0"/>
    <n v="0"/>
    <x v="2"/>
    <x v="2"/>
    <m/>
    <x v="0"/>
    <x v="12"/>
    <x v="0"/>
    <x v="0"/>
    <x v="0"/>
    <x v="2"/>
    <x v="1"/>
    <x v="2"/>
    <x v="3"/>
    <x v="3"/>
    <x v="1"/>
    <x v="29"/>
    <x v="0"/>
    <x v="0"/>
  </r>
  <r>
    <x v="0"/>
    <x v="95"/>
    <x v="0"/>
    <x v="0"/>
    <x v="4"/>
    <d v="2023-05-04T00:00:00"/>
    <x v="1"/>
    <x v="3"/>
    <x v="3"/>
    <x v="7"/>
    <x v="9"/>
    <s v="ADQ.MANTTO Y SERV. 64/2023"/>
    <x v="24"/>
    <x v="0"/>
    <n v="452"/>
    <x v="0"/>
    <x v="94"/>
    <n v="159233"/>
    <x v="0"/>
    <x v="473"/>
    <x v="9"/>
    <x v="5"/>
    <x v="6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x v="0"/>
    <x v="0"/>
    <n v="231"/>
    <n v="0"/>
    <n v="0"/>
    <n v="0"/>
    <n v="0"/>
    <n v="0"/>
    <d v="1899-12-30T00:00:00"/>
    <x v="16"/>
    <s v="09/05/2234"/>
    <n v="125"/>
    <n v="2555"/>
    <n v="110"/>
    <d v="2023-12-28T00:00:00"/>
    <n v="122121"/>
    <n v="0"/>
    <n v="0"/>
    <n v="0"/>
    <x v="2"/>
    <x v="2"/>
    <m/>
    <x v="0"/>
    <x v="12"/>
    <x v="0"/>
    <x v="0"/>
    <x v="0"/>
    <x v="2"/>
    <x v="1"/>
    <x v="2"/>
    <x v="3"/>
    <x v="3"/>
    <x v="1"/>
    <x v="29"/>
    <x v="0"/>
    <x v="0"/>
  </r>
  <r>
    <x v="0"/>
    <x v="95"/>
    <x v="0"/>
    <x v="0"/>
    <x v="4"/>
    <d v="2023-05-04T00:00:00"/>
    <x v="1"/>
    <x v="3"/>
    <x v="3"/>
    <x v="7"/>
    <x v="9"/>
    <s v="ADQ.MANTTO Y SERV. 64/2023"/>
    <x v="24"/>
    <x v="0"/>
    <n v="452"/>
    <x v="0"/>
    <x v="94"/>
    <n v="159233"/>
    <x v="1"/>
    <x v="474"/>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
    <s v="ANGULAR ASTM A36 1.1/2&quot; x 1.1/2&quot; x 1/4&quot; x 6 m "/>
    <s v="PZA"/>
    <n v="10"/>
    <m/>
    <n v="0"/>
    <x v="0"/>
    <x v="0"/>
    <n v="232"/>
    <n v="0"/>
    <n v="0"/>
    <n v="0"/>
    <n v="0"/>
    <n v="0"/>
    <d v="1899-12-30T00:00:00"/>
    <x v="1"/>
    <s v="09/05/2235"/>
    <n v="125"/>
    <n v="2555"/>
    <n v="110"/>
    <d v="2023-12-29T00:00:00"/>
    <n v="122486"/>
    <n v="0"/>
    <n v="0"/>
    <n v="0"/>
    <x v="2"/>
    <x v="2"/>
    <m/>
    <x v="0"/>
    <x v="12"/>
    <x v="0"/>
    <x v="0"/>
    <x v="0"/>
    <x v="2"/>
    <x v="1"/>
    <x v="2"/>
    <x v="3"/>
    <x v="3"/>
    <x v="1"/>
    <x v="29"/>
    <x v="0"/>
    <x v="0"/>
  </r>
  <r>
    <x v="0"/>
    <x v="95"/>
    <x v="0"/>
    <x v="0"/>
    <x v="4"/>
    <d v="2023-05-04T00:00:00"/>
    <x v="1"/>
    <x v="3"/>
    <x v="3"/>
    <x v="7"/>
    <x v="9"/>
    <s v="ADQ.MANTTO Y SERV. 64/2023"/>
    <x v="24"/>
    <x v="0"/>
    <n v="452"/>
    <x v="0"/>
    <x v="94"/>
    <n v="159233"/>
    <x v="2"/>
    <x v="475"/>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3"/>
    <s v="ANGULAR ASTM A36 1.1/2&quot; x 1.1/2&quot; x 3/16&quot; x 6 m "/>
    <s v="PZA"/>
    <n v="10"/>
    <m/>
    <n v="0"/>
    <x v="0"/>
    <x v="0"/>
    <n v="233"/>
    <n v="0"/>
    <n v="0"/>
    <n v="0"/>
    <n v="0"/>
    <n v="0"/>
    <d v="1899-12-30T00:00:00"/>
    <x v="2"/>
    <s v="09/05/2236"/>
    <n v="125"/>
    <n v="2555"/>
    <n v="110"/>
    <d v="2023-12-30T00:00:00"/>
    <n v="122852"/>
    <n v="0"/>
    <n v="0"/>
    <n v="0"/>
    <x v="2"/>
    <x v="2"/>
    <m/>
    <x v="0"/>
    <x v="12"/>
    <x v="0"/>
    <x v="0"/>
    <x v="0"/>
    <x v="2"/>
    <x v="1"/>
    <x v="2"/>
    <x v="3"/>
    <x v="3"/>
    <x v="1"/>
    <x v="29"/>
    <x v="0"/>
    <x v="0"/>
  </r>
  <r>
    <x v="0"/>
    <x v="95"/>
    <x v="0"/>
    <x v="0"/>
    <x v="4"/>
    <d v="2023-05-04T00:00:00"/>
    <x v="1"/>
    <x v="3"/>
    <x v="3"/>
    <x v="7"/>
    <x v="9"/>
    <s v="ADQ.MANTTO Y SERV. 64/2023"/>
    <x v="24"/>
    <x v="0"/>
    <n v="452"/>
    <x v="0"/>
    <x v="94"/>
    <n v="159233"/>
    <x v="3"/>
    <x v="476"/>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4"/>
    <s v="ANGULAR ASTM A36 1.1/4&quot; x 1.1/4&quot; x 1/8&quot; x 6 m "/>
    <s v="PZA"/>
    <n v="10"/>
    <m/>
    <n v="0"/>
    <x v="0"/>
    <x v="0"/>
    <n v="234"/>
    <n v="0"/>
    <n v="0"/>
    <n v="0"/>
    <n v="0"/>
    <n v="0"/>
    <d v="1899-12-30T00:00:00"/>
    <x v="17"/>
    <s v="09/05/2237"/>
    <n v="125"/>
    <n v="2555"/>
    <n v="110"/>
    <d v="2023-12-31T00:00:00"/>
    <n v="123217"/>
    <n v="0"/>
    <n v="0"/>
    <n v="0"/>
    <x v="2"/>
    <x v="2"/>
    <m/>
    <x v="0"/>
    <x v="12"/>
    <x v="0"/>
    <x v="0"/>
    <x v="0"/>
    <x v="2"/>
    <x v="1"/>
    <x v="2"/>
    <x v="3"/>
    <x v="3"/>
    <x v="1"/>
    <x v="29"/>
    <x v="0"/>
    <x v="0"/>
  </r>
  <r>
    <x v="0"/>
    <x v="95"/>
    <x v="0"/>
    <x v="0"/>
    <x v="4"/>
    <d v="2023-05-04T00:00:00"/>
    <x v="1"/>
    <x v="3"/>
    <x v="3"/>
    <x v="7"/>
    <x v="9"/>
    <s v="ADQ.MANTTO Y SERV. 64/2023"/>
    <x v="24"/>
    <x v="0"/>
    <n v="452"/>
    <x v="0"/>
    <x v="94"/>
    <n v="159233"/>
    <x v="4"/>
    <x v="477"/>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5"/>
    <s v="ANGULAR ASTM A36 2 1/2&quot; X 2 1/2&quot; X 3/8&quot; x 6 m "/>
    <s v="PZA"/>
    <n v="10"/>
    <m/>
    <n v="0"/>
    <x v="0"/>
    <x v="0"/>
    <n v="235"/>
    <n v="0"/>
    <n v="0"/>
    <n v="0"/>
    <n v="0"/>
    <n v="0"/>
    <d v="1899-12-30T00:00:00"/>
    <x v="8"/>
    <s v="09/05/2238"/>
    <n v="125"/>
    <n v="2555"/>
    <n v="110"/>
    <d v="2024-01-01T00:00:00"/>
    <n v="123582"/>
    <n v="0"/>
    <n v="0"/>
    <n v="0"/>
    <x v="2"/>
    <x v="2"/>
    <m/>
    <x v="0"/>
    <x v="12"/>
    <x v="0"/>
    <x v="0"/>
    <x v="0"/>
    <x v="2"/>
    <x v="1"/>
    <x v="2"/>
    <x v="3"/>
    <x v="3"/>
    <x v="1"/>
    <x v="29"/>
    <x v="0"/>
    <x v="0"/>
  </r>
  <r>
    <x v="0"/>
    <x v="95"/>
    <x v="0"/>
    <x v="0"/>
    <x v="4"/>
    <d v="2023-05-04T00:00:00"/>
    <x v="1"/>
    <x v="3"/>
    <x v="3"/>
    <x v="7"/>
    <x v="9"/>
    <s v="ADQ.MANTTO Y SERV. 64/2023"/>
    <x v="24"/>
    <x v="0"/>
    <n v="452"/>
    <x v="0"/>
    <x v="94"/>
    <n v="159233"/>
    <x v="5"/>
    <x v="478"/>
    <x v="8"/>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6"/>
    <s v="ANGULAR ASTM A36 2 1/4&quot; X 2 1/4&quot; X 5/16&quot; x 6 m "/>
    <s v="PZA"/>
    <n v="6"/>
    <m/>
    <n v="0"/>
    <x v="0"/>
    <x v="0"/>
    <n v="236"/>
    <n v="0"/>
    <n v="0"/>
    <n v="0"/>
    <n v="0"/>
    <n v="0"/>
    <d v="1899-12-30T00:00:00"/>
    <x v="9"/>
    <s v="09/05/2239"/>
    <n v="125"/>
    <n v="2555"/>
    <n v="110"/>
    <d v="2024-01-02T00:00:00"/>
    <n v="123947"/>
    <n v="0"/>
    <n v="0"/>
    <n v="0"/>
    <x v="2"/>
    <x v="2"/>
    <m/>
    <x v="0"/>
    <x v="12"/>
    <x v="0"/>
    <x v="0"/>
    <x v="0"/>
    <x v="2"/>
    <x v="1"/>
    <x v="2"/>
    <x v="3"/>
    <x v="3"/>
    <x v="1"/>
    <x v="29"/>
    <x v="0"/>
    <x v="0"/>
  </r>
  <r>
    <x v="0"/>
    <x v="95"/>
    <x v="0"/>
    <x v="0"/>
    <x v="4"/>
    <d v="2023-05-04T00:00:00"/>
    <x v="1"/>
    <x v="3"/>
    <x v="3"/>
    <x v="7"/>
    <x v="9"/>
    <s v="ADQ.MANTTO Y SERV. 64/2023"/>
    <x v="24"/>
    <x v="0"/>
    <n v="452"/>
    <x v="0"/>
    <x v="94"/>
    <n v="159233"/>
    <x v="6"/>
    <x v="479"/>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7"/>
    <s v="ANGULAR ASTM A36 2&quot; x 2&quot; x 3/8&quot; x 6 m "/>
    <s v="PZA"/>
    <n v="10"/>
    <m/>
    <n v="0"/>
    <x v="0"/>
    <x v="0"/>
    <n v="237"/>
    <n v="0"/>
    <n v="0"/>
    <n v="0"/>
    <n v="0"/>
    <n v="0"/>
    <d v="1899-12-30T00:00:00"/>
    <x v="10"/>
    <s v="09/05/2240"/>
    <n v="125"/>
    <n v="2555"/>
    <n v="110"/>
    <d v="2024-01-03T00:00:00"/>
    <n v="124313"/>
    <n v="0"/>
    <n v="0"/>
    <n v="0"/>
    <x v="2"/>
    <x v="2"/>
    <m/>
    <x v="0"/>
    <x v="12"/>
    <x v="0"/>
    <x v="0"/>
    <x v="0"/>
    <x v="2"/>
    <x v="1"/>
    <x v="2"/>
    <x v="3"/>
    <x v="3"/>
    <x v="1"/>
    <x v="29"/>
    <x v="0"/>
    <x v="0"/>
  </r>
  <r>
    <x v="0"/>
    <x v="95"/>
    <x v="0"/>
    <x v="0"/>
    <x v="4"/>
    <d v="2023-05-04T00:00:00"/>
    <x v="1"/>
    <x v="3"/>
    <x v="3"/>
    <x v="7"/>
    <x v="9"/>
    <s v="ADQ.MANTTO Y SERV. 64/2023"/>
    <x v="24"/>
    <x v="0"/>
    <n v="452"/>
    <x v="0"/>
    <x v="94"/>
    <n v="159233"/>
    <x v="7"/>
    <x v="480"/>
    <x v="4"/>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8"/>
    <s v="ANGULAR ASTM A36 3&quot; x 3&quot; x 1/4&quot; x 6 m "/>
    <s v="PZA"/>
    <n v="8"/>
    <m/>
    <n v="0"/>
    <x v="0"/>
    <x v="0"/>
    <n v="238"/>
    <n v="0"/>
    <n v="0"/>
    <n v="0"/>
    <n v="0"/>
    <n v="0"/>
    <d v="1899-12-30T00:00:00"/>
    <x v="11"/>
    <s v="09/05/2241"/>
    <n v="125"/>
    <n v="2555"/>
    <n v="110"/>
    <d v="2024-01-04T00:00:00"/>
    <n v="124678"/>
    <n v="0"/>
    <n v="0"/>
    <n v="0"/>
    <x v="2"/>
    <x v="2"/>
    <m/>
    <x v="0"/>
    <x v="12"/>
    <x v="0"/>
    <x v="0"/>
    <x v="0"/>
    <x v="2"/>
    <x v="1"/>
    <x v="2"/>
    <x v="3"/>
    <x v="3"/>
    <x v="1"/>
    <x v="29"/>
    <x v="0"/>
    <x v="0"/>
  </r>
  <r>
    <x v="0"/>
    <x v="95"/>
    <x v="0"/>
    <x v="0"/>
    <x v="4"/>
    <d v="2023-05-04T00:00:00"/>
    <x v="1"/>
    <x v="3"/>
    <x v="3"/>
    <x v="7"/>
    <x v="9"/>
    <s v="ADQ.MANTTO Y SERV. 64/2023"/>
    <x v="24"/>
    <x v="0"/>
    <n v="452"/>
    <x v="0"/>
    <x v="94"/>
    <n v="159233"/>
    <x v="8"/>
    <x v="481"/>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9"/>
    <s v="ANGULAR ASTM A36 3&quot; x 3&quot; x 3/8&quot; x 6 m "/>
    <s v="PZA"/>
    <n v="10"/>
    <m/>
    <n v="0"/>
    <x v="0"/>
    <x v="0"/>
    <n v="239"/>
    <n v="0"/>
    <n v="0"/>
    <n v="0"/>
    <n v="0"/>
    <n v="0"/>
    <d v="1899-12-30T00:00:00"/>
    <x v="12"/>
    <s v="09/05/2242"/>
    <n v="125"/>
    <n v="2555"/>
    <n v="110"/>
    <d v="2024-01-05T00:00:00"/>
    <n v="125043"/>
    <n v="0"/>
    <n v="0"/>
    <n v="0"/>
    <x v="2"/>
    <x v="2"/>
    <m/>
    <x v="0"/>
    <x v="12"/>
    <x v="0"/>
    <x v="0"/>
    <x v="0"/>
    <x v="2"/>
    <x v="1"/>
    <x v="2"/>
    <x v="3"/>
    <x v="3"/>
    <x v="1"/>
    <x v="29"/>
    <x v="0"/>
    <x v="0"/>
  </r>
  <r>
    <x v="0"/>
    <x v="95"/>
    <x v="0"/>
    <x v="0"/>
    <x v="4"/>
    <d v="2023-05-04T00:00:00"/>
    <x v="1"/>
    <x v="3"/>
    <x v="3"/>
    <x v="7"/>
    <x v="9"/>
    <s v="ADQ.MANTTO Y SERV. 64/2023"/>
    <x v="24"/>
    <x v="0"/>
    <n v="452"/>
    <x v="0"/>
    <x v="94"/>
    <n v="159233"/>
    <x v="9"/>
    <x v="482"/>
    <x v="4"/>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0"/>
    <s v="ANGULAR ASTM A36 3&quot; x 3&quot; x 5/16&quot; x 6 m "/>
    <s v="PZA"/>
    <n v="8"/>
    <m/>
    <n v="0"/>
    <x v="0"/>
    <x v="0"/>
    <n v="240"/>
    <n v="0"/>
    <n v="0"/>
    <n v="0"/>
    <n v="0"/>
    <n v="0"/>
    <d v="1899-12-30T00:00:00"/>
    <x v="13"/>
    <s v="09/05/2243"/>
    <n v="125"/>
    <n v="2555"/>
    <n v="110"/>
    <d v="2024-01-06T00:00:00"/>
    <n v="125408"/>
    <n v="0"/>
    <n v="0"/>
    <n v="0"/>
    <x v="2"/>
    <x v="2"/>
    <m/>
    <x v="0"/>
    <x v="12"/>
    <x v="0"/>
    <x v="0"/>
    <x v="0"/>
    <x v="2"/>
    <x v="1"/>
    <x v="2"/>
    <x v="3"/>
    <x v="3"/>
    <x v="1"/>
    <x v="29"/>
    <x v="0"/>
    <x v="0"/>
  </r>
  <r>
    <x v="0"/>
    <x v="95"/>
    <x v="0"/>
    <x v="0"/>
    <x v="4"/>
    <d v="2023-05-04T00:00:00"/>
    <x v="1"/>
    <x v="3"/>
    <x v="3"/>
    <x v="7"/>
    <x v="9"/>
    <s v="ADQ.MANTTO Y SERV. 64/2023"/>
    <x v="24"/>
    <x v="0"/>
    <n v="452"/>
    <x v="0"/>
    <x v="94"/>
    <n v="159233"/>
    <x v="10"/>
    <x v="483"/>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1"/>
    <s v="BARRA SÓLIDA CROMADO SAE 1045 Ø=50 mm x 2 m "/>
    <s v="PZA"/>
    <n v="4"/>
    <m/>
    <n v="0"/>
    <x v="0"/>
    <x v="0"/>
    <n v="241"/>
    <n v="0"/>
    <n v="0"/>
    <n v="0"/>
    <n v="0"/>
    <n v="0"/>
    <d v="1899-12-30T00:00:00"/>
    <x v="14"/>
    <s v="09/05/2244"/>
    <n v="125"/>
    <n v="2555"/>
    <n v="110"/>
    <d v="2024-01-07T00:00:00"/>
    <n v="125774"/>
    <n v="0"/>
    <n v="0"/>
    <n v="0"/>
    <x v="2"/>
    <x v="2"/>
    <m/>
    <x v="0"/>
    <x v="12"/>
    <x v="0"/>
    <x v="0"/>
    <x v="0"/>
    <x v="2"/>
    <x v="1"/>
    <x v="2"/>
    <x v="3"/>
    <x v="3"/>
    <x v="1"/>
    <x v="29"/>
    <x v="0"/>
    <x v="0"/>
  </r>
  <r>
    <x v="0"/>
    <x v="95"/>
    <x v="0"/>
    <x v="0"/>
    <x v="4"/>
    <d v="2023-05-04T00:00:00"/>
    <x v="1"/>
    <x v="3"/>
    <x v="3"/>
    <x v="7"/>
    <x v="9"/>
    <s v="ADQ.MANTTO Y SERV. 64/2023"/>
    <x v="24"/>
    <x v="0"/>
    <n v="452"/>
    <x v="0"/>
    <x v="94"/>
    <n v="159233"/>
    <x v="11"/>
    <x v="484"/>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2"/>
    <s v="BARRA SÓLIDA CROMADO SAE 1045 Ø=80 mm x 2 m "/>
    <s v="PZA"/>
    <n v="4"/>
    <m/>
    <n v="0"/>
    <x v="0"/>
    <x v="0"/>
    <n v="242"/>
    <n v="0"/>
    <n v="0"/>
    <n v="0"/>
    <n v="0"/>
    <n v="0"/>
    <d v="1899-12-30T00:00:00"/>
    <x v="15"/>
    <s v="09/05/2245"/>
    <n v="125"/>
    <n v="2555"/>
    <n v="110"/>
    <d v="2024-01-08T00:00:00"/>
    <n v="126139"/>
    <n v="0"/>
    <n v="0"/>
    <n v="0"/>
    <x v="2"/>
    <x v="2"/>
    <m/>
    <x v="0"/>
    <x v="12"/>
    <x v="0"/>
    <x v="0"/>
    <x v="0"/>
    <x v="2"/>
    <x v="1"/>
    <x v="2"/>
    <x v="3"/>
    <x v="3"/>
    <x v="1"/>
    <x v="29"/>
    <x v="0"/>
    <x v="0"/>
  </r>
  <r>
    <x v="0"/>
    <x v="95"/>
    <x v="0"/>
    <x v="0"/>
    <x v="4"/>
    <d v="2023-05-04T00:00:00"/>
    <x v="1"/>
    <x v="3"/>
    <x v="3"/>
    <x v="7"/>
    <x v="9"/>
    <s v="ADQ.MANTTO Y SERV. 64/2023"/>
    <x v="24"/>
    <x v="0"/>
    <n v="452"/>
    <x v="0"/>
    <x v="94"/>
    <n v="159233"/>
    <x v="12"/>
    <x v="485"/>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3"/>
    <s v="BARRA REDONDA LISA ASTM A36 Ø = 1 1/2&quot; x L = 6 m "/>
    <s v="PZA"/>
    <n v="5"/>
    <m/>
    <n v="0"/>
    <x v="0"/>
    <x v="0"/>
    <n v="243"/>
    <n v="0"/>
    <n v="0"/>
    <n v="0"/>
    <n v="0"/>
    <n v="0"/>
    <d v="1899-12-30T00:00:00"/>
    <x v="16"/>
    <s v="09/05/2246"/>
    <n v="125"/>
    <n v="2555"/>
    <n v="110"/>
    <d v="2024-01-09T00:00:00"/>
    <n v="126504"/>
    <n v="0"/>
    <n v="0"/>
    <n v="0"/>
    <x v="2"/>
    <x v="2"/>
    <m/>
    <x v="0"/>
    <x v="12"/>
    <x v="0"/>
    <x v="0"/>
    <x v="0"/>
    <x v="2"/>
    <x v="1"/>
    <x v="2"/>
    <x v="3"/>
    <x v="3"/>
    <x v="1"/>
    <x v="29"/>
    <x v="0"/>
    <x v="0"/>
  </r>
  <r>
    <x v="0"/>
    <x v="95"/>
    <x v="0"/>
    <x v="0"/>
    <x v="4"/>
    <d v="2023-05-04T00:00:00"/>
    <x v="1"/>
    <x v="3"/>
    <x v="3"/>
    <x v="7"/>
    <x v="9"/>
    <s v="ADQ.MANTTO Y SERV. 64/2023"/>
    <x v="24"/>
    <x v="0"/>
    <n v="452"/>
    <x v="0"/>
    <x v="94"/>
    <n v="159233"/>
    <x v="13"/>
    <x v="486"/>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4"/>
    <s v="BARRA REDONDA LISA SAE 1045 Ø = 115 mm x L = 2 m "/>
    <s v="PZA"/>
    <n v="4"/>
    <m/>
    <n v="0"/>
    <x v="0"/>
    <x v="0"/>
    <n v="244"/>
    <n v="0"/>
    <n v="0"/>
    <n v="0"/>
    <n v="0"/>
    <n v="0"/>
    <d v="1899-12-30T00:00:00"/>
    <x v="1"/>
    <s v="09/05/2247"/>
    <n v="125"/>
    <n v="2555"/>
    <n v="110"/>
    <d v="2024-01-10T00:00:00"/>
    <n v="126869"/>
    <n v="0"/>
    <n v="0"/>
    <n v="0"/>
    <x v="2"/>
    <x v="2"/>
    <m/>
    <x v="0"/>
    <x v="12"/>
    <x v="0"/>
    <x v="0"/>
    <x v="0"/>
    <x v="2"/>
    <x v="1"/>
    <x v="2"/>
    <x v="3"/>
    <x v="3"/>
    <x v="1"/>
    <x v="29"/>
    <x v="0"/>
    <x v="0"/>
  </r>
  <r>
    <x v="0"/>
    <x v="95"/>
    <x v="0"/>
    <x v="0"/>
    <x v="4"/>
    <d v="2023-05-04T00:00:00"/>
    <x v="1"/>
    <x v="3"/>
    <x v="3"/>
    <x v="7"/>
    <x v="9"/>
    <s v="ADQ.MANTTO Y SERV. 64/2023"/>
    <x v="24"/>
    <x v="0"/>
    <n v="452"/>
    <x v="0"/>
    <x v="94"/>
    <n v="159233"/>
    <x v="14"/>
    <x v="487"/>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5"/>
    <s v="BARRA REDONDA LISA SAE 1045 Ø = 130 mm x L = 2 m "/>
    <s v="PZA"/>
    <n v="4"/>
    <m/>
    <n v="0"/>
    <x v="0"/>
    <x v="0"/>
    <n v="245"/>
    <n v="0"/>
    <n v="0"/>
    <n v="0"/>
    <n v="0"/>
    <n v="0"/>
    <d v="1899-12-30T00:00:00"/>
    <x v="2"/>
    <s v="09/05/2248"/>
    <n v="125"/>
    <n v="2555"/>
    <n v="110"/>
    <d v="2024-01-11T00:00:00"/>
    <n v="127235"/>
    <n v="0"/>
    <n v="0"/>
    <n v="0"/>
    <x v="2"/>
    <x v="2"/>
    <m/>
    <x v="0"/>
    <x v="12"/>
    <x v="0"/>
    <x v="0"/>
    <x v="0"/>
    <x v="2"/>
    <x v="1"/>
    <x v="2"/>
    <x v="3"/>
    <x v="3"/>
    <x v="1"/>
    <x v="29"/>
    <x v="0"/>
    <x v="0"/>
  </r>
  <r>
    <x v="0"/>
    <x v="95"/>
    <x v="0"/>
    <x v="0"/>
    <x v="4"/>
    <d v="2023-05-04T00:00:00"/>
    <x v="1"/>
    <x v="3"/>
    <x v="3"/>
    <x v="7"/>
    <x v="9"/>
    <s v="ADQ.MANTTO Y SERV. 64/2023"/>
    <x v="24"/>
    <x v="0"/>
    <n v="452"/>
    <x v="0"/>
    <x v="94"/>
    <n v="159233"/>
    <x v="15"/>
    <x v="488"/>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6"/>
    <s v="BARRA REDONDA LISA 1045 Ø = 85 mm x L = 2 m. "/>
    <s v="PZA"/>
    <n v="4"/>
    <m/>
    <n v="0"/>
    <x v="0"/>
    <x v="0"/>
    <n v="246"/>
    <n v="0"/>
    <n v="0"/>
    <n v="0"/>
    <n v="0"/>
    <n v="0"/>
    <d v="1899-12-30T00:00:00"/>
    <x v="17"/>
    <s v="09/05/2249"/>
    <n v="125"/>
    <n v="2555"/>
    <n v="110"/>
    <d v="2024-01-12T00:00:00"/>
    <n v="127600"/>
    <n v="0"/>
    <n v="0"/>
    <n v="0"/>
    <x v="2"/>
    <x v="2"/>
    <m/>
    <x v="0"/>
    <x v="12"/>
    <x v="0"/>
    <x v="0"/>
    <x v="0"/>
    <x v="2"/>
    <x v="1"/>
    <x v="2"/>
    <x v="3"/>
    <x v="3"/>
    <x v="1"/>
    <x v="29"/>
    <x v="0"/>
    <x v="0"/>
  </r>
  <r>
    <x v="0"/>
    <x v="95"/>
    <x v="0"/>
    <x v="0"/>
    <x v="4"/>
    <d v="2023-05-04T00:00:00"/>
    <x v="1"/>
    <x v="3"/>
    <x v="3"/>
    <x v="7"/>
    <x v="9"/>
    <s v="ADQ.MANTTO Y SERV. 64/2023"/>
    <x v="24"/>
    <x v="0"/>
    <n v="452"/>
    <x v="0"/>
    <x v="94"/>
    <n v="159233"/>
    <x v="16"/>
    <x v="489"/>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7"/>
    <s v="BARRA REDONDA LISA SAE 1045 Ø = 90 mm x L = 2 m. "/>
    <s v="PZA"/>
    <n v="4"/>
    <m/>
    <n v="0"/>
    <x v="0"/>
    <x v="0"/>
    <n v="247"/>
    <n v="0"/>
    <n v="0"/>
    <n v="0"/>
    <n v="0"/>
    <n v="0"/>
    <d v="1899-12-30T00:00:00"/>
    <x v="8"/>
    <s v="09/05/2250"/>
    <n v="125"/>
    <n v="2555"/>
    <n v="110"/>
    <d v="2024-01-13T00:00:00"/>
    <n v="127965"/>
    <n v="0"/>
    <n v="0"/>
    <n v="0"/>
    <x v="2"/>
    <x v="2"/>
    <m/>
    <x v="0"/>
    <x v="12"/>
    <x v="0"/>
    <x v="0"/>
    <x v="0"/>
    <x v="2"/>
    <x v="1"/>
    <x v="2"/>
    <x v="3"/>
    <x v="3"/>
    <x v="1"/>
    <x v="29"/>
    <x v="0"/>
    <x v="0"/>
  </r>
  <r>
    <x v="0"/>
    <x v="95"/>
    <x v="0"/>
    <x v="0"/>
    <x v="4"/>
    <d v="2023-05-04T00:00:00"/>
    <x v="1"/>
    <x v="3"/>
    <x v="3"/>
    <x v="7"/>
    <x v="9"/>
    <s v="ADQ.MANTTO Y SERV. 64/2023"/>
    <x v="24"/>
    <x v="0"/>
    <n v="452"/>
    <x v="0"/>
    <x v="94"/>
    <n v="159233"/>
    <x v="17"/>
    <x v="490"/>
    <x v="8"/>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8"/>
    <s v="PERFIL C: 3&quot; x 1 1/2&quot; x 1 1/2&quot;, e=1/4&quot; x6 m "/>
    <s v="PZA"/>
    <n v="6"/>
    <m/>
    <n v="0"/>
    <x v="0"/>
    <x v="0"/>
    <n v="248"/>
    <n v="0"/>
    <n v="0"/>
    <n v="0"/>
    <n v="0"/>
    <n v="0"/>
    <d v="1899-12-30T00:00:00"/>
    <x v="9"/>
    <s v="09/05/2251"/>
    <n v="125"/>
    <n v="2555"/>
    <n v="110"/>
    <d v="2024-01-14T00:00:00"/>
    <n v="128330"/>
    <n v="0"/>
    <n v="0"/>
    <n v="0"/>
    <x v="2"/>
    <x v="2"/>
    <m/>
    <x v="0"/>
    <x v="12"/>
    <x v="0"/>
    <x v="0"/>
    <x v="0"/>
    <x v="2"/>
    <x v="1"/>
    <x v="2"/>
    <x v="3"/>
    <x v="3"/>
    <x v="1"/>
    <x v="29"/>
    <x v="0"/>
    <x v="0"/>
  </r>
  <r>
    <x v="0"/>
    <x v="95"/>
    <x v="0"/>
    <x v="0"/>
    <x v="4"/>
    <d v="2023-05-04T00:00:00"/>
    <x v="1"/>
    <x v="3"/>
    <x v="3"/>
    <x v="7"/>
    <x v="9"/>
    <s v="ADQ.MANTTO Y SERV. 64/2023"/>
    <x v="24"/>
    <x v="0"/>
    <n v="452"/>
    <x v="0"/>
    <x v="94"/>
    <n v="159233"/>
    <x v="18"/>
    <x v="491"/>
    <x v="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9"/>
    <s v="PERFIL C: 4&quot; x 2&quot; x 2&quot;, e=3/8&quot;x6 m (100x50x3/8x6m) "/>
    <s v="PZA"/>
    <n v="2"/>
    <m/>
    <n v="0"/>
    <x v="0"/>
    <x v="0"/>
    <n v="249"/>
    <n v="0"/>
    <n v="0"/>
    <n v="0"/>
    <n v="0"/>
    <n v="0"/>
    <d v="1899-12-30T00:00:00"/>
    <x v="10"/>
    <s v="09/05/2252"/>
    <n v="125"/>
    <n v="2555"/>
    <n v="110"/>
    <d v="2024-01-15T00:00:00"/>
    <n v="128696"/>
    <n v="0"/>
    <n v="0"/>
    <n v="0"/>
    <x v="2"/>
    <x v="2"/>
    <m/>
    <x v="0"/>
    <x v="12"/>
    <x v="0"/>
    <x v="0"/>
    <x v="0"/>
    <x v="2"/>
    <x v="1"/>
    <x v="2"/>
    <x v="3"/>
    <x v="3"/>
    <x v="1"/>
    <x v="29"/>
    <x v="0"/>
    <x v="0"/>
  </r>
  <r>
    <x v="0"/>
    <x v="95"/>
    <x v="0"/>
    <x v="0"/>
    <x v="4"/>
    <d v="2023-05-04T00:00:00"/>
    <x v="1"/>
    <x v="3"/>
    <x v="3"/>
    <x v="7"/>
    <x v="9"/>
    <s v="ADQ.MANTTO Y SERV. 64/2023"/>
    <x v="24"/>
    <x v="0"/>
    <n v="452"/>
    <x v="0"/>
    <x v="94"/>
    <n v="159233"/>
    <x v="19"/>
    <x v="492"/>
    <x v="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 "/>
    <s v="PZA"/>
    <n v="2"/>
    <m/>
    <n v="0"/>
    <x v="0"/>
    <x v="0"/>
    <n v="250"/>
    <n v="0"/>
    <n v="0"/>
    <n v="0"/>
    <n v="0"/>
    <n v="0"/>
    <d v="1899-12-30T00:00:00"/>
    <x v="11"/>
    <s v="09/05/2253"/>
    <n v="125"/>
    <n v="2555"/>
    <n v="110"/>
    <d v="2024-01-16T00:00:00"/>
    <n v="129061"/>
    <n v="0"/>
    <n v="0"/>
    <n v="0"/>
    <x v="2"/>
    <x v="2"/>
    <m/>
    <x v="0"/>
    <x v="12"/>
    <x v="0"/>
    <x v="0"/>
    <x v="0"/>
    <x v="2"/>
    <x v="1"/>
    <x v="2"/>
    <x v="3"/>
    <x v="3"/>
    <x v="1"/>
    <x v="29"/>
    <x v="0"/>
    <x v="0"/>
  </r>
  <r>
    <x v="0"/>
    <x v="95"/>
    <x v="0"/>
    <x v="0"/>
    <x v="4"/>
    <d v="2023-05-04T00:00:00"/>
    <x v="1"/>
    <x v="3"/>
    <x v="3"/>
    <x v="7"/>
    <x v="9"/>
    <s v="ADQ.MANTTO Y SERV. 64/2023"/>
    <x v="24"/>
    <x v="0"/>
    <n v="452"/>
    <x v="0"/>
    <x v="94"/>
    <n v="159233"/>
    <x v="20"/>
    <x v="493"/>
    <x v="16"/>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1"/>
    <s v="PERFIL I - IPE200x100x12mt 18.0kg/m "/>
    <s v="PZA"/>
    <n v="1"/>
    <m/>
    <n v="0"/>
    <x v="0"/>
    <x v="0"/>
    <n v="251"/>
    <n v="0"/>
    <n v="0"/>
    <n v="0"/>
    <n v="0"/>
    <n v="0"/>
    <d v="1899-12-30T00:00:00"/>
    <x v="12"/>
    <s v="09/05/2254"/>
    <n v="125"/>
    <n v="2555"/>
    <n v="110"/>
    <d v="2024-01-17T00:00:00"/>
    <n v="129426"/>
    <n v="0"/>
    <n v="0"/>
    <n v="0"/>
    <x v="2"/>
    <x v="2"/>
    <m/>
    <x v="0"/>
    <x v="12"/>
    <x v="0"/>
    <x v="0"/>
    <x v="0"/>
    <x v="2"/>
    <x v="1"/>
    <x v="2"/>
    <x v="3"/>
    <x v="3"/>
    <x v="1"/>
    <x v="29"/>
    <x v="0"/>
    <x v="0"/>
  </r>
  <r>
    <x v="0"/>
    <x v="95"/>
    <x v="0"/>
    <x v="0"/>
    <x v="4"/>
    <d v="2023-05-04T00:00:00"/>
    <x v="1"/>
    <x v="3"/>
    <x v="3"/>
    <x v="7"/>
    <x v="9"/>
    <s v="ADQ.MANTTO Y SERV. 64/2023"/>
    <x v="24"/>
    <x v="0"/>
    <n v="452"/>
    <x v="0"/>
    <x v="94"/>
    <n v="159233"/>
    <x v="21"/>
    <x v="494"/>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2"/>
    <s v="PLETINA ASTM A36 1&quot; x 1/4&quot; x 6 m "/>
    <s v="PZA"/>
    <n v="10"/>
    <m/>
    <n v="0"/>
    <x v="0"/>
    <x v="0"/>
    <n v="252"/>
    <n v="0"/>
    <n v="0"/>
    <n v="0"/>
    <n v="0"/>
    <n v="0"/>
    <d v="1899-12-30T00:00:00"/>
    <x v="13"/>
    <s v="09/05/2255"/>
    <n v="125"/>
    <n v="2555"/>
    <n v="110"/>
    <d v="2024-01-18T00:00:00"/>
    <n v="129791"/>
    <n v="0"/>
    <n v="0"/>
    <n v="0"/>
    <x v="2"/>
    <x v="2"/>
    <m/>
    <x v="0"/>
    <x v="12"/>
    <x v="0"/>
    <x v="0"/>
    <x v="0"/>
    <x v="2"/>
    <x v="1"/>
    <x v="2"/>
    <x v="3"/>
    <x v="3"/>
    <x v="1"/>
    <x v="29"/>
    <x v="0"/>
    <x v="0"/>
  </r>
  <r>
    <x v="0"/>
    <x v="95"/>
    <x v="0"/>
    <x v="0"/>
    <x v="4"/>
    <d v="2023-05-04T00:00:00"/>
    <x v="1"/>
    <x v="3"/>
    <x v="3"/>
    <x v="7"/>
    <x v="9"/>
    <s v="ADQ.MANTTO Y SERV. 64/2023"/>
    <x v="24"/>
    <x v="0"/>
    <n v="452"/>
    <x v="0"/>
    <x v="94"/>
    <n v="159233"/>
    <x v="22"/>
    <x v="495"/>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3"/>
    <s v="PLETINA ASTM A36 1.1/2&quot; x 3/16&quot; x 6 m "/>
    <s v="PZA"/>
    <n v="10"/>
    <m/>
    <n v="0"/>
    <x v="0"/>
    <x v="0"/>
    <n v="253"/>
    <n v="0"/>
    <n v="0"/>
    <n v="0"/>
    <n v="0"/>
    <n v="0"/>
    <d v="1899-12-30T00:00:00"/>
    <x v="14"/>
    <s v="09/05/2256"/>
    <n v="125"/>
    <n v="2555"/>
    <n v="110"/>
    <d v="2024-01-19T00:00:00"/>
    <n v="130157"/>
    <n v="0"/>
    <n v="0"/>
    <n v="0"/>
    <x v="2"/>
    <x v="2"/>
    <m/>
    <x v="0"/>
    <x v="12"/>
    <x v="0"/>
    <x v="0"/>
    <x v="0"/>
    <x v="2"/>
    <x v="1"/>
    <x v="2"/>
    <x v="3"/>
    <x v="3"/>
    <x v="1"/>
    <x v="29"/>
    <x v="0"/>
    <x v="0"/>
  </r>
  <r>
    <x v="0"/>
    <x v="95"/>
    <x v="0"/>
    <x v="0"/>
    <x v="4"/>
    <d v="2023-05-04T00:00:00"/>
    <x v="1"/>
    <x v="3"/>
    <x v="3"/>
    <x v="7"/>
    <x v="9"/>
    <s v="ADQ.MANTTO Y SERV. 64/2023"/>
    <x v="24"/>
    <x v="0"/>
    <n v="452"/>
    <x v="0"/>
    <x v="94"/>
    <n v="159233"/>
    <x v="23"/>
    <x v="496"/>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4"/>
    <s v="PLETINA ASTM A36 2&quot; x 1/4&quot; x 6 m "/>
    <s v="PZA"/>
    <n v="5"/>
    <m/>
    <n v="0"/>
    <x v="0"/>
    <x v="0"/>
    <n v="254"/>
    <n v="0"/>
    <n v="0"/>
    <n v="0"/>
    <n v="0"/>
    <n v="0"/>
    <d v="1899-12-30T00:00:00"/>
    <x v="15"/>
    <s v="09/05/2257"/>
    <n v="125"/>
    <n v="2555"/>
    <n v="110"/>
    <d v="2024-01-20T00:00:00"/>
    <n v="130522"/>
    <n v="0"/>
    <n v="0"/>
    <n v="0"/>
    <x v="2"/>
    <x v="2"/>
    <m/>
    <x v="0"/>
    <x v="12"/>
    <x v="0"/>
    <x v="0"/>
    <x v="0"/>
    <x v="2"/>
    <x v="1"/>
    <x v="2"/>
    <x v="3"/>
    <x v="3"/>
    <x v="1"/>
    <x v="29"/>
    <x v="0"/>
    <x v="0"/>
  </r>
  <r>
    <x v="0"/>
    <x v="95"/>
    <x v="0"/>
    <x v="0"/>
    <x v="4"/>
    <d v="2023-05-04T00:00:00"/>
    <x v="1"/>
    <x v="3"/>
    <x v="3"/>
    <x v="7"/>
    <x v="9"/>
    <s v="ADQ.MANTTO Y SERV. 64/2023"/>
    <x v="24"/>
    <x v="0"/>
    <n v="452"/>
    <x v="0"/>
    <x v="94"/>
    <n v="159233"/>
    <x v="24"/>
    <x v="497"/>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5"/>
    <s v="PLETINA ASTM A36 2.1/2&quot; x 1/2&quot; x 6 m "/>
    <s v="PZA"/>
    <n v="10"/>
    <m/>
    <n v="0"/>
    <x v="0"/>
    <x v="0"/>
    <n v="255"/>
    <n v="0"/>
    <n v="0"/>
    <n v="0"/>
    <n v="0"/>
    <n v="0"/>
    <d v="1899-12-30T00:00:00"/>
    <x v="16"/>
    <s v="09/05/2258"/>
    <n v="125"/>
    <n v="2555"/>
    <n v="110"/>
    <d v="2024-01-21T00:00:00"/>
    <n v="130887"/>
    <n v="0"/>
    <n v="0"/>
    <n v="0"/>
    <x v="2"/>
    <x v="2"/>
    <m/>
    <x v="0"/>
    <x v="12"/>
    <x v="0"/>
    <x v="0"/>
    <x v="0"/>
    <x v="2"/>
    <x v="1"/>
    <x v="2"/>
    <x v="3"/>
    <x v="3"/>
    <x v="1"/>
    <x v="29"/>
    <x v="0"/>
    <x v="0"/>
  </r>
  <r>
    <x v="0"/>
    <x v="95"/>
    <x v="0"/>
    <x v="0"/>
    <x v="4"/>
    <d v="2023-05-04T00:00:00"/>
    <x v="1"/>
    <x v="3"/>
    <x v="3"/>
    <x v="7"/>
    <x v="9"/>
    <s v="ADQ.MANTTO Y SERV. 64/2023"/>
    <x v="24"/>
    <x v="0"/>
    <n v="452"/>
    <x v="0"/>
    <x v="94"/>
    <n v="159233"/>
    <x v="25"/>
    <x v="498"/>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6"/>
    <s v="PLETINA ASTM A36 4&quot; x 1&quot; x 6 m "/>
    <s v="PZA"/>
    <n v="4"/>
    <m/>
    <n v="0"/>
    <x v="0"/>
    <x v="0"/>
    <n v="256"/>
    <n v="0"/>
    <n v="0"/>
    <n v="0"/>
    <n v="0"/>
    <n v="0"/>
    <d v="1899-12-30T00:00:00"/>
    <x v="1"/>
    <s v="09/05/2259"/>
    <n v="125"/>
    <n v="2555"/>
    <n v="110"/>
    <d v="2024-01-22T00:00:00"/>
    <n v="131252"/>
    <n v="0"/>
    <n v="0"/>
    <n v="0"/>
    <x v="2"/>
    <x v="2"/>
    <m/>
    <x v="0"/>
    <x v="12"/>
    <x v="0"/>
    <x v="0"/>
    <x v="0"/>
    <x v="2"/>
    <x v="1"/>
    <x v="2"/>
    <x v="3"/>
    <x v="3"/>
    <x v="1"/>
    <x v="29"/>
    <x v="0"/>
    <x v="0"/>
  </r>
  <r>
    <x v="0"/>
    <x v="95"/>
    <x v="0"/>
    <x v="0"/>
    <x v="4"/>
    <d v="2023-05-04T00:00:00"/>
    <x v="1"/>
    <x v="3"/>
    <x v="3"/>
    <x v="7"/>
    <x v="9"/>
    <s v="ADQ.MANTTO Y SERV. 64/2023"/>
    <x v="24"/>
    <x v="0"/>
    <n v="452"/>
    <x v="0"/>
    <x v="94"/>
    <n v="159233"/>
    <x v="26"/>
    <x v="499"/>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7"/>
    <s v="PLETINA ASTM A36 4&quot; x 1/2&quot; x 6 m "/>
    <s v="PZA"/>
    <n v="5"/>
    <m/>
    <n v="0"/>
    <x v="0"/>
    <x v="0"/>
    <n v="257"/>
    <n v="0"/>
    <n v="0"/>
    <n v="0"/>
    <n v="0"/>
    <n v="0"/>
    <d v="1899-12-30T00:00:00"/>
    <x v="2"/>
    <s v="09/05/2260"/>
    <n v="125"/>
    <n v="2555"/>
    <n v="110"/>
    <d v="2024-01-23T00:00:00"/>
    <n v="131618"/>
    <n v="0"/>
    <n v="0"/>
    <n v="0"/>
    <x v="2"/>
    <x v="2"/>
    <m/>
    <x v="0"/>
    <x v="12"/>
    <x v="0"/>
    <x v="0"/>
    <x v="0"/>
    <x v="2"/>
    <x v="1"/>
    <x v="2"/>
    <x v="3"/>
    <x v="3"/>
    <x v="1"/>
    <x v="29"/>
    <x v="0"/>
    <x v="0"/>
  </r>
  <r>
    <x v="0"/>
    <x v="95"/>
    <x v="0"/>
    <x v="0"/>
    <x v="4"/>
    <d v="2023-05-04T00:00:00"/>
    <x v="1"/>
    <x v="3"/>
    <x v="3"/>
    <x v="7"/>
    <x v="9"/>
    <s v="ADQ.MANTTO Y SERV. 64/2023"/>
    <x v="24"/>
    <x v="0"/>
    <n v="452"/>
    <x v="0"/>
    <x v="94"/>
    <n v="159233"/>
    <x v="27"/>
    <x v="500"/>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8"/>
    <s v="PLETINA ASTM A36 4&quot; x 3/8&quot; x 6 m "/>
    <s v="PZA"/>
    <n v="5"/>
    <m/>
    <n v="0"/>
    <x v="0"/>
    <x v="0"/>
    <n v="258"/>
    <n v="0"/>
    <n v="0"/>
    <n v="0"/>
    <n v="0"/>
    <n v="0"/>
    <d v="1899-12-30T00:00:00"/>
    <x v="17"/>
    <s v="09/05/2261"/>
    <n v="125"/>
    <n v="2555"/>
    <n v="110"/>
    <d v="2024-01-24T00:00:00"/>
    <n v="131983"/>
    <n v="0"/>
    <n v="0"/>
    <n v="0"/>
    <x v="2"/>
    <x v="2"/>
    <m/>
    <x v="0"/>
    <x v="12"/>
    <x v="0"/>
    <x v="0"/>
    <x v="0"/>
    <x v="2"/>
    <x v="1"/>
    <x v="2"/>
    <x v="3"/>
    <x v="3"/>
    <x v="1"/>
    <x v="29"/>
    <x v="0"/>
    <x v="0"/>
  </r>
  <r>
    <x v="0"/>
    <x v="96"/>
    <x v="0"/>
    <x v="0"/>
    <x v="4"/>
    <d v="2023-05-04T00:00:00"/>
    <x v="1"/>
    <x v="12"/>
    <x v="12"/>
    <x v="7"/>
    <x v="9"/>
    <s v="ADQ.MANTTO Y SERV. 63/2023"/>
    <x v="24"/>
    <x v="0"/>
    <n v="440"/>
    <x v="0"/>
    <x v="95"/>
    <n v="246238.05"/>
    <x v="0"/>
    <x v="501"/>
    <x v="39"/>
    <x v="5"/>
    <x v="61"/>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x v="0"/>
    <x v="0"/>
    <n v="259"/>
    <n v="0"/>
    <n v="0"/>
    <n v="0"/>
    <n v="0"/>
    <n v="0"/>
    <d v="1899-12-30T00:00:00"/>
    <x v="8"/>
    <s v="09/05/2262"/>
    <n v="125"/>
    <n v="2555"/>
    <n v="110"/>
    <d v="2024-01-25T00:00:00"/>
    <n v="132348"/>
    <n v="0"/>
    <n v="0"/>
    <n v="0"/>
    <x v="2"/>
    <x v="2"/>
    <m/>
    <x v="0"/>
    <x v="12"/>
    <x v="0"/>
    <x v="0"/>
    <x v="0"/>
    <x v="2"/>
    <x v="1"/>
    <x v="2"/>
    <x v="3"/>
    <x v="3"/>
    <x v="1"/>
    <x v="29"/>
    <x v="0"/>
    <x v="0"/>
  </r>
  <r>
    <x v="0"/>
    <x v="96"/>
    <x v="0"/>
    <x v="0"/>
    <x v="4"/>
    <d v="2023-05-04T00:00:00"/>
    <x v="1"/>
    <x v="12"/>
    <x v="12"/>
    <x v="7"/>
    <x v="9"/>
    <s v="ADQ.MANTTO Y SERV. 63/2023"/>
    <x v="24"/>
    <x v="0"/>
    <n v="440"/>
    <x v="0"/>
    <x v="95"/>
    <n v="246238.05"/>
    <x v="1"/>
    <x v="502"/>
    <x v="3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2"/>
    <s v="PLAIN WASHER, SS 3577-12-A2-170HV N° Parte 132424 "/>
    <s v="PZA"/>
    <n v="16"/>
    <m/>
    <n v="0"/>
    <x v="0"/>
    <x v="0"/>
    <n v="260"/>
    <n v="0"/>
    <n v="0"/>
    <n v="0"/>
    <n v="0"/>
    <n v="0"/>
    <d v="1899-12-30T00:00:00"/>
    <x v="9"/>
    <s v="09/05/2263"/>
    <n v="125"/>
    <n v="2555"/>
    <n v="110"/>
    <d v="2024-01-26T00:00:00"/>
    <n v="132713"/>
    <n v="0"/>
    <n v="0"/>
    <n v="0"/>
    <x v="2"/>
    <x v="2"/>
    <m/>
    <x v="0"/>
    <x v="12"/>
    <x v="0"/>
    <x v="0"/>
    <x v="0"/>
    <x v="2"/>
    <x v="1"/>
    <x v="2"/>
    <x v="3"/>
    <x v="3"/>
    <x v="1"/>
    <x v="29"/>
    <x v="0"/>
    <x v="0"/>
  </r>
  <r>
    <x v="0"/>
    <x v="96"/>
    <x v="0"/>
    <x v="0"/>
    <x v="4"/>
    <d v="2023-05-04T00:00:00"/>
    <x v="1"/>
    <x v="12"/>
    <x v="12"/>
    <x v="7"/>
    <x v="9"/>
    <s v="ADQ.MANTTO Y SERV. 63/2023"/>
    <x v="24"/>
    <x v="0"/>
    <n v="440"/>
    <x v="0"/>
    <x v="95"/>
    <n v="246238.05"/>
    <x v="2"/>
    <x v="503"/>
    <x v="3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3"/>
    <s v="HEXAGON NUT, M12-A4-70 N° Parte 410011 "/>
    <s v="PZA"/>
    <n v="16"/>
    <m/>
    <n v="0"/>
    <x v="0"/>
    <x v="0"/>
    <n v="261"/>
    <n v="0"/>
    <n v="0"/>
    <n v="0"/>
    <n v="0"/>
    <n v="0"/>
    <d v="1899-12-30T00:00:00"/>
    <x v="10"/>
    <s v="09/05/2264"/>
    <n v="125"/>
    <n v="2555"/>
    <n v="110"/>
    <d v="2024-01-27T00:00:00"/>
    <n v="133079"/>
    <n v="0"/>
    <n v="0"/>
    <n v="0"/>
    <x v="2"/>
    <x v="2"/>
    <m/>
    <x v="0"/>
    <x v="12"/>
    <x v="0"/>
    <x v="0"/>
    <x v="0"/>
    <x v="2"/>
    <x v="1"/>
    <x v="2"/>
    <x v="3"/>
    <x v="3"/>
    <x v="1"/>
    <x v="29"/>
    <x v="0"/>
    <x v="0"/>
  </r>
  <r>
    <x v="0"/>
    <x v="96"/>
    <x v="0"/>
    <x v="0"/>
    <x v="4"/>
    <d v="2023-05-04T00:00:00"/>
    <x v="1"/>
    <x v="12"/>
    <x v="12"/>
    <x v="7"/>
    <x v="9"/>
    <s v="ADQ.MANTTO Y SERV. 63/2023"/>
    <x v="24"/>
    <x v="0"/>
    <n v="440"/>
    <x v="0"/>
    <x v="95"/>
    <n v="246238.05"/>
    <x v="3"/>
    <x v="504"/>
    <x v="2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4"/>
    <s v="SEAL HOUSING COV. COA  N° Parte 5104300 "/>
    <s v="PZA"/>
    <n v="4"/>
    <m/>
    <n v="0"/>
    <x v="0"/>
    <x v="0"/>
    <n v="262"/>
    <n v="0"/>
    <n v="0"/>
    <n v="0"/>
    <n v="0"/>
    <n v="0"/>
    <d v="1899-12-30T00:00:00"/>
    <x v="11"/>
    <s v="09/05/2265"/>
    <n v="125"/>
    <n v="2555"/>
    <n v="110"/>
    <d v="2024-01-28T00:00:00"/>
    <n v="133444"/>
    <n v="0"/>
    <n v="0"/>
    <n v="0"/>
    <x v="2"/>
    <x v="2"/>
    <m/>
    <x v="0"/>
    <x v="12"/>
    <x v="0"/>
    <x v="0"/>
    <x v="0"/>
    <x v="2"/>
    <x v="1"/>
    <x v="2"/>
    <x v="3"/>
    <x v="3"/>
    <x v="1"/>
    <x v="29"/>
    <x v="0"/>
    <x v="0"/>
  </r>
  <r>
    <x v="0"/>
    <x v="96"/>
    <x v="0"/>
    <x v="0"/>
    <x v="4"/>
    <d v="2023-05-04T00:00:00"/>
    <x v="1"/>
    <x v="12"/>
    <x v="12"/>
    <x v="7"/>
    <x v="9"/>
    <s v="ADQ.MANTTO Y SERV. 63/2023"/>
    <x v="24"/>
    <x v="0"/>
    <n v="440"/>
    <x v="0"/>
    <x v="95"/>
    <n v="246238.05"/>
    <x v="4"/>
    <x v="505"/>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5"/>
    <s v="DIFFUSER COAT, MATADOR H 8106 N° Parte 5101800 "/>
    <s v="PZA"/>
    <n v="1"/>
    <m/>
    <n v="0"/>
    <x v="0"/>
    <x v="0"/>
    <n v="263"/>
    <n v="0"/>
    <n v="0"/>
    <n v="0"/>
    <n v="0"/>
    <n v="0"/>
    <d v="1899-12-30T00:00:00"/>
    <x v="12"/>
    <s v="09/05/2266"/>
    <n v="125"/>
    <n v="2555"/>
    <n v="110"/>
    <d v="2024-01-29T00:00:00"/>
    <n v="133809"/>
    <n v="0"/>
    <n v="0"/>
    <n v="0"/>
    <x v="2"/>
    <x v="2"/>
    <m/>
    <x v="0"/>
    <x v="12"/>
    <x v="0"/>
    <x v="0"/>
    <x v="0"/>
    <x v="2"/>
    <x v="1"/>
    <x v="2"/>
    <x v="3"/>
    <x v="3"/>
    <x v="1"/>
    <x v="29"/>
    <x v="0"/>
    <x v="0"/>
  </r>
  <r>
    <x v="0"/>
    <x v="96"/>
    <x v="0"/>
    <x v="0"/>
    <x v="4"/>
    <d v="2023-05-04T00:00:00"/>
    <x v="1"/>
    <x v="12"/>
    <x v="12"/>
    <x v="7"/>
    <x v="9"/>
    <s v="ADQ.MANTTO Y SERV. 63/2023"/>
    <x v="24"/>
    <x v="0"/>
    <n v="440"/>
    <x v="0"/>
    <x v="95"/>
    <n v="246238.05"/>
    <x v="5"/>
    <x v="506"/>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6"/>
    <s v="IMPELLER STAINLESS, MATADOR H 50 HZ N° Parte 5138602 "/>
    <s v="PZA"/>
    <n v="1"/>
    <m/>
    <n v="0"/>
    <x v="0"/>
    <x v="0"/>
    <n v="264"/>
    <n v="0"/>
    <n v="0"/>
    <n v="0"/>
    <n v="0"/>
    <n v="0"/>
    <d v="1899-12-30T00:00:00"/>
    <x v="13"/>
    <s v="09/05/2267"/>
    <n v="125"/>
    <n v="2555"/>
    <n v="110"/>
    <d v="2024-01-30T00:00:00"/>
    <n v="134174"/>
    <n v="0"/>
    <n v="0"/>
    <n v="0"/>
    <x v="2"/>
    <x v="2"/>
    <m/>
    <x v="0"/>
    <x v="12"/>
    <x v="0"/>
    <x v="0"/>
    <x v="0"/>
    <x v="2"/>
    <x v="1"/>
    <x v="2"/>
    <x v="3"/>
    <x v="3"/>
    <x v="1"/>
    <x v="29"/>
    <x v="0"/>
    <x v="0"/>
  </r>
  <r>
    <x v="0"/>
    <x v="96"/>
    <x v="0"/>
    <x v="0"/>
    <x v="4"/>
    <d v="2023-05-04T00:00:00"/>
    <x v="1"/>
    <x v="12"/>
    <x v="12"/>
    <x v="7"/>
    <x v="9"/>
    <s v="ADQ.MANTTO Y SERV. 63/2023"/>
    <x v="24"/>
    <x v="0"/>
    <n v="440"/>
    <x v="0"/>
    <x v="95"/>
    <n v="246238.05"/>
    <x v="6"/>
    <x v="507"/>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7"/>
    <s v="SUCTION COVER STAINLESS, MATADOR H 8106,181  N° Parte 5139001 "/>
    <s v="PZA"/>
    <n v="2"/>
    <m/>
    <n v="0"/>
    <x v="0"/>
    <x v="0"/>
    <n v="265"/>
    <n v="0"/>
    <n v="0"/>
    <n v="0"/>
    <n v="0"/>
    <n v="0"/>
    <d v="1899-12-30T00:00:00"/>
    <x v="14"/>
    <s v="09/05/2268"/>
    <n v="125"/>
    <n v="2555"/>
    <n v="110"/>
    <d v="2024-01-31T00:00:00"/>
    <n v="134540"/>
    <n v="0"/>
    <n v="0"/>
    <n v="0"/>
    <x v="2"/>
    <x v="2"/>
    <m/>
    <x v="0"/>
    <x v="12"/>
    <x v="0"/>
    <x v="0"/>
    <x v="0"/>
    <x v="2"/>
    <x v="1"/>
    <x v="2"/>
    <x v="3"/>
    <x v="3"/>
    <x v="1"/>
    <x v="29"/>
    <x v="0"/>
    <x v="0"/>
  </r>
  <r>
    <x v="0"/>
    <x v="96"/>
    <x v="0"/>
    <x v="0"/>
    <x v="4"/>
    <d v="2023-05-04T00:00:00"/>
    <x v="1"/>
    <x v="12"/>
    <x v="12"/>
    <x v="7"/>
    <x v="9"/>
    <s v="ADQ.MANTTO Y SERV. 63/2023"/>
    <x v="24"/>
    <x v="0"/>
    <n v="440"/>
    <x v="0"/>
    <x v="95"/>
    <n v="246238.05"/>
    <x v="7"/>
    <x v="508"/>
    <x v="45"/>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8"/>
    <s v="O-RING KIT MATADOR H 8106,181 N° Parte 5177600 "/>
    <s v="PZA"/>
    <n v="3"/>
    <m/>
    <n v="0"/>
    <x v="0"/>
    <x v="0"/>
    <n v="266"/>
    <n v="0"/>
    <n v="0"/>
    <n v="0"/>
    <n v="0"/>
    <n v="0"/>
    <d v="1899-12-30T00:00:00"/>
    <x v="15"/>
    <s v="09/05/2269"/>
    <n v="125"/>
    <n v="2555"/>
    <n v="110"/>
    <d v="2024-02-01T00:00:00"/>
    <n v="134905"/>
    <n v="0"/>
    <n v="0"/>
    <n v="0"/>
    <x v="2"/>
    <x v="2"/>
    <m/>
    <x v="0"/>
    <x v="12"/>
    <x v="0"/>
    <x v="0"/>
    <x v="0"/>
    <x v="2"/>
    <x v="1"/>
    <x v="2"/>
    <x v="3"/>
    <x v="3"/>
    <x v="1"/>
    <x v="29"/>
    <x v="0"/>
    <x v="0"/>
  </r>
  <r>
    <x v="0"/>
    <x v="96"/>
    <x v="0"/>
    <x v="0"/>
    <x v="4"/>
    <d v="2023-05-04T00:00:00"/>
    <x v="1"/>
    <x v="12"/>
    <x v="12"/>
    <x v="7"/>
    <x v="9"/>
    <s v="ADQ.MANTTO Y SERV. 63/2023"/>
    <x v="24"/>
    <x v="0"/>
    <n v="440"/>
    <x v="0"/>
    <x v="95"/>
    <n v="246238.05"/>
    <x v="8"/>
    <x v="509"/>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9"/>
    <s v="AIR RELEASE VALVE N° Parte 5086900 "/>
    <s v="PZA"/>
    <n v="2"/>
    <m/>
    <n v="0"/>
    <x v="0"/>
    <x v="0"/>
    <n v="267"/>
    <n v="0"/>
    <n v="0"/>
    <n v="0"/>
    <n v="0"/>
    <n v="0"/>
    <d v="1899-12-30T00:00:00"/>
    <x v="16"/>
    <s v="09/05/2270"/>
    <n v="125"/>
    <n v="2555"/>
    <n v="110"/>
    <d v="2024-02-02T00:00:00"/>
    <n v="135270"/>
    <n v="0"/>
    <n v="0"/>
    <n v="0"/>
    <x v="2"/>
    <x v="2"/>
    <m/>
    <x v="0"/>
    <x v="12"/>
    <x v="0"/>
    <x v="0"/>
    <x v="0"/>
    <x v="2"/>
    <x v="1"/>
    <x v="2"/>
    <x v="3"/>
    <x v="3"/>
    <x v="1"/>
    <x v="29"/>
    <x v="0"/>
    <x v="0"/>
  </r>
  <r>
    <x v="0"/>
    <x v="96"/>
    <x v="0"/>
    <x v="0"/>
    <x v="4"/>
    <d v="2023-05-04T00:00:00"/>
    <x v="1"/>
    <x v="12"/>
    <x v="12"/>
    <x v="7"/>
    <x v="9"/>
    <s v="ADQ.MANTTO Y SERV. 63/2023"/>
    <x v="24"/>
    <x v="0"/>
    <n v="440"/>
    <x v="0"/>
    <x v="95"/>
    <n v="246238.05"/>
    <x v="9"/>
    <x v="510"/>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0"/>
    <s v="DISCHARGE CONNECTION, 4&quot; HOSE MASTER, MATADOR (MINOR MAJOR VERSION 180) N° Parte 5091900 "/>
    <s v="PZA"/>
    <n v="2"/>
    <m/>
    <n v="0"/>
    <x v="0"/>
    <x v="0"/>
    <n v="268"/>
    <n v="0"/>
    <n v="0"/>
    <n v="0"/>
    <n v="0"/>
    <n v="0"/>
    <d v="1899-12-30T00:00:00"/>
    <x v="1"/>
    <s v="09/05/2271"/>
    <n v="125"/>
    <n v="2555"/>
    <n v="110"/>
    <d v="2024-02-03T00:00:00"/>
    <n v="135635"/>
    <n v="0"/>
    <n v="0"/>
    <n v="0"/>
    <x v="2"/>
    <x v="2"/>
    <m/>
    <x v="0"/>
    <x v="12"/>
    <x v="0"/>
    <x v="0"/>
    <x v="0"/>
    <x v="2"/>
    <x v="1"/>
    <x v="2"/>
    <x v="3"/>
    <x v="3"/>
    <x v="1"/>
    <x v="29"/>
    <x v="0"/>
    <x v="0"/>
  </r>
  <r>
    <x v="0"/>
    <x v="96"/>
    <x v="0"/>
    <x v="0"/>
    <x v="4"/>
    <d v="2023-05-04T00:00:00"/>
    <x v="1"/>
    <x v="12"/>
    <x v="12"/>
    <x v="7"/>
    <x v="9"/>
    <s v="ADQ.MANTTO Y SERV. 63/2023"/>
    <x v="24"/>
    <x v="0"/>
    <n v="440"/>
    <x v="0"/>
    <x v="95"/>
    <n v="246238.05"/>
    <x v="10"/>
    <x v="511"/>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1"/>
    <s v="STATOR HOUSING, MATADOR 8106,181 AL  N° Parte 5174000 "/>
    <s v="PZA"/>
    <n v="1"/>
    <m/>
    <n v="0"/>
    <x v="0"/>
    <x v="0"/>
    <n v="269"/>
    <n v="0"/>
    <n v="0"/>
    <n v="0"/>
    <n v="0"/>
    <n v="0"/>
    <d v="1899-12-30T00:00:00"/>
    <x v="2"/>
    <s v="09/05/2272"/>
    <n v="125"/>
    <n v="2555"/>
    <n v="110"/>
    <d v="2024-02-04T00:00:00"/>
    <n v="136001"/>
    <n v="0"/>
    <n v="0"/>
    <n v="0"/>
    <x v="2"/>
    <x v="2"/>
    <m/>
    <x v="0"/>
    <x v="12"/>
    <x v="0"/>
    <x v="0"/>
    <x v="0"/>
    <x v="2"/>
    <x v="1"/>
    <x v="2"/>
    <x v="3"/>
    <x v="3"/>
    <x v="1"/>
    <x v="29"/>
    <x v="0"/>
    <x v="0"/>
  </r>
  <r>
    <x v="0"/>
    <x v="96"/>
    <x v="0"/>
    <x v="0"/>
    <x v="4"/>
    <d v="2023-05-04T00:00:00"/>
    <x v="1"/>
    <x v="12"/>
    <x v="12"/>
    <x v="7"/>
    <x v="9"/>
    <s v="ADQ.MANTTO Y SERV. 63/2023"/>
    <x v="24"/>
    <x v="0"/>
    <n v="440"/>
    <x v="0"/>
    <x v="95"/>
    <n v="246238.05"/>
    <x v="11"/>
    <x v="512"/>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2"/>
    <s v="THERMAL DETECTORS, 130 °C N° Parte 5003901 "/>
    <s v="PZA"/>
    <n v="2"/>
    <m/>
    <n v="0"/>
    <x v="0"/>
    <x v="0"/>
    <n v="270"/>
    <n v="0"/>
    <n v="0"/>
    <n v="0"/>
    <n v="0"/>
    <n v="0"/>
    <d v="1899-12-30T00:00:00"/>
    <x v="17"/>
    <s v="09/05/2273"/>
    <n v="125"/>
    <n v="2555"/>
    <n v="110"/>
    <d v="2024-02-05T00:00:00"/>
    <n v="136366"/>
    <n v="0"/>
    <n v="0"/>
    <n v="0"/>
    <x v="2"/>
    <x v="2"/>
    <m/>
    <x v="0"/>
    <x v="12"/>
    <x v="0"/>
    <x v="0"/>
    <x v="0"/>
    <x v="2"/>
    <x v="1"/>
    <x v="2"/>
    <x v="3"/>
    <x v="3"/>
    <x v="1"/>
    <x v="29"/>
    <x v="0"/>
    <x v="0"/>
  </r>
  <r>
    <x v="0"/>
    <x v="96"/>
    <x v="0"/>
    <x v="0"/>
    <x v="4"/>
    <d v="2023-05-04T00:00:00"/>
    <x v="1"/>
    <x v="12"/>
    <x v="12"/>
    <x v="7"/>
    <x v="9"/>
    <s v="ADQ.MANTTO Y SERV. 63/2023"/>
    <x v="24"/>
    <x v="0"/>
    <n v="440"/>
    <x v="0"/>
    <x v="95"/>
    <n v="246238.05"/>
    <x v="12"/>
    <x v="513"/>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3"/>
    <s v="BASIC REPAIR KIT, MATADOR 8106.181 N° Parte 5178400 "/>
    <s v="PZA"/>
    <n v="2"/>
    <m/>
    <n v="0"/>
    <x v="0"/>
    <x v="0"/>
    <n v="271"/>
    <n v="0"/>
    <n v="0"/>
    <n v="0"/>
    <n v="0"/>
    <n v="0"/>
    <d v="1899-12-30T00:00:00"/>
    <x v="8"/>
    <s v="09/05/2274"/>
    <n v="125"/>
    <n v="2555"/>
    <n v="110"/>
    <d v="2024-02-06T00:00:00"/>
    <n v="136731"/>
    <n v="0"/>
    <n v="0"/>
    <n v="0"/>
    <x v="2"/>
    <x v="2"/>
    <m/>
    <x v="0"/>
    <x v="12"/>
    <x v="0"/>
    <x v="0"/>
    <x v="0"/>
    <x v="2"/>
    <x v="1"/>
    <x v="2"/>
    <x v="3"/>
    <x v="3"/>
    <x v="1"/>
    <x v="29"/>
    <x v="0"/>
    <x v="0"/>
  </r>
  <r>
    <x v="0"/>
    <x v="96"/>
    <x v="0"/>
    <x v="0"/>
    <x v="4"/>
    <d v="2023-05-04T00:00:00"/>
    <x v="1"/>
    <x v="12"/>
    <x v="12"/>
    <x v="7"/>
    <x v="9"/>
    <s v="ADQ.MANTTO Y SERV. 63/2023"/>
    <x v="24"/>
    <x v="0"/>
    <n v="440"/>
    <x v="0"/>
    <x v="95"/>
    <n v="246238.05"/>
    <x v="13"/>
    <x v="514"/>
    <x v="3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4"/>
    <s v="INSPECTION SCREW N° Parte 133063 "/>
    <s v="PZA"/>
    <n v="16"/>
    <m/>
    <n v="0"/>
    <x v="0"/>
    <x v="0"/>
    <n v="272"/>
    <n v="0"/>
    <n v="0"/>
    <n v="0"/>
    <n v="0"/>
    <n v="0"/>
    <d v="1899-12-30T00:00:00"/>
    <x v="9"/>
    <s v="09/05/2275"/>
    <n v="125"/>
    <n v="2555"/>
    <n v="110"/>
    <d v="2024-02-07T00:00:00"/>
    <n v="137096"/>
    <n v="0"/>
    <n v="0"/>
    <n v="0"/>
    <x v="2"/>
    <x v="2"/>
    <m/>
    <x v="0"/>
    <x v="12"/>
    <x v="0"/>
    <x v="0"/>
    <x v="0"/>
    <x v="2"/>
    <x v="1"/>
    <x v="2"/>
    <x v="3"/>
    <x v="3"/>
    <x v="1"/>
    <x v="29"/>
    <x v="0"/>
    <x v="0"/>
  </r>
  <r>
    <x v="0"/>
    <x v="96"/>
    <x v="0"/>
    <x v="0"/>
    <x v="4"/>
    <d v="2023-05-04T00:00:00"/>
    <x v="1"/>
    <x v="12"/>
    <x v="12"/>
    <x v="7"/>
    <x v="9"/>
    <s v="ADQ.MANTTO Y SERV. 63/2023"/>
    <x v="24"/>
    <x v="0"/>
    <n v="440"/>
    <x v="0"/>
    <x v="95"/>
    <n v="246238.05"/>
    <x v="14"/>
    <x v="515"/>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5"/>
    <s v="ADAPTER MATADOR 8106.181, 8106.082 MSHA N° Parte 5174100 "/>
    <s v="PZA"/>
    <n v="1"/>
    <m/>
    <n v="0"/>
    <x v="0"/>
    <x v="0"/>
    <n v="273"/>
    <n v="0"/>
    <n v="0"/>
    <n v="0"/>
    <n v="0"/>
    <n v="0"/>
    <d v="1899-12-30T00:00:00"/>
    <x v="10"/>
    <s v="09/05/2276"/>
    <n v="125"/>
    <n v="2555"/>
    <n v="110"/>
    <d v="2024-02-08T00:00:00"/>
    <n v="137462"/>
    <n v="0"/>
    <n v="0"/>
    <n v="0"/>
    <x v="2"/>
    <x v="2"/>
    <m/>
    <x v="0"/>
    <x v="12"/>
    <x v="0"/>
    <x v="0"/>
    <x v="0"/>
    <x v="2"/>
    <x v="1"/>
    <x v="2"/>
    <x v="3"/>
    <x v="3"/>
    <x v="1"/>
    <x v="29"/>
    <x v="0"/>
    <x v="0"/>
  </r>
  <r>
    <x v="0"/>
    <x v="97"/>
    <x v="0"/>
    <x v="0"/>
    <x v="4"/>
    <d v="2023-05-05T00:00:00"/>
    <x v="1"/>
    <x v="13"/>
    <x v="13"/>
    <x v="7"/>
    <x v="9"/>
    <s v="ADQ.MANTTO Y SERV. 67/2023"/>
    <x v="24"/>
    <x v="0"/>
    <n v="451"/>
    <x v="0"/>
    <x v="96"/>
    <n v="585501"/>
    <x v="0"/>
    <x v="516"/>
    <x v="23"/>
    <x v="63"/>
    <x v="62"/>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n v="0"/>
    <x v="0"/>
    <x v="0"/>
    <n v="274"/>
    <n v="0"/>
    <n v="0"/>
    <n v="0"/>
    <n v="0"/>
    <n v="0"/>
    <d v="1899-12-30T00:00:00"/>
    <x v="11"/>
    <s v="09/05/2277"/>
    <n v="125"/>
    <n v="2555"/>
    <n v="110"/>
    <d v="2024-02-09T00:00:00"/>
    <n v="137827"/>
    <n v="0"/>
    <n v="0"/>
    <n v="0"/>
    <x v="2"/>
    <x v="2"/>
    <m/>
    <x v="0"/>
    <x v="12"/>
    <x v="0"/>
    <x v="0"/>
    <x v="0"/>
    <x v="2"/>
    <x v="1"/>
    <x v="2"/>
    <x v="3"/>
    <x v="3"/>
    <x v="1"/>
    <x v="29"/>
    <x v="0"/>
    <x v="0"/>
  </r>
  <r>
    <x v="0"/>
    <x v="97"/>
    <x v="0"/>
    <x v="0"/>
    <x v="4"/>
    <d v="2023-05-05T00:00:00"/>
    <x v="1"/>
    <x v="13"/>
    <x v="13"/>
    <x v="7"/>
    <x v="9"/>
    <s v="ADQ.MANTTO Y SERV. 67/2023"/>
    <x v="24"/>
    <x v="0"/>
    <n v="451"/>
    <x v="0"/>
    <x v="96"/>
    <n v="585501"/>
    <x v="1"/>
    <x v="517"/>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
    <s v="CABLE DE ALUMINIO EESC AISLACION XLPE CUADRUPLEX N° 2 AWG "/>
    <s v="m"/>
    <n v="500"/>
    <m/>
    <n v="0"/>
    <x v="0"/>
    <x v="0"/>
    <n v="275"/>
    <n v="0"/>
    <n v="0"/>
    <n v="0"/>
    <n v="0"/>
    <n v="0"/>
    <d v="1899-12-30T00:00:00"/>
    <x v="12"/>
    <s v="09/05/2278"/>
    <n v="125"/>
    <n v="2555"/>
    <n v="110"/>
    <d v="2024-02-10T00:00:00"/>
    <n v="138192"/>
    <n v="0"/>
    <n v="0"/>
    <n v="0"/>
    <x v="2"/>
    <x v="2"/>
    <m/>
    <x v="0"/>
    <x v="12"/>
    <x v="0"/>
    <x v="0"/>
    <x v="0"/>
    <x v="2"/>
    <x v="1"/>
    <x v="2"/>
    <x v="3"/>
    <x v="3"/>
    <x v="1"/>
    <x v="29"/>
    <x v="0"/>
    <x v="0"/>
  </r>
  <r>
    <x v="0"/>
    <x v="97"/>
    <x v="0"/>
    <x v="0"/>
    <x v="4"/>
    <d v="2023-05-05T00:00:00"/>
    <x v="1"/>
    <x v="13"/>
    <x v="13"/>
    <x v="7"/>
    <x v="9"/>
    <s v="ADQ.MANTTO Y SERV. 67/2023"/>
    <x v="24"/>
    <x v="0"/>
    <n v="451"/>
    <x v="0"/>
    <x v="96"/>
    <n v="585501"/>
    <x v="2"/>
    <x v="518"/>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3"/>
    <s v="CABLE FLEX 1 X 1 MM2 750V 70°C AZUL  "/>
    <s v="m"/>
    <n v="400"/>
    <m/>
    <n v="0"/>
    <x v="0"/>
    <x v="0"/>
    <n v="276"/>
    <n v="0"/>
    <n v="0"/>
    <n v="0"/>
    <n v="0"/>
    <n v="0"/>
    <d v="1899-12-30T00:00:00"/>
    <x v="13"/>
    <s v="09/05/2279"/>
    <n v="125"/>
    <n v="2555"/>
    <n v="110"/>
    <d v="2024-02-11T00:00:00"/>
    <n v="138557"/>
    <n v="0"/>
    <n v="0"/>
    <n v="0"/>
    <x v="2"/>
    <x v="2"/>
    <m/>
    <x v="0"/>
    <x v="12"/>
    <x v="0"/>
    <x v="0"/>
    <x v="0"/>
    <x v="2"/>
    <x v="1"/>
    <x v="2"/>
    <x v="3"/>
    <x v="3"/>
    <x v="1"/>
    <x v="29"/>
    <x v="0"/>
    <x v="0"/>
  </r>
  <r>
    <x v="0"/>
    <x v="97"/>
    <x v="0"/>
    <x v="0"/>
    <x v="4"/>
    <d v="2023-05-05T00:00:00"/>
    <x v="1"/>
    <x v="13"/>
    <x v="13"/>
    <x v="7"/>
    <x v="9"/>
    <s v="ADQ.MANTTO Y SERV. 67/2023"/>
    <x v="24"/>
    <x v="0"/>
    <n v="451"/>
    <x v="0"/>
    <x v="96"/>
    <n v="585501"/>
    <x v="3"/>
    <x v="519"/>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4"/>
    <s v="CABLE FLEX 1 X 1 MM2 750V 70°C ROJO  "/>
    <s v="m"/>
    <n v="400"/>
    <m/>
    <n v="0"/>
    <x v="0"/>
    <x v="0"/>
    <n v="277"/>
    <n v="0"/>
    <n v="0"/>
    <n v="0"/>
    <n v="0"/>
    <n v="0"/>
    <d v="1899-12-30T00:00:00"/>
    <x v="14"/>
    <s v="09/05/2280"/>
    <n v="125"/>
    <n v="2555"/>
    <n v="110"/>
    <d v="2024-02-12T00:00:00"/>
    <n v="138923"/>
    <n v="0"/>
    <n v="0"/>
    <n v="0"/>
    <x v="2"/>
    <x v="2"/>
    <m/>
    <x v="0"/>
    <x v="12"/>
    <x v="0"/>
    <x v="0"/>
    <x v="0"/>
    <x v="2"/>
    <x v="1"/>
    <x v="2"/>
    <x v="3"/>
    <x v="3"/>
    <x v="1"/>
    <x v="29"/>
    <x v="0"/>
    <x v="0"/>
  </r>
  <r>
    <x v="0"/>
    <x v="97"/>
    <x v="0"/>
    <x v="0"/>
    <x v="4"/>
    <d v="2023-05-05T00:00:00"/>
    <x v="1"/>
    <x v="13"/>
    <x v="13"/>
    <x v="7"/>
    <x v="9"/>
    <s v="ADQ.MANTTO Y SERV. 67/2023"/>
    <x v="24"/>
    <x v="0"/>
    <n v="451"/>
    <x v="0"/>
    <x v="96"/>
    <n v="585501"/>
    <x v="4"/>
    <x v="520"/>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5"/>
    <s v="CABLE FLEX 1 X 1 MM2 750V 70°C AMARILLO  "/>
    <s v="m"/>
    <n v="400"/>
    <m/>
    <n v="0"/>
    <x v="0"/>
    <x v="0"/>
    <n v="278"/>
    <n v="0"/>
    <n v="0"/>
    <n v="0"/>
    <n v="0"/>
    <n v="0"/>
    <d v="1899-12-30T00:00:00"/>
    <x v="15"/>
    <s v="09/05/2281"/>
    <n v="125"/>
    <n v="2555"/>
    <n v="110"/>
    <d v="2024-02-13T00:00:00"/>
    <n v="139288"/>
    <n v="0"/>
    <n v="0"/>
    <n v="0"/>
    <x v="2"/>
    <x v="2"/>
    <m/>
    <x v="0"/>
    <x v="12"/>
    <x v="0"/>
    <x v="0"/>
    <x v="0"/>
    <x v="2"/>
    <x v="1"/>
    <x v="2"/>
    <x v="3"/>
    <x v="3"/>
    <x v="1"/>
    <x v="29"/>
    <x v="0"/>
    <x v="0"/>
  </r>
  <r>
    <x v="0"/>
    <x v="97"/>
    <x v="0"/>
    <x v="0"/>
    <x v="4"/>
    <d v="2023-05-05T00:00:00"/>
    <x v="1"/>
    <x v="13"/>
    <x v="13"/>
    <x v="7"/>
    <x v="9"/>
    <s v="ADQ.MANTTO Y SERV. 67/2023"/>
    <x v="24"/>
    <x v="0"/>
    <n v="451"/>
    <x v="0"/>
    <x v="96"/>
    <n v="585501"/>
    <x v="5"/>
    <x v="521"/>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6"/>
    <s v="CABLE FLEX 1 X 1 MM2 750V 70°C NEGRO  "/>
    <s v="m"/>
    <n v="400"/>
    <m/>
    <n v="0"/>
    <x v="0"/>
    <x v="0"/>
    <n v="279"/>
    <n v="0"/>
    <n v="0"/>
    <n v="0"/>
    <n v="0"/>
    <n v="0"/>
    <d v="1899-12-30T00:00:00"/>
    <x v="16"/>
    <s v="09/05/2282"/>
    <n v="125"/>
    <n v="2555"/>
    <n v="110"/>
    <d v="2024-02-14T00:00:00"/>
    <n v="139653"/>
    <n v="0"/>
    <n v="0"/>
    <n v="0"/>
    <x v="2"/>
    <x v="2"/>
    <m/>
    <x v="0"/>
    <x v="12"/>
    <x v="0"/>
    <x v="0"/>
    <x v="0"/>
    <x v="2"/>
    <x v="1"/>
    <x v="2"/>
    <x v="3"/>
    <x v="3"/>
    <x v="1"/>
    <x v="29"/>
    <x v="0"/>
    <x v="0"/>
  </r>
  <r>
    <x v="0"/>
    <x v="97"/>
    <x v="0"/>
    <x v="0"/>
    <x v="4"/>
    <d v="2023-05-05T00:00:00"/>
    <x v="1"/>
    <x v="13"/>
    <x v="13"/>
    <x v="7"/>
    <x v="9"/>
    <s v="ADQ.MANTTO Y SERV. 67/2023"/>
    <x v="24"/>
    <x v="0"/>
    <n v="451"/>
    <x v="0"/>
    <x v="96"/>
    <n v="585501"/>
    <x v="6"/>
    <x v="522"/>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7"/>
    <s v="CABLE FLEX 1 X 2.5 MM2 750V 70°C  "/>
    <s v="m"/>
    <n v="500"/>
    <m/>
    <n v="0"/>
    <x v="0"/>
    <x v="0"/>
    <n v="280"/>
    <n v="0"/>
    <n v="0"/>
    <n v="0"/>
    <n v="0"/>
    <n v="0"/>
    <d v="1899-12-30T00:00:00"/>
    <x v="1"/>
    <s v="09/05/2283"/>
    <n v="125"/>
    <n v="2555"/>
    <n v="110"/>
    <d v="2024-02-15T00:00:00"/>
    <n v="140018"/>
    <n v="0"/>
    <n v="0"/>
    <n v="0"/>
    <x v="2"/>
    <x v="2"/>
    <m/>
    <x v="0"/>
    <x v="12"/>
    <x v="0"/>
    <x v="0"/>
    <x v="0"/>
    <x v="2"/>
    <x v="1"/>
    <x v="2"/>
    <x v="3"/>
    <x v="3"/>
    <x v="1"/>
    <x v="29"/>
    <x v="0"/>
    <x v="0"/>
  </r>
  <r>
    <x v="0"/>
    <x v="97"/>
    <x v="0"/>
    <x v="0"/>
    <x v="4"/>
    <d v="2023-05-05T00:00:00"/>
    <x v="1"/>
    <x v="13"/>
    <x v="13"/>
    <x v="7"/>
    <x v="9"/>
    <s v="ADQ.MANTTO Y SERV. 67/2023"/>
    <x v="24"/>
    <x v="0"/>
    <n v="451"/>
    <x v="0"/>
    <x v="96"/>
    <n v="585501"/>
    <x v="7"/>
    <x v="522"/>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8"/>
    <s v="CABLE FLEX 1 X 2.5 MM2 750V 70°C  "/>
    <s v="m"/>
    <n v="500"/>
    <m/>
    <n v="0"/>
    <x v="0"/>
    <x v="0"/>
    <n v="281"/>
    <n v="0"/>
    <n v="0"/>
    <n v="0"/>
    <n v="0"/>
    <n v="0"/>
    <d v="1899-12-30T00:00:00"/>
    <x v="2"/>
    <s v="09/05/2284"/>
    <n v="125"/>
    <n v="2555"/>
    <n v="110"/>
    <d v="2024-02-16T00:00:00"/>
    <n v="140384"/>
    <n v="0"/>
    <n v="0"/>
    <n v="0"/>
    <x v="2"/>
    <x v="2"/>
    <m/>
    <x v="0"/>
    <x v="12"/>
    <x v="0"/>
    <x v="0"/>
    <x v="0"/>
    <x v="2"/>
    <x v="1"/>
    <x v="2"/>
    <x v="3"/>
    <x v="3"/>
    <x v="1"/>
    <x v="29"/>
    <x v="0"/>
    <x v="0"/>
  </r>
  <r>
    <x v="0"/>
    <x v="97"/>
    <x v="0"/>
    <x v="0"/>
    <x v="4"/>
    <d v="2023-05-05T00:00:00"/>
    <x v="1"/>
    <x v="13"/>
    <x v="13"/>
    <x v="7"/>
    <x v="9"/>
    <s v="ADQ.MANTTO Y SERV. 67/2023"/>
    <x v="24"/>
    <x v="0"/>
    <n v="451"/>
    <x v="0"/>
    <x v="96"/>
    <n v="585501"/>
    <x v="8"/>
    <x v="523"/>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9"/>
    <s v="CABLE FLEX 1 X 4 MM2 750V 70°C BLANCO  "/>
    <s v="m"/>
    <n v="500"/>
    <m/>
    <n v="0"/>
    <x v="0"/>
    <x v="0"/>
    <n v="282"/>
    <n v="0"/>
    <n v="0"/>
    <n v="0"/>
    <n v="0"/>
    <n v="0"/>
    <d v="1899-12-30T00:00:00"/>
    <x v="17"/>
    <s v="09/05/2285"/>
    <n v="125"/>
    <n v="2555"/>
    <n v="110"/>
    <d v="2024-02-17T00:00:00"/>
    <n v="140749"/>
    <n v="0"/>
    <n v="0"/>
    <n v="0"/>
    <x v="2"/>
    <x v="2"/>
    <m/>
    <x v="0"/>
    <x v="12"/>
    <x v="0"/>
    <x v="0"/>
    <x v="0"/>
    <x v="2"/>
    <x v="1"/>
    <x v="2"/>
    <x v="3"/>
    <x v="3"/>
    <x v="1"/>
    <x v="29"/>
    <x v="0"/>
    <x v="0"/>
  </r>
  <r>
    <x v="0"/>
    <x v="97"/>
    <x v="0"/>
    <x v="0"/>
    <x v="4"/>
    <d v="2023-05-05T00:00:00"/>
    <x v="1"/>
    <x v="13"/>
    <x v="13"/>
    <x v="7"/>
    <x v="9"/>
    <s v="ADQ.MANTTO Y SERV. 67/2023"/>
    <x v="24"/>
    <x v="0"/>
    <n v="451"/>
    <x v="0"/>
    <x v="96"/>
    <n v="585501"/>
    <x v="9"/>
    <x v="524"/>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0"/>
    <s v="CABLE FLEX 1 X 4 MM2 750V 70°C NEGRO  "/>
    <s v="m"/>
    <n v="500"/>
    <m/>
    <n v="0"/>
    <x v="0"/>
    <x v="0"/>
    <n v="283"/>
    <n v="0"/>
    <n v="0"/>
    <n v="0"/>
    <n v="0"/>
    <n v="0"/>
    <d v="1899-12-30T00:00:00"/>
    <x v="8"/>
    <s v="09/05/2286"/>
    <n v="125"/>
    <n v="2555"/>
    <n v="110"/>
    <d v="2024-02-18T00:00:00"/>
    <n v="141114"/>
    <n v="0"/>
    <n v="0"/>
    <n v="0"/>
    <x v="2"/>
    <x v="2"/>
    <m/>
    <x v="0"/>
    <x v="12"/>
    <x v="0"/>
    <x v="0"/>
    <x v="0"/>
    <x v="2"/>
    <x v="1"/>
    <x v="2"/>
    <x v="3"/>
    <x v="3"/>
    <x v="1"/>
    <x v="29"/>
    <x v="0"/>
    <x v="0"/>
  </r>
  <r>
    <x v="0"/>
    <x v="97"/>
    <x v="0"/>
    <x v="0"/>
    <x v="4"/>
    <d v="2023-05-05T00:00:00"/>
    <x v="1"/>
    <x v="13"/>
    <x v="13"/>
    <x v="7"/>
    <x v="9"/>
    <s v="ADQ.MANTTO Y SERV. 67/2023"/>
    <x v="24"/>
    <x v="0"/>
    <n v="451"/>
    <x v="0"/>
    <x v="96"/>
    <n v="585501"/>
    <x v="10"/>
    <x v="525"/>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1"/>
    <s v="CABLE FLEX 1 X 2.5 MM2 750V 70°C VD/AM  "/>
    <s v="m"/>
    <n v="500"/>
    <m/>
    <n v="0"/>
    <x v="0"/>
    <x v="0"/>
    <n v="284"/>
    <n v="0"/>
    <n v="0"/>
    <n v="0"/>
    <n v="0"/>
    <n v="0"/>
    <d v="1899-12-30T00:00:00"/>
    <x v="9"/>
    <s v="09/05/2287"/>
    <n v="125"/>
    <n v="2555"/>
    <n v="110"/>
    <d v="2024-02-19T00:00:00"/>
    <n v="141479"/>
    <n v="0"/>
    <n v="0"/>
    <n v="0"/>
    <x v="2"/>
    <x v="2"/>
    <m/>
    <x v="0"/>
    <x v="12"/>
    <x v="0"/>
    <x v="0"/>
    <x v="0"/>
    <x v="2"/>
    <x v="1"/>
    <x v="2"/>
    <x v="3"/>
    <x v="3"/>
    <x v="1"/>
    <x v="29"/>
    <x v="0"/>
    <x v="0"/>
  </r>
  <r>
    <x v="0"/>
    <x v="97"/>
    <x v="0"/>
    <x v="0"/>
    <x v="4"/>
    <d v="2023-05-05T00:00:00"/>
    <x v="1"/>
    <x v="13"/>
    <x v="13"/>
    <x v="7"/>
    <x v="9"/>
    <s v="ADQ.MANTTO Y SERV. 67/2023"/>
    <x v="24"/>
    <x v="0"/>
    <n v="451"/>
    <x v="0"/>
    <x v="96"/>
    <n v="585501"/>
    <x v="11"/>
    <x v="526"/>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2"/>
    <s v="CABLE FLEX 1 X 6 MM2 750V 70°C VD/AM  "/>
    <s v="m"/>
    <n v="500"/>
    <m/>
    <n v="0"/>
    <x v="0"/>
    <x v="0"/>
    <n v="285"/>
    <n v="0"/>
    <n v="0"/>
    <n v="0"/>
    <n v="0"/>
    <n v="0"/>
    <d v="1899-12-30T00:00:00"/>
    <x v="10"/>
    <s v="09/05/2288"/>
    <n v="125"/>
    <n v="2555"/>
    <n v="110"/>
    <d v="2024-02-20T00:00:00"/>
    <n v="141845"/>
    <n v="0"/>
    <n v="0"/>
    <n v="0"/>
    <x v="2"/>
    <x v="2"/>
    <m/>
    <x v="0"/>
    <x v="12"/>
    <x v="0"/>
    <x v="0"/>
    <x v="0"/>
    <x v="2"/>
    <x v="1"/>
    <x v="2"/>
    <x v="3"/>
    <x v="3"/>
    <x v="1"/>
    <x v="29"/>
    <x v="0"/>
    <x v="0"/>
  </r>
  <r>
    <x v="0"/>
    <x v="97"/>
    <x v="0"/>
    <x v="0"/>
    <x v="4"/>
    <d v="2023-05-05T00:00:00"/>
    <x v="1"/>
    <x v="13"/>
    <x v="13"/>
    <x v="7"/>
    <x v="9"/>
    <s v="ADQ.MANTTO Y SERV. 67/2023"/>
    <x v="24"/>
    <x v="0"/>
    <n v="451"/>
    <x v="0"/>
    <x v="96"/>
    <n v="585501"/>
    <x v="12"/>
    <x v="527"/>
    <x v="23"/>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3"/>
    <s v="CABLE FLEX 1 X 10 MM2 750V 70°C VERDE AMARILLO "/>
    <s v="m"/>
    <n v="200"/>
    <m/>
    <n v="0"/>
    <x v="0"/>
    <x v="0"/>
    <n v="286"/>
    <n v="0"/>
    <n v="0"/>
    <n v="0"/>
    <n v="0"/>
    <n v="0"/>
    <d v="1899-12-30T00:00:00"/>
    <x v="11"/>
    <s v="09/05/2289"/>
    <n v="125"/>
    <n v="2555"/>
    <n v="110"/>
    <d v="2024-02-21T00:00:00"/>
    <n v="142210"/>
    <n v="0"/>
    <n v="0"/>
    <n v="0"/>
    <x v="2"/>
    <x v="2"/>
    <m/>
    <x v="0"/>
    <x v="12"/>
    <x v="0"/>
    <x v="0"/>
    <x v="0"/>
    <x v="2"/>
    <x v="1"/>
    <x v="2"/>
    <x v="3"/>
    <x v="3"/>
    <x v="1"/>
    <x v="29"/>
    <x v="0"/>
    <x v="0"/>
  </r>
  <r>
    <x v="0"/>
    <x v="97"/>
    <x v="0"/>
    <x v="0"/>
    <x v="4"/>
    <d v="2023-05-05T00:00:00"/>
    <x v="1"/>
    <x v="13"/>
    <x v="13"/>
    <x v="7"/>
    <x v="9"/>
    <s v="ADQ.MANTTO Y SERV. 67/2023"/>
    <x v="24"/>
    <x v="0"/>
    <n v="451"/>
    <x v="0"/>
    <x v="96"/>
    <n v="585501"/>
    <x v="13"/>
    <x v="528"/>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4"/>
    <s v="CABLE FLEX 1 X 10 MM2 750V 70°C NEGRO  "/>
    <s v="m"/>
    <n v="500"/>
    <m/>
    <n v="0"/>
    <x v="0"/>
    <x v="0"/>
    <n v="287"/>
    <n v="0"/>
    <n v="0"/>
    <n v="0"/>
    <n v="0"/>
    <n v="0"/>
    <d v="1899-12-30T00:00:00"/>
    <x v="12"/>
    <s v="09/05/2290"/>
    <n v="125"/>
    <n v="2555"/>
    <n v="110"/>
    <d v="2024-02-22T00:00:00"/>
    <n v="142575"/>
    <n v="0"/>
    <n v="0"/>
    <n v="0"/>
    <x v="2"/>
    <x v="2"/>
    <m/>
    <x v="0"/>
    <x v="12"/>
    <x v="0"/>
    <x v="0"/>
    <x v="0"/>
    <x v="2"/>
    <x v="1"/>
    <x v="2"/>
    <x v="3"/>
    <x v="3"/>
    <x v="1"/>
    <x v="29"/>
    <x v="0"/>
    <x v="0"/>
  </r>
  <r>
    <x v="0"/>
    <x v="97"/>
    <x v="0"/>
    <x v="0"/>
    <x v="4"/>
    <d v="2023-05-05T00:00:00"/>
    <x v="1"/>
    <x v="13"/>
    <x v="13"/>
    <x v="7"/>
    <x v="9"/>
    <s v="ADQ.MANTTO Y SERV. 67/2023"/>
    <x v="24"/>
    <x v="0"/>
    <n v="451"/>
    <x v="0"/>
    <x v="96"/>
    <n v="585501"/>
    <x v="14"/>
    <x v="529"/>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5"/>
    <s v="CABLE FLEX 750V 1 X 25 MM2 "/>
    <s v="m"/>
    <n v="500"/>
    <m/>
    <n v="0"/>
    <x v="0"/>
    <x v="0"/>
    <n v="288"/>
    <n v="0"/>
    <n v="0"/>
    <n v="0"/>
    <n v="0"/>
    <n v="0"/>
    <d v="1899-12-30T00:00:00"/>
    <x v="13"/>
    <s v="09/05/2291"/>
    <n v="125"/>
    <n v="2555"/>
    <n v="110"/>
    <d v="2024-02-23T00:00:00"/>
    <n v="142940"/>
    <n v="0"/>
    <n v="0"/>
    <n v="0"/>
    <x v="2"/>
    <x v="2"/>
    <m/>
    <x v="0"/>
    <x v="12"/>
    <x v="0"/>
    <x v="0"/>
    <x v="0"/>
    <x v="2"/>
    <x v="1"/>
    <x v="2"/>
    <x v="3"/>
    <x v="3"/>
    <x v="1"/>
    <x v="29"/>
    <x v="0"/>
    <x v="0"/>
  </r>
  <r>
    <x v="0"/>
    <x v="97"/>
    <x v="0"/>
    <x v="0"/>
    <x v="4"/>
    <d v="2023-05-05T00:00:00"/>
    <x v="1"/>
    <x v="13"/>
    <x v="13"/>
    <x v="7"/>
    <x v="9"/>
    <s v="ADQ.MANTTO Y SERV. 67/2023"/>
    <x v="24"/>
    <x v="0"/>
    <n v="451"/>
    <x v="0"/>
    <x v="96"/>
    <n v="585501"/>
    <x v="15"/>
    <x v="530"/>
    <x v="23"/>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6"/>
    <s v="CABLE FLEX 1 X 50 MM2 0.6/1KV 90°C NEGRO  "/>
    <s v="m"/>
    <n v="200"/>
    <m/>
    <n v="0"/>
    <x v="0"/>
    <x v="0"/>
    <n v="289"/>
    <n v="0"/>
    <n v="0"/>
    <n v="0"/>
    <n v="0"/>
    <n v="0"/>
    <d v="1899-12-30T00:00:00"/>
    <x v="14"/>
    <s v="09/05/2292"/>
    <n v="125"/>
    <n v="2555"/>
    <n v="110"/>
    <d v="2024-02-24T00:00:00"/>
    <n v="143306"/>
    <n v="0"/>
    <n v="0"/>
    <n v="0"/>
    <x v="2"/>
    <x v="2"/>
    <m/>
    <x v="0"/>
    <x v="12"/>
    <x v="0"/>
    <x v="0"/>
    <x v="0"/>
    <x v="2"/>
    <x v="1"/>
    <x v="2"/>
    <x v="3"/>
    <x v="3"/>
    <x v="1"/>
    <x v="29"/>
    <x v="0"/>
    <x v="0"/>
  </r>
  <r>
    <x v="0"/>
    <x v="97"/>
    <x v="0"/>
    <x v="0"/>
    <x v="4"/>
    <d v="2023-05-05T00:00:00"/>
    <x v="1"/>
    <x v="13"/>
    <x v="13"/>
    <x v="7"/>
    <x v="9"/>
    <s v="ADQ.MANTTO Y SERV. 67/2023"/>
    <x v="24"/>
    <x v="0"/>
    <n v="451"/>
    <x v="0"/>
    <x v="96"/>
    <n v="585501"/>
    <x v="16"/>
    <x v="531"/>
    <x v="36"/>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7"/>
    <s v="CABLE FLEXIBLE 2 X 2.5 MM2 0.6/1KV 90°C  "/>
    <s v="m"/>
    <n v="1000"/>
    <m/>
    <n v="0"/>
    <x v="0"/>
    <x v="0"/>
    <n v="290"/>
    <n v="0"/>
    <n v="0"/>
    <n v="0"/>
    <n v="0"/>
    <n v="0"/>
    <d v="1899-12-30T00:00:00"/>
    <x v="15"/>
    <s v="09/05/2293"/>
    <n v="125"/>
    <n v="2555"/>
    <n v="110"/>
    <d v="2024-02-25T00:00:00"/>
    <n v="143671"/>
    <n v="0"/>
    <n v="0"/>
    <n v="0"/>
    <x v="2"/>
    <x v="2"/>
    <m/>
    <x v="0"/>
    <x v="12"/>
    <x v="0"/>
    <x v="0"/>
    <x v="0"/>
    <x v="2"/>
    <x v="1"/>
    <x v="2"/>
    <x v="3"/>
    <x v="3"/>
    <x v="1"/>
    <x v="29"/>
    <x v="0"/>
    <x v="0"/>
  </r>
  <r>
    <x v="0"/>
    <x v="97"/>
    <x v="0"/>
    <x v="0"/>
    <x v="4"/>
    <d v="2023-05-05T00:00:00"/>
    <x v="1"/>
    <x v="13"/>
    <x v="13"/>
    <x v="7"/>
    <x v="9"/>
    <s v="ADQ.MANTTO Y SERV. 67/2023"/>
    <x v="24"/>
    <x v="0"/>
    <n v="451"/>
    <x v="0"/>
    <x v="96"/>
    <n v="585501"/>
    <x v="17"/>
    <x v="532"/>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8"/>
    <s v="CABLE FLEXIBLE 2 X 6 MM2 0.6/1KV 90°C  "/>
    <s v="m"/>
    <n v="500"/>
    <m/>
    <n v="0"/>
    <x v="0"/>
    <x v="0"/>
    <n v="291"/>
    <n v="0"/>
    <n v="0"/>
    <n v="0"/>
    <n v="0"/>
    <n v="0"/>
    <d v="1899-12-30T00:00:00"/>
    <x v="16"/>
    <s v="09/05/2294"/>
    <n v="125"/>
    <n v="2555"/>
    <n v="110"/>
    <d v="2024-02-26T00:00:00"/>
    <n v="144036"/>
    <n v="0"/>
    <n v="0"/>
    <n v="0"/>
    <x v="2"/>
    <x v="2"/>
    <m/>
    <x v="0"/>
    <x v="12"/>
    <x v="0"/>
    <x v="0"/>
    <x v="0"/>
    <x v="2"/>
    <x v="1"/>
    <x v="2"/>
    <x v="3"/>
    <x v="3"/>
    <x v="1"/>
    <x v="29"/>
    <x v="0"/>
    <x v="0"/>
  </r>
  <r>
    <x v="0"/>
    <x v="97"/>
    <x v="0"/>
    <x v="0"/>
    <x v="4"/>
    <d v="2023-05-05T00:00:00"/>
    <x v="1"/>
    <x v="13"/>
    <x v="13"/>
    <x v="7"/>
    <x v="9"/>
    <s v="ADQ.MANTTO Y SERV. 67/2023"/>
    <x v="24"/>
    <x v="0"/>
    <n v="451"/>
    <x v="0"/>
    <x v="96"/>
    <n v="585501"/>
    <x v="18"/>
    <x v="533"/>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9"/>
    <s v="CABLE FLEXIBLE 3 X 4 MM2 0.6/1KV 90°C  "/>
    <s v="m"/>
    <n v="500"/>
    <m/>
    <n v="0"/>
    <x v="0"/>
    <x v="0"/>
    <n v="292"/>
    <n v="0"/>
    <n v="0"/>
    <n v="0"/>
    <n v="0"/>
    <n v="0"/>
    <d v="1899-12-30T00:00:00"/>
    <x v="1"/>
    <s v="09/05/2295"/>
    <n v="125"/>
    <n v="2555"/>
    <n v="110"/>
    <d v="2024-02-27T00:00:00"/>
    <n v="144401"/>
    <n v="0"/>
    <n v="0"/>
    <n v="0"/>
    <x v="2"/>
    <x v="2"/>
    <m/>
    <x v="0"/>
    <x v="12"/>
    <x v="0"/>
    <x v="0"/>
    <x v="0"/>
    <x v="2"/>
    <x v="1"/>
    <x v="2"/>
    <x v="3"/>
    <x v="3"/>
    <x v="1"/>
    <x v="29"/>
    <x v="0"/>
    <x v="0"/>
  </r>
  <r>
    <x v="0"/>
    <x v="97"/>
    <x v="0"/>
    <x v="0"/>
    <x v="4"/>
    <d v="2023-05-05T00:00:00"/>
    <x v="1"/>
    <x v="13"/>
    <x v="13"/>
    <x v="7"/>
    <x v="9"/>
    <s v="ADQ.MANTTO Y SERV. 67/2023"/>
    <x v="24"/>
    <x v="0"/>
    <n v="451"/>
    <x v="0"/>
    <x v="96"/>
    <n v="585501"/>
    <x v="19"/>
    <x v="534"/>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0"/>
    <s v="CABLE FLEXIBLE 3 X 16 MM2 0.6/1KV 90°C  "/>
    <s v="m"/>
    <n v="500"/>
    <m/>
    <n v="0"/>
    <x v="0"/>
    <x v="0"/>
    <n v="293"/>
    <n v="0"/>
    <n v="0"/>
    <n v="0"/>
    <n v="0"/>
    <n v="0"/>
    <d v="1899-12-30T00:00:00"/>
    <x v="2"/>
    <s v="09/05/2296"/>
    <n v="125"/>
    <n v="2555"/>
    <n v="110"/>
    <d v="2024-02-28T00:00:00"/>
    <n v="144767"/>
    <n v="0"/>
    <n v="0"/>
    <n v="0"/>
    <x v="2"/>
    <x v="2"/>
    <m/>
    <x v="0"/>
    <x v="12"/>
    <x v="0"/>
    <x v="0"/>
    <x v="0"/>
    <x v="2"/>
    <x v="1"/>
    <x v="2"/>
    <x v="3"/>
    <x v="3"/>
    <x v="1"/>
    <x v="29"/>
    <x v="0"/>
    <x v="0"/>
  </r>
  <r>
    <x v="0"/>
    <x v="97"/>
    <x v="0"/>
    <x v="0"/>
    <x v="4"/>
    <d v="2023-05-05T00:00:00"/>
    <x v="1"/>
    <x v="13"/>
    <x v="13"/>
    <x v="7"/>
    <x v="9"/>
    <s v="ADQ.MANTTO Y SERV. 67/2023"/>
    <x v="24"/>
    <x v="0"/>
    <n v="451"/>
    <x v="0"/>
    <x v="96"/>
    <n v="585501"/>
    <x v="20"/>
    <x v="535"/>
    <x v="10"/>
    <x v="63"/>
    <x v="0"/>
    <x v="5"/>
    <x v="0"/>
    <s v="22/05/2023"/>
    <s v="22/05/2023"/>
    <x v="0"/>
    <x v="0"/>
    <x v="17"/>
    <x v="8"/>
    <x v="12"/>
    <x v="0"/>
    <m/>
    <x v="0"/>
    <m/>
    <m/>
    <m/>
    <m/>
    <n v="0"/>
    <m/>
    <m/>
    <x v="0"/>
    <x v="0"/>
    <x v="0"/>
    <x v="0"/>
    <x v="0"/>
    <x v="0"/>
    <x v="1"/>
    <x v="0"/>
    <x v="0"/>
    <s v="CLQ-23-CD-225/2023 ADQUISICION DE CONDUCTORES ELECTRICOS DE BAJA TENSION PARA TALLER ELECTRICO DE LA EMPRESA MINERA COLQUIRI (MODALIDAD DE CONTRATACION DIRECTA)"/>
    <s v="ADQ.MANTTO Y SERV. 67/2023"/>
    <x v="14"/>
    <n v="21"/>
    <s v="CABLE FLEXIBLE 3 X 25 MM2 0.6/1KV 90°C  "/>
    <s v="m"/>
    <n v="500"/>
    <m/>
    <n v="0"/>
    <x v="0"/>
    <x v="0"/>
    <n v="294"/>
    <n v="0"/>
    <n v="0"/>
    <n v="0"/>
    <n v="0"/>
    <n v="0"/>
    <d v="1899-12-30T00:00:00"/>
    <x v="17"/>
    <s v="09/05/2297"/>
    <n v="125"/>
    <n v="2555"/>
    <n v="110"/>
    <d v="2024-02-29T00:00:00"/>
    <n v="145132"/>
    <n v="0"/>
    <n v="0"/>
    <n v="0"/>
    <x v="2"/>
    <x v="2"/>
    <m/>
    <x v="0"/>
    <x v="12"/>
    <x v="0"/>
    <x v="0"/>
    <x v="0"/>
    <x v="2"/>
    <x v="1"/>
    <x v="2"/>
    <x v="3"/>
    <x v="3"/>
    <x v="1"/>
    <x v="29"/>
    <x v="0"/>
    <x v="0"/>
  </r>
  <r>
    <x v="0"/>
    <x v="97"/>
    <x v="0"/>
    <x v="0"/>
    <x v="4"/>
    <d v="2023-05-05T00:00:00"/>
    <x v="1"/>
    <x v="13"/>
    <x v="13"/>
    <x v="7"/>
    <x v="9"/>
    <s v="ADQ.MANTTO Y SERV. 67/2023"/>
    <x v="24"/>
    <x v="0"/>
    <n v="451"/>
    <x v="0"/>
    <x v="96"/>
    <n v="585501"/>
    <x v="21"/>
    <x v="536"/>
    <x v="10"/>
    <x v="63"/>
    <x v="0"/>
    <x v="5"/>
    <x v="0"/>
    <s v="22/05/2023"/>
    <s v="22/05/2023"/>
    <x v="0"/>
    <x v="0"/>
    <x v="17"/>
    <x v="8"/>
    <x v="12"/>
    <x v="0"/>
    <m/>
    <x v="0"/>
    <m/>
    <m/>
    <m/>
    <m/>
    <n v="0"/>
    <m/>
    <m/>
    <x v="0"/>
    <x v="0"/>
    <x v="0"/>
    <x v="0"/>
    <x v="0"/>
    <x v="0"/>
    <x v="1"/>
    <x v="0"/>
    <x v="0"/>
    <s v="CLQ-23-CD-225/2023 ADQUISICION DE CONDUCTORES ELECTRICOS DE BAJA TENSION PARA TALLER ELECTRICO DE LA EMPRESA MINERA COLQUIRI (MODALIDAD DE CONTRATACION DIRECTA)"/>
    <s v="ADQ.MANTTO Y SERV. 67/2023"/>
    <x v="14"/>
    <n v="22"/>
    <s v="CABLE FLEXIBLE 3 X 35 MM2 0.6/1KV 90°C "/>
    <s v="m"/>
    <n v="500"/>
    <m/>
    <n v="0"/>
    <x v="0"/>
    <x v="0"/>
    <n v="295"/>
    <n v="0"/>
    <n v="0"/>
    <n v="0"/>
    <n v="0"/>
    <n v="0"/>
    <d v="1899-12-30T00:00:00"/>
    <x v="8"/>
    <s v="09/05/2298"/>
    <n v="125"/>
    <n v="2555"/>
    <n v="110"/>
    <d v="2024-03-01T00:00:00"/>
    <n v="145497"/>
    <n v="0"/>
    <n v="0"/>
    <n v="0"/>
    <x v="2"/>
    <x v="2"/>
    <m/>
    <x v="0"/>
    <x v="12"/>
    <x v="0"/>
    <x v="0"/>
    <x v="0"/>
    <x v="2"/>
    <x v="1"/>
    <x v="2"/>
    <x v="3"/>
    <x v="3"/>
    <x v="1"/>
    <x v="29"/>
    <x v="0"/>
    <x v="0"/>
  </r>
  <r>
    <x v="0"/>
    <x v="97"/>
    <x v="0"/>
    <x v="0"/>
    <x v="4"/>
    <d v="2023-05-05T00:00:00"/>
    <x v="1"/>
    <x v="13"/>
    <x v="13"/>
    <x v="7"/>
    <x v="9"/>
    <s v="ADQ.MANTTO Y SERV. 67/2023"/>
    <x v="24"/>
    <x v="0"/>
    <n v="451"/>
    <x v="0"/>
    <x v="96"/>
    <n v="585501"/>
    <x v="22"/>
    <x v="537"/>
    <x v="10"/>
    <x v="63"/>
    <x v="0"/>
    <x v="5"/>
    <x v="0"/>
    <s v="22/05/2023"/>
    <s v="22/05/2023"/>
    <x v="0"/>
    <x v="0"/>
    <x v="17"/>
    <x v="8"/>
    <x v="12"/>
    <x v="0"/>
    <m/>
    <x v="0"/>
    <m/>
    <m/>
    <m/>
    <m/>
    <n v="0"/>
    <m/>
    <m/>
    <x v="0"/>
    <x v="0"/>
    <x v="0"/>
    <x v="0"/>
    <x v="0"/>
    <x v="0"/>
    <x v="1"/>
    <x v="0"/>
    <x v="0"/>
    <s v="CLQ-23-CD-225/2023 ADQUISICION DE CONDUCTORES ELECTRICOS DE BAJA TENSION PARA TALLER ELECTRICO DE LA EMPRESA MINERA COLQUIRI (MODALIDAD DE CONTRATACION DIRECTA)"/>
    <s v="ADQ.MANTTO Y SERV. 67/2023"/>
    <x v="14"/>
    <n v="23"/>
    <s v="CABLE FLEXIBLE 3 X 50 MM2 0.6/1KV 90°C  "/>
    <s v="m"/>
    <n v="500"/>
    <m/>
    <n v="0"/>
    <x v="0"/>
    <x v="0"/>
    <n v="296"/>
    <n v="0"/>
    <n v="0"/>
    <n v="0"/>
    <n v="0"/>
    <n v="0"/>
    <d v="1899-12-30T00:00:00"/>
    <x v="9"/>
    <s v="09/05/2299"/>
    <n v="125"/>
    <n v="2555"/>
    <n v="110"/>
    <d v="2024-03-02T00:00:00"/>
    <n v="145862"/>
    <n v="0"/>
    <n v="0"/>
    <n v="0"/>
    <x v="2"/>
    <x v="2"/>
    <m/>
    <x v="0"/>
    <x v="12"/>
    <x v="0"/>
    <x v="0"/>
    <x v="0"/>
    <x v="2"/>
    <x v="1"/>
    <x v="2"/>
    <x v="3"/>
    <x v="3"/>
    <x v="1"/>
    <x v="29"/>
    <x v="0"/>
    <x v="0"/>
  </r>
  <r>
    <x v="0"/>
    <x v="97"/>
    <x v="0"/>
    <x v="0"/>
    <x v="4"/>
    <d v="2023-05-05T00:00:00"/>
    <x v="1"/>
    <x v="13"/>
    <x v="13"/>
    <x v="7"/>
    <x v="9"/>
    <s v="ADQ.MANTTO Y SERV. 67/2023"/>
    <x v="24"/>
    <x v="0"/>
    <n v="451"/>
    <x v="0"/>
    <x v="96"/>
    <n v="585501"/>
    <x v="23"/>
    <x v="538"/>
    <x v="10"/>
    <x v="63"/>
    <x v="0"/>
    <x v="5"/>
    <x v="0"/>
    <s v="22/05/2023"/>
    <s v="22/05/2023"/>
    <x v="0"/>
    <x v="0"/>
    <x v="17"/>
    <x v="8"/>
    <x v="12"/>
    <x v="0"/>
    <m/>
    <x v="0"/>
    <m/>
    <m/>
    <m/>
    <m/>
    <n v="0"/>
    <m/>
    <m/>
    <x v="0"/>
    <x v="0"/>
    <x v="0"/>
    <x v="0"/>
    <x v="0"/>
    <x v="0"/>
    <x v="1"/>
    <x v="0"/>
    <x v="0"/>
    <s v="CLQ-23-CD-225/2023 ADQUISICION DE CONDUCTORES ELECTRICOS DE BAJA TENSION PARA TALLER ELECTRICO DE LA EMPRESA MINERA COLQUIRI (MODALIDAD DE CONTRATACION DIRECTA)"/>
    <s v="ADQ.MANTTO Y SERV. 67/2023"/>
    <x v="14"/>
    <n v="24"/>
    <s v="CABLE FLEXIBLE 3 X 70 MM2 0.6/1KV 90°C  "/>
    <s v="m"/>
    <n v="500"/>
    <m/>
    <n v="0"/>
    <x v="0"/>
    <x v="0"/>
    <n v="297"/>
    <n v="0"/>
    <n v="0"/>
    <n v="0"/>
    <n v="0"/>
    <n v="0"/>
    <d v="1899-12-30T00:00:00"/>
    <x v="10"/>
    <s v="09/05/2300"/>
    <n v="125"/>
    <n v="2555"/>
    <n v="110"/>
    <d v="2024-03-03T00:00:00"/>
    <n v="146227"/>
    <n v="0"/>
    <n v="0"/>
    <n v="0"/>
    <x v="2"/>
    <x v="2"/>
    <m/>
    <x v="0"/>
    <x v="12"/>
    <x v="0"/>
    <x v="0"/>
    <x v="0"/>
    <x v="2"/>
    <x v="1"/>
    <x v="2"/>
    <x v="3"/>
    <x v="3"/>
    <x v="1"/>
    <x v="29"/>
    <x v="0"/>
    <x v="0"/>
  </r>
  <r>
    <x v="0"/>
    <x v="97"/>
    <x v="0"/>
    <x v="0"/>
    <x v="4"/>
    <d v="2023-05-05T00:00:00"/>
    <x v="1"/>
    <x v="13"/>
    <x v="13"/>
    <x v="7"/>
    <x v="9"/>
    <s v="ADQ.MANTTO Y SERV. 67/2023"/>
    <x v="24"/>
    <x v="0"/>
    <n v="451"/>
    <x v="0"/>
    <x v="96"/>
    <n v="585501"/>
    <x v="24"/>
    <x v="539"/>
    <x v="10"/>
    <x v="63"/>
    <x v="0"/>
    <x v="5"/>
    <x v="0"/>
    <s v="22/05/2023"/>
    <s v="22/05/2023"/>
    <x v="0"/>
    <x v="0"/>
    <x v="17"/>
    <x v="8"/>
    <x v="12"/>
    <x v="0"/>
    <m/>
    <x v="0"/>
    <m/>
    <m/>
    <m/>
    <m/>
    <n v="0"/>
    <m/>
    <m/>
    <x v="0"/>
    <x v="0"/>
    <x v="0"/>
    <x v="0"/>
    <x v="0"/>
    <x v="0"/>
    <x v="1"/>
    <x v="0"/>
    <x v="0"/>
    <s v="CLQ-23-CD-225/2023 ADQUISICION DE CONDUCTORES ELECTRICOS DE BAJA TENSION PARA TALLER ELECTRICO DE LA EMPRESA MINERA COLQUIRI (MODALIDAD DE CONTRATACION DIRECTA)"/>
    <s v="ADQ.MANTTO Y SERV. 67/2023"/>
    <x v="14"/>
    <n v="25"/>
    <s v="CABLE FLEXIBLE 3 X 95 MM2 0.6/1KV 90°C  "/>
    <s v="m"/>
    <n v="500"/>
    <m/>
    <n v="0"/>
    <x v="0"/>
    <x v="0"/>
    <n v="298"/>
    <n v="0"/>
    <n v="0"/>
    <n v="0"/>
    <n v="0"/>
    <n v="0"/>
    <d v="1899-12-30T00:00:00"/>
    <x v="11"/>
    <s v="09/05/2301"/>
    <n v="125"/>
    <n v="2555"/>
    <n v="110"/>
    <d v="2024-03-04T00:00:00"/>
    <n v="146592"/>
    <n v="0"/>
    <n v="0"/>
    <n v="0"/>
    <x v="2"/>
    <x v="2"/>
    <m/>
    <x v="0"/>
    <x v="12"/>
    <x v="0"/>
    <x v="0"/>
    <x v="0"/>
    <x v="2"/>
    <x v="1"/>
    <x v="2"/>
    <x v="3"/>
    <x v="3"/>
    <x v="1"/>
    <x v="29"/>
    <x v="0"/>
    <x v="0"/>
  </r>
  <r>
    <x v="0"/>
    <x v="98"/>
    <x v="0"/>
    <x v="0"/>
    <x v="4"/>
    <d v="2023-05-04T00:00:00"/>
    <x v="1"/>
    <x v="13"/>
    <x v="13"/>
    <x v="7"/>
    <x v="9"/>
    <s v="ADQ.MANTTO Y SERV. 65/2023"/>
    <x v="25"/>
    <x v="0"/>
    <n v="453"/>
    <x v="0"/>
    <x v="97"/>
    <n v="94986.2"/>
    <x v="0"/>
    <x v="540"/>
    <x v="5"/>
    <x v="0"/>
    <x v="63"/>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0"/>
    <n v="0"/>
    <n v="16.235632183908045"/>
    <n v="0"/>
    <n v="0"/>
    <n v="0"/>
    <d v="1900-01-29T00:00:00"/>
    <x v="12"/>
    <s v="09/05/2302"/>
    <n v="125"/>
    <n v="2555"/>
    <n v="110"/>
    <d v="2024-03-05T00:00:00"/>
    <n v="146927"/>
    <n v="0"/>
    <n v="0"/>
    <n v="0"/>
    <x v="2"/>
    <x v="2"/>
    <m/>
    <x v="0"/>
    <x v="12"/>
    <x v="0"/>
    <x v="0"/>
    <x v="0"/>
    <x v="2"/>
    <x v="1"/>
    <x v="2"/>
    <x v="3"/>
    <x v="3"/>
    <x v="1"/>
    <x v="29"/>
    <x v="0"/>
    <x v="0"/>
  </r>
  <r>
    <x v="0"/>
    <x v="98"/>
    <x v="0"/>
    <x v="0"/>
    <x v="4"/>
    <d v="2023-05-04T00:00:00"/>
    <x v="1"/>
    <x v="13"/>
    <x v="13"/>
    <x v="7"/>
    <x v="9"/>
    <s v="ADQ.MANTTO Y SERV. 65/2023"/>
    <x v="25"/>
    <x v="0"/>
    <n v="453"/>
    <x v="0"/>
    <x v="97"/>
    <n v="94986.2"/>
    <x v="1"/>
    <x v="541"/>
    <x v="22"/>
    <x v="0"/>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0"/>
    <n v="0"/>
    <n v="16.235632183908045"/>
    <n v="0"/>
    <n v="0"/>
    <n v="0"/>
    <d v="1900-01-29T00:00:00"/>
    <x v="13"/>
    <s v="09/05/2303"/>
    <n v="125"/>
    <n v="2555"/>
    <n v="110"/>
    <d v="2024-03-06T00:00:00"/>
    <n v="147292"/>
    <n v="0"/>
    <n v="0"/>
    <n v="0"/>
    <x v="2"/>
    <x v="2"/>
    <m/>
    <x v="0"/>
    <x v="12"/>
    <x v="0"/>
    <x v="0"/>
    <x v="0"/>
    <x v="2"/>
    <x v="1"/>
    <x v="2"/>
    <x v="3"/>
    <x v="3"/>
    <x v="1"/>
    <x v="29"/>
    <x v="0"/>
    <x v="0"/>
  </r>
  <r>
    <x v="0"/>
    <x v="98"/>
    <x v="0"/>
    <x v="0"/>
    <x v="4"/>
    <d v="2023-05-04T00:00:00"/>
    <x v="1"/>
    <x v="13"/>
    <x v="13"/>
    <x v="7"/>
    <x v="9"/>
    <s v="ADQ.MANTTO Y SERV. 65/2023"/>
    <x v="25"/>
    <x v="0"/>
    <n v="453"/>
    <x v="0"/>
    <x v="97"/>
    <n v="94986.2"/>
    <x v="2"/>
    <x v="542"/>
    <x v="5"/>
    <x v="0"/>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0"/>
    <n v="0"/>
    <n v="16.235632183908045"/>
    <n v="0"/>
    <n v="0"/>
    <n v="0"/>
    <d v="1900-01-29T00:00:00"/>
    <x v="14"/>
    <s v="09/05/2304"/>
    <n v="125"/>
    <n v="2555"/>
    <n v="110"/>
    <d v="2024-03-07T00:00:00"/>
    <n v="147658"/>
    <n v="0"/>
    <n v="0"/>
    <n v="0"/>
    <x v="2"/>
    <x v="2"/>
    <m/>
    <x v="0"/>
    <x v="12"/>
    <x v="0"/>
    <x v="0"/>
    <x v="0"/>
    <x v="2"/>
    <x v="1"/>
    <x v="2"/>
    <x v="3"/>
    <x v="3"/>
    <x v="1"/>
    <x v="29"/>
    <x v="0"/>
    <x v="0"/>
  </r>
  <r>
    <x v="0"/>
    <x v="98"/>
    <x v="0"/>
    <x v="0"/>
    <x v="4"/>
    <d v="2023-05-04T00:00:00"/>
    <x v="1"/>
    <x v="13"/>
    <x v="13"/>
    <x v="7"/>
    <x v="9"/>
    <s v="ADQ.MANTTO Y SERV. 65/2023"/>
    <x v="25"/>
    <x v="0"/>
    <n v="453"/>
    <x v="0"/>
    <x v="97"/>
    <n v="94986.2"/>
    <x v="3"/>
    <x v="543"/>
    <x v="1"/>
    <x v="0"/>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0"/>
    <n v="0"/>
    <n v="16.235632183908045"/>
    <n v="0"/>
    <n v="0"/>
    <n v="0"/>
    <d v="1900-01-29T00:00:00"/>
    <x v="15"/>
    <s v="09/05/2305"/>
    <n v="125"/>
    <n v="2555"/>
    <n v="110"/>
    <d v="2024-03-08T00:00:00"/>
    <n v="148023"/>
    <n v="0"/>
    <n v="0"/>
    <n v="0"/>
    <x v="2"/>
    <x v="2"/>
    <m/>
    <x v="0"/>
    <x v="12"/>
    <x v="0"/>
    <x v="0"/>
    <x v="0"/>
    <x v="2"/>
    <x v="1"/>
    <x v="2"/>
    <x v="3"/>
    <x v="3"/>
    <x v="1"/>
    <x v="29"/>
    <x v="0"/>
    <x v="0"/>
  </r>
  <r>
    <x v="0"/>
    <x v="98"/>
    <x v="0"/>
    <x v="0"/>
    <x v="4"/>
    <d v="2023-05-04T00:00:00"/>
    <x v="1"/>
    <x v="13"/>
    <x v="13"/>
    <x v="7"/>
    <x v="9"/>
    <s v="ADQ.MANTTO Y SERV. 65/2023"/>
    <x v="25"/>
    <x v="0"/>
    <n v="453"/>
    <x v="0"/>
    <x v="97"/>
    <n v="94986.2"/>
    <x v="4"/>
    <x v="544"/>
    <x v="1"/>
    <x v="0"/>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0"/>
    <n v="0"/>
    <n v="16.235632183908045"/>
    <n v="0"/>
    <n v="0"/>
    <n v="0"/>
    <d v="1900-01-29T00:00:00"/>
    <x v="16"/>
    <s v="09/05/2306"/>
    <n v="125"/>
    <n v="2555"/>
    <n v="110"/>
    <d v="2024-03-09T00:00:00"/>
    <n v="148388"/>
    <n v="0"/>
    <n v="0"/>
    <n v="0"/>
    <x v="2"/>
    <x v="2"/>
    <m/>
    <x v="0"/>
    <x v="12"/>
    <x v="0"/>
    <x v="0"/>
    <x v="0"/>
    <x v="2"/>
    <x v="1"/>
    <x v="2"/>
    <x v="3"/>
    <x v="3"/>
    <x v="1"/>
    <x v="29"/>
    <x v="0"/>
    <x v="0"/>
  </r>
  <r>
    <x v="0"/>
    <x v="98"/>
    <x v="0"/>
    <x v="0"/>
    <x v="4"/>
    <d v="2023-05-04T00:00:00"/>
    <x v="1"/>
    <x v="13"/>
    <x v="13"/>
    <x v="7"/>
    <x v="9"/>
    <s v="ADQ.MANTTO Y SERV. 65/2023"/>
    <x v="25"/>
    <x v="0"/>
    <n v="453"/>
    <x v="0"/>
    <x v="97"/>
    <n v="94986.2"/>
    <x v="5"/>
    <x v="545"/>
    <x v="88"/>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0"/>
    <n v="0"/>
    <n v="5.7471264367816088"/>
    <n v="0"/>
    <n v="0"/>
    <n v="0"/>
    <d v="1900-01-29T00:00:00"/>
    <x v="1"/>
    <s v="09/05/2307"/>
    <n v="125"/>
    <n v="2555"/>
    <n v="110"/>
    <d v="2024-03-10T00:00:00"/>
    <n v="148753"/>
    <n v="0"/>
    <n v="0"/>
    <n v="0"/>
    <x v="2"/>
    <x v="2"/>
    <m/>
    <x v="0"/>
    <x v="12"/>
    <x v="0"/>
    <x v="0"/>
    <x v="0"/>
    <x v="2"/>
    <x v="1"/>
    <x v="2"/>
    <x v="3"/>
    <x v="3"/>
    <x v="1"/>
    <x v="29"/>
    <x v="0"/>
    <x v="0"/>
  </r>
  <r>
    <x v="0"/>
    <x v="98"/>
    <x v="0"/>
    <x v="0"/>
    <x v="4"/>
    <d v="2023-05-04T00:00:00"/>
    <x v="1"/>
    <x v="13"/>
    <x v="13"/>
    <x v="7"/>
    <x v="9"/>
    <s v="ADQ.MANTTO Y SERV. 65/2023"/>
    <x v="25"/>
    <x v="0"/>
    <n v="453"/>
    <x v="0"/>
    <x v="97"/>
    <n v="94986.2"/>
    <x v="6"/>
    <x v="546"/>
    <x v="9"/>
    <x v="63"/>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0"/>
    <n v="0"/>
    <n v="4.7974137931034484"/>
    <n v="0"/>
    <n v="0"/>
    <n v="0"/>
    <d v="1900-01-29T00:00:00"/>
    <x v="2"/>
    <s v="09/05/2308"/>
    <n v="125"/>
    <n v="2555"/>
    <n v="110"/>
    <d v="2024-03-11T00:00:00"/>
    <n v="149119"/>
    <n v="0"/>
    <n v="0"/>
    <n v="0"/>
    <x v="2"/>
    <x v="2"/>
    <m/>
    <x v="0"/>
    <x v="12"/>
    <x v="0"/>
    <x v="0"/>
    <x v="0"/>
    <x v="2"/>
    <x v="1"/>
    <x v="2"/>
    <x v="3"/>
    <x v="3"/>
    <x v="1"/>
    <x v="29"/>
    <x v="0"/>
    <x v="0"/>
  </r>
  <r>
    <x v="0"/>
    <x v="98"/>
    <x v="0"/>
    <x v="0"/>
    <x v="4"/>
    <d v="2023-05-04T00:00:00"/>
    <x v="1"/>
    <x v="13"/>
    <x v="13"/>
    <x v="7"/>
    <x v="9"/>
    <s v="ADQ.MANTTO Y SERV. 65/2023"/>
    <x v="25"/>
    <x v="0"/>
    <n v="453"/>
    <x v="0"/>
    <x v="97"/>
    <n v="94986.2"/>
    <x v="7"/>
    <x v="547"/>
    <x v="26"/>
    <x v="63"/>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0"/>
    <n v="0"/>
    <n v="5.8678160919540234"/>
    <n v="0"/>
    <n v="0"/>
    <n v="0"/>
    <d v="1900-01-29T00:00:00"/>
    <x v="17"/>
    <s v="09/05/2309"/>
    <n v="125"/>
    <n v="2555"/>
    <n v="110"/>
    <d v="2024-03-12T00:00:00"/>
    <n v="149484"/>
    <n v="0"/>
    <n v="0"/>
    <n v="0"/>
    <x v="2"/>
    <x v="2"/>
    <m/>
    <x v="0"/>
    <x v="12"/>
    <x v="0"/>
    <x v="0"/>
    <x v="0"/>
    <x v="2"/>
    <x v="1"/>
    <x v="2"/>
    <x v="3"/>
    <x v="3"/>
    <x v="1"/>
    <x v="29"/>
    <x v="0"/>
    <x v="0"/>
  </r>
  <r>
    <x v="0"/>
    <x v="98"/>
    <x v="0"/>
    <x v="0"/>
    <x v="4"/>
    <d v="2023-05-04T00:00:00"/>
    <x v="1"/>
    <x v="13"/>
    <x v="13"/>
    <x v="7"/>
    <x v="9"/>
    <s v="ADQ.MANTTO Y SERV. 65/2023"/>
    <x v="25"/>
    <x v="0"/>
    <n v="453"/>
    <x v="0"/>
    <x v="97"/>
    <n v="94986.2"/>
    <x v="8"/>
    <x v="548"/>
    <x v="9"/>
    <x v="63"/>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0"/>
    <n v="0"/>
    <n v="6.8218390804597693"/>
    <n v="0"/>
    <n v="0"/>
    <n v="0"/>
    <d v="1900-01-29T00:00:00"/>
    <x v="8"/>
    <s v="09/05/2310"/>
    <n v="125"/>
    <n v="2555"/>
    <n v="110"/>
    <d v="2024-03-13T00:00:00"/>
    <n v="149849"/>
    <n v="0"/>
    <n v="0"/>
    <n v="0"/>
    <x v="2"/>
    <x v="2"/>
    <m/>
    <x v="0"/>
    <x v="12"/>
    <x v="0"/>
    <x v="0"/>
    <x v="0"/>
    <x v="2"/>
    <x v="1"/>
    <x v="2"/>
    <x v="3"/>
    <x v="3"/>
    <x v="1"/>
    <x v="29"/>
    <x v="0"/>
    <x v="0"/>
  </r>
  <r>
    <x v="0"/>
    <x v="98"/>
    <x v="0"/>
    <x v="0"/>
    <x v="4"/>
    <d v="2023-05-04T00:00:00"/>
    <x v="1"/>
    <x v="13"/>
    <x v="13"/>
    <x v="7"/>
    <x v="9"/>
    <s v="ADQ.MANTTO Y SERV. 65/2023"/>
    <x v="25"/>
    <x v="0"/>
    <n v="453"/>
    <x v="0"/>
    <x v="97"/>
    <n v="94986.2"/>
    <x v="9"/>
    <x v="549"/>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0"/>
    <n v="0"/>
    <n v="6.6091954022988508E-2"/>
    <n v="0"/>
    <n v="0"/>
    <n v="0"/>
    <d v="1900-01-29T00:00:00"/>
    <x v="9"/>
    <s v="09/05/2311"/>
    <n v="125"/>
    <n v="2555"/>
    <n v="110"/>
    <d v="2024-03-14T00:00:00"/>
    <n v="150214"/>
    <n v="0"/>
    <n v="0"/>
    <n v="0"/>
    <x v="2"/>
    <x v="2"/>
    <m/>
    <x v="0"/>
    <x v="12"/>
    <x v="0"/>
    <x v="0"/>
    <x v="0"/>
    <x v="2"/>
    <x v="1"/>
    <x v="2"/>
    <x v="3"/>
    <x v="3"/>
    <x v="1"/>
    <x v="29"/>
    <x v="0"/>
    <x v="0"/>
  </r>
  <r>
    <x v="0"/>
    <x v="98"/>
    <x v="0"/>
    <x v="0"/>
    <x v="4"/>
    <d v="2023-05-04T00:00:00"/>
    <x v="1"/>
    <x v="13"/>
    <x v="13"/>
    <x v="7"/>
    <x v="9"/>
    <s v="ADQ.MANTTO Y SERV. 65/2023"/>
    <x v="25"/>
    <x v="0"/>
    <n v="453"/>
    <x v="0"/>
    <x v="97"/>
    <n v="94986.2"/>
    <x v="10"/>
    <x v="550"/>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0"/>
    <n v="0"/>
    <n v="6.7528735632183909E-2"/>
    <n v="0"/>
    <n v="0"/>
    <n v="0"/>
    <d v="1900-01-29T00:00:00"/>
    <x v="10"/>
    <s v="09/05/2312"/>
    <n v="125"/>
    <n v="2555"/>
    <n v="110"/>
    <d v="2024-03-15T00:00:00"/>
    <n v="150580"/>
    <n v="0"/>
    <n v="0"/>
    <n v="0"/>
    <x v="2"/>
    <x v="2"/>
    <m/>
    <x v="0"/>
    <x v="12"/>
    <x v="0"/>
    <x v="0"/>
    <x v="0"/>
    <x v="2"/>
    <x v="1"/>
    <x v="2"/>
    <x v="3"/>
    <x v="3"/>
    <x v="1"/>
    <x v="29"/>
    <x v="0"/>
    <x v="0"/>
  </r>
  <r>
    <x v="0"/>
    <x v="98"/>
    <x v="0"/>
    <x v="0"/>
    <x v="4"/>
    <d v="2023-05-04T00:00:00"/>
    <x v="1"/>
    <x v="13"/>
    <x v="13"/>
    <x v="7"/>
    <x v="9"/>
    <s v="ADQ.MANTTO Y SERV. 65/2023"/>
    <x v="25"/>
    <x v="0"/>
    <n v="453"/>
    <x v="0"/>
    <x v="97"/>
    <n v="94986.2"/>
    <x v="11"/>
    <x v="551"/>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0"/>
    <n v="0"/>
    <n v="9.9137931034482749E-2"/>
    <n v="0"/>
    <n v="0"/>
    <n v="0"/>
    <d v="1900-01-29T00:00:00"/>
    <x v="11"/>
    <s v="09/05/2313"/>
    <n v="125"/>
    <n v="2555"/>
    <n v="110"/>
    <d v="2024-03-16T00:00:00"/>
    <n v="150945"/>
    <n v="0"/>
    <n v="0"/>
    <n v="0"/>
    <x v="2"/>
    <x v="2"/>
    <m/>
    <x v="0"/>
    <x v="12"/>
    <x v="0"/>
    <x v="0"/>
    <x v="0"/>
    <x v="2"/>
    <x v="1"/>
    <x v="2"/>
    <x v="3"/>
    <x v="3"/>
    <x v="1"/>
    <x v="29"/>
    <x v="0"/>
    <x v="0"/>
  </r>
  <r>
    <x v="0"/>
    <x v="98"/>
    <x v="0"/>
    <x v="0"/>
    <x v="4"/>
    <d v="2023-05-04T00:00:00"/>
    <x v="1"/>
    <x v="13"/>
    <x v="13"/>
    <x v="7"/>
    <x v="9"/>
    <s v="ADQ.MANTTO Y SERV. 65/2023"/>
    <x v="25"/>
    <x v="0"/>
    <n v="453"/>
    <x v="0"/>
    <x v="97"/>
    <n v="94986.2"/>
    <x v="12"/>
    <x v="552"/>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0"/>
    <n v="0"/>
    <n v="0.16379310344827586"/>
    <n v="0"/>
    <n v="0"/>
    <n v="0"/>
    <d v="1900-01-29T00:00:00"/>
    <x v="12"/>
    <s v="09/05/2314"/>
    <n v="125"/>
    <n v="2555"/>
    <n v="110"/>
    <d v="2024-03-17T00:00:00"/>
    <n v="151310"/>
    <n v="0"/>
    <n v="0"/>
    <n v="0"/>
    <x v="2"/>
    <x v="2"/>
    <m/>
    <x v="0"/>
    <x v="12"/>
    <x v="0"/>
    <x v="0"/>
    <x v="0"/>
    <x v="2"/>
    <x v="1"/>
    <x v="2"/>
    <x v="3"/>
    <x v="3"/>
    <x v="1"/>
    <x v="29"/>
    <x v="0"/>
    <x v="0"/>
  </r>
  <r>
    <x v="0"/>
    <x v="98"/>
    <x v="0"/>
    <x v="0"/>
    <x v="4"/>
    <d v="2023-05-04T00:00:00"/>
    <x v="1"/>
    <x v="13"/>
    <x v="13"/>
    <x v="7"/>
    <x v="9"/>
    <s v="ADQ.MANTTO Y SERV. 65/2023"/>
    <x v="25"/>
    <x v="0"/>
    <n v="453"/>
    <x v="0"/>
    <x v="97"/>
    <n v="94986.2"/>
    <x v="13"/>
    <x v="553"/>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0"/>
    <n v="0"/>
    <n v="0.23419540229885055"/>
    <n v="0"/>
    <n v="0"/>
    <n v="0"/>
    <d v="1900-01-29T00:00:00"/>
    <x v="13"/>
    <s v="09/05/2315"/>
    <n v="125"/>
    <n v="2555"/>
    <n v="110"/>
    <d v="2024-03-18T00:00:00"/>
    <n v="151675"/>
    <n v="0"/>
    <n v="0"/>
    <n v="0"/>
    <x v="2"/>
    <x v="2"/>
    <m/>
    <x v="0"/>
    <x v="12"/>
    <x v="0"/>
    <x v="0"/>
    <x v="0"/>
    <x v="2"/>
    <x v="1"/>
    <x v="2"/>
    <x v="3"/>
    <x v="3"/>
    <x v="1"/>
    <x v="29"/>
    <x v="0"/>
    <x v="0"/>
  </r>
  <r>
    <x v="0"/>
    <x v="98"/>
    <x v="0"/>
    <x v="0"/>
    <x v="4"/>
    <d v="2023-05-04T00:00:00"/>
    <x v="1"/>
    <x v="13"/>
    <x v="13"/>
    <x v="7"/>
    <x v="9"/>
    <s v="ADQ.MANTTO Y SERV. 65/2023"/>
    <x v="25"/>
    <x v="0"/>
    <n v="453"/>
    <x v="0"/>
    <x v="97"/>
    <n v="94986.2"/>
    <x v="14"/>
    <x v="554"/>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0"/>
    <n v="0"/>
    <n v="0.30603448275862066"/>
    <n v="0"/>
    <n v="0"/>
    <n v="0"/>
    <d v="1900-01-29T00:00:00"/>
    <x v="14"/>
    <s v="09/05/2316"/>
    <n v="125"/>
    <n v="2555"/>
    <n v="110"/>
    <d v="2024-03-19T00:00:00"/>
    <n v="152041"/>
    <n v="0"/>
    <n v="0"/>
    <n v="0"/>
    <x v="2"/>
    <x v="2"/>
    <m/>
    <x v="0"/>
    <x v="12"/>
    <x v="0"/>
    <x v="0"/>
    <x v="0"/>
    <x v="2"/>
    <x v="1"/>
    <x v="2"/>
    <x v="3"/>
    <x v="3"/>
    <x v="1"/>
    <x v="29"/>
    <x v="0"/>
    <x v="0"/>
  </r>
  <r>
    <x v="0"/>
    <x v="98"/>
    <x v="0"/>
    <x v="0"/>
    <x v="4"/>
    <d v="2023-05-04T00:00:00"/>
    <x v="1"/>
    <x v="13"/>
    <x v="13"/>
    <x v="7"/>
    <x v="9"/>
    <s v="ADQ.MANTTO Y SERV. 65/2023"/>
    <x v="25"/>
    <x v="0"/>
    <n v="453"/>
    <x v="0"/>
    <x v="97"/>
    <n v="94986.2"/>
    <x v="15"/>
    <x v="555"/>
    <x v="2"/>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0"/>
    <n v="0"/>
    <n v="0.36206896551724138"/>
    <n v="0"/>
    <n v="0"/>
    <n v="0"/>
    <d v="1900-01-29T00:00:00"/>
    <x v="15"/>
    <s v="09/05/2317"/>
    <n v="125"/>
    <n v="2555"/>
    <n v="110"/>
    <d v="2024-03-20T00:00:00"/>
    <n v="152406"/>
    <n v="0"/>
    <n v="0"/>
    <n v="0"/>
    <x v="2"/>
    <x v="2"/>
    <m/>
    <x v="0"/>
    <x v="12"/>
    <x v="0"/>
    <x v="0"/>
    <x v="0"/>
    <x v="2"/>
    <x v="1"/>
    <x v="2"/>
    <x v="3"/>
    <x v="3"/>
    <x v="1"/>
    <x v="29"/>
    <x v="0"/>
    <x v="0"/>
  </r>
  <r>
    <x v="0"/>
    <x v="98"/>
    <x v="0"/>
    <x v="0"/>
    <x v="4"/>
    <d v="2023-05-04T00:00:00"/>
    <x v="1"/>
    <x v="13"/>
    <x v="13"/>
    <x v="7"/>
    <x v="9"/>
    <s v="ADQ.MANTTO Y SERV. 65/2023"/>
    <x v="25"/>
    <x v="0"/>
    <n v="453"/>
    <x v="0"/>
    <x v="97"/>
    <n v="94986.2"/>
    <x v="16"/>
    <x v="556"/>
    <x v="2"/>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0"/>
    <n v="0"/>
    <n v="0.55747126436781613"/>
    <n v="0"/>
    <n v="0"/>
    <n v="0"/>
    <d v="1900-01-29T00:00:00"/>
    <x v="16"/>
    <s v="09/05/2318"/>
    <n v="125"/>
    <n v="2555"/>
    <n v="110"/>
    <d v="2024-03-21T00:00:00"/>
    <n v="152771"/>
    <n v="0"/>
    <n v="0"/>
    <n v="0"/>
    <x v="2"/>
    <x v="2"/>
    <m/>
    <x v="0"/>
    <x v="12"/>
    <x v="0"/>
    <x v="0"/>
    <x v="0"/>
    <x v="2"/>
    <x v="1"/>
    <x v="2"/>
    <x v="3"/>
    <x v="3"/>
    <x v="1"/>
    <x v="29"/>
    <x v="0"/>
    <x v="0"/>
  </r>
  <r>
    <x v="0"/>
    <x v="98"/>
    <x v="0"/>
    <x v="0"/>
    <x v="4"/>
    <d v="2023-05-04T00:00:00"/>
    <x v="1"/>
    <x v="13"/>
    <x v="13"/>
    <x v="7"/>
    <x v="9"/>
    <s v="ADQ.MANTTO Y SERV. 65/2023"/>
    <x v="25"/>
    <x v="0"/>
    <n v="453"/>
    <x v="0"/>
    <x v="97"/>
    <n v="94986.2"/>
    <x v="17"/>
    <x v="557"/>
    <x v="2"/>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0"/>
    <n v="0"/>
    <n v="0.67385057471264376"/>
    <n v="0"/>
    <n v="0"/>
    <n v="0"/>
    <d v="1900-01-29T00:00:00"/>
    <x v="1"/>
    <s v="09/05/2319"/>
    <n v="125"/>
    <n v="2555"/>
    <n v="110"/>
    <d v="2024-03-22T00:00:00"/>
    <n v="153136"/>
    <n v="0"/>
    <n v="0"/>
    <n v="0"/>
    <x v="2"/>
    <x v="2"/>
    <m/>
    <x v="0"/>
    <x v="12"/>
    <x v="0"/>
    <x v="0"/>
    <x v="0"/>
    <x v="2"/>
    <x v="1"/>
    <x v="2"/>
    <x v="3"/>
    <x v="3"/>
    <x v="1"/>
    <x v="29"/>
    <x v="0"/>
    <x v="0"/>
  </r>
  <r>
    <x v="0"/>
    <x v="98"/>
    <x v="0"/>
    <x v="0"/>
    <x v="4"/>
    <d v="2023-05-04T00:00:00"/>
    <x v="1"/>
    <x v="13"/>
    <x v="13"/>
    <x v="7"/>
    <x v="9"/>
    <s v="ADQ.MANTTO Y SERV. 65/2023"/>
    <x v="25"/>
    <x v="0"/>
    <n v="453"/>
    <x v="0"/>
    <x v="97"/>
    <n v="94986.2"/>
    <x v="18"/>
    <x v="558"/>
    <x v="2"/>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0"/>
    <n v="0"/>
    <n v="0.79310344827586199"/>
    <n v="0"/>
    <n v="0"/>
    <n v="0"/>
    <d v="1900-01-29T00:00:00"/>
    <x v="2"/>
    <s v="09/05/2320"/>
    <n v="125"/>
    <n v="2555"/>
    <n v="110"/>
    <d v="2024-03-23T00:00:00"/>
    <n v="153502"/>
    <n v="0"/>
    <n v="0"/>
    <n v="0"/>
    <x v="2"/>
    <x v="2"/>
    <m/>
    <x v="0"/>
    <x v="12"/>
    <x v="0"/>
    <x v="0"/>
    <x v="0"/>
    <x v="2"/>
    <x v="1"/>
    <x v="2"/>
    <x v="3"/>
    <x v="3"/>
    <x v="1"/>
    <x v="29"/>
    <x v="0"/>
    <x v="0"/>
  </r>
  <r>
    <x v="0"/>
    <x v="98"/>
    <x v="0"/>
    <x v="0"/>
    <x v="4"/>
    <d v="2023-05-04T00:00:00"/>
    <x v="1"/>
    <x v="13"/>
    <x v="13"/>
    <x v="7"/>
    <x v="9"/>
    <s v="ADQ.MANTTO Y SERV. 65/2023"/>
    <x v="25"/>
    <x v="0"/>
    <n v="453"/>
    <x v="0"/>
    <x v="97"/>
    <n v="94986.2"/>
    <x v="19"/>
    <x v="559"/>
    <x v="2"/>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0"/>
    <n v="0"/>
    <n v="1.0301724137931034"/>
    <n v="0"/>
    <n v="0"/>
    <n v="0"/>
    <d v="1900-01-29T00:00:00"/>
    <x v="17"/>
    <s v="09/05/2321"/>
    <n v="125"/>
    <n v="2555"/>
    <n v="110"/>
    <d v="2024-03-24T00:00:00"/>
    <n v="153867"/>
    <n v="0"/>
    <n v="0"/>
    <n v="0"/>
    <x v="2"/>
    <x v="2"/>
    <m/>
    <x v="0"/>
    <x v="12"/>
    <x v="0"/>
    <x v="0"/>
    <x v="0"/>
    <x v="2"/>
    <x v="1"/>
    <x v="2"/>
    <x v="3"/>
    <x v="3"/>
    <x v="1"/>
    <x v="29"/>
    <x v="0"/>
    <x v="0"/>
  </r>
  <r>
    <x v="0"/>
    <x v="98"/>
    <x v="0"/>
    <x v="0"/>
    <x v="4"/>
    <d v="2023-05-04T00:00:00"/>
    <x v="1"/>
    <x v="13"/>
    <x v="13"/>
    <x v="7"/>
    <x v="9"/>
    <s v="ADQ.MANTTO Y SERV. 65/2023"/>
    <x v="25"/>
    <x v="0"/>
    <n v="453"/>
    <x v="0"/>
    <x v="97"/>
    <n v="94986.2"/>
    <x v="20"/>
    <x v="560"/>
    <x v="25"/>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0"/>
    <n v="0"/>
    <n v="1.1982758620689655"/>
    <n v="0"/>
    <n v="0"/>
    <n v="0"/>
    <d v="1900-01-29T00:00:00"/>
    <x v="8"/>
    <s v="09/05/2322"/>
    <n v="125"/>
    <n v="2555"/>
    <n v="110"/>
    <d v="2024-03-25T00:00:00"/>
    <n v="154232"/>
    <n v="0"/>
    <n v="0"/>
    <n v="0"/>
    <x v="2"/>
    <x v="2"/>
    <m/>
    <x v="0"/>
    <x v="12"/>
    <x v="0"/>
    <x v="0"/>
    <x v="0"/>
    <x v="2"/>
    <x v="1"/>
    <x v="2"/>
    <x v="3"/>
    <x v="3"/>
    <x v="1"/>
    <x v="29"/>
    <x v="0"/>
    <x v="0"/>
  </r>
  <r>
    <x v="0"/>
    <x v="98"/>
    <x v="0"/>
    <x v="0"/>
    <x v="4"/>
    <d v="2023-05-04T00:00:00"/>
    <x v="1"/>
    <x v="13"/>
    <x v="13"/>
    <x v="7"/>
    <x v="9"/>
    <s v="ADQ.MANTTO Y SERV. 65/2023"/>
    <x v="25"/>
    <x v="0"/>
    <n v="453"/>
    <x v="0"/>
    <x v="97"/>
    <n v="94986.2"/>
    <x v="21"/>
    <x v="561"/>
    <x v="26"/>
    <x v="5"/>
    <x v="0"/>
    <x v="5"/>
    <x v="0"/>
    <s v="24/05/2023"/>
    <s v="24/05/2023"/>
    <x v="0"/>
    <x v="0"/>
    <x v="17"/>
    <x v="6"/>
    <x v="12"/>
    <x v="25"/>
    <s v="I.T.ADQ.MANTTO Y SERV.53/2023"/>
    <x v="19"/>
    <s v="CD-220"/>
    <s v="CD-220-A"/>
    <s v="CD-220"/>
    <n v="78715.7"/>
    <s v="CD-220-A"/>
    <m/>
    <s v="ELECTRORED BOLIVIA S.R.L."/>
    <x v="0"/>
    <x v="0"/>
    <x v="4"/>
    <x v="0"/>
    <x v="19"/>
    <x v="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0"/>
    <n v="0"/>
    <n v="0.42672413793103453"/>
    <n v="0"/>
    <n v="0"/>
    <n v="0"/>
    <d v="1900-01-29T00:00:00"/>
    <x v="9"/>
    <s v="09/05/2323"/>
    <n v="125"/>
    <n v="2555"/>
    <n v="110"/>
    <d v="2024-03-26T00:00:00"/>
    <n v="154597"/>
    <n v="0"/>
    <n v="0"/>
    <n v="0"/>
    <x v="2"/>
    <x v="2"/>
    <m/>
    <x v="0"/>
    <x v="12"/>
    <x v="0"/>
    <x v="0"/>
    <x v="0"/>
    <x v="2"/>
    <x v="1"/>
    <x v="2"/>
    <x v="3"/>
    <x v="3"/>
    <x v="1"/>
    <x v="29"/>
    <x v="0"/>
    <x v="0"/>
  </r>
  <r>
    <x v="0"/>
    <x v="98"/>
    <x v="0"/>
    <x v="0"/>
    <x v="4"/>
    <d v="2023-05-04T00:00:00"/>
    <x v="1"/>
    <x v="13"/>
    <x v="13"/>
    <x v="7"/>
    <x v="9"/>
    <s v="ADQ.MANTTO Y SERV. 65/2023"/>
    <x v="25"/>
    <x v="0"/>
    <n v="453"/>
    <x v="0"/>
    <x v="97"/>
    <n v="94986.2"/>
    <x v="22"/>
    <x v="562"/>
    <x v="26"/>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0"/>
    <n v="0"/>
    <n v="0.57471264367816088"/>
    <n v="0"/>
    <n v="0"/>
    <n v="0"/>
    <d v="1900-01-29T00:00:00"/>
    <x v="10"/>
    <s v="09/05/2324"/>
    <n v="125"/>
    <n v="2555"/>
    <n v="110"/>
    <d v="2024-03-27T00:00:00"/>
    <n v="154963"/>
    <n v="0"/>
    <n v="0"/>
    <n v="0"/>
    <x v="2"/>
    <x v="2"/>
    <m/>
    <x v="0"/>
    <x v="12"/>
    <x v="0"/>
    <x v="0"/>
    <x v="0"/>
    <x v="2"/>
    <x v="1"/>
    <x v="2"/>
    <x v="3"/>
    <x v="3"/>
    <x v="1"/>
    <x v="29"/>
    <x v="0"/>
    <x v="0"/>
  </r>
  <r>
    <x v="0"/>
    <x v="98"/>
    <x v="0"/>
    <x v="0"/>
    <x v="4"/>
    <d v="2023-05-04T00:00:00"/>
    <x v="1"/>
    <x v="13"/>
    <x v="13"/>
    <x v="7"/>
    <x v="9"/>
    <s v="ADQ.MANTTO Y SERV. 65/2023"/>
    <x v="25"/>
    <x v="0"/>
    <n v="453"/>
    <x v="0"/>
    <x v="97"/>
    <n v="94986.2"/>
    <x v="23"/>
    <x v="563"/>
    <x v="26"/>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0"/>
    <n v="0"/>
    <n v="0.66091954022988497"/>
    <n v="0"/>
    <n v="0"/>
    <n v="0"/>
    <d v="1900-01-29T00:00:00"/>
    <x v="11"/>
    <s v="09/05/2325"/>
    <n v="125"/>
    <n v="2555"/>
    <n v="110"/>
    <d v="2024-03-28T00:00:00"/>
    <n v="155328"/>
    <n v="0"/>
    <n v="0"/>
    <n v="0"/>
    <x v="2"/>
    <x v="2"/>
    <m/>
    <x v="0"/>
    <x v="12"/>
    <x v="0"/>
    <x v="0"/>
    <x v="0"/>
    <x v="2"/>
    <x v="1"/>
    <x v="2"/>
    <x v="3"/>
    <x v="3"/>
    <x v="1"/>
    <x v="29"/>
    <x v="0"/>
    <x v="0"/>
  </r>
  <r>
    <x v="0"/>
    <x v="98"/>
    <x v="0"/>
    <x v="0"/>
    <x v="4"/>
    <d v="2023-05-04T00:00:00"/>
    <x v="1"/>
    <x v="13"/>
    <x v="13"/>
    <x v="7"/>
    <x v="9"/>
    <s v="ADQ.MANTTO Y SERV. 65/2023"/>
    <x v="25"/>
    <x v="0"/>
    <n v="453"/>
    <x v="0"/>
    <x v="97"/>
    <n v="94986.2"/>
    <x v="24"/>
    <x v="564"/>
    <x v="26"/>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0"/>
    <n v="0"/>
    <n v="0.79022988505747127"/>
    <n v="0"/>
    <n v="0"/>
    <n v="0"/>
    <d v="1900-01-29T00:00:00"/>
    <x v="12"/>
    <s v="09/05/2326"/>
    <n v="125"/>
    <n v="2555"/>
    <n v="110"/>
    <d v="2024-03-29T00:00:00"/>
    <n v="155693"/>
    <n v="0"/>
    <n v="0"/>
    <n v="0"/>
    <x v="2"/>
    <x v="2"/>
    <m/>
    <x v="0"/>
    <x v="12"/>
    <x v="0"/>
    <x v="0"/>
    <x v="0"/>
    <x v="2"/>
    <x v="1"/>
    <x v="2"/>
    <x v="3"/>
    <x v="3"/>
    <x v="1"/>
    <x v="29"/>
    <x v="0"/>
    <x v="0"/>
  </r>
  <r>
    <x v="0"/>
    <x v="98"/>
    <x v="0"/>
    <x v="0"/>
    <x v="4"/>
    <d v="2023-05-04T00:00:00"/>
    <x v="1"/>
    <x v="13"/>
    <x v="13"/>
    <x v="7"/>
    <x v="9"/>
    <s v="ADQ.MANTTO Y SERV. 65/2023"/>
    <x v="25"/>
    <x v="0"/>
    <n v="453"/>
    <x v="0"/>
    <x v="97"/>
    <n v="94986.2"/>
    <x v="25"/>
    <x v="565"/>
    <x v="26"/>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0"/>
    <n v="0"/>
    <n v="1.0775862068965518"/>
    <n v="0"/>
    <n v="0"/>
    <n v="0"/>
    <d v="1900-01-29T00:00:00"/>
    <x v="13"/>
    <s v="09/05/2327"/>
    <n v="125"/>
    <n v="2555"/>
    <n v="110"/>
    <d v="2024-03-30T00:00:00"/>
    <n v="156058"/>
    <n v="0"/>
    <n v="0"/>
    <n v="0"/>
    <x v="2"/>
    <x v="2"/>
    <m/>
    <x v="0"/>
    <x v="12"/>
    <x v="0"/>
    <x v="0"/>
    <x v="0"/>
    <x v="2"/>
    <x v="1"/>
    <x v="2"/>
    <x v="3"/>
    <x v="3"/>
    <x v="1"/>
    <x v="29"/>
    <x v="0"/>
    <x v="0"/>
  </r>
  <r>
    <x v="0"/>
    <x v="98"/>
    <x v="0"/>
    <x v="0"/>
    <x v="4"/>
    <d v="2023-05-04T00:00:00"/>
    <x v="1"/>
    <x v="13"/>
    <x v="13"/>
    <x v="7"/>
    <x v="9"/>
    <s v="ADQ.MANTTO Y SERV. 65/2023"/>
    <x v="25"/>
    <x v="0"/>
    <n v="453"/>
    <x v="0"/>
    <x v="97"/>
    <n v="94986.2"/>
    <x v="26"/>
    <x v="566"/>
    <x v="2"/>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0"/>
    <n v="0"/>
    <n v="1.3362068965517242"/>
    <n v="0"/>
    <n v="0"/>
    <n v="0"/>
    <d v="1900-01-29T00:00:00"/>
    <x v="14"/>
    <s v="09/05/2328"/>
    <n v="125"/>
    <n v="2555"/>
    <n v="110"/>
    <d v="2024-03-31T00:00:00"/>
    <n v="156424"/>
    <n v="0"/>
    <n v="0"/>
    <n v="0"/>
    <x v="2"/>
    <x v="2"/>
    <m/>
    <x v="0"/>
    <x v="12"/>
    <x v="0"/>
    <x v="0"/>
    <x v="0"/>
    <x v="2"/>
    <x v="1"/>
    <x v="2"/>
    <x v="3"/>
    <x v="3"/>
    <x v="1"/>
    <x v="29"/>
    <x v="0"/>
    <x v="0"/>
  </r>
  <r>
    <x v="0"/>
    <x v="98"/>
    <x v="0"/>
    <x v="0"/>
    <x v="4"/>
    <d v="2023-05-04T00:00:00"/>
    <x v="1"/>
    <x v="13"/>
    <x v="13"/>
    <x v="7"/>
    <x v="9"/>
    <s v="ADQ.MANTTO Y SERV. 65/2023"/>
    <x v="25"/>
    <x v="0"/>
    <n v="453"/>
    <x v="0"/>
    <x v="97"/>
    <n v="94986.2"/>
    <x v="27"/>
    <x v="567"/>
    <x v="2"/>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0"/>
    <n v="0"/>
    <n v="2.0114942528735633"/>
    <n v="0"/>
    <n v="0"/>
    <n v="0"/>
    <d v="1900-01-29T00:00:00"/>
    <x v="15"/>
    <s v="09/05/2329"/>
    <n v="125"/>
    <n v="2555"/>
    <n v="110"/>
    <d v="2024-04-01T00:00:00"/>
    <n v="156789"/>
    <n v="0"/>
    <n v="0"/>
    <n v="0"/>
    <x v="2"/>
    <x v="2"/>
    <m/>
    <x v="0"/>
    <x v="12"/>
    <x v="0"/>
    <x v="0"/>
    <x v="0"/>
    <x v="2"/>
    <x v="1"/>
    <x v="2"/>
    <x v="3"/>
    <x v="3"/>
    <x v="1"/>
    <x v="29"/>
    <x v="0"/>
    <x v="0"/>
  </r>
  <r>
    <x v="0"/>
    <x v="98"/>
    <x v="0"/>
    <x v="0"/>
    <x v="4"/>
    <d v="2023-05-04T00:00:00"/>
    <x v="1"/>
    <x v="13"/>
    <x v="13"/>
    <x v="7"/>
    <x v="9"/>
    <s v="ADQ.MANTTO Y SERV. 65/2023"/>
    <x v="25"/>
    <x v="0"/>
    <n v="453"/>
    <x v="0"/>
    <x v="97"/>
    <n v="94986.2"/>
    <x v="28"/>
    <x v="568"/>
    <x v="2"/>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0"/>
    <n v="0"/>
    <n v="2.7298850574712645"/>
    <n v="0"/>
    <n v="0"/>
    <n v="0"/>
    <d v="1900-01-29T00:00:00"/>
    <x v="16"/>
    <s v="09/05/2330"/>
    <n v="125"/>
    <n v="2555"/>
    <n v="110"/>
    <d v="2024-04-02T00:00:00"/>
    <n v="157154"/>
    <n v="0"/>
    <n v="0"/>
    <n v="0"/>
    <x v="2"/>
    <x v="2"/>
    <m/>
    <x v="0"/>
    <x v="12"/>
    <x v="0"/>
    <x v="0"/>
    <x v="0"/>
    <x v="2"/>
    <x v="1"/>
    <x v="2"/>
    <x v="3"/>
    <x v="3"/>
    <x v="1"/>
    <x v="29"/>
    <x v="0"/>
    <x v="0"/>
  </r>
  <r>
    <x v="0"/>
    <x v="98"/>
    <x v="0"/>
    <x v="0"/>
    <x v="4"/>
    <d v="2023-05-04T00:00:00"/>
    <x v="1"/>
    <x v="13"/>
    <x v="13"/>
    <x v="7"/>
    <x v="9"/>
    <s v="ADQ.MANTTO Y SERV. 65/2023"/>
    <x v="25"/>
    <x v="0"/>
    <n v="453"/>
    <x v="0"/>
    <x v="97"/>
    <n v="94986.2"/>
    <x v="29"/>
    <x v="569"/>
    <x v="2"/>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0"/>
    <n v="0"/>
    <n v="3.0890804597701149"/>
    <n v="0"/>
    <n v="0"/>
    <n v="0"/>
    <d v="1900-01-29T00:00:00"/>
    <x v="1"/>
    <s v="09/05/2331"/>
    <n v="125"/>
    <n v="2555"/>
    <n v="110"/>
    <d v="2024-04-03T00:00:00"/>
    <n v="157519"/>
    <n v="0"/>
    <n v="0"/>
    <n v="0"/>
    <x v="2"/>
    <x v="2"/>
    <m/>
    <x v="0"/>
    <x v="12"/>
    <x v="0"/>
    <x v="0"/>
    <x v="0"/>
    <x v="2"/>
    <x v="1"/>
    <x v="2"/>
    <x v="3"/>
    <x v="3"/>
    <x v="1"/>
    <x v="29"/>
    <x v="0"/>
    <x v="0"/>
  </r>
  <r>
    <x v="0"/>
    <x v="98"/>
    <x v="0"/>
    <x v="0"/>
    <x v="4"/>
    <d v="2023-05-04T00:00:00"/>
    <x v="1"/>
    <x v="13"/>
    <x v="13"/>
    <x v="7"/>
    <x v="9"/>
    <s v="ADQ.MANTTO Y SERV. 65/2023"/>
    <x v="25"/>
    <x v="0"/>
    <n v="453"/>
    <x v="0"/>
    <x v="97"/>
    <n v="94986.2"/>
    <x v="30"/>
    <x v="570"/>
    <x v="2"/>
    <x v="5"/>
    <x v="0"/>
    <x v="5"/>
    <x v="0"/>
    <s v="24/05/2023"/>
    <s v="24/05/2023"/>
    <x v="0"/>
    <x v="0"/>
    <x v="17"/>
    <x v="6"/>
    <x v="12"/>
    <x v="25"/>
    <s v="I.T.ADQ.MANTTO Y SERV.53/2023"/>
    <x v="19"/>
    <s v="CD-220"/>
    <s v="CD-220-B"/>
    <s v="CD-220"/>
    <n v="6060"/>
    <s v="CD-220-B"/>
    <m/>
    <s v="ENERGYTRON INGENIERIA S.R.L."/>
    <x v="0"/>
    <x v="0"/>
    <x v="4"/>
    <x v="0"/>
    <x v="20"/>
    <x v="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0"/>
    <n v="0"/>
    <n v="4.3103448275862073"/>
    <n v="0"/>
    <n v="0"/>
    <n v="0"/>
    <d v="1900-01-29T00:00:00"/>
    <x v="2"/>
    <s v="09/05/2332"/>
    <n v="125"/>
    <n v="2555"/>
    <n v="110"/>
    <d v="2024-04-04T00:00:00"/>
    <n v="157885"/>
    <n v="0"/>
    <n v="0"/>
    <n v="0"/>
    <x v="2"/>
    <x v="2"/>
    <m/>
    <x v="0"/>
    <x v="12"/>
    <x v="0"/>
    <x v="0"/>
    <x v="0"/>
    <x v="2"/>
    <x v="1"/>
    <x v="2"/>
    <x v="3"/>
    <x v="3"/>
    <x v="1"/>
    <x v="29"/>
    <x v="0"/>
    <x v="0"/>
  </r>
  <r>
    <x v="0"/>
    <x v="99"/>
    <x v="0"/>
    <x v="0"/>
    <x v="4"/>
    <d v="2023-05-04T00:00:00"/>
    <x v="1"/>
    <x v="13"/>
    <x v="13"/>
    <x v="7"/>
    <x v="9"/>
    <s v="ADQ.MANTTO Y SERV. 65/2023"/>
    <x v="25"/>
    <x v="0"/>
    <n v="454"/>
    <x v="0"/>
    <x v="98"/>
    <n v="84970.37"/>
    <x v="0"/>
    <x v="571"/>
    <x v="89"/>
    <x v="5"/>
    <x v="64"/>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n v="0"/>
    <x v="0"/>
    <x v="0"/>
    <n v="330"/>
    <n v="0"/>
    <n v="0"/>
    <n v="0"/>
    <n v="0"/>
    <n v="0"/>
    <d v="1899-12-30T00:00:00"/>
    <x v="17"/>
    <s v="09/05/2333"/>
    <n v="125"/>
    <n v="2555"/>
    <n v="110"/>
    <d v="2024-04-05T00:00:00"/>
    <n v="158280"/>
    <n v="0"/>
    <n v="0"/>
    <n v="0"/>
    <x v="2"/>
    <x v="2"/>
    <m/>
    <x v="0"/>
    <x v="12"/>
    <x v="0"/>
    <x v="0"/>
    <x v="0"/>
    <x v="2"/>
    <x v="1"/>
    <x v="2"/>
    <x v="3"/>
    <x v="3"/>
    <x v="1"/>
    <x v="29"/>
    <x v="0"/>
    <x v="0"/>
  </r>
  <r>
    <x v="0"/>
    <x v="99"/>
    <x v="0"/>
    <x v="0"/>
    <x v="4"/>
    <d v="2023-05-04T00:00:00"/>
    <x v="1"/>
    <x v="13"/>
    <x v="13"/>
    <x v="7"/>
    <x v="9"/>
    <s v="ADQ.MANTTO Y SERV. 65/2023"/>
    <x v="25"/>
    <x v="0"/>
    <n v="454"/>
    <x v="0"/>
    <x v="98"/>
    <n v="84970.37"/>
    <x v="1"/>
    <x v="572"/>
    <x v="9"/>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
    <s v="CINTA DE VIDRIO C/ADHESIVO 3/4&quot; X 36Y "/>
    <s v="PZA"/>
    <n v="10"/>
    <m/>
    <n v="0"/>
    <x v="0"/>
    <x v="0"/>
    <n v="331"/>
    <n v="0"/>
    <n v="0"/>
    <n v="0"/>
    <n v="0"/>
    <n v="0"/>
    <d v="1899-12-30T00:00:00"/>
    <x v="8"/>
    <s v="09/05/2334"/>
    <n v="125"/>
    <n v="2555"/>
    <n v="110"/>
    <d v="2024-04-06T00:00:00"/>
    <n v="158645"/>
    <n v="0"/>
    <n v="0"/>
    <n v="0"/>
    <x v="2"/>
    <x v="2"/>
    <m/>
    <x v="0"/>
    <x v="12"/>
    <x v="0"/>
    <x v="0"/>
    <x v="0"/>
    <x v="2"/>
    <x v="1"/>
    <x v="2"/>
    <x v="3"/>
    <x v="3"/>
    <x v="1"/>
    <x v="29"/>
    <x v="0"/>
    <x v="0"/>
  </r>
  <r>
    <x v="0"/>
    <x v="99"/>
    <x v="0"/>
    <x v="0"/>
    <x v="4"/>
    <d v="2023-05-04T00:00:00"/>
    <x v="1"/>
    <x v="13"/>
    <x v="13"/>
    <x v="7"/>
    <x v="9"/>
    <s v="ADQ.MANTTO Y SERV. 65/2023"/>
    <x v="25"/>
    <x v="0"/>
    <n v="454"/>
    <x v="0"/>
    <x v="98"/>
    <n v="84970.37"/>
    <x v="2"/>
    <x v="573"/>
    <x v="9"/>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
    <s v="CINTA CAMBRAY C/ADHESIVO 19 MM X 18 M "/>
    <s v="PZA"/>
    <n v="10"/>
    <m/>
    <n v="0"/>
    <x v="0"/>
    <x v="0"/>
    <n v="332"/>
    <n v="0"/>
    <n v="0"/>
    <n v="0"/>
    <n v="0"/>
    <n v="0"/>
    <d v="1899-12-30T00:00:00"/>
    <x v="9"/>
    <s v="09/05/2335"/>
    <n v="125"/>
    <n v="2555"/>
    <n v="110"/>
    <d v="2024-04-07T00:00:00"/>
    <n v="159010"/>
    <n v="0"/>
    <n v="0"/>
    <n v="0"/>
    <x v="2"/>
    <x v="2"/>
    <m/>
    <x v="0"/>
    <x v="12"/>
    <x v="0"/>
    <x v="0"/>
    <x v="0"/>
    <x v="2"/>
    <x v="1"/>
    <x v="2"/>
    <x v="3"/>
    <x v="3"/>
    <x v="1"/>
    <x v="29"/>
    <x v="0"/>
    <x v="0"/>
  </r>
  <r>
    <x v="0"/>
    <x v="99"/>
    <x v="0"/>
    <x v="0"/>
    <x v="4"/>
    <d v="2023-05-04T00:00:00"/>
    <x v="1"/>
    <x v="13"/>
    <x v="13"/>
    <x v="7"/>
    <x v="9"/>
    <s v="ADQ.MANTTO Y SERV. 65/2023"/>
    <x v="25"/>
    <x v="0"/>
    <n v="454"/>
    <x v="0"/>
    <x v="98"/>
    <n v="84970.37"/>
    <x v="3"/>
    <x v="574"/>
    <x v="90"/>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
    <s v="CINTA VULCANIZANTE 3/4&quot; X 9,2 M "/>
    <s v="PZA"/>
    <n v="240"/>
    <m/>
    <n v="0"/>
    <x v="0"/>
    <x v="0"/>
    <n v="333"/>
    <n v="0"/>
    <n v="0"/>
    <n v="0"/>
    <n v="0"/>
    <n v="0"/>
    <d v="1899-12-30T00:00:00"/>
    <x v="10"/>
    <s v="09/05/2336"/>
    <n v="125"/>
    <n v="2555"/>
    <n v="110"/>
    <d v="2024-04-08T00:00:00"/>
    <n v="159376"/>
    <n v="0"/>
    <n v="0"/>
    <n v="0"/>
    <x v="2"/>
    <x v="2"/>
    <m/>
    <x v="0"/>
    <x v="12"/>
    <x v="0"/>
    <x v="0"/>
    <x v="0"/>
    <x v="2"/>
    <x v="1"/>
    <x v="2"/>
    <x v="3"/>
    <x v="3"/>
    <x v="1"/>
    <x v="29"/>
    <x v="0"/>
    <x v="0"/>
  </r>
  <r>
    <x v="0"/>
    <x v="99"/>
    <x v="0"/>
    <x v="0"/>
    <x v="4"/>
    <d v="2023-05-04T00:00:00"/>
    <x v="1"/>
    <x v="13"/>
    <x v="13"/>
    <x v="7"/>
    <x v="9"/>
    <s v="ADQ.MANTTO Y SERV. 65/2023"/>
    <x v="25"/>
    <x v="0"/>
    <n v="454"/>
    <x v="0"/>
    <x v="98"/>
    <n v="84970.37"/>
    <x v="4"/>
    <x v="575"/>
    <x v="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5"/>
    <s v="CINTA SEMICONDUCTORA 19MM X 4,57 M "/>
    <s v="PZA"/>
    <n v="6"/>
    <m/>
    <n v="0"/>
    <x v="0"/>
    <x v="0"/>
    <n v="334"/>
    <n v="0"/>
    <n v="0"/>
    <n v="0"/>
    <n v="0"/>
    <n v="0"/>
    <d v="1899-12-30T00:00:00"/>
    <x v="11"/>
    <s v="09/05/2337"/>
    <n v="125"/>
    <n v="2555"/>
    <n v="110"/>
    <d v="2024-04-09T00:00:00"/>
    <n v="159741"/>
    <n v="0"/>
    <n v="0"/>
    <n v="0"/>
    <x v="2"/>
    <x v="2"/>
    <m/>
    <x v="0"/>
    <x v="12"/>
    <x v="0"/>
    <x v="0"/>
    <x v="0"/>
    <x v="2"/>
    <x v="1"/>
    <x v="2"/>
    <x v="3"/>
    <x v="3"/>
    <x v="1"/>
    <x v="29"/>
    <x v="0"/>
    <x v="0"/>
  </r>
  <r>
    <x v="0"/>
    <x v="99"/>
    <x v="0"/>
    <x v="0"/>
    <x v="4"/>
    <d v="2023-05-04T00:00:00"/>
    <x v="1"/>
    <x v="13"/>
    <x v="13"/>
    <x v="7"/>
    <x v="9"/>
    <s v="ADQ.MANTTO Y SERV. 65/2023"/>
    <x v="25"/>
    <x v="0"/>
    <n v="454"/>
    <x v="0"/>
    <x v="98"/>
    <n v="84970.37"/>
    <x v="5"/>
    <x v="576"/>
    <x v="9"/>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6"/>
    <s v="LIQUIDO SPRAY ELECTRONICO NO CONDUCTIVO 312 GR "/>
    <s v="PZA"/>
    <n v="10"/>
    <m/>
    <n v="0"/>
    <x v="0"/>
    <x v="0"/>
    <n v="335"/>
    <n v="0"/>
    <n v="0"/>
    <n v="0"/>
    <n v="0"/>
    <n v="0"/>
    <d v="1899-12-30T00:00:00"/>
    <x v="12"/>
    <s v="09/05/2338"/>
    <n v="125"/>
    <n v="2555"/>
    <n v="110"/>
    <d v="2024-04-10T00:00:00"/>
    <n v="160106"/>
    <n v="0"/>
    <n v="0"/>
    <n v="0"/>
    <x v="2"/>
    <x v="2"/>
    <m/>
    <x v="0"/>
    <x v="12"/>
    <x v="0"/>
    <x v="0"/>
    <x v="0"/>
    <x v="2"/>
    <x v="1"/>
    <x v="2"/>
    <x v="3"/>
    <x v="3"/>
    <x v="1"/>
    <x v="29"/>
    <x v="0"/>
    <x v="0"/>
  </r>
  <r>
    <x v="0"/>
    <x v="99"/>
    <x v="0"/>
    <x v="0"/>
    <x v="4"/>
    <d v="2023-05-04T00:00:00"/>
    <x v="1"/>
    <x v="13"/>
    <x v="13"/>
    <x v="7"/>
    <x v="9"/>
    <s v="ADQ.MANTTO Y SERV. 65/2023"/>
    <x v="25"/>
    <x v="0"/>
    <n v="454"/>
    <x v="0"/>
    <x v="98"/>
    <n v="84970.37"/>
    <x v="6"/>
    <x v="577"/>
    <x v="27"/>
    <x v="19"/>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7"/>
    <s v="ESTUCHE DE ESPAGUETTI TERMOCONTRAIBLE FP-301 "/>
    <s v="JGO"/>
    <n v="5"/>
    <m/>
    <n v="0"/>
    <x v="0"/>
    <x v="0"/>
    <n v="336"/>
    <n v="0"/>
    <n v="0"/>
    <n v="0"/>
    <n v="0"/>
    <n v="0"/>
    <d v="1899-12-30T00:00:00"/>
    <x v="13"/>
    <s v="09/05/2339"/>
    <n v="125"/>
    <n v="2555"/>
    <n v="110"/>
    <d v="2024-04-11T00:00:00"/>
    <n v="160471"/>
    <n v="0"/>
    <n v="0"/>
    <n v="0"/>
    <x v="2"/>
    <x v="2"/>
    <m/>
    <x v="0"/>
    <x v="12"/>
    <x v="0"/>
    <x v="0"/>
    <x v="0"/>
    <x v="2"/>
    <x v="1"/>
    <x v="2"/>
    <x v="3"/>
    <x v="3"/>
    <x v="1"/>
    <x v="29"/>
    <x v="0"/>
    <x v="0"/>
  </r>
  <r>
    <x v="0"/>
    <x v="99"/>
    <x v="0"/>
    <x v="0"/>
    <x v="4"/>
    <d v="2023-05-04T00:00:00"/>
    <x v="1"/>
    <x v="13"/>
    <x v="13"/>
    <x v="7"/>
    <x v="9"/>
    <s v="ADQ.MANTTO Y SERV. 65/2023"/>
    <x v="25"/>
    <x v="0"/>
    <n v="454"/>
    <x v="0"/>
    <x v="98"/>
    <n v="84970.37"/>
    <x v="7"/>
    <x v="572"/>
    <x v="27"/>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8"/>
    <s v="CINTA DE VIDRIO C/ADHESIVO 3/4&quot; X 36Y "/>
    <s v="PZA"/>
    <n v="5"/>
    <m/>
    <n v="0"/>
    <x v="0"/>
    <x v="0"/>
    <n v="337"/>
    <n v="0"/>
    <n v="0"/>
    <n v="0"/>
    <n v="0"/>
    <n v="0"/>
    <d v="1899-12-30T00:00:00"/>
    <x v="14"/>
    <s v="09/05/2340"/>
    <n v="125"/>
    <n v="2555"/>
    <n v="110"/>
    <d v="2024-04-12T00:00:00"/>
    <n v="160837"/>
    <n v="0"/>
    <n v="0"/>
    <n v="0"/>
    <x v="2"/>
    <x v="2"/>
    <m/>
    <x v="0"/>
    <x v="12"/>
    <x v="0"/>
    <x v="0"/>
    <x v="0"/>
    <x v="2"/>
    <x v="1"/>
    <x v="2"/>
    <x v="3"/>
    <x v="3"/>
    <x v="1"/>
    <x v="29"/>
    <x v="0"/>
    <x v="0"/>
  </r>
  <r>
    <x v="0"/>
    <x v="99"/>
    <x v="0"/>
    <x v="0"/>
    <x v="4"/>
    <d v="2023-05-04T00:00:00"/>
    <x v="1"/>
    <x v="13"/>
    <x v="13"/>
    <x v="7"/>
    <x v="9"/>
    <s v="ADQ.MANTTO Y SERV. 65/2023"/>
    <x v="25"/>
    <x v="0"/>
    <n v="454"/>
    <x v="0"/>
    <x v="98"/>
    <n v="84970.37"/>
    <x v="8"/>
    <x v="578"/>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9"/>
    <s v="CONECTOR EN TUBO 22-16 MM AISLADO "/>
    <s v="PZA"/>
    <n v="300"/>
    <m/>
    <n v="0"/>
    <x v="0"/>
    <x v="0"/>
    <n v="338"/>
    <n v="0"/>
    <n v="0"/>
    <n v="0"/>
    <n v="0"/>
    <n v="0"/>
    <d v="1899-12-30T00:00:00"/>
    <x v="15"/>
    <s v="09/05/2341"/>
    <n v="125"/>
    <n v="2555"/>
    <n v="110"/>
    <d v="2024-04-13T00:00:00"/>
    <n v="161202"/>
    <n v="0"/>
    <n v="0"/>
    <n v="0"/>
    <x v="2"/>
    <x v="2"/>
    <m/>
    <x v="0"/>
    <x v="12"/>
    <x v="0"/>
    <x v="0"/>
    <x v="0"/>
    <x v="2"/>
    <x v="1"/>
    <x v="2"/>
    <x v="3"/>
    <x v="3"/>
    <x v="1"/>
    <x v="29"/>
    <x v="0"/>
    <x v="0"/>
  </r>
  <r>
    <x v="0"/>
    <x v="99"/>
    <x v="0"/>
    <x v="0"/>
    <x v="4"/>
    <d v="2023-05-04T00:00:00"/>
    <x v="1"/>
    <x v="13"/>
    <x v="13"/>
    <x v="7"/>
    <x v="9"/>
    <s v="ADQ.MANTTO Y SERV. 65/2023"/>
    <x v="25"/>
    <x v="0"/>
    <n v="454"/>
    <x v="0"/>
    <x v="98"/>
    <n v="84970.37"/>
    <x v="9"/>
    <x v="579"/>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0"/>
    <s v="CONECTOR EN TUBO 16-14 MM AISLADO "/>
    <s v="PZA"/>
    <n v="300"/>
    <m/>
    <n v="0"/>
    <x v="0"/>
    <x v="0"/>
    <n v="339"/>
    <n v="0"/>
    <n v="0"/>
    <n v="0"/>
    <n v="0"/>
    <n v="0"/>
    <d v="1899-12-30T00:00:00"/>
    <x v="16"/>
    <s v="09/05/2342"/>
    <n v="125"/>
    <n v="2555"/>
    <n v="110"/>
    <d v="2024-04-14T00:00:00"/>
    <n v="161567"/>
    <n v="0"/>
    <n v="0"/>
    <n v="0"/>
    <x v="2"/>
    <x v="2"/>
    <m/>
    <x v="0"/>
    <x v="12"/>
    <x v="0"/>
    <x v="0"/>
    <x v="0"/>
    <x v="2"/>
    <x v="1"/>
    <x v="2"/>
    <x v="3"/>
    <x v="3"/>
    <x v="1"/>
    <x v="29"/>
    <x v="0"/>
    <x v="0"/>
  </r>
  <r>
    <x v="0"/>
    <x v="99"/>
    <x v="0"/>
    <x v="0"/>
    <x v="4"/>
    <d v="2023-05-04T00:00:00"/>
    <x v="1"/>
    <x v="13"/>
    <x v="13"/>
    <x v="7"/>
    <x v="9"/>
    <s v="ADQ.MANTTO Y SERV. 65/2023"/>
    <x v="25"/>
    <x v="0"/>
    <n v="454"/>
    <x v="0"/>
    <x v="98"/>
    <n v="84970.37"/>
    <x v="10"/>
    <x v="580"/>
    <x v="33"/>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1"/>
    <s v=" CONECTOR EN TUBO 10-12 MM AISLADO  "/>
    <s v="PZA"/>
    <n v="150"/>
    <m/>
    <n v="0"/>
    <x v="0"/>
    <x v="0"/>
    <n v="340"/>
    <n v="0"/>
    <n v="0"/>
    <n v="0"/>
    <n v="0"/>
    <n v="0"/>
    <d v="1899-12-30T00:00:00"/>
    <x v="1"/>
    <s v="09/05/2343"/>
    <n v="125"/>
    <n v="2555"/>
    <n v="110"/>
    <d v="2024-04-15T00:00:00"/>
    <n v="161932"/>
    <n v="0"/>
    <n v="0"/>
    <n v="0"/>
    <x v="2"/>
    <x v="2"/>
    <m/>
    <x v="0"/>
    <x v="12"/>
    <x v="0"/>
    <x v="0"/>
    <x v="0"/>
    <x v="2"/>
    <x v="1"/>
    <x v="2"/>
    <x v="3"/>
    <x v="3"/>
    <x v="1"/>
    <x v="29"/>
    <x v="0"/>
    <x v="0"/>
  </r>
  <r>
    <x v="0"/>
    <x v="99"/>
    <x v="0"/>
    <x v="0"/>
    <x v="4"/>
    <d v="2023-05-04T00:00:00"/>
    <x v="1"/>
    <x v="13"/>
    <x v="13"/>
    <x v="7"/>
    <x v="9"/>
    <s v="ADQ.MANTTO Y SERV. 65/2023"/>
    <x v="25"/>
    <x v="0"/>
    <n v="454"/>
    <x v="0"/>
    <x v="98"/>
    <n v="84970.37"/>
    <x v="11"/>
    <x v="581"/>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2"/>
    <s v=" TERMINAL PUNTA HUECA 2.5 MM2  "/>
    <s v="PZA"/>
    <n v="300"/>
    <m/>
    <n v="0"/>
    <x v="0"/>
    <x v="0"/>
    <n v="341"/>
    <n v="0"/>
    <n v="0"/>
    <n v="0"/>
    <n v="0"/>
    <n v="0"/>
    <d v="1899-12-30T00:00:00"/>
    <x v="2"/>
    <s v="09/05/2344"/>
    <n v="125"/>
    <n v="2555"/>
    <n v="110"/>
    <d v="2024-04-16T00:00:00"/>
    <n v="162298"/>
    <n v="0"/>
    <n v="0"/>
    <n v="0"/>
    <x v="2"/>
    <x v="2"/>
    <m/>
    <x v="0"/>
    <x v="12"/>
    <x v="0"/>
    <x v="0"/>
    <x v="0"/>
    <x v="2"/>
    <x v="1"/>
    <x v="2"/>
    <x v="3"/>
    <x v="3"/>
    <x v="1"/>
    <x v="29"/>
    <x v="0"/>
    <x v="0"/>
  </r>
  <r>
    <x v="0"/>
    <x v="99"/>
    <x v="0"/>
    <x v="0"/>
    <x v="4"/>
    <d v="2023-05-04T00:00:00"/>
    <x v="1"/>
    <x v="13"/>
    <x v="13"/>
    <x v="7"/>
    <x v="9"/>
    <s v="ADQ.MANTTO Y SERV. 65/2023"/>
    <x v="25"/>
    <x v="0"/>
    <n v="454"/>
    <x v="0"/>
    <x v="98"/>
    <n v="84970.37"/>
    <x v="12"/>
    <x v="582"/>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3"/>
    <s v="TERMINAL AISLADO OJAL No 18-22 AWG 5 MM  "/>
    <s v="PZA"/>
    <n v="300"/>
    <m/>
    <n v="0"/>
    <x v="0"/>
    <x v="0"/>
    <n v="342"/>
    <n v="0"/>
    <n v="0"/>
    <n v="0"/>
    <n v="0"/>
    <n v="0"/>
    <d v="1899-12-30T00:00:00"/>
    <x v="17"/>
    <s v="09/05/2345"/>
    <n v="125"/>
    <n v="2555"/>
    <n v="110"/>
    <d v="2024-04-17T00:00:00"/>
    <n v="162663"/>
    <n v="0"/>
    <n v="0"/>
    <n v="0"/>
    <x v="2"/>
    <x v="2"/>
    <m/>
    <x v="0"/>
    <x v="12"/>
    <x v="0"/>
    <x v="0"/>
    <x v="0"/>
    <x v="2"/>
    <x v="1"/>
    <x v="2"/>
    <x v="3"/>
    <x v="3"/>
    <x v="1"/>
    <x v="29"/>
    <x v="0"/>
    <x v="0"/>
  </r>
  <r>
    <x v="0"/>
    <x v="99"/>
    <x v="0"/>
    <x v="0"/>
    <x v="4"/>
    <d v="2023-05-04T00:00:00"/>
    <x v="1"/>
    <x v="13"/>
    <x v="13"/>
    <x v="7"/>
    <x v="9"/>
    <s v="ADQ.MANTTO Y SERV. 65/2023"/>
    <x v="25"/>
    <x v="0"/>
    <n v="454"/>
    <x v="0"/>
    <x v="98"/>
    <n v="84970.37"/>
    <x v="13"/>
    <x v="583"/>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4"/>
    <s v="TERMINAL AISLADO OJAL No 22-18 AWG 6 MM  "/>
    <s v="PZA"/>
    <n v="300"/>
    <m/>
    <n v="0"/>
    <x v="0"/>
    <x v="0"/>
    <n v="343"/>
    <n v="0"/>
    <n v="0"/>
    <n v="0"/>
    <n v="0"/>
    <n v="0"/>
    <d v="1899-12-30T00:00:00"/>
    <x v="8"/>
    <s v="09/05/2346"/>
    <n v="125"/>
    <n v="2555"/>
    <n v="110"/>
    <d v="2024-04-18T00:00:00"/>
    <n v="163028"/>
    <n v="0"/>
    <n v="0"/>
    <n v="0"/>
    <x v="2"/>
    <x v="2"/>
    <m/>
    <x v="0"/>
    <x v="12"/>
    <x v="0"/>
    <x v="0"/>
    <x v="0"/>
    <x v="2"/>
    <x v="1"/>
    <x v="2"/>
    <x v="3"/>
    <x v="3"/>
    <x v="1"/>
    <x v="29"/>
    <x v="0"/>
    <x v="0"/>
  </r>
  <r>
    <x v="0"/>
    <x v="99"/>
    <x v="0"/>
    <x v="0"/>
    <x v="4"/>
    <d v="2023-05-04T00:00:00"/>
    <x v="1"/>
    <x v="13"/>
    <x v="13"/>
    <x v="7"/>
    <x v="9"/>
    <s v="ADQ.MANTTO Y SERV. 65/2023"/>
    <x v="25"/>
    <x v="0"/>
    <n v="454"/>
    <x v="0"/>
    <x v="98"/>
    <n v="84970.37"/>
    <x v="14"/>
    <x v="584"/>
    <x v="23"/>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5"/>
    <s v="TERMINAL OJAL AMARILLO 4-6 MM2 DIAM 5.3MM  "/>
    <s v="PZA"/>
    <n v="200"/>
    <m/>
    <n v="0"/>
    <x v="0"/>
    <x v="0"/>
    <n v="344"/>
    <n v="0"/>
    <n v="0"/>
    <n v="0"/>
    <n v="0"/>
    <n v="0"/>
    <d v="1899-12-30T00:00:00"/>
    <x v="9"/>
    <s v="09/05/2347"/>
    <n v="125"/>
    <n v="2555"/>
    <n v="110"/>
    <d v="2024-04-19T00:00:00"/>
    <n v="163393"/>
    <n v="0"/>
    <n v="0"/>
    <n v="0"/>
    <x v="2"/>
    <x v="2"/>
    <m/>
    <x v="0"/>
    <x v="12"/>
    <x v="0"/>
    <x v="0"/>
    <x v="0"/>
    <x v="2"/>
    <x v="1"/>
    <x v="2"/>
    <x v="3"/>
    <x v="3"/>
    <x v="1"/>
    <x v="29"/>
    <x v="0"/>
    <x v="0"/>
  </r>
  <r>
    <x v="0"/>
    <x v="99"/>
    <x v="0"/>
    <x v="0"/>
    <x v="4"/>
    <d v="2023-05-04T00:00:00"/>
    <x v="1"/>
    <x v="13"/>
    <x v="13"/>
    <x v="7"/>
    <x v="9"/>
    <s v="ADQ.MANTTO Y SERV. 65/2023"/>
    <x v="25"/>
    <x v="0"/>
    <n v="454"/>
    <x v="0"/>
    <x v="98"/>
    <n v="84970.37"/>
    <x v="15"/>
    <x v="585"/>
    <x v="23"/>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6"/>
    <s v="TERMINAL OJAL AMARILLO 4-6 MM2 DIAM 6.5MM  "/>
    <s v="PZA"/>
    <n v="200"/>
    <m/>
    <n v="0"/>
    <x v="0"/>
    <x v="0"/>
    <n v="345"/>
    <n v="0"/>
    <n v="0"/>
    <n v="0"/>
    <n v="0"/>
    <n v="0"/>
    <d v="1899-12-30T00:00:00"/>
    <x v="10"/>
    <s v="09/05/2348"/>
    <n v="125"/>
    <n v="2555"/>
    <n v="110"/>
    <d v="2024-04-20T00:00:00"/>
    <n v="163759"/>
    <n v="0"/>
    <n v="0"/>
    <n v="0"/>
    <x v="2"/>
    <x v="2"/>
    <m/>
    <x v="0"/>
    <x v="12"/>
    <x v="0"/>
    <x v="0"/>
    <x v="0"/>
    <x v="2"/>
    <x v="1"/>
    <x v="2"/>
    <x v="3"/>
    <x v="3"/>
    <x v="1"/>
    <x v="29"/>
    <x v="0"/>
    <x v="0"/>
  </r>
  <r>
    <x v="0"/>
    <x v="99"/>
    <x v="0"/>
    <x v="0"/>
    <x v="4"/>
    <d v="2023-05-04T00:00:00"/>
    <x v="1"/>
    <x v="13"/>
    <x v="13"/>
    <x v="7"/>
    <x v="9"/>
    <s v="ADQ.MANTTO Y SERV. 65/2023"/>
    <x v="25"/>
    <x v="0"/>
    <n v="454"/>
    <x v="0"/>
    <x v="98"/>
    <n v="84970.37"/>
    <x v="16"/>
    <x v="586"/>
    <x v="2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7"/>
    <s v="TERMINAL OJAL AMARILLO 4-6 MM2 DIAM 8.4MM   "/>
    <s v="PZA"/>
    <n v="400"/>
    <m/>
    <n v="0"/>
    <x v="0"/>
    <x v="0"/>
    <n v="346"/>
    <n v="0"/>
    <n v="0"/>
    <n v="0"/>
    <n v="0"/>
    <n v="0"/>
    <d v="1899-12-30T00:00:00"/>
    <x v="11"/>
    <s v="09/05/2349"/>
    <n v="125"/>
    <n v="2555"/>
    <n v="110"/>
    <d v="2024-04-21T00:00:00"/>
    <n v="164124"/>
    <n v="0"/>
    <n v="0"/>
    <n v="0"/>
    <x v="2"/>
    <x v="2"/>
    <m/>
    <x v="0"/>
    <x v="12"/>
    <x v="0"/>
    <x v="0"/>
    <x v="0"/>
    <x v="2"/>
    <x v="1"/>
    <x v="2"/>
    <x v="3"/>
    <x v="3"/>
    <x v="1"/>
    <x v="29"/>
    <x v="0"/>
    <x v="0"/>
  </r>
  <r>
    <x v="0"/>
    <x v="99"/>
    <x v="0"/>
    <x v="0"/>
    <x v="4"/>
    <d v="2023-05-04T00:00:00"/>
    <x v="1"/>
    <x v="13"/>
    <x v="13"/>
    <x v="7"/>
    <x v="9"/>
    <s v="ADQ.MANTTO Y SERV. 65/2023"/>
    <x v="25"/>
    <x v="0"/>
    <n v="454"/>
    <x v="0"/>
    <x v="98"/>
    <n v="84970.37"/>
    <x v="17"/>
    <x v="587"/>
    <x v="2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8"/>
    <s v="TERMINAL ABIERTO AZUL 1.5-2.5 MM2 DIAM 4.3 MM "/>
    <s v="PZA"/>
    <n v="400"/>
    <m/>
    <n v="0"/>
    <x v="0"/>
    <x v="0"/>
    <n v="347"/>
    <n v="0"/>
    <n v="0"/>
    <n v="0"/>
    <n v="0"/>
    <n v="0"/>
    <d v="1899-12-30T00:00:00"/>
    <x v="12"/>
    <s v="09/05/2350"/>
    <n v="125"/>
    <n v="2555"/>
    <n v="110"/>
    <d v="2024-04-22T00:00:00"/>
    <n v="164489"/>
    <n v="0"/>
    <n v="0"/>
    <n v="0"/>
    <x v="2"/>
    <x v="2"/>
    <m/>
    <x v="0"/>
    <x v="12"/>
    <x v="0"/>
    <x v="0"/>
    <x v="0"/>
    <x v="2"/>
    <x v="1"/>
    <x v="2"/>
    <x v="3"/>
    <x v="3"/>
    <x v="1"/>
    <x v="29"/>
    <x v="0"/>
    <x v="0"/>
  </r>
  <r>
    <x v="0"/>
    <x v="99"/>
    <x v="0"/>
    <x v="0"/>
    <x v="4"/>
    <d v="2023-05-04T00:00:00"/>
    <x v="1"/>
    <x v="13"/>
    <x v="13"/>
    <x v="7"/>
    <x v="9"/>
    <s v="ADQ.MANTTO Y SERV. 65/2023"/>
    <x v="25"/>
    <x v="0"/>
    <n v="454"/>
    <x v="0"/>
    <x v="98"/>
    <n v="84970.37"/>
    <x v="18"/>
    <x v="588"/>
    <x v="2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19"/>
    <s v="TERMINAL ABIERTO AZUL 1.5-2.5 MM2 DIAM 5.3 MM "/>
    <s v="PZA"/>
    <n v="400"/>
    <m/>
    <n v="0"/>
    <x v="0"/>
    <x v="0"/>
    <n v="348"/>
    <n v="0"/>
    <n v="0"/>
    <n v="0"/>
    <n v="0"/>
    <n v="0"/>
    <d v="1899-12-30T00:00:00"/>
    <x v="13"/>
    <s v="09/05/2351"/>
    <n v="125"/>
    <n v="2555"/>
    <n v="110"/>
    <d v="2024-04-23T00:00:00"/>
    <n v="164854"/>
    <n v="0"/>
    <n v="0"/>
    <n v="0"/>
    <x v="2"/>
    <x v="2"/>
    <m/>
    <x v="0"/>
    <x v="12"/>
    <x v="0"/>
    <x v="0"/>
    <x v="0"/>
    <x v="2"/>
    <x v="1"/>
    <x v="2"/>
    <x v="3"/>
    <x v="3"/>
    <x v="1"/>
    <x v="29"/>
    <x v="0"/>
    <x v="0"/>
  </r>
  <r>
    <x v="0"/>
    <x v="99"/>
    <x v="0"/>
    <x v="0"/>
    <x v="4"/>
    <d v="2023-05-04T00:00:00"/>
    <x v="1"/>
    <x v="13"/>
    <x v="13"/>
    <x v="7"/>
    <x v="9"/>
    <s v="ADQ.MANTTO Y SERV. 65/2023"/>
    <x v="25"/>
    <x v="0"/>
    <n v="454"/>
    <x v="0"/>
    <x v="98"/>
    <n v="84970.37"/>
    <x v="19"/>
    <x v="589"/>
    <x v="2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0"/>
    <s v="TERMINAL AISLADO &quot;Y&quot; No 10-12 AWG 5MM  "/>
    <s v="PZA"/>
    <n v="400"/>
    <m/>
    <n v="0"/>
    <x v="0"/>
    <x v="0"/>
    <n v="349"/>
    <n v="0"/>
    <n v="0"/>
    <n v="0"/>
    <n v="0"/>
    <n v="0"/>
    <d v="1899-12-30T00:00:00"/>
    <x v="14"/>
    <s v="09/05/2352"/>
    <n v="125"/>
    <n v="2555"/>
    <n v="110"/>
    <d v="2024-04-24T00:00:00"/>
    <n v="165220"/>
    <n v="0"/>
    <n v="0"/>
    <n v="0"/>
    <x v="2"/>
    <x v="2"/>
    <m/>
    <x v="0"/>
    <x v="12"/>
    <x v="0"/>
    <x v="0"/>
    <x v="0"/>
    <x v="2"/>
    <x v="1"/>
    <x v="2"/>
    <x v="3"/>
    <x v="3"/>
    <x v="1"/>
    <x v="29"/>
    <x v="0"/>
    <x v="0"/>
  </r>
  <r>
    <x v="0"/>
    <x v="99"/>
    <x v="0"/>
    <x v="0"/>
    <x v="4"/>
    <d v="2023-05-04T00:00:00"/>
    <x v="1"/>
    <x v="13"/>
    <x v="13"/>
    <x v="7"/>
    <x v="9"/>
    <s v="ADQ.MANTTO Y SERV. 65/2023"/>
    <x v="25"/>
    <x v="0"/>
    <n v="454"/>
    <x v="0"/>
    <x v="98"/>
    <n v="84970.37"/>
    <x v="20"/>
    <x v="590"/>
    <x v="23"/>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1"/>
    <s v="TERMINAL AISLADO &quot;Y&quot; No 10-12 AWG 6MM  "/>
    <s v="PZA"/>
    <n v="200"/>
    <m/>
    <n v="0"/>
    <x v="0"/>
    <x v="0"/>
    <n v="350"/>
    <n v="0"/>
    <n v="0"/>
    <n v="0"/>
    <n v="0"/>
    <n v="0"/>
    <d v="1899-12-30T00:00:00"/>
    <x v="15"/>
    <s v="09/05/2353"/>
    <n v="125"/>
    <n v="2555"/>
    <n v="110"/>
    <d v="2024-04-25T00:00:00"/>
    <n v="165585"/>
    <n v="0"/>
    <n v="0"/>
    <n v="0"/>
    <x v="2"/>
    <x v="2"/>
    <m/>
    <x v="0"/>
    <x v="12"/>
    <x v="0"/>
    <x v="0"/>
    <x v="0"/>
    <x v="2"/>
    <x v="1"/>
    <x v="2"/>
    <x v="3"/>
    <x v="3"/>
    <x v="1"/>
    <x v="29"/>
    <x v="0"/>
    <x v="0"/>
  </r>
  <r>
    <x v="0"/>
    <x v="99"/>
    <x v="0"/>
    <x v="0"/>
    <x v="4"/>
    <d v="2023-05-04T00:00:00"/>
    <x v="1"/>
    <x v="13"/>
    <x v="13"/>
    <x v="7"/>
    <x v="9"/>
    <s v="ADQ.MANTTO Y SERV. 65/2023"/>
    <x v="25"/>
    <x v="0"/>
    <n v="454"/>
    <x v="0"/>
    <x v="98"/>
    <n v="84970.37"/>
    <x v="21"/>
    <x v="591"/>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2"/>
    <s v="TERMINAL AISLADO MACHO No 14-16 AWG  "/>
    <s v="PZA"/>
    <n v="300"/>
    <m/>
    <n v="0"/>
    <x v="0"/>
    <x v="0"/>
    <n v="351"/>
    <n v="0"/>
    <n v="0"/>
    <n v="0"/>
    <n v="0"/>
    <n v="0"/>
    <d v="1899-12-30T00:00:00"/>
    <x v="16"/>
    <s v="09/05/2354"/>
    <n v="125"/>
    <n v="2555"/>
    <n v="110"/>
    <d v="2024-04-26T00:00:00"/>
    <n v="165950"/>
    <n v="0"/>
    <n v="0"/>
    <n v="0"/>
    <x v="2"/>
    <x v="2"/>
    <m/>
    <x v="0"/>
    <x v="12"/>
    <x v="0"/>
    <x v="0"/>
    <x v="0"/>
    <x v="2"/>
    <x v="1"/>
    <x v="2"/>
    <x v="3"/>
    <x v="3"/>
    <x v="1"/>
    <x v="29"/>
    <x v="0"/>
    <x v="0"/>
  </r>
  <r>
    <x v="0"/>
    <x v="99"/>
    <x v="0"/>
    <x v="0"/>
    <x v="4"/>
    <d v="2023-05-04T00:00:00"/>
    <x v="1"/>
    <x v="13"/>
    <x v="13"/>
    <x v="7"/>
    <x v="9"/>
    <s v="ADQ.MANTTO Y SERV. 65/2023"/>
    <x v="25"/>
    <x v="0"/>
    <n v="454"/>
    <x v="0"/>
    <x v="98"/>
    <n v="84970.37"/>
    <x v="22"/>
    <x v="592"/>
    <x v="2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3"/>
    <s v="TERMINAL AISLADO MACHO No 18-22 AWG  "/>
    <s v="PZA"/>
    <n v="400"/>
    <m/>
    <n v="0"/>
    <x v="0"/>
    <x v="0"/>
    <n v="352"/>
    <n v="0"/>
    <n v="0"/>
    <n v="0"/>
    <n v="0"/>
    <n v="0"/>
    <d v="1899-12-30T00:00:00"/>
    <x v="1"/>
    <s v="09/05/2355"/>
    <n v="125"/>
    <n v="2555"/>
    <n v="110"/>
    <d v="2024-04-27T00:00:00"/>
    <n v="166315"/>
    <n v="0"/>
    <n v="0"/>
    <n v="0"/>
    <x v="2"/>
    <x v="2"/>
    <m/>
    <x v="0"/>
    <x v="12"/>
    <x v="0"/>
    <x v="0"/>
    <x v="0"/>
    <x v="2"/>
    <x v="1"/>
    <x v="2"/>
    <x v="3"/>
    <x v="3"/>
    <x v="1"/>
    <x v="29"/>
    <x v="0"/>
    <x v="0"/>
  </r>
  <r>
    <x v="0"/>
    <x v="99"/>
    <x v="0"/>
    <x v="0"/>
    <x v="4"/>
    <d v="2023-05-04T00:00:00"/>
    <x v="1"/>
    <x v="13"/>
    <x v="13"/>
    <x v="7"/>
    <x v="9"/>
    <s v="ADQ.MANTTO Y SERV. 65/2023"/>
    <x v="25"/>
    <x v="0"/>
    <n v="454"/>
    <x v="0"/>
    <x v="98"/>
    <n v="84970.37"/>
    <x v="23"/>
    <x v="593"/>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4"/>
    <s v="TERMINAL AISLADO MACHO No 10-12 AWG  "/>
    <s v="PZA"/>
    <n v="300"/>
    <m/>
    <n v="0"/>
    <x v="0"/>
    <x v="0"/>
    <n v="353"/>
    <n v="0"/>
    <n v="0"/>
    <n v="0"/>
    <n v="0"/>
    <n v="0"/>
    <d v="1899-12-30T00:00:00"/>
    <x v="2"/>
    <s v="09/05/2356"/>
    <n v="125"/>
    <n v="2555"/>
    <n v="110"/>
    <d v="2024-04-28T00:00:00"/>
    <n v="166681"/>
    <n v="0"/>
    <n v="0"/>
    <n v="0"/>
    <x v="2"/>
    <x v="2"/>
    <m/>
    <x v="0"/>
    <x v="12"/>
    <x v="0"/>
    <x v="0"/>
    <x v="0"/>
    <x v="2"/>
    <x v="1"/>
    <x v="2"/>
    <x v="3"/>
    <x v="3"/>
    <x v="1"/>
    <x v="29"/>
    <x v="0"/>
    <x v="0"/>
  </r>
  <r>
    <x v="0"/>
    <x v="99"/>
    <x v="0"/>
    <x v="0"/>
    <x v="4"/>
    <d v="2023-05-04T00:00:00"/>
    <x v="1"/>
    <x v="13"/>
    <x v="13"/>
    <x v="7"/>
    <x v="9"/>
    <s v="ADQ.MANTTO Y SERV. 65/2023"/>
    <x v="25"/>
    <x v="0"/>
    <n v="454"/>
    <x v="0"/>
    <x v="98"/>
    <n v="84970.37"/>
    <x v="24"/>
    <x v="594"/>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5"/>
    <s v="TERMINAL AISLADO HEMBRA CON DERIVACION MF-1.25 22-16 AWG "/>
    <s v="PZA"/>
    <n v="300"/>
    <m/>
    <n v="0"/>
    <x v="0"/>
    <x v="0"/>
    <n v="354"/>
    <n v="0"/>
    <n v="0"/>
    <n v="0"/>
    <n v="0"/>
    <n v="0"/>
    <d v="1899-12-30T00:00:00"/>
    <x v="17"/>
    <s v="09/05/2357"/>
    <n v="125"/>
    <n v="2555"/>
    <n v="110"/>
    <d v="2024-04-29T00:00:00"/>
    <n v="167046"/>
    <n v="0"/>
    <n v="0"/>
    <n v="0"/>
    <x v="2"/>
    <x v="2"/>
    <m/>
    <x v="0"/>
    <x v="12"/>
    <x v="0"/>
    <x v="0"/>
    <x v="0"/>
    <x v="2"/>
    <x v="1"/>
    <x v="2"/>
    <x v="3"/>
    <x v="3"/>
    <x v="1"/>
    <x v="29"/>
    <x v="0"/>
    <x v="0"/>
  </r>
  <r>
    <x v="0"/>
    <x v="99"/>
    <x v="0"/>
    <x v="0"/>
    <x v="4"/>
    <d v="2023-05-04T00:00:00"/>
    <x v="1"/>
    <x v="13"/>
    <x v="13"/>
    <x v="7"/>
    <x v="9"/>
    <s v="ADQ.MANTTO Y SERV. 65/2023"/>
    <x v="25"/>
    <x v="0"/>
    <n v="454"/>
    <x v="0"/>
    <x v="98"/>
    <n v="84970.37"/>
    <x v="25"/>
    <x v="595"/>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6"/>
    <s v="TERMINAL AISLADO HEMBRA CON DERIVACION MF-5.5 12-10 AWG "/>
    <s v="PZA"/>
    <n v="350"/>
    <m/>
    <n v="0"/>
    <x v="0"/>
    <x v="0"/>
    <n v="355"/>
    <n v="0"/>
    <n v="0"/>
    <n v="0"/>
    <n v="0"/>
    <n v="0"/>
    <d v="1899-12-30T00:00:00"/>
    <x v="8"/>
    <s v="09/05/2358"/>
    <n v="125"/>
    <n v="2555"/>
    <n v="110"/>
    <d v="2024-04-30T00:00:00"/>
    <n v="167411"/>
    <n v="0"/>
    <n v="0"/>
    <n v="0"/>
    <x v="2"/>
    <x v="2"/>
    <m/>
    <x v="0"/>
    <x v="12"/>
    <x v="0"/>
    <x v="0"/>
    <x v="0"/>
    <x v="2"/>
    <x v="1"/>
    <x v="2"/>
    <x v="3"/>
    <x v="3"/>
    <x v="1"/>
    <x v="29"/>
    <x v="0"/>
    <x v="0"/>
  </r>
  <r>
    <x v="0"/>
    <x v="99"/>
    <x v="0"/>
    <x v="0"/>
    <x v="4"/>
    <d v="2023-05-04T00:00:00"/>
    <x v="1"/>
    <x v="13"/>
    <x v="13"/>
    <x v="7"/>
    <x v="9"/>
    <s v="ADQ.MANTTO Y SERV. 65/2023"/>
    <x v="25"/>
    <x v="0"/>
    <n v="454"/>
    <x v="0"/>
    <x v="98"/>
    <n v="84970.37"/>
    <x v="26"/>
    <x v="596"/>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7"/>
    <s v=" TERMINAL OJAL DE CU/SN 10 MM2 DIAM 6.2MM SC(JGK)-10  "/>
    <s v="PZA"/>
    <n v="350"/>
    <m/>
    <n v="0"/>
    <x v="0"/>
    <x v="0"/>
    <n v="356"/>
    <n v="0"/>
    <n v="0"/>
    <n v="0"/>
    <n v="0"/>
    <n v="0"/>
    <d v="1899-12-30T00:00:00"/>
    <x v="9"/>
    <s v="09/05/2359"/>
    <n v="125"/>
    <n v="2555"/>
    <n v="110"/>
    <d v="2024-05-01T00:00:00"/>
    <n v="167776"/>
    <n v="0"/>
    <n v="0"/>
    <n v="0"/>
    <x v="2"/>
    <x v="2"/>
    <m/>
    <x v="0"/>
    <x v="12"/>
    <x v="0"/>
    <x v="0"/>
    <x v="0"/>
    <x v="2"/>
    <x v="1"/>
    <x v="2"/>
    <x v="3"/>
    <x v="3"/>
    <x v="1"/>
    <x v="29"/>
    <x v="0"/>
    <x v="0"/>
  </r>
  <r>
    <x v="0"/>
    <x v="99"/>
    <x v="0"/>
    <x v="0"/>
    <x v="4"/>
    <d v="2023-05-04T00:00:00"/>
    <x v="1"/>
    <x v="13"/>
    <x v="13"/>
    <x v="7"/>
    <x v="9"/>
    <s v="ADQ.MANTTO Y SERV. 65/2023"/>
    <x v="25"/>
    <x v="0"/>
    <n v="454"/>
    <x v="0"/>
    <x v="98"/>
    <n v="84970.37"/>
    <x v="27"/>
    <x v="597"/>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8"/>
    <s v=" TERMINAL OJAL DE CU/SN 16 MM2 DIAM 6.2MM SC(JGK)-16 "/>
    <s v="PZA"/>
    <n v="350"/>
    <m/>
    <n v="0"/>
    <x v="0"/>
    <x v="0"/>
    <n v="357"/>
    <n v="0"/>
    <n v="0"/>
    <n v="0"/>
    <n v="0"/>
    <n v="0"/>
    <d v="1899-12-30T00:00:00"/>
    <x v="10"/>
    <s v="09/05/2360"/>
    <n v="125"/>
    <n v="2555"/>
    <n v="110"/>
    <d v="2024-05-02T00:00:00"/>
    <n v="168142"/>
    <n v="0"/>
    <n v="0"/>
    <n v="0"/>
    <x v="2"/>
    <x v="2"/>
    <m/>
    <x v="0"/>
    <x v="12"/>
    <x v="0"/>
    <x v="0"/>
    <x v="0"/>
    <x v="2"/>
    <x v="1"/>
    <x v="2"/>
    <x v="3"/>
    <x v="3"/>
    <x v="1"/>
    <x v="29"/>
    <x v="0"/>
    <x v="0"/>
  </r>
  <r>
    <x v="0"/>
    <x v="99"/>
    <x v="0"/>
    <x v="0"/>
    <x v="4"/>
    <d v="2023-05-04T00:00:00"/>
    <x v="1"/>
    <x v="13"/>
    <x v="13"/>
    <x v="7"/>
    <x v="9"/>
    <s v="ADQ.MANTTO Y SERV. 65/2023"/>
    <x v="25"/>
    <x v="0"/>
    <n v="454"/>
    <x v="0"/>
    <x v="98"/>
    <n v="84970.37"/>
    <x v="28"/>
    <x v="598"/>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29"/>
    <s v=" TERMINAL OJAL DE CU/SN 25 MM2 DIAM 8.2MM SC(JGK)-25 "/>
    <s v="PZA"/>
    <n v="350"/>
    <m/>
    <n v="0"/>
    <x v="0"/>
    <x v="0"/>
    <n v="358"/>
    <n v="0"/>
    <n v="0"/>
    <n v="0"/>
    <n v="0"/>
    <n v="0"/>
    <d v="1899-12-30T00:00:00"/>
    <x v="11"/>
    <s v="09/05/2361"/>
    <n v="125"/>
    <n v="2555"/>
    <n v="110"/>
    <d v="2024-05-03T00:00:00"/>
    <n v="168507"/>
    <n v="0"/>
    <n v="0"/>
    <n v="0"/>
    <x v="2"/>
    <x v="2"/>
    <m/>
    <x v="0"/>
    <x v="12"/>
    <x v="0"/>
    <x v="0"/>
    <x v="0"/>
    <x v="2"/>
    <x v="1"/>
    <x v="2"/>
    <x v="3"/>
    <x v="3"/>
    <x v="1"/>
    <x v="29"/>
    <x v="0"/>
    <x v="0"/>
  </r>
  <r>
    <x v="0"/>
    <x v="99"/>
    <x v="0"/>
    <x v="0"/>
    <x v="4"/>
    <d v="2023-05-04T00:00:00"/>
    <x v="1"/>
    <x v="13"/>
    <x v="13"/>
    <x v="7"/>
    <x v="9"/>
    <s v="ADQ.MANTTO Y SERV. 65/2023"/>
    <x v="25"/>
    <x v="0"/>
    <n v="454"/>
    <x v="0"/>
    <x v="98"/>
    <n v="84970.37"/>
    <x v="29"/>
    <x v="599"/>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0"/>
    <s v=" TERMINAL OJAL DE CU/SN 35 MM2 DIAM 8.2MM SC(JGK)-35  "/>
    <s v="PZA"/>
    <n v="350"/>
    <m/>
    <n v="0"/>
    <x v="0"/>
    <x v="0"/>
    <n v="359"/>
    <n v="0"/>
    <n v="0"/>
    <n v="0"/>
    <n v="0"/>
    <n v="0"/>
    <d v="1899-12-30T00:00:00"/>
    <x v="12"/>
    <s v="09/05/2362"/>
    <n v="125"/>
    <n v="2555"/>
    <n v="110"/>
    <d v="2024-05-04T00:00:00"/>
    <n v="168872"/>
    <n v="0"/>
    <n v="0"/>
    <n v="0"/>
    <x v="2"/>
    <x v="2"/>
    <m/>
    <x v="0"/>
    <x v="12"/>
    <x v="0"/>
    <x v="0"/>
    <x v="0"/>
    <x v="2"/>
    <x v="1"/>
    <x v="2"/>
    <x v="3"/>
    <x v="3"/>
    <x v="1"/>
    <x v="29"/>
    <x v="0"/>
    <x v="0"/>
  </r>
  <r>
    <x v="0"/>
    <x v="99"/>
    <x v="0"/>
    <x v="0"/>
    <x v="4"/>
    <d v="2023-05-04T00:00:00"/>
    <x v="1"/>
    <x v="13"/>
    <x v="13"/>
    <x v="7"/>
    <x v="9"/>
    <s v="ADQ.MANTTO Y SERV. 65/2023"/>
    <x v="25"/>
    <x v="0"/>
    <n v="454"/>
    <x v="0"/>
    <x v="98"/>
    <n v="84970.37"/>
    <x v="30"/>
    <x v="600"/>
    <x v="24"/>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1"/>
    <s v=" TERMINAL OJAL DE CU/SN 50 MM2 DIAM 10.5MM SC(JGK)-50  "/>
    <s v="PZA"/>
    <n v="340"/>
    <m/>
    <n v="0"/>
    <x v="0"/>
    <x v="0"/>
    <n v="360"/>
    <n v="0"/>
    <n v="0"/>
    <n v="0"/>
    <n v="0"/>
    <n v="0"/>
    <d v="1899-12-30T00:00:00"/>
    <x v="13"/>
    <s v="09/05/2363"/>
    <n v="125"/>
    <n v="2555"/>
    <n v="110"/>
    <d v="2024-05-05T00:00:00"/>
    <n v="169237"/>
    <n v="0"/>
    <n v="0"/>
    <n v="0"/>
    <x v="2"/>
    <x v="2"/>
    <m/>
    <x v="0"/>
    <x v="12"/>
    <x v="0"/>
    <x v="0"/>
    <x v="0"/>
    <x v="2"/>
    <x v="1"/>
    <x v="2"/>
    <x v="3"/>
    <x v="3"/>
    <x v="1"/>
    <x v="29"/>
    <x v="0"/>
    <x v="0"/>
  </r>
  <r>
    <x v="0"/>
    <x v="99"/>
    <x v="0"/>
    <x v="0"/>
    <x v="4"/>
    <d v="2023-05-04T00:00:00"/>
    <x v="1"/>
    <x v="13"/>
    <x v="13"/>
    <x v="7"/>
    <x v="9"/>
    <s v="ADQ.MANTTO Y SERV. 65/2023"/>
    <x v="25"/>
    <x v="0"/>
    <n v="454"/>
    <x v="0"/>
    <x v="98"/>
    <n v="84970.37"/>
    <x v="31"/>
    <x v="601"/>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2"/>
    <s v=" TERMINAL OJAL DE CU/SN 70 MM2 DIAM 12.5MM SC(JGK)-70  "/>
    <s v="PZA"/>
    <n v="350"/>
    <m/>
    <n v="0"/>
    <x v="0"/>
    <x v="0"/>
    <n v="361"/>
    <n v="0"/>
    <n v="0"/>
    <n v="0"/>
    <n v="0"/>
    <n v="0"/>
    <d v="1899-12-30T00:00:00"/>
    <x v="14"/>
    <s v="09/05/2364"/>
    <n v="125"/>
    <n v="2555"/>
    <n v="110"/>
    <d v="2024-05-06T00:00:00"/>
    <n v="169603"/>
    <n v="0"/>
    <n v="0"/>
    <n v="0"/>
    <x v="2"/>
    <x v="2"/>
    <m/>
    <x v="0"/>
    <x v="12"/>
    <x v="0"/>
    <x v="0"/>
    <x v="0"/>
    <x v="2"/>
    <x v="1"/>
    <x v="2"/>
    <x v="3"/>
    <x v="3"/>
    <x v="1"/>
    <x v="29"/>
    <x v="0"/>
    <x v="0"/>
  </r>
  <r>
    <x v="0"/>
    <x v="99"/>
    <x v="0"/>
    <x v="0"/>
    <x v="4"/>
    <d v="2023-05-04T00:00:00"/>
    <x v="1"/>
    <x v="13"/>
    <x v="13"/>
    <x v="7"/>
    <x v="9"/>
    <s v="ADQ.MANTTO Y SERV. 65/2023"/>
    <x v="25"/>
    <x v="0"/>
    <n v="454"/>
    <x v="0"/>
    <x v="98"/>
    <n v="84970.37"/>
    <x v="32"/>
    <x v="602"/>
    <x v="91"/>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3"/>
    <s v=" TERMINAL OJAL DE CU/SN 95 MM2 DIAM 12.5MM SC(JGK)-95  "/>
    <s v="PZA"/>
    <n v="350"/>
    <m/>
    <n v="0"/>
    <x v="0"/>
    <x v="0"/>
    <n v="362"/>
    <n v="0"/>
    <n v="0"/>
    <n v="0"/>
    <n v="0"/>
    <n v="0"/>
    <d v="1899-12-30T00:00:00"/>
    <x v="15"/>
    <s v="09/05/2365"/>
    <n v="125"/>
    <n v="2555"/>
    <n v="110"/>
    <d v="2024-05-07T00:00:00"/>
    <n v="169968"/>
    <n v="0"/>
    <n v="0"/>
    <n v="0"/>
    <x v="2"/>
    <x v="2"/>
    <m/>
    <x v="0"/>
    <x v="12"/>
    <x v="0"/>
    <x v="0"/>
    <x v="0"/>
    <x v="2"/>
    <x v="1"/>
    <x v="2"/>
    <x v="3"/>
    <x v="3"/>
    <x v="1"/>
    <x v="29"/>
    <x v="0"/>
    <x v="0"/>
  </r>
  <r>
    <x v="0"/>
    <x v="99"/>
    <x v="0"/>
    <x v="0"/>
    <x v="4"/>
    <d v="2023-05-04T00:00:00"/>
    <x v="1"/>
    <x v="13"/>
    <x v="13"/>
    <x v="7"/>
    <x v="9"/>
    <s v="ADQ.MANTTO Y SERV. 65/2023"/>
    <x v="25"/>
    <x v="0"/>
    <n v="454"/>
    <x v="0"/>
    <x v="98"/>
    <n v="84970.37"/>
    <x v="33"/>
    <x v="603"/>
    <x v="28"/>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4"/>
    <s v=" TERMINAL OJAL LCT C7 2,5/6 MM2 DIAM 12 MM  "/>
    <s v="PZA"/>
    <n v="400"/>
    <m/>
    <n v="0"/>
    <x v="0"/>
    <x v="0"/>
    <n v="363"/>
    <n v="0"/>
    <n v="0"/>
    <n v="0"/>
    <n v="0"/>
    <n v="0"/>
    <d v="1899-12-30T00:00:00"/>
    <x v="16"/>
    <s v="09/05/2366"/>
    <n v="125"/>
    <n v="2555"/>
    <n v="110"/>
    <d v="2024-05-08T00:00:00"/>
    <n v="170333"/>
    <n v="0"/>
    <n v="0"/>
    <n v="0"/>
    <x v="2"/>
    <x v="2"/>
    <m/>
    <x v="0"/>
    <x v="12"/>
    <x v="0"/>
    <x v="0"/>
    <x v="0"/>
    <x v="2"/>
    <x v="1"/>
    <x v="2"/>
    <x v="3"/>
    <x v="3"/>
    <x v="1"/>
    <x v="29"/>
    <x v="0"/>
    <x v="0"/>
  </r>
  <r>
    <x v="0"/>
    <x v="99"/>
    <x v="0"/>
    <x v="0"/>
    <x v="4"/>
    <d v="2023-05-04T00:00:00"/>
    <x v="1"/>
    <x v="13"/>
    <x v="13"/>
    <x v="7"/>
    <x v="9"/>
    <s v="ADQ.MANTTO Y SERV. 65/2023"/>
    <x v="25"/>
    <x v="0"/>
    <n v="454"/>
    <x v="0"/>
    <x v="98"/>
    <n v="84970.37"/>
    <x v="34"/>
    <x v="604"/>
    <x v="23"/>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5"/>
    <s v=" TERMINAL HEMBRA PLANO LCT 1-2.5MM2 FORRADO  "/>
    <s v="PZA"/>
    <n v="200"/>
    <m/>
    <n v="0"/>
    <x v="0"/>
    <x v="0"/>
    <n v="364"/>
    <n v="0"/>
    <n v="0"/>
    <n v="0"/>
    <n v="0"/>
    <n v="0"/>
    <d v="1899-12-30T00:00:00"/>
    <x v="1"/>
    <s v="09/05/2367"/>
    <n v="125"/>
    <n v="2555"/>
    <n v="110"/>
    <d v="2024-05-09T00:00:00"/>
    <n v="170698"/>
    <n v="0"/>
    <n v="0"/>
    <n v="0"/>
    <x v="2"/>
    <x v="2"/>
    <m/>
    <x v="0"/>
    <x v="12"/>
    <x v="0"/>
    <x v="0"/>
    <x v="0"/>
    <x v="2"/>
    <x v="1"/>
    <x v="2"/>
    <x v="3"/>
    <x v="3"/>
    <x v="1"/>
    <x v="29"/>
    <x v="0"/>
    <x v="0"/>
  </r>
  <r>
    <x v="0"/>
    <x v="99"/>
    <x v="0"/>
    <x v="0"/>
    <x v="4"/>
    <d v="2023-05-04T00:00:00"/>
    <x v="1"/>
    <x v="13"/>
    <x v="13"/>
    <x v="7"/>
    <x v="9"/>
    <s v="ADQ.MANTTO Y SERV. 65/2023"/>
    <x v="25"/>
    <x v="0"/>
    <n v="454"/>
    <x v="0"/>
    <x v="98"/>
    <n v="84970.37"/>
    <x v="35"/>
    <x v="603"/>
    <x v="23"/>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6"/>
    <s v=" TERMINAL OJAL LCT C7 2,5/6 MM2 DIAM 12 MM  "/>
    <s v="PZA"/>
    <n v="200"/>
    <m/>
    <n v="0"/>
    <x v="0"/>
    <x v="0"/>
    <n v="365"/>
    <n v="0"/>
    <n v="0"/>
    <n v="0"/>
    <n v="0"/>
    <n v="0"/>
    <d v="1899-12-30T00:00:00"/>
    <x v="2"/>
    <s v="09/05/2368"/>
    <n v="125"/>
    <n v="2555"/>
    <n v="110"/>
    <d v="2024-05-10T00:00:00"/>
    <n v="171064"/>
    <n v="0"/>
    <n v="0"/>
    <n v="0"/>
    <x v="2"/>
    <x v="2"/>
    <m/>
    <x v="0"/>
    <x v="12"/>
    <x v="0"/>
    <x v="0"/>
    <x v="0"/>
    <x v="2"/>
    <x v="1"/>
    <x v="2"/>
    <x v="3"/>
    <x v="3"/>
    <x v="1"/>
    <x v="29"/>
    <x v="0"/>
    <x v="0"/>
  </r>
  <r>
    <x v="0"/>
    <x v="99"/>
    <x v="0"/>
    <x v="0"/>
    <x v="4"/>
    <d v="2023-05-04T00:00:00"/>
    <x v="1"/>
    <x v="13"/>
    <x v="13"/>
    <x v="7"/>
    <x v="9"/>
    <s v="ADQ.MANTTO Y SERV. 65/2023"/>
    <x v="25"/>
    <x v="0"/>
    <n v="454"/>
    <x v="0"/>
    <x v="98"/>
    <n v="84970.37"/>
    <x v="36"/>
    <x v="605"/>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7"/>
    <s v=" TERMINAL PUNTA HUECA 6 MM2  "/>
    <s v="PZA"/>
    <n v="300"/>
    <m/>
    <n v="0"/>
    <x v="0"/>
    <x v="0"/>
    <n v="366"/>
    <n v="0"/>
    <n v="0"/>
    <n v="0"/>
    <n v="0"/>
    <n v="0"/>
    <d v="1899-12-30T00:00:00"/>
    <x v="17"/>
    <s v="09/05/2369"/>
    <n v="125"/>
    <n v="2555"/>
    <n v="110"/>
    <d v="2024-05-11T00:00:00"/>
    <n v="171429"/>
    <n v="0"/>
    <n v="0"/>
    <n v="0"/>
    <x v="2"/>
    <x v="2"/>
    <m/>
    <x v="0"/>
    <x v="12"/>
    <x v="0"/>
    <x v="0"/>
    <x v="0"/>
    <x v="2"/>
    <x v="1"/>
    <x v="2"/>
    <x v="3"/>
    <x v="3"/>
    <x v="1"/>
    <x v="29"/>
    <x v="0"/>
    <x v="0"/>
  </r>
  <r>
    <x v="0"/>
    <x v="99"/>
    <x v="0"/>
    <x v="0"/>
    <x v="4"/>
    <d v="2023-05-04T00:00:00"/>
    <x v="1"/>
    <x v="13"/>
    <x v="13"/>
    <x v="7"/>
    <x v="9"/>
    <s v="ADQ.MANTTO Y SERV. 65/2023"/>
    <x v="25"/>
    <x v="0"/>
    <n v="454"/>
    <x v="0"/>
    <x v="98"/>
    <n v="84970.37"/>
    <x v="37"/>
    <x v="606"/>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8"/>
    <s v="TERMINAL ABIERTO 0.5-1 MM2 DIAM 4.3 MM, "/>
    <s v="PZA"/>
    <n v="300"/>
    <m/>
    <n v="0"/>
    <x v="0"/>
    <x v="0"/>
    <n v="367"/>
    <n v="0"/>
    <n v="0"/>
    <n v="0"/>
    <n v="0"/>
    <n v="0"/>
    <d v="1899-12-30T00:00:00"/>
    <x v="8"/>
    <s v="09/05/2370"/>
    <n v="125"/>
    <n v="2555"/>
    <n v="110"/>
    <d v="2024-05-12T00:00:00"/>
    <n v="171794"/>
    <n v="0"/>
    <n v="0"/>
    <n v="0"/>
    <x v="2"/>
    <x v="2"/>
    <m/>
    <x v="0"/>
    <x v="12"/>
    <x v="0"/>
    <x v="0"/>
    <x v="0"/>
    <x v="2"/>
    <x v="1"/>
    <x v="2"/>
    <x v="3"/>
    <x v="3"/>
    <x v="1"/>
    <x v="29"/>
    <x v="0"/>
    <x v="0"/>
  </r>
  <r>
    <x v="0"/>
    <x v="99"/>
    <x v="0"/>
    <x v="0"/>
    <x v="4"/>
    <d v="2023-05-04T00:00:00"/>
    <x v="1"/>
    <x v="13"/>
    <x v="13"/>
    <x v="7"/>
    <x v="9"/>
    <s v="ADQ.MANTTO Y SERV. 65/2023"/>
    <x v="25"/>
    <x v="0"/>
    <n v="454"/>
    <x v="0"/>
    <x v="98"/>
    <n v="84970.37"/>
    <x v="38"/>
    <x v="607"/>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39"/>
    <s v="TERMINAL ABIERTO 1.5-2.5 MM2 DIAM 3.7 MM, "/>
    <s v="PZA"/>
    <n v="300"/>
    <m/>
    <n v="0"/>
    <x v="0"/>
    <x v="0"/>
    <n v="368"/>
    <n v="0"/>
    <n v="0"/>
    <n v="0"/>
    <n v="0"/>
    <n v="0"/>
    <d v="1899-12-30T00:00:00"/>
    <x v="9"/>
    <s v="09/05/2371"/>
    <n v="125"/>
    <n v="2555"/>
    <n v="110"/>
    <d v="2024-05-13T00:00:00"/>
    <n v="172159"/>
    <n v="0"/>
    <n v="0"/>
    <n v="0"/>
    <x v="2"/>
    <x v="2"/>
    <m/>
    <x v="0"/>
    <x v="12"/>
    <x v="0"/>
    <x v="0"/>
    <x v="0"/>
    <x v="2"/>
    <x v="1"/>
    <x v="2"/>
    <x v="3"/>
    <x v="3"/>
    <x v="1"/>
    <x v="29"/>
    <x v="0"/>
    <x v="0"/>
  </r>
  <r>
    <x v="0"/>
    <x v="99"/>
    <x v="0"/>
    <x v="0"/>
    <x v="4"/>
    <d v="2023-05-04T00:00:00"/>
    <x v="1"/>
    <x v="13"/>
    <x v="13"/>
    <x v="7"/>
    <x v="9"/>
    <s v="ADQ.MANTTO Y SERV. 65/2023"/>
    <x v="25"/>
    <x v="0"/>
    <n v="454"/>
    <x v="0"/>
    <x v="98"/>
    <n v="84970.37"/>
    <x v="39"/>
    <x v="608"/>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0"/>
    <s v="TERMINAL ABIERTO 1.5-2.5 MM2 DIAM 4.3 MM "/>
    <s v="PZA"/>
    <n v="300"/>
    <m/>
    <n v="0"/>
    <x v="0"/>
    <x v="0"/>
    <n v="369"/>
    <n v="0"/>
    <n v="0"/>
    <n v="0"/>
    <n v="0"/>
    <n v="0"/>
    <d v="1899-12-30T00:00:00"/>
    <x v="10"/>
    <s v="09/05/2372"/>
    <n v="125"/>
    <n v="2555"/>
    <n v="110"/>
    <d v="2024-05-14T00:00:00"/>
    <n v="172525"/>
    <n v="0"/>
    <n v="0"/>
    <n v="0"/>
    <x v="2"/>
    <x v="2"/>
    <m/>
    <x v="0"/>
    <x v="12"/>
    <x v="0"/>
    <x v="0"/>
    <x v="0"/>
    <x v="2"/>
    <x v="1"/>
    <x v="2"/>
    <x v="3"/>
    <x v="3"/>
    <x v="1"/>
    <x v="29"/>
    <x v="0"/>
    <x v="0"/>
  </r>
  <r>
    <x v="0"/>
    <x v="99"/>
    <x v="0"/>
    <x v="0"/>
    <x v="4"/>
    <d v="2023-05-04T00:00:00"/>
    <x v="1"/>
    <x v="13"/>
    <x v="13"/>
    <x v="7"/>
    <x v="9"/>
    <s v="ADQ.MANTTO Y SERV. 65/2023"/>
    <x v="25"/>
    <x v="0"/>
    <n v="454"/>
    <x v="0"/>
    <x v="98"/>
    <n v="84970.37"/>
    <x v="40"/>
    <x v="609"/>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1"/>
    <s v=" TERMINAL ABIERTO 4-6 MM2 DIAM 4.3 MM, "/>
    <s v="PZA"/>
    <n v="300"/>
    <m/>
    <n v="0"/>
    <x v="0"/>
    <x v="0"/>
    <n v="370"/>
    <n v="0"/>
    <n v="0"/>
    <n v="0"/>
    <n v="0"/>
    <n v="0"/>
    <d v="1899-12-30T00:00:00"/>
    <x v="11"/>
    <s v="09/05/2373"/>
    <n v="125"/>
    <n v="2555"/>
    <n v="110"/>
    <d v="2024-05-15T00:00:00"/>
    <n v="172890"/>
    <n v="0"/>
    <n v="0"/>
    <n v="0"/>
    <x v="2"/>
    <x v="2"/>
    <m/>
    <x v="0"/>
    <x v="12"/>
    <x v="0"/>
    <x v="0"/>
    <x v="0"/>
    <x v="2"/>
    <x v="1"/>
    <x v="2"/>
    <x v="3"/>
    <x v="3"/>
    <x v="1"/>
    <x v="29"/>
    <x v="0"/>
    <x v="0"/>
  </r>
  <r>
    <x v="0"/>
    <x v="99"/>
    <x v="0"/>
    <x v="0"/>
    <x v="4"/>
    <d v="2023-05-04T00:00:00"/>
    <x v="1"/>
    <x v="13"/>
    <x v="13"/>
    <x v="7"/>
    <x v="9"/>
    <s v="ADQ.MANTTO Y SERV. 65/2023"/>
    <x v="25"/>
    <x v="0"/>
    <n v="454"/>
    <x v="0"/>
    <x v="98"/>
    <n v="84970.37"/>
    <x v="41"/>
    <x v="610"/>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2"/>
    <s v="TERMINAL ABIERTO 4-6 MM2 DIAM 5.3 MM, "/>
    <s v="PZA"/>
    <n v="300"/>
    <m/>
    <n v="0"/>
    <x v="0"/>
    <x v="0"/>
    <n v="371"/>
    <n v="0"/>
    <n v="0"/>
    <n v="0"/>
    <n v="0"/>
    <n v="0"/>
    <d v="1899-12-30T00:00:00"/>
    <x v="12"/>
    <s v="09/05/2374"/>
    <n v="125"/>
    <n v="2555"/>
    <n v="110"/>
    <d v="2024-05-16T00:00:00"/>
    <n v="173255"/>
    <n v="0"/>
    <n v="0"/>
    <n v="0"/>
    <x v="2"/>
    <x v="2"/>
    <m/>
    <x v="0"/>
    <x v="12"/>
    <x v="0"/>
    <x v="0"/>
    <x v="0"/>
    <x v="2"/>
    <x v="1"/>
    <x v="2"/>
    <x v="3"/>
    <x v="3"/>
    <x v="1"/>
    <x v="29"/>
    <x v="0"/>
    <x v="0"/>
  </r>
  <r>
    <x v="0"/>
    <x v="99"/>
    <x v="0"/>
    <x v="0"/>
    <x v="4"/>
    <d v="2023-05-04T00:00:00"/>
    <x v="1"/>
    <x v="13"/>
    <x v="13"/>
    <x v="7"/>
    <x v="9"/>
    <s v="ADQ.MANTTO Y SERV. 65/2023"/>
    <x v="25"/>
    <x v="0"/>
    <n v="454"/>
    <x v="0"/>
    <x v="98"/>
    <n v="84970.37"/>
    <x v="42"/>
    <x v="611"/>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3"/>
    <s v="TERMINAL OJAL 0.5-1 MM2 DIAM 5.3MM  "/>
    <s v="PZA"/>
    <n v="300"/>
    <m/>
    <n v="0"/>
    <x v="0"/>
    <x v="0"/>
    <n v="372"/>
    <n v="0"/>
    <n v="0"/>
    <n v="0"/>
    <n v="0"/>
    <n v="0"/>
    <d v="1899-12-30T00:00:00"/>
    <x v="13"/>
    <s v="09/05/2375"/>
    <n v="125"/>
    <n v="2555"/>
    <n v="110"/>
    <d v="2024-05-17T00:00:00"/>
    <n v="173620"/>
    <n v="0"/>
    <n v="0"/>
    <n v="0"/>
    <x v="2"/>
    <x v="2"/>
    <m/>
    <x v="0"/>
    <x v="12"/>
    <x v="0"/>
    <x v="0"/>
    <x v="0"/>
    <x v="2"/>
    <x v="1"/>
    <x v="2"/>
    <x v="3"/>
    <x v="3"/>
    <x v="1"/>
    <x v="29"/>
    <x v="0"/>
    <x v="0"/>
  </r>
  <r>
    <x v="0"/>
    <x v="99"/>
    <x v="0"/>
    <x v="0"/>
    <x v="4"/>
    <d v="2023-05-04T00:00:00"/>
    <x v="1"/>
    <x v="13"/>
    <x v="13"/>
    <x v="7"/>
    <x v="9"/>
    <s v="ADQ.MANTTO Y SERV. 65/2023"/>
    <x v="25"/>
    <x v="0"/>
    <n v="454"/>
    <x v="0"/>
    <x v="98"/>
    <n v="84970.37"/>
    <x v="43"/>
    <x v="612"/>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4"/>
    <s v="TERMINAL OJAL 0.5-1 MM2 DIAM 6.5MM  "/>
    <s v="PZA"/>
    <n v="300"/>
    <m/>
    <n v="0"/>
    <x v="0"/>
    <x v="0"/>
    <n v="373"/>
    <n v="0"/>
    <n v="0"/>
    <n v="0"/>
    <n v="0"/>
    <n v="0"/>
    <d v="1899-12-30T00:00:00"/>
    <x v="14"/>
    <s v="09/05/2376"/>
    <n v="125"/>
    <n v="2555"/>
    <n v="110"/>
    <d v="2024-05-18T00:00:00"/>
    <n v="173986"/>
    <n v="0"/>
    <n v="0"/>
    <n v="0"/>
    <x v="2"/>
    <x v="2"/>
    <m/>
    <x v="0"/>
    <x v="12"/>
    <x v="0"/>
    <x v="0"/>
    <x v="0"/>
    <x v="2"/>
    <x v="1"/>
    <x v="2"/>
    <x v="3"/>
    <x v="3"/>
    <x v="1"/>
    <x v="29"/>
    <x v="0"/>
    <x v="0"/>
  </r>
  <r>
    <x v="0"/>
    <x v="99"/>
    <x v="0"/>
    <x v="0"/>
    <x v="4"/>
    <d v="2023-05-04T00:00:00"/>
    <x v="1"/>
    <x v="13"/>
    <x v="13"/>
    <x v="7"/>
    <x v="9"/>
    <s v="ADQ.MANTTO Y SERV. 65/2023"/>
    <x v="25"/>
    <x v="0"/>
    <n v="454"/>
    <x v="0"/>
    <x v="98"/>
    <n v="84970.37"/>
    <x v="44"/>
    <x v="613"/>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5"/>
    <s v="TERMINAL OJAL 1.5-2.5 MM2 DIAM 5.3MM "/>
    <s v="PZA"/>
    <n v="300"/>
    <m/>
    <n v="0"/>
    <x v="0"/>
    <x v="0"/>
    <n v="374"/>
    <n v="0"/>
    <n v="0"/>
    <n v="0"/>
    <n v="0"/>
    <n v="0"/>
    <d v="1899-12-30T00:00:00"/>
    <x v="15"/>
    <s v="09/05/2377"/>
    <n v="125"/>
    <n v="2555"/>
    <n v="110"/>
    <d v="2024-05-19T00:00:00"/>
    <n v="174351"/>
    <n v="0"/>
    <n v="0"/>
    <n v="0"/>
    <x v="2"/>
    <x v="2"/>
    <m/>
    <x v="0"/>
    <x v="12"/>
    <x v="0"/>
    <x v="0"/>
    <x v="0"/>
    <x v="2"/>
    <x v="1"/>
    <x v="2"/>
    <x v="3"/>
    <x v="3"/>
    <x v="1"/>
    <x v="29"/>
    <x v="0"/>
    <x v="0"/>
  </r>
  <r>
    <x v="0"/>
    <x v="99"/>
    <x v="0"/>
    <x v="0"/>
    <x v="4"/>
    <d v="2023-05-04T00:00:00"/>
    <x v="1"/>
    <x v="13"/>
    <x v="13"/>
    <x v="7"/>
    <x v="9"/>
    <s v="ADQ.MANTTO Y SERV. 65/2023"/>
    <x v="25"/>
    <x v="0"/>
    <n v="454"/>
    <x v="0"/>
    <x v="98"/>
    <n v="84970.37"/>
    <x v="45"/>
    <x v="614"/>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6"/>
    <s v="TERMINAL OJAL 1.5-2.5 MM2 DIAM 6.5MM "/>
    <s v="PZA"/>
    <n v="300"/>
    <m/>
    <n v="0"/>
    <x v="0"/>
    <x v="0"/>
    <n v="375"/>
    <n v="0"/>
    <n v="0"/>
    <n v="0"/>
    <n v="0"/>
    <n v="0"/>
    <d v="1899-12-30T00:00:00"/>
    <x v="16"/>
    <s v="09/05/2378"/>
    <n v="125"/>
    <n v="2555"/>
    <n v="110"/>
    <d v="2024-05-20T00:00:00"/>
    <n v="174716"/>
    <n v="0"/>
    <n v="0"/>
    <n v="0"/>
    <x v="2"/>
    <x v="2"/>
    <m/>
    <x v="0"/>
    <x v="12"/>
    <x v="0"/>
    <x v="0"/>
    <x v="0"/>
    <x v="2"/>
    <x v="1"/>
    <x v="2"/>
    <x v="3"/>
    <x v="3"/>
    <x v="1"/>
    <x v="29"/>
    <x v="0"/>
    <x v="0"/>
  </r>
  <r>
    <x v="0"/>
    <x v="99"/>
    <x v="0"/>
    <x v="0"/>
    <x v="4"/>
    <d v="2023-05-04T00:00:00"/>
    <x v="1"/>
    <x v="13"/>
    <x v="13"/>
    <x v="7"/>
    <x v="9"/>
    <s v="ADQ.MANTTO Y SERV. 65/2023"/>
    <x v="25"/>
    <x v="0"/>
    <n v="454"/>
    <x v="0"/>
    <x v="98"/>
    <n v="84970.37"/>
    <x v="46"/>
    <x v="615"/>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7"/>
    <s v="TERMINAL OJAL 4-6 MM2 DIAM 5.3MM "/>
    <s v="PZA"/>
    <n v="300"/>
    <m/>
    <n v="0"/>
    <x v="0"/>
    <x v="0"/>
    <n v="376"/>
    <n v="0"/>
    <n v="0"/>
    <n v="0"/>
    <n v="0"/>
    <n v="0"/>
    <d v="1899-12-30T00:00:00"/>
    <x v="1"/>
    <s v="09/05/2379"/>
    <n v="125"/>
    <n v="2555"/>
    <n v="110"/>
    <d v="2024-05-21T00:00:00"/>
    <n v="175081"/>
    <n v="0"/>
    <n v="0"/>
    <n v="0"/>
    <x v="2"/>
    <x v="2"/>
    <m/>
    <x v="0"/>
    <x v="12"/>
    <x v="0"/>
    <x v="0"/>
    <x v="0"/>
    <x v="2"/>
    <x v="1"/>
    <x v="2"/>
    <x v="3"/>
    <x v="3"/>
    <x v="1"/>
    <x v="29"/>
    <x v="0"/>
    <x v="0"/>
  </r>
  <r>
    <x v="0"/>
    <x v="99"/>
    <x v="0"/>
    <x v="0"/>
    <x v="4"/>
    <d v="2023-05-04T00:00:00"/>
    <x v="1"/>
    <x v="13"/>
    <x v="13"/>
    <x v="7"/>
    <x v="9"/>
    <s v="ADQ.MANTTO Y SERV. 65/2023"/>
    <x v="25"/>
    <x v="0"/>
    <n v="454"/>
    <x v="0"/>
    <x v="98"/>
    <n v="84970.37"/>
    <x v="47"/>
    <x v="616"/>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8"/>
    <s v="CONECTOR TIPO RESORTE SP1  "/>
    <s v="PZA"/>
    <n v="300"/>
    <m/>
    <n v="0"/>
    <x v="0"/>
    <x v="0"/>
    <n v="377"/>
    <n v="0"/>
    <n v="0"/>
    <n v="0"/>
    <n v="0"/>
    <n v="0"/>
    <d v="1899-12-30T00:00:00"/>
    <x v="2"/>
    <s v="09/05/2380"/>
    <n v="125"/>
    <n v="2555"/>
    <n v="110"/>
    <d v="2024-05-22T00:00:00"/>
    <n v="175447"/>
    <n v="0"/>
    <n v="0"/>
    <n v="0"/>
    <x v="2"/>
    <x v="2"/>
    <m/>
    <x v="0"/>
    <x v="12"/>
    <x v="0"/>
    <x v="0"/>
    <x v="0"/>
    <x v="2"/>
    <x v="1"/>
    <x v="2"/>
    <x v="3"/>
    <x v="3"/>
    <x v="1"/>
    <x v="29"/>
    <x v="0"/>
    <x v="0"/>
  </r>
  <r>
    <x v="0"/>
    <x v="99"/>
    <x v="0"/>
    <x v="0"/>
    <x v="4"/>
    <d v="2023-05-04T00:00:00"/>
    <x v="1"/>
    <x v="13"/>
    <x v="13"/>
    <x v="7"/>
    <x v="9"/>
    <s v="ADQ.MANTTO Y SERV. 65/2023"/>
    <x v="25"/>
    <x v="0"/>
    <n v="454"/>
    <x v="0"/>
    <x v="98"/>
    <n v="84970.37"/>
    <x v="48"/>
    <x v="617"/>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49"/>
    <s v="CONECTOR RESORTE DIAM 11.2 MM, P73  "/>
    <s v="PZA"/>
    <n v="300"/>
    <m/>
    <n v="0"/>
    <x v="0"/>
    <x v="0"/>
    <n v="378"/>
    <n v="0"/>
    <n v="0"/>
    <n v="0"/>
    <n v="0"/>
    <n v="0"/>
    <d v="1899-12-30T00:00:00"/>
    <x v="17"/>
    <s v="09/05/2381"/>
    <n v="125"/>
    <n v="2555"/>
    <n v="110"/>
    <d v="2024-05-23T00:00:00"/>
    <n v="175812"/>
    <n v="0"/>
    <n v="0"/>
    <n v="0"/>
    <x v="2"/>
    <x v="2"/>
    <m/>
    <x v="0"/>
    <x v="12"/>
    <x v="0"/>
    <x v="0"/>
    <x v="0"/>
    <x v="2"/>
    <x v="1"/>
    <x v="2"/>
    <x v="3"/>
    <x v="3"/>
    <x v="1"/>
    <x v="29"/>
    <x v="0"/>
    <x v="0"/>
  </r>
  <r>
    <x v="0"/>
    <x v="99"/>
    <x v="0"/>
    <x v="0"/>
    <x v="4"/>
    <d v="2023-05-04T00:00:00"/>
    <x v="1"/>
    <x v="13"/>
    <x v="13"/>
    <x v="7"/>
    <x v="9"/>
    <s v="ADQ.MANTTO Y SERV. 65/2023"/>
    <x v="25"/>
    <x v="0"/>
    <n v="454"/>
    <x v="0"/>
    <x v="98"/>
    <n v="84970.37"/>
    <x v="49"/>
    <x v="618"/>
    <x v="22"/>
    <x v="5"/>
    <x v="0"/>
    <x v="5"/>
    <x v="0"/>
    <s v="24/05/2023"/>
    <s v="24/05/2023"/>
    <x v="0"/>
    <x v="0"/>
    <x v="17"/>
    <x v="6"/>
    <x v="12"/>
    <x v="0"/>
    <m/>
    <x v="0"/>
    <m/>
    <m/>
    <m/>
    <m/>
    <n v="0"/>
    <m/>
    <m/>
    <x v="0"/>
    <x v="0"/>
    <x v="0"/>
    <x v="0"/>
    <x v="0"/>
    <x v="0"/>
    <x v="1"/>
    <x v="0"/>
    <x v="0"/>
    <s v="CLQ-23-CD-223/2023 ADQUISICION DE CINTAS AISLANTES Y TERMINALES ELECTRICAS PARA TALLER ELECTRICO DE LA EMPRESA MINERA COLQUIRI (MODALIDAD DE CONTRATACION DIRECTA)"/>
    <s v="ADQ.MANTTO Y SERV. 65/2023"/>
    <x v="14"/>
    <n v="50"/>
    <s v="CONECTOR RESORTE SWY13 "/>
    <s v="PZA"/>
    <n v="300"/>
    <m/>
    <n v="0"/>
    <x v="0"/>
    <x v="0"/>
    <n v="379"/>
    <n v="0"/>
    <n v="0"/>
    <n v="0"/>
    <n v="0"/>
    <n v="0"/>
    <d v="1899-12-30T00:00:00"/>
    <x v="8"/>
    <s v="09/05/2382"/>
    <n v="125"/>
    <n v="2555"/>
    <n v="110"/>
    <d v="2024-05-24T00:00:00"/>
    <n v="176177"/>
    <n v="0"/>
    <n v="0"/>
    <n v="0"/>
    <x v="2"/>
    <x v="2"/>
    <m/>
    <x v="0"/>
    <x v="12"/>
    <x v="0"/>
    <x v="0"/>
    <x v="0"/>
    <x v="2"/>
    <x v="1"/>
    <x v="2"/>
    <x v="3"/>
    <x v="3"/>
    <x v="1"/>
    <x v="29"/>
    <x v="0"/>
    <x v="0"/>
  </r>
  <r>
    <x v="0"/>
    <x v="100"/>
    <x v="0"/>
    <x v="0"/>
    <x v="4"/>
    <d v="2023-05-23T00:00:00"/>
    <x v="1"/>
    <x v="12"/>
    <x v="12"/>
    <x v="7"/>
    <x v="9"/>
    <s v="ADQ.MANTTO Y SERV. 70/2024"/>
    <x v="26"/>
    <x v="0"/>
    <n v="514"/>
    <x v="0"/>
    <x v="99"/>
    <n v="269961.33"/>
    <x v="0"/>
    <x v="619"/>
    <x v="92"/>
    <x v="5"/>
    <x v="65"/>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1"/>
    <s v="Conector permanente para manguera 1/4'' recto 04U-604 LAS CONDICIONES TECNICAS SE ADJUNTA EN PDF"/>
    <s v="PZA"/>
    <n v="105"/>
    <m/>
    <n v="0"/>
    <x v="0"/>
    <x v="0"/>
    <n v="380"/>
    <n v="0"/>
    <n v="0"/>
    <n v="0"/>
    <n v="0"/>
    <n v="0"/>
    <d v="1899-12-30T00:00:00"/>
    <x v="9"/>
    <s v="09/05/2383"/>
    <n v="125"/>
    <n v="2555"/>
    <n v="110"/>
    <d v="2024-05-25T00:00:00"/>
    <n v="176542"/>
    <n v="0"/>
    <n v="0"/>
    <n v="0"/>
    <x v="2"/>
    <x v="2"/>
    <m/>
    <x v="0"/>
    <x v="12"/>
    <x v="0"/>
    <x v="0"/>
    <x v="0"/>
    <x v="2"/>
    <x v="1"/>
    <x v="2"/>
    <x v="3"/>
    <x v="3"/>
    <x v="1"/>
    <x v="29"/>
    <x v="0"/>
    <x v="0"/>
  </r>
  <r>
    <x v="0"/>
    <x v="100"/>
    <x v="0"/>
    <x v="0"/>
    <x v="4"/>
    <d v="2023-05-23T00:00:00"/>
    <x v="1"/>
    <x v="12"/>
    <x v="12"/>
    <x v="7"/>
    <x v="9"/>
    <s v="ADQ.MANTTO Y SERV. 70/2024"/>
    <x v="26"/>
    <x v="0"/>
    <n v="514"/>
    <x v="0"/>
    <x v="99"/>
    <n v="269961.33"/>
    <x v="1"/>
    <x v="620"/>
    <x v="93"/>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2"/>
    <s v="Conector permanente para manguera codo 90° 1/4'' 04U-664 "/>
    <s v="PZA"/>
    <n v="90"/>
    <m/>
    <n v="0"/>
    <x v="0"/>
    <x v="0"/>
    <n v="381"/>
    <n v="0"/>
    <n v="0"/>
    <n v="0"/>
    <n v="0"/>
    <n v="0"/>
    <d v="1899-12-30T00:00:00"/>
    <x v="10"/>
    <s v="09/05/2384"/>
    <n v="125"/>
    <n v="2555"/>
    <n v="110"/>
    <d v="2024-05-26T00:00:00"/>
    <n v="176908"/>
    <n v="0"/>
    <n v="0"/>
    <n v="0"/>
    <x v="2"/>
    <x v="2"/>
    <m/>
    <x v="0"/>
    <x v="12"/>
    <x v="0"/>
    <x v="0"/>
    <x v="0"/>
    <x v="2"/>
    <x v="1"/>
    <x v="2"/>
    <x v="3"/>
    <x v="3"/>
    <x v="1"/>
    <x v="29"/>
    <x v="0"/>
    <x v="0"/>
  </r>
  <r>
    <x v="0"/>
    <x v="100"/>
    <x v="0"/>
    <x v="0"/>
    <x v="4"/>
    <d v="2023-05-23T00:00:00"/>
    <x v="1"/>
    <x v="12"/>
    <x v="12"/>
    <x v="7"/>
    <x v="9"/>
    <s v="ADQ.MANTTO Y SERV. 70/2024"/>
    <x v="26"/>
    <x v="0"/>
    <n v="514"/>
    <x v="0"/>
    <x v="99"/>
    <n v="269961.33"/>
    <x v="2"/>
    <x v="621"/>
    <x v="94"/>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3"/>
    <s v="Conector permanente para manguera 3/8'' recto 06U-606 "/>
    <s v="PZA"/>
    <n v="190"/>
    <m/>
    <n v="0"/>
    <x v="0"/>
    <x v="0"/>
    <n v="382"/>
    <n v="0"/>
    <n v="0"/>
    <n v="0"/>
    <n v="0"/>
    <n v="0"/>
    <d v="1899-12-30T00:00:00"/>
    <x v="11"/>
    <s v="09/05/2385"/>
    <n v="125"/>
    <n v="2555"/>
    <n v="110"/>
    <d v="2024-05-27T00:00:00"/>
    <n v="177273"/>
    <n v="0"/>
    <n v="0"/>
    <n v="0"/>
    <x v="2"/>
    <x v="2"/>
    <m/>
    <x v="0"/>
    <x v="12"/>
    <x v="0"/>
    <x v="0"/>
    <x v="0"/>
    <x v="2"/>
    <x v="1"/>
    <x v="2"/>
    <x v="3"/>
    <x v="3"/>
    <x v="1"/>
    <x v="29"/>
    <x v="0"/>
    <x v="0"/>
  </r>
  <r>
    <x v="0"/>
    <x v="100"/>
    <x v="0"/>
    <x v="0"/>
    <x v="4"/>
    <d v="2023-05-23T00:00:00"/>
    <x v="1"/>
    <x v="12"/>
    <x v="12"/>
    <x v="7"/>
    <x v="9"/>
    <s v="ADQ.MANTTO Y SERV. 70/2024"/>
    <x v="26"/>
    <x v="0"/>
    <n v="514"/>
    <x v="0"/>
    <x v="99"/>
    <n v="269961.33"/>
    <x v="3"/>
    <x v="622"/>
    <x v="93"/>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4"/>
    <s v="Conector permanente para manguera codo 90° 3/8'' 06U-666 "/>
    <s v="PZA"/>
    <n v="90"/>
    <m/>
    <n v="0"/>
    <x v="0"/>
    <x v="0"/>
    <n v="383"/>
    <n v="0"/>
    <n v="0"/>
    <n v="0"/>
    <n v="0"/>
    <n v="0"/>
    <d v="1899-12-30T00:00:00"/>
    <x v="12"/>
    <s v="09/05/2386"/>
    <n v="125"/>
    <n v="2555"/>
    <n v="110"/>
    <d v="2024-05-28T00:00:00"/>
    <n v="177638"/>
    <n v="0"/>
    <n v="0"/>
    <n v="0"/>
    <x v="2"/>
    <x v="2"/>
    <m/>
    <x v="0"/>
    <x v="12"/>
    <x v="0"/>
    <x v="0"/>
    <x v="0"/>
    <x v="2"/>
    <x v="1"/>
    <x v="2"/>
    <x v="3"/>
    <x v="3"/>
    <x v="1"/>
    <x v="29"/>
    <x v="0"/>
    <x v="0"/>
  </r>
  <r>
    <x v="0"/>
    <x v="100"/>
    <x v="0"/>
    <x v="0"/>
    <x v="4"/>
    <d v="2023-05-23T00:00:00"/>
    <x v="1"/>
    <x v="12"/>
    <x v="12"/>
    <x v="7"/>
    <x v="9"/>
    <s v="ADQ.MANTTO Y SERV. 70/2024"/>
    <x v="26"/>
    <x v="0"/>
    <n v="514"/>
    <x v="0"/>
    <x v="99"/>
    <n v="269961.33"/>
    <x v="4"/>
    <x v="623"/>
    <x v="24"/>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5"/>
    <s v="Conector permanente para manguera 1/2'' recto 08U-608 "/>
    <s v="PZA"/>
    <n v="340"/>
    <m/>
    <n v="0"/>
    <x v="0"/>
    <x v="0"/>
    <n v="384"/>
    <n v="0"/>
    <n v="0"/>
    <n v="0"/>
    <n v="0"/>
    <n v="0"/>
    <d v="1899-12-30T00:00:00"/>
    <x v="13"/>
    <s v="09/05/2387"/>
    <n v="125"/>
    <n v="2555"/>
    <n v="110"/>
    <d v="2024-05-29T00:00:00"/>
    <n v="178003"/>
    <n v="0"/>
    <n v="0"/>
    <n v="0"/>
    <x v="2"/>
    <x v="2"/>
    <m/>
    <x v="0"/>
    <x v="12"/>
    <x v="0"/>
    <x v="0"/>
    <x v="0"/>
    <x v="2"/>
    <x v="1"/>
    <x v="2"/>
    <x v="3"/>
    <x v="3"/>
    <x v="1"/>
    <x v="29"/>
    <x v="0"/>
    <x v="0"/>
  </r>
  <r>
    <x v="0"/>
    <x v="100"/>
    <x v="0"/>
    <x v="0"/>
    <x v="4"/>
    <d v="2023-05-23T00:00:00"/>
    <x v="1"/>
    <x v="12"/>
    <x v="12"/>
    <x v="7"/>
    <x v="9"/>
    <s v="ADQ.MANTTO Y SERV. 70/2024"/>
    <x v="26"/>
    <x v="0"/>
    <n v="514"/>
    <x v="0"/>
    <x v="99"/>
    <n v="269961.33"/>
    <x v="5"/>
    <x v="624"/>
    <x v="23"/>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6"/>
    <s v="Conector permanente para manguera codo 90° 1/2'' 08U-668 "/>
    <s v="PZA"/>
    <n v="200"/>
    <m/>
    <n v="0"/>
    <x v="0"/>
    <x v="0"/>
    <n v="385"/>
    <n v="0"/>
    <n v="0"/>
    <n v="0"/>
    <n v="0"/>
    <n v="0"/>
    <d v="1899-12-30T00:00:00"/>
    <x v="14"/>
    <s v="09/05/2388"/>
    <n v="125"/>
    <n v="2555"/>
    <n v="110"/>
    <d v="2024-05-30T00:00:00"/>
    <n v="178369"/>
    <n v="0"/>
    <n v="0"/>
    <n v="0"/>
    <x v="2"/>
    <x v="2"/>
    <m/>
    <x v="0"/>
    <x v="12"/>
    <x v="0"/>
    <x v="0"/>
    <x v="0"/>
    <x v="2"/>
    <x v="1"/>
    <x v="2"/>
    <x v="3"/>
    <x v="3"/>
    <x v="1"/>
    <x v="29"/>
    <x v="0"/>
    <x v="0"/>
  </r>
  <r>
    <x v="0"/>
    <x v="100"/>
    <x v="0"/>
    <x v="0"/>
    <x v="4"/>
    <d v="2023-05-23T00:00:00"/>
    <x v="1"/>
    <x v="12"/>
    <x v="12"/>
    <x v="7"/>
    <x v="9"/>
    <s v="ADQ.MANTTO Y SERV. 70/2024"/>
    <x v="26"/>
    <x v="0"/>
    <n v="514"/>
    <x v="0"/>
    <x v="99"/>
    <n v="269961.33"/>
    <x v="6"/>
    <x v="625"/>
    <x v="2"/>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7"/>
    <s v="Conector permanente para manguera 5/8'' recto 10U-610 "/>
    <s v="PZA"/>
    <n v="60"/>
    <m/>
    <n v="0"/>
    <x v="0"/>
    <x v="0"/>
    <n v="386"/>
    <n v="0"/>
    <n v="0"/>
    <n v="0"/>
    <n v="0"/>
    <n v="0"/>
    <d v="1899-12-30T00:00:00"/>
    <x v="15"/>
    <s v="09/05/2389"/>
    <n v="125"/>
    <n v="2555"/>
    <n v="110"/>
    <d v="2024-05-31T00:00:00"/>
    <n v="178734"/>
    <n v="0"/>
    <n v="0"/>
    <n v="0"/>
    <x v="2"/>
    <x v="2"/>
    <m/>
    <x v="0"/>
    <x v="12"/>
    <x v="0"/>
    <x v="0"/>
    <x v="0"/>
    <x v="2"/>
    <x v="1"/>
    <x v="2"/>
    <x v="3"/>
    <x v="3"/>
    <x v="1"/>
    <x v="29"/>
    <x v="0"/>
    <x v="0"/>
  </r>
  <r>
    <x v="0"/>
    <x v="100"/>
    <x v="0"/>
    <x v="0"/>
    <x v="4"/>
    <d v="2023-05-23T00:00:00"/>
    <x v="1"/>
    <x v="12"/>
    <x v="12"/>
    <x v="7"/>
    <x v="9"/>
    <s v="ADQ.MANTTO Y SERV. 70/2024"/>
    <x v="26"/>
    <x v="0"/>
    <n v="514"/>
    <x v="0"/>
    <x v="99"/>
    <n v="269961.33"/>
    <x v="7"/>
    <x v="626"/>
    <x v="95"/>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8"/>
    <s v="Conector permanente para manguera 3/4'' recto 12U-612 "/>
    <s v="PZA"/>
    <n v="380"/>
    <m/>
    <n v="0"/>
    <x v="0"/>
    <x v="0"/>
    <n v="387"/>
    <n v="0"/>
    <n v="0"/>
    <n v="0"/>
    <n v="0"/>
    <n v="0"/>
    <d v="1899-12-30T00:00:00"/>
    <x v="16"/>
    <s v="09/05/2390"/>
    <n v="125"/>
    <n v="2555"/>
    <n v="110"/>
    <d v="2024-06-01T00:00:00"/>
    <n v="179099"/>
    <n v="0"/>
    <n v="0"/>
    <n v="0"/>
    <x v="2"/>
    <x v="2"/>
    <m/>
    <x v="0"/>
    <x v="12"/>
    <x v="0"/>
    <x v="0"/>
    <x v="0"/>
    <x v="2"/>
    <x v="1"/>
    <x v="2"/>
    <x v="3"/>
    <x v="3"/>
    <x v="1"/>
    <x v="29"/>
    <x v="0"/>
    <x v="0"/>
  </r>
  <r>
    <x v="0"/>
    <x v="100"/>
    <x v="0"/>
    <x v="0"/>
    <x v="4"/>
    <d v="2023-05-23T00:00:00"/>
    <x v="1"/>
    <x v="12"/>
    <x v="12"/>
    <x v="7"/>
    <x v="9"/>
    <s v="ADQ.MANTTO Y SERV. 70/2024"/>
    <x v="26"/>
    <x v="0"/>
    <n v="514"/>
    <x v="0"/>
    <x v="99"/>
    <n v="269961.33"/>
    <x v="8"/>
    <x v="627"/>
    <x v="81"/>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9"/>
    <s v="Conector permanente para manguera codo 90° 3/4'' 12U-672 "/>
    <s v="PZA"/>
    <n v="160"/>
    <m/>
    <n v="0"/>
    <x v="0"/>
    <x v="0"/>
    <n v="388"/>
    <n v="0"/>
    <n v="0"/>
    <n v="0"/>
    <n v="0"/>
    <n v="0"/>
    <d v="1899-12-30T00:00:00"/>
    <x v="1"/>
    <s v="09/05/2391"/>
    <n v="125"/>
    <n v="2555"/>
    <n v="110"/>
    <d v="2024-06-02T00:00:00"/>
    <n v="179464"/>
    <n v="0"/>
    <n v="0"/>
    <n v="0"/>
    <x v="2"/>
    <x v="2"/>
    <m/>
    <x v="0"/>
    <x v="12"/>
    <x v="0"/>
    <x v="0"/>
    <x v="0"/>
    <x v="2"/>
    <x v="1"/>
    <x v="2"/>
    <x v="3"/>
    <x v="3"/>
    <x v="1"/>
    <x v="29"/>
    <x v="0"/>
    <x v="0"/>
  </r>
  <r>
    <x v="0"/>
    <x v="100"/>
    <x v="0"/>
    <x v="0"/>
    <x v="4"/>
    <d v="2023-05-23T00:00:00"/>
    <x v="1"/>
    <x v="12"/>
    <x v="12"/>
    <x v="7"/>
    <x v="9"/>
    <s v="ADQ.MANTTO Y SERV. 70/2024"/>
    <x v="26"/>
    <x v="0"/>
    <n v="514"/>
    <x v="0"/>
    <x v="99"/>
    <n v="269961.33"/>
    <x v="9"/>
    <x v="628"/>
    <x v="94"/>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10"/>
    <s v="Conector permanente para manguera 1'' 16U-616 "/>
    <s v="PZA"/>
    <n v="190"/>
    <m/>
    <n v="0"/>
    <x v="0"/>
    <x v="0"/>
    <n v="389"/>
    <n v="0"/>
    <n v="0"/>
    <n v="0"/>
    <n v="0"/>
    <n v="0"/>
    <d v="1899-12-30T00:00:00"/>
    <x v="2"/>
    <s v="09/05/2392"/>
    <n v="125"/>
    <n v="2555"/>
    <n v="110"/>
    <d v="2024-06-03T00:00:00"/>
    <n v="179830"/>
    <n v="0"/>
    <n v="0"/>
    <n v="0"/>
    <x v="2"/>
    <x v="2"/>
    <m/>
    <x v="0"/>
    <x v="12"/>
    <x v="0"/>
    <x v="0"/>
    <x v="0"/>
    <x v="2"/>
    <x v="1"/>
    <x v="2"/>
    <x v="3"/>
    <x v="3"/>
    <x v="1"/>
    <x v="29"/>
    <x v="0"/>
    <x v="0"/>
  </r>
  <r>
    <x v="0"/>
    <x v="100"/>
    <x v="0"/>
    <x v="0"/>
    <x v="4"/>
    <d v="2023-05-23T00:00:00"/>
    <x v="1"/>
    <x v="12"/>
    <x v="12"/>
    <x v="7"/>
    <x v="9"/>
    <s v="ADQ.MANTTO Y SERV. 70/2024"/>
    <x v="26"/>
    <x v="0"/>
    <n v="514"/>
    <x v="0"/>
    <x v="99"/>
    <n v="269961.33"/>
    <x v="10"/>
    <x v="629"/>
    <x v="96"/>
    <x v="5"/>
    <x v="0"/>
    <x v="9"/>
    <x v="0"/>
    <s v="01/06/2023"/>
    <s v="01/06/2023"/>
    <x v="0"/>
    <x v="0"/>
    <x v="18"/>
    <x v="7"/>
    <x v="17"/>
    <x v="0"/>
    <m/>
    <x v="0"/>
    <m/>
    <m/>
    <m/>
    <m/>
    <n v="0"/>
    <m/>
    <m/>
    <x v="0"/>
    <x v="0"/>
    <x v="0"/>
    <x v="0"/>
    <x v="0"/>
    <x v="0"/>
    <x v="1"/>
    <x v="0"/>
    <x v="0"/>
    <s v="CLQ-23-CD-243/2023 ADQUISICION DE CONECTORES PERMANENTES PARA EQUIPOS HIDRAULICOS (AREA TRUCKLESS) DE LA EMPRESA MINERA COLQUIRI (MODALIDAD DE CONTRATACION DIRECTA)"/>
    <s v="ADQ.MANTTO Y SERV. 70/2024"/>
    <x v="12"/>
    <n v="11"/>
    <s v="Conector permanente para manguera codo 90° 1'' 16U-676 "/>
    <s v="PZA"/>
    <n v="87"/>
    <m/>
    <n v="0"/>
    <x v="0"/>
    <x v="0"/>
    <n v="390"/>
    <n v="0"/>
    <n v="0"/>
    <n v="0"/>
    <n v="0"/>
    <n v="0"/>
    <d v="1899-12-30T00:00:00"/>
    <x v="17"/>
    <s v="09/05/2393"/>
    <n v="125"/>
    <n v="2555"/>
    <n v="110"/>
    <d v="2024-06-04T00:00:00"/>
    <n v="180195"/>
    <n v="0"/>
    <n v="0"/>
    <n v="0"/>
    <x v="2"/>
    <x v="2"/>
    <m/>
    <x v="0"/>
    <x v="12"/>
    <x v="0"/>
    <x v="0"/>
    <x v="0"/>
    <x v="2"/>
    <x v="1"/>
    <x v="2"/>
    <x v="3"/>
    <x v="3"/>
    <x v="1"/>
    <x v="29"/>
    <x v="0"/>
    <x v="0"/>
  </r>
  <r>
    <x v="0"/>
    <x v="101"/>
    <x v="0"/>
    <x v="0"/>
    <x v="4"/>
    <d v="2023-05-16T00:00:00"/>
    <x v="1"/>
    <x v="12"/>
    <x v="12"/>
    <x v="7"/>
    <x v="9"/>
    <s v="ADQ.MANTTO Y SERV. 69/2035"/>
    <x v="26"/>
    <x v="0"/>
    <n v="466"/>
    <x v="0"/>
    <x v="100"/>
    <n v="737455.19"/>
    <x v="0"/>
    <x v="630"/>
    <x v="9"/>
    <x v="5"/>
    <x v="66"/>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x v="0"/>
    <x v="0"/>
    <n v="391"/>
    <n v="0"/>
    <n v="0"/>
    <n v="0"/>
    <n v="0"/>
    <n v="0"/>
    <d v="1899-12-30T00:00:00"/>
    <x v="8"/>
    <s v="09/05/2394"/>
    <n v="125"/>
    <n v="2555"/>
    <n v="110"/>
    <d v="2024-06-05T00:00:00"/>
    <n v="180560"/>
    <n v="0"/>
    <n v="0"/>
    <n v="0"/>
    <x v="2"/>
    <x v="2"/>
    <m/>
    <x v="0"/>
    <x v="12"/>
    <x v="0"/>
    <x v="0"/>
    <x v="0"/>
    <x v="2"/>
    <x v="1"/>
    <x v="2"/>
    <x v="3"/>
    <x v="3"/>
    <x v="1"/>
    <x v="29"/>
    <x v="0"/>
    <x v="0"/>
  </r>
  <r>
    <x v="0"/>
    <x v="101"/>
    <x v="0"/>
    <x v="0"/>
    <x v="4"/>
    <d v="2023-05-16T00:00:00"/>
    <x v="1"/>
    <x v="12"/>
    <x v="12"/>
    <x v="7"/>
    <x v="9"/>
    <s v="ADQ.MANTTO Y SERV. 69/2035"/>
    <x v="26"/>
    <x v="0"/>
    <n v="466"/>
    <x v="0"/>
    <x v="100"/>
    <n v="737455.19"/>
    <x v="1"/>
    <x v="631"/>
    <x v="62"/>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
    <s v="GAUGE No DE PARTE 5537 6722 00 "/>
    <s v="PZA"/>
    <n v="9"/>
    <m/>
    <n v="0"/>
    <x v="0"/>
    <x v="0"/>
    <n v="392"/>
    <n v="0"/>
    <n v="0"/>
    <n v="0"/>
    <n v="0"/>
    <n v="0"/>
    <d v="1899-12-30T00:00:00"/>
    <x v="9"/>
    <s v="09/05/2395"/>
    <n v="125"/>
    <n v="2555"/>
    <n v="110"/>
    <d v="2024-06-06T00:00:00"/>
    <n v="180925"/>
    <n v="0"/>
    <n v="0"/>
    <n v="0"/>
    <x v="2"/>
    <x v="2"/>
    <m/>
    <x v="0"/>
    <x v="12"/>
    <x v="0"/>
    <x v="0"/>
    <x v="0"/>
    <x v="2"/>
    <x v="1"/>
    <x v="2"/>
    <x v="3"/>
    <x v="3"/>
    <x v="1"/>
    <x v="29"/>
    <x v="0"/>
    <x v="0"/>
  </r>
  <r>
    <x v="0"/>
    <x v="101"/>
    <x v="0"/>
    <x v="0"/>
    <x v="4"/>
    <d v="2023-05-16T00:00:00"/>
    <x v="1"/>
    <x v="12"/>
    <x v="12"/>
    <x v="7"/>
    <x v="9"/>
    <s v="ADQ.MANTTO Y SERV. 69/2035"/>
    <x v="26"/>
    <x v="0"/>
    <n v="466"/>
    <x v="0"/>
    <x v="100"/>
    <n v="737455.19"/>
    <x v="2"/>
    <x v="632"/>
    <x v="62"/>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
    <s v="SOLENOID VALVE No DE PARTE 5541 5403 00 "/>
    <s v="PZA"/>
    <n v="9"/>
    <m/>
    <n v="0"/>
    <x v="0"/>
    <x v="0"/>
    <n v="393"/>
    <n v="0"/>
    <n v="0"/>
    <n v="0"/>
    <n v="0"/>
    <n v="0"/>
    <d v="1899-12-30T00:00:00"/>
    <x v="10"/>
    <s v="09/05/2396"/>
    <n v="125"/>
    <n v="2555"/>
    <n v="110"/>
    <d v="2024-06-07T00:00:00"/>
    <n v="181291"/>
    <n v="0"/>
    <n v="0"/>
    <n v="0"/>
    <x v="2"/>
    <x v="2"/>
    <m/>
    <x v="0"/>
    <x v="12"/>
    <x v="0"/>
    <x v="0"/>
    <x v="0"/>
    <x v="2"/>
    <x v="1"/>
    <x v="2"/>
    <x v="3"/>
    <x v="3"/>
    <x v="1"/>
    <x v="29"/>
    <x v="0"/>
    <x v="0"/>
  </r>
  <r>
    <x v="0"/>
    <x v="101"/>
    <x v="0"/>
    <x v="0"/>
    <x v="4"/>
    <d v="2023-05-16T00:00:00"/>
    <x v="1"/>
    <x v="12"/>
    <x v="12"/>
    <x v="7"/>
    <x v="9"/>
    <s v="ADQ.MANTTO Y SERV. 69/2035"/>
    <x v="26"/>
    <x v="0"/>
    <n v="466"/>
    <x v="0"/>
    <x v="100"/>
    <n v="737455.19"/>
    <x v="3"/>
    <x v="633"/>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4"/>
    <s v="REVERSE ALARM No DE PARTE 5573 3544 00 "/>
    <s v="PZA"/>
    <n v="4"/>
    <m/>
    <n v="0"/>
    <x v="0"/>
    <x v="0"/>
    <n v="394"/>
    <n v="0"/>
    <n v="0"/>
    <n v="0"/>
    <n v="0"/>
    <n v="0"/>
    <d v="1899-12-30T00:00:00"/>
    <x v="11"/>
    <s v="09/05/2397"/>
    <n v="125"/>
    <n v="2555"/>
    <n v="110"/>
    <d v="2024-06-08T00:00:00"/>
    <n v="181656"/>
    <n v="0"/>
    <n v="0"/>
    <n v="0"/>
    <x v="2"/>
    <x v="2"/>
    <m/>
    <x v="0"/>
    <x v="12"/>
    <x v="0"/>
    <x v="0"/>
    <x v="0"/>
    <x v="2"/>
    <x v="1"/>
    <x v="2"/>
    <x v="3"/>
    <x v="3"/>
    <x v="1"/>
    <x v="29"/>
    <x v="0"/>
    <x v="0"/>
  </r>
  <r>
    <x v="0"/>
    <x v="101"/>
    <x v="0"/>
    <x v="0"/>
    <x v="4"/>
    <d v="2023-05-16T00:00:00"/>
    <x v="1"/>
    <x v="12"/>
    <x v="12"/>
    <x v="7"/>
    <x v="9"/>
    <s v="ADQ.MANTTO Y SERV. 69/2035"/>
    <x v="26"/>
    <x v="0"/>
    <n v="466"/>
    <x v="0"/>
    <x v="100"/>
    <n v="737455.19"/>
    <x v="4"/>
    <x v="634"/>
    <x v="2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5"/>
    <s v="GAUGE No DE PARTE 5537 6726 00 "/>
    <s v="PZA"/>
    <n v="5"/>
    <m/>
    <n v="0"/>
    <x v="0"/>
    <x v="0"/>
    <n v="395"/>
    <n v="0"/>
    <n v="0"/>
    <n v="0"/>
    <n v="0"/>
    <n v="0"/>
    <d v="1899-12-30T00:00:00"/>
    <x v="12"/>
    <s v="09/05/2398"/>
    <n v="125"/>
    <n v="2555"/>
    <n v="110"/>
    <d v="2024-06-09T00:00:00"/>
    <n v="182021"/>
    <n v="0"/>
    <n v="0"/>
    <n v="0"/>
    <x v="2"/>
    <x v="2"/>
    <m/>
    <x v="0"/>
    <x v="12"/>
    <x v="0"/>
    <x v="0"/>
    <x v="0"/>
    <x v="2"/>
    <x v="1"/>
    <x v="2"/>
    <x v="3"/>
    <x v="3"/>
    <x v="1"/>
    <x v="29"/>
    <x v="0"/>
    <x v="0"/>
  </r>
  <r>
    <x v="0"/>
    <x v="101"/>
    <x v="0"/>
    <x v="0"/>
    <x v="4"/>
    <d v="2023-05-16T00:00:00"/>
    <x v="1"/>
    <x v="12"/>
    <x v="12"/>
    <x v="7"/>
    <x v="9"/>
    <s v="ADQ.MANTTO Y SERV. 69/2035"/>
    <x v="26"/>
    <x v="0"/>
    <n v="466"/>
    <x v="0"/>
    <x v="100"/>
    <n v="737455.19"/>
    <x v="5"/>
    <x v="635"/>
    <x v="45"/>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6"/>
    <s v="LENS No DE PARTE 5541 7121 00 "/>
    <s v="PZA"/>
    <n v="3"/>
    <m/>
    <n v="0"/>
    <x v="0"/>
    <x v="0"/>
    <n v="396"/>
    <n v="0"/>
    <n v="0"/>
    <n v="0"/>
    <n v="0"/>
    <n v="0"/>
    <d v="1899-12-30T00:00:00"/>
    <x v="13"/>
    <s v="09/05/2399"/>
    <n v="125"/>
    <n v="2555"/>
    <n v="110"/>
    <d v="2024-06-10T00:00:00"/>
    <n v="182386"/>
    <n v="0"/>
    <n v="0"/>
    <n v="0"/>
    <x v="2"/>
    <x v="2"/>
    <m/>
    <x v="0"/>
    <x v="12"/>
    <x v="0"/>
    <x v="0"/>
    <x v="0"/>
    <x v="2"/>
    <x v="1"/>
    <x v="2"/>
    <x v="3"/>
    <x v="3"/>
    <x v="1"/>
    <x v="29"/>
    <x v="0"/>
    <x v="0"/>
  </r>
  <r>
    <x v="0"/>
    <x v="101"/>
    <x v="0"/>
    <x v="0"/>
    <x v="4"/>
    <d v="2023-05-16T00:00:00"/>
    <x v="1"/>
    <x v="12"/>
    <x v="12"/>
    <x v="7"/>
    <x v="9"/>
    <s v="ADQ.MANTTO Y SERV. 69/2035"/>
    <x v="26"/>
    <x v="0"/>
    <n v="466"/>
    <x v="0"/>
    <x v="100"/>
    <n v="737455.19"/>
    <x v="6"/>
    <x v="636"/>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7"/>
    <s v="HOUR METER No DE PARTE 5575 7003 17 "/>
    <s v="PZA"/>
    <n v="4"/>
    <m/>
    <n v="0"/>
    <x v="0"/>
    <x v="0"/>
    <n v="397"/>
    <n v="0"/>
    <n v="0"/>
    <n v="0"/>
    <n v="0"/>
    <n v="0"/>
    <d v="1899-12-30T00:00:00"/>
    <x v="14"/>
    <s v="09/05/2400"/>
    <n v="125"/>
    <n v="2555"/>
    <n v="110"/>
    <d v="2024-06-11T00:00:00"/>
    <n v="182752"/>
    <n v="0"/>
    <n v="0"/>
    <n v="0"/>
    <x v="2"/>
    <x v="2"/>
    <m/>
    <x v="0"/>
    <x v="12"/>
    <x v="0"/>
    <x v="0"/>
    <x v="0"/>
    <x v="2"/>
    <x v="1"/>
    <x v="2"/>
    <x v="3"/>
    <x v="3"/>
    <x v="1"/>
    <x v="29"/>
    <x v="0"/>
    <x v="0"/>
  </r>
  <r>
    <x v="0"/>
    <x v="101"/>
    <x v="0"/>
    <x v="0"/>
    <x v="4"/>
    <d v="2023-05-16T00:00:00"/>
    <x v="1"/>
    <x v="12"/>
    <x v="12"/>
    <x v="7"/>
    <x v="9"/>
    <s v="ADQ.MANTTO Y SERV. 69/2035"/>
    <x v="26"/>
    <x v="0"/>
    <n v="466"/>
    <x v="0"/>
    <x v="100"/>
    <n v="737455.19"/>
    <x v="7"/>
    <x v="637"/>
    <x v="2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8"/>
    <s v="GAUGE No DE PARTE 5537 6723 00 "/>
    <s v="PZA"/>
    <n v="5"/>
    <m/>
    <n v="0"/>
    <x v="0"/>
    <x v="0"/>
    <n v="398"/>
    <n v="0"/>
    <n v="0"/>
    <n v="0"/>
    <n v="0"/>
    <n v="0"/>
    <d v="1899-12-30T00:00:00"/>
    <x v="15"/>
    <s v="09/05/2401"/>
    <n v="125"/>
    <n v="2555"/>
    <n v="110"/>
    <d v="2024-06-12T00:00:00"/>
    <n v="183117"/>
    <n v="0"/>
    <n v="0"/>
    <n v="0"/>
    <x v="2"/>
    <x v="2"/>
    <m/>
    <x v="0"/>
    <x v="12"/>
    <x v="0"/>
    <x v="0"/>
    <x v="0"/>
    <x v="2"/>
    <x v="1"/>
    <x v="2"/>
    <x v="3"/>
    <x v="3"/>
    <x v="1"/>
    <x v="29"/>
    <x v="0"/>
    <x v="0"/>
  </r>
  <r>
    <x v="0"/>
    <x v="101"/>
    <x v="0"/>
    <x v="0"/>
    <x v="4"/>
    <d v="2023-05-16T00:00:00"/>
    <x v="1"/>
    <x v="12"/>
    <x v="12"/>
    <x v="7"/>
    <x v="9"/>
    <s v="ADQ.MANTTO Y SERV. 69/2035"/>
    <x v="26"/>
    <x v="0"/>
    <n v="466"/>
    <x v="0"/>
    <x v="100"/>
    <n v="737455.19"/>
    <x v="8"/>
    <x v="638"/>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9"/>
    <s v="SWITCH,PUSH BUTTON No DE PARTE 5540 7372 00 "/>
    <s v="PZA"/>
    <n v="4"/>
    <m/>
    <n v="0"/>
    <x v="0"/>
    <x v="0"/>
    <n v="399"/>
    <n v="0"/>
    <n v="0"/>
    <n v="0"/>
    <n v="0"/>
    <n v="0"/>
    <d v="1899-12-30T00:00:00"/>
    <x v="16"/>
    <s v="09/05/2402"/>
    <n v="125"/>
    <n v="2555"/>
    <n v="110"/>
    <d v="2024-06-13T00:00:00"/>
    <n v="183482"/>
    <n v="0"/>
    <n v="0"/>
    <n v="0"/>
    <x v="2"/>
    <x v="2"/>
    <m/>
    <x v="0"/>
    <x v="12"/>
    <x v="0"/>
    <x v="0"/>
    <x v="0"/>
    <x v="2"/>
    <x v="1"/>
    <x v="2"/>
    <x v="3"/>
    <x v="3"/>
    <x v="1"/>
    <x v="29"/>
    <x v="0"/>
    <x v="0"/>
  </r>
  <r>
    <x v="0"/>
    <x v="101"/>
    <x v="0"/>
    <x v="0"/>
    <x v="4"/>
    <d v="2023-05-16T00:00:00"/>
    <x v="1"/>
    <x v="12"/>
    <x v="12"/>
    <x v="7"/>
    <x v="9"/>
    <s v="ADQ.MANTTO Y SERV. 69/2035"/>
    <x v="26"/>
    <x v="0"/>
    <n v="466"/>
    <x v="0"/>
    <x v="100"/>
    <n v="737455.19"/>
    <x v="9"/>
    <x v="639"/>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0"/>
    <s v="LENS No DE PARTE 5536 4571 00 "/>
    <s v="PZA"/>
    <n v="4"/>
    <m/>
    <n v="0"/>
    <x v="0"/>
    <x v="0"/>
    <n v="400"/>
    <n v="0"/>
    <n v="0"/>
    <n v="0"/>
    <n v="0"/>
    <n v="0"/>
    <d v="1899-12-30T00:00:00"/>
    <x v="1"/>
    <s v="09/05/2403"/>
    <n v="125"/>
    <n v="2555"/>
    <n v="110"/>
    <d v="2024-06-14T00:00:00"/>
    <n v="183847"/>
    <n v="0"/>
    <n v="0"/>
    <n v="0"/>
    <x v="2"/>
    <x v="2"/>
    <m/>
    <x v="0"/>
    <x v="12"/>
    <x v="0"/>
    <x v="0"/>
    <x v="0"/>
    <x v="2"/>
    <x v="1"/>
    <x v="2"/>
    <x v="3"/>
    <x v="3"/>
    <x v="1"/>
    <x v="29"/>
    <x v="0"/>
    <x v="0"/>
  </r>
  <r>
    <x v="0"/>
    <x v="101"/>
    <x v="0"/>
    <x v="0"/>
    <x v="4"/>
    <d v="2023-05-16T00:00:00"/>
    <x v="1"/>
    <x v="12"/>
    <x v="12"/>
    <x v="7"/>
    <x v="9"/>
    <s v="ADQ.MANTTO Y SERV. 69/2035"/>
    <x v="26"/>
    <x v="0"/>
    <n v="466"/>
    <x v="0"/>
    <x v="100"/>
    <n v="737455.19"/>
    <x v="10"/>
    <x v="640"/>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1"/>
    <s v="CONTROL SWITCH No DE PARTE 3217 0010 25 "/>
    <s v="PZA"/>
    <n v="4"/>
    <m/>
    <n v="0"/>
    <x v="0"/>
    <x v="0"/>
    <n v="401"/>
    <n v="0"/>
    <n v="0"/>
    <n v="0"/>
    <n v="0"/>
    <n v="0"/>
    <d v="1899-12-30T00:00:00"/>
    <x v="2"/>
    <s v="09/05/2404"/>
    <n v="125"/>
    <n v="2555"/>
    <n v="110"/>
    <d v="2024-06-15T00:00:00"/>
    <n v="184213"/>
    <n v="0"/>
    <n v="0"/>
    <n v="0"/>
    <x v="2"/>
    <x v="2"/>
    <m/>
    <x v="0"/>
    <x v="12"/>
    <x v="0"/>
    <x v="0"/>
    <x v="0"/>
    <x v="2"/>
    <x v="1"/>
    <x v="2"/>
    <x v="3"/>
    <x v="3"/>
    <x v="1"/>
    <x v="29"/>
    <x v="0"/>
    <x v="0"/>
  </r>
  <r>
    <x v="0"/>
    <x v="101"/>
    <x v="0"/>
    <x v="0"/>
    <x v="4"/>
    <d v="2023-05-16T00:00:00"/>
    <x v="1"/>
    <x v="12"/>
    <x v="12"/>
    <x v="7"/>
    <x v="9"/>
    <s v="ADQ.MANTTO Y SERV. 69/2035"/>
    <x v="26"/>
    <x v="0"/>
    <n v="466"/>
    <x v="0"/>
    <x v="100"/>
    <n v="737455.19"/>
    <x v="11"/>
    <x v="641"/>
    <x v="2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2"/>
    <s v="CONTROL SWITCH No DE PARTE 3217 0010 11 "/>
    <s v="PZA"/>
    <n v="5"/>
    <m/>
    <n v="0"/>
    <x v="0"/>
    <x v="0"/>
    <n v="402"/>
    <n v="0"/>
    <n v="0"/>
    <n v="0"/>
    <n v="0"/>
    <n v="0"/>
    <d v="1899-12-30T00:00:00"/>
    <x v="17"/>
    <s v="09/05/2405"/>
    <n v="125"/>
    <n v="2555"/>
    <n v="110"/>
    <d v="2024-06-16T00:00:00"/>
    <n v="184578"/>
    <n v="0"/>
    <n v="0"/>
    <n v="0"/>
    <x v="2"/>
    <x v="2"/>
    <m/>
    <x v="0"/>
    <x v="12"/>
    <x v="0"/>
    <x v="0"/>
    <x v="0"/>
    <x v="2"/>
    <x v="1"/>
    <x v="2"/>
    <x v="3"/>
    <x v="3"/>
    <x v="1"/>
    <x v="29"/>
    <x v="0"/>
    <x v="0"/>
  </r>
  <r>
    <x v="0"/>
    <x v="101"/>
    <x v="0"/>
    <x v="0"/>
    <x v="4"/>
    <d v="2023-05-16T00:00:00"/>
    <x v="1"/>
    <x v="12"/>
    <x v="12"/>
    <x v="7"/>
    <x v="9"/>
    <s v="ADQ.MANTTO Y SERV. 69/2035"/>
    <x v="26"/>
    <x v="0"/>
    <n v="466"/>
    <x v="0"/>
    <x v="100"/>
    <n v="737455.19"/>
    <x v="12"/>
    <x v="642"/>
    <x v="9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3"/>
    <s v="RELAY No DE PARTE 5541 4038 00 "/>
    <s v="PZA"/>
    <n v="23"/>
    <m/>
    <n v="0"/>
    <x v="0"/>
    <x v="0"/>
    <n v="403"/>
    <n v="0"/>
    <n v="0"/>
    <n v="0"/>
    <n v="0"/>
    <n v="0"/>
    <d v="1899-12-30T00:00:00"/>
    <x v="8"/>
    <s v="09/05/2406"/>
    <n v="125"/>
    <n v="2555"/>
    <n v="110"/>
    <d v="2024-06-17T00:00:00"/>
    <n v="184943"/>
    <n v="0"/>
    <n v="0"/>
    <n v="0"/>
    <x v="2"/>
    <x v="2"/>
    <m/>
    <x v="0"/>
    <x v="12"/>
    <x v="0"/>
    <x v="0"/>
    <x v="0"/>
    <x v="2"/>
    <x v="1"/>
    <x v="2"/>
    <x v="3"/>
    <x v="3"/>
    <x v="1"/>
    <x v="29"/>
    <x v="0"/>
    <x v="0"/>
  </r>
  <r>
    <x v="0"/>
    <x v="101"/>
    <x v="0"/>
    <x v="0"/>
    <x v="4"/>
    <d v="2023-05-16T00:00:00"/>
    <x v="1"/>
    <x v="12"/>
    <x v="12"/>
    <x v="7"/>
    <x v="9"/>
    <s v="ADQ.MANTTO Y SERV. 69/2035"/>
    <x v="26"/>
    <x v="0"/>
    <n v="466"/>
    <x v="0"/>
    <x v="100"/>
    <n v="737455.19"/>
    <x v="13"/>
    <x v="643"/>
    <x v="2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4"/>
    <s v="RELAY No DE PARTE 3222 3273 02 "/>
    <s v="PZA"/>
    <n v="5"/>
    <m/>
    <n v="0"/>
    <x v="0"/>
    <x v="0"/>
    <n v="404"/>
    <n v="0"/>
    <n v="0"/>
    <n v="0"/>
    <n v="0"/>
    <n v="0"/>
    <d v="1899-12-30T00:00:00"/>
    <x v="9"/>
    <s v="09/05/2407"/>
    <n v="125"/>
    <n v="2555"/>
    <n v="110"/>
    <d v="2024-06-18T00:00:00"/>
    <n v="185308"/>
    <n v="0"/>
    <n v="0"/>
    <n v="0"/>
    <x v="2"/>
    <x v="2"/>
    <m/>
    <x v="0"/>
    <x v="12"/>
    <x v="0"/>
    <x v="0"/>
    <x v="0"/>
    <x v="2"/>
    <x v="1"/>
    <x v="2"/>
    <x v="3"/>
    <x v="3"/>
    <x v="1"/>
    <x v="29"/>
    <x v="0"/>
    <x v="0"/>
  </r>
  <r>
    <x v="0"/>
    <x v="101"/>
    <x v="0"/>
    <x v="0"/>
    <x v="4"/>
    <d v="2023-05-16T00:00:00"/>
    <x v="1"/>
    <x v="12"/>
    <x v="12"/>
    <x v="7"/>
    <x v="9"/>
    <s v="ADQ.MANTTO Y SERV. 69/2035"/>
    <x v="26"/>
    <x v="0"/>
    <n v="466"/>
    <x v="0"/>
    <x v="100"/>
    <n v="737455.19"/>
    <x v="14"/>
    <x v="644"/>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5"/>
    <s v="MIN CIRC BREAK No DE PARTE 5112 3159 97 "/>
    <s v="PZA"/>
    <n v="2"/>
    <m/>
    <n v="0"/>
    <x v="0"/>
    <x v="0"/>
    <n v="405"/>
    <n v="0"/>
    <n v="0"/>
    <n v="0"/>
    <n v="0"/>
    <n v="0"/>
    <d v="1899-12-30T00:00:00"/>
    <x v="10"/>
    <s v="09/05/2408"/>
    <n v="125"/>
    <n v="2555"/>
    <n v="110"/>
    <d v="2024-06-19T00:00:00"/>
    <n v="185674"/>
    <n v="0"/>
    <n v="0"/>
    <n v="0"/>
    <x v="2"/>
    <x v="2"/>
    <m/>
    <x v="0"/>
    <x v="12"/>
    <x v="0"/>
    <x v="0"/>
    <x v="0"/>
    <x v="2"/>
    <x v="1"/>
    <x v="2"/>
    <x v="3"/>
    <x v="3"/>
    <x v="1"/>
    <x v="29"/>
    <x v="0"/>
    <x v="0"/>
  </r>
  <r>
    <x v="0"/>
    <x v="101"/>
    <x v="0"/>
    <x v="0"/>
    <x v="4"/>
    <d v="2023-05-16T00:00:00"/>
    <x v="1"/>
    <x v="12"/>
    <x v="12"/>
    <x v="7"/>
    <x v="9"/>
    <s v="ADQ.MANTTO Y SERV. 69/2035"/>
    <x v="26"/>
    <x v="0"/>
    <n v="466"/>
    <x v="0"/>
    <x v="100"/>
    <n v="737455.19"/>
    <x v="15"/>
    <x v="645"/>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6"/>
    <s v="MIN CIRC BREAK No DE PARTE 5112 3159 95 "/>
    <s v="PZA"/>
    <n v="2"/>
    <m/>
    <n v="0"/>
    <x v="0"/>
    <x v="0"/>
    <n v="406"/>
    <n v="0"/>
    <n v="0"/>
    <n v="0"/>
    <n v="0"/>
    <n v="0"/>
    <d v="1899-12-30T00:00:00"/>
    <x v="11"/>
    <s v="09/05/2409"/>
    <n v="125"/>
    <n v="2555"/>
    <n v="110"/>
    <d v="2024-06-20T00:00:00"/>
    <n v="186039"/>
    <n v="0"/>
    <n v="0"/>
    <n v="0"/>
    <x v="2"/>
    <x v="2"/>
    <m/>
    <x v="0"/>
    <x v="12"/>
    <x v="0"/>
    <x v="0"/>
    <x v="0"/>
    <x v="2"/>
    <x v="1"/>
    <x v="2"/>
    <x v="3"/>
    <x v="3"/>
    <x v="1"/>
    <x v="29"/>
    <x v="0"/>
    <x v="0"/>
  </r>
  <r>
    <x v="0"/>
    <x v="101"/>
    <x v="0"/>
    <x v="0"/>
    <x v="4"/>
    <d v="2023-05-16T00:00:00"/>
    <x v="1"/>
    <x v="12"/>
    <x v="12"/>
    <x v="7"/>
    <x v="9"/>
    <s v="ADQ.MANTTO Y SERV. 69/2035"/>
    <x v="26"/>
    <x v="0"/>
    <n v="466"/>
    <x v="0"/>
    <x v="100"/>
    <n v="737455.19"/>
    <x v="16"/>
    <x v="646"/>
    <x v="26"/>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7"/>
    <s v="HORN No DE PARTE 5541 5708 00 "/>
    <s v="PZA"/>
    <n v="20"/>
    <m/>
    <n v="0"/>
    <x v="0"/>
    <x v="0"/>
    <n v="407"/>
    <n v="0"/>
    <n v="0"/>
    <n v="0"/>
    <n v="0"/>
    <n v="0"/>
    <d v="1899-12-30T00:00:00"/>
    <x v="12"/>
    <s v="09/05/2410"/>
    <n v="125"/>
    <n v="2555"/>
    <n v="110"/>
    <d v="2024-06-21T00:00:00"/>
    <n v="186404"/>
    <n v="0"/>
    <n v="0"/>
    <n v="0"/>
    <x v="2"/>
    <x v="2"/>
    <m/>
    <x v="0"/>
    <x v="12"/>
    <x v="0"/>
    <x v="0"/>
    <x v="0"/>
    <x v="2"/>
    <x v="1"/>
    <x v="2"/>
    <x v="3"/>
    <x v="3"/>
    <x v="1"/>
    <x v="29"/>
    <x v="0"/>
    <x v="0"/>
  </r>
  <r>
    <x v="0"/>
    <x v="101"/>
    <x v="0"/>
    <x v="0"/>
    <x v="4"/>
    <d v="2023-05-16T00:00:00"/>
    <x v="1"/>
    <x v="12"/>
    <x v="12"/>
    <x v="7"/>
    <x v="9"/>
    <s v="ADQ.MANTTO Y SERV. 69/2035"/>
    <x v="26"/>
    <x v="0"/>
    <n v="466"/>
    <x v="0"/>
    <x v="100"/>
    <n v="737455.19"/>
    <x v="17"/>
    <x v="647"/>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8"/>
    <s v="DISCONNECTOR No DE PARTE 3176 0042 67 "/>
    <s v="PZA"/>
    <n v="2"/>
    <m/>
    <n v="0"/>
    <x v="0"/>
    <x v="0"/>
    <n v="408"/>
    <n v="0"/>
    <n v="0"/>
    <n v="0"/>
    <n v="0"/>
    <n v="0"/>
    <d v="1899-12-30T00:00:00"/>
    <x v="13"/>
    <s v="09/05/2411"/>
    <n v="125"/>
    <n v="2555"/>
    <n v="110"/>
    <d v="2024-06-22T00:00:00"/>
    <n v="186769"/>
    <n v="0"/>
    <n v="0"/>
    <n v="0"/>
    <x v="2"/>
    <x v="2"/>
    <m/>
    <x v="0"/>
    <x v="12"/>
    <x v="0"/>
    <x v="0"/>
    <x v="0"/>
    <x v="2"/>
    <x v="1"/>
    <x v="2"/>
    <x v="3"/>
    <x v="3"/>
    <x v="1"/>
    <x v="29"/>
    <x v="0"/>
    <x v="0"/>
  </r>
  <r>
    <x v="0"/>
    <x v="101"/>
    <x v="0"/>
    <x v="0"/>
    <x v="4"/>
    <d v="2023-05-16T00:00:00"/>
    <x v="1"/>
    <x v="12"/>
    <x v="12"/>
    <x v="7"/>
    <x v="9"/>
    <s v="ADQ.MANTTO Y SERV. 69/2035"/>
    <x v="26"/>
    <x v="0"/>
    <n v="466"/>
    <x v="0"/>
    <x v="100"/>
    <n v="737455.19"/>
    <x v="18"/>
    <x v="648"/>
    <x v="5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19"/>
    <s v="CIRCUIT BREAKER No DE PARTE 5540 4299 00 "/>
    <s v="PZA"/>
    <n v="15"/>
    <m/>
    <n v="0"/>
    <x v="0"/>
    <x v="0"/>
    <n v="409"/>
    <n v="0"/>
    <n v="0"/>
    <n v="0"/>
    <n v="0"/>
    <n v="0"/>
    <d v="1899-12-30T00:00:00"/>
    <x v="14"/>
    <s v="09/05/2412"/>
    <n v="125"/>
    <n v="2555"/>
    <n v="110"/>
    <d v="2024-06-23T00:00:00"/>
    <n v="187135"/>
    <n v="0"/>
    <n v="0"/>
    <n v="0"/>
    <x v="2"/>
    <x v="2"/>
    <m/>
    <x v="0"/>
    <x v="12"/>
    <x v="0"/>
    <x v="0"/>
    <x v="0"/>
    <x v="2"/>
    <x v="1"/>
    <x v="2"/>
    <x v="3"/>
    <x v="3"/>
    <x v="1"/>
    <x v="29"/>
    <x v="0"/>
    <x v="0"/>
  </r>
  <r>
    <x v="0"/>
    <x v="101"/>
    <x v="0"/>
    <x v="0"/>
    <x v="4"/>
    <d v="2023-05-16T00:00:00"/>
    <x v="1"/>
    <x v="12"/>
    <x v="12"/>
    <x v="7"/>
    <x v="9"/>
    <s v="ADQ.MANTTO Y SERV. 69/2035"/>
    <x v="26"/>
    <x v="0"/>
    <n v="466"/>
    <x v="0"/>
    <x v="100"/>
    <n v="737455.19"/>
    <x v="19"/>
    <x v="649"/>
    <x v="5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0"/>
    <s v="CIRCUIT BREAKER No DE PARTE 5537 3029 00 "/>
    <s v="PZA"/>
    <n v="15"/>
    <m/>
    <n v="0"/>
    <x v="0"/>
    <x v="0"/>
    <n v="410"/>
    <n v="0"/>
    <n v="0"/>
    <n v="0"/>
    <n v="0"/>
    <n v="0"/>
    <d v="1899-12-30T00:00:00"/>
    <x v="15"/>
    <s v="09/05/2413"/>
    <n v="125"/>
    <n v="2555"/>
    <n v="110"/>
    <d v="2024-06-24T00:00:00"/>
    <n v="187500"/>
    <n v="0"/>
    <n v="0"/>
    <n v="0"/>
    <x v="2"/>
    <x v="2"/>
    <m/>
    <x v="0"/>
    <x v="12"/>
    <x v="0"/>
    <x v="0"/>
    <x v="0"/>
    <x v="2"/>
    <x v="1"/>
    <x v="2"/>
    <x v="3"/>
    <x v="3"/>
    <x v="1"/>
    <x v="29"/>
    <x v="0"/>
    <x v="0"/>
  </r>
  <r>
    <x v="0"/>
    <x v="101"/>
    <x v="0"/>
    <x v="0"/>
    <x v="4"/>
    <d v="2023-05-16T00:00:00"/>
    <x v="1"/>
    <x v="12"/>
    <x v="12"/>
    <x v="7"/>
    <x v="9"/>
    <s v="ADQ.MANTTO Y SERV. 69/2035"/>
    <x v="26"/>
    <x v="0"/>
    <n v="466"/>
    <x v="0"/>
    <x v="100"/>
    <n v="737455.19"/>
    <x v="20"/>
    <x v="650"/>
    <x v="5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1"/>
    <s v="CIRCUIT BREAKER No DE PARTE 5536 9657 00 "/>
    <s v="PZA"/>
    <n v="15"/>
    <m/>
    <n v="0"/>
    <x v="0"/>
    <x v="0"/>
    <n v="411"/>
    <n v="0"/>
    <n v="0"/>
    <n v="0"/>
    <n v="0"/>
    <n v="0"/>
    <d v="1899-12-30T00:00:00"/>
    <x v="16"/>
    <s v="09/05/2414"/>
    <n v="125"/>
    <n v="2555"/>
    <n v="110"/>
    <d v="2024-06-25T00:00:00"/>
    <n v="187865"/>
    <n v="0"/>
    <n v="0"/>
    <n v="0"/>
    <x v="2"/>
    <x v="2"/>
    <m/>
    <x v="0"/>
    <x v="12"/>
    <x v="0"/>
    <x v="0"/>
    <x v="0"/>
    <x v="2"/>
    <x v="1"/>
    <x v="2"/>
    <x v="3"/>
    <x v="3"/>
    <x v="1"/>
    <x v="29"/>
    <x v="0"/>
    <x v="0"/>
  </r>
  <r>
    <x v="0"/>
    <x v="101"/>
    <x v="0"/>
    <x v="0"/>
    <x v="4"/>
    <d v="2023-05-16T00:00:00"/>
    <x v="1"/>
    <x v="12"/>
    <x v="12"/>
    <x v="7"/>
    <x v="9"/>
    <s v="ADQ.MANTTO Y SERV. 69/2035"/>
    <x v="26"/>
    <x v="0"/>
    <n v="466"/>
    <x v="0"/>
    <x v="100"/>
    <n v="737455.19"/>
    <x v="21"/>
    <x v="651"/>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2"/>
    <s v="RELAY No DE PARTE 5541 4496 00 "/>
    <s v="PZA"/>
    <n v="2"/>
    <m/>
    <n v="0"/>
    <x v="0"/>
    <x v="0"/>
    <n v="412"/>
    <n v="0"/>
    <n v="0"/>
    <n v="0"/>
    <n v="0"/>
    <n v="0"/>
    <d v="1899-12-30T00:00:00"/>
    <x v="1"/>
    <s v="09/05/2415"/>
    <n v="125"/>
    <n v="2555"/>
    <n v="110"/>
    <d v="2024-06-26T00:00:00"/>
    <n v="188230"/>
    <n v="0"/>
    <n v="0"/>
    <n v="0"/>
    <x v="2"/>
    <x v="2"/>
    <m/>
    <x v="0"/>
    <x v="12"/>
    <x v="0"/>
    <x v="0"/>
    <x v="0"/>
    <x v="2"/>
    <x v="1"/>
    <x v="2"/>
    <x v="3"/>
    <x v="3"/>
    <x v="1"/>
    <x v="29"/>
    <x v="0"/>
    <x v="0"/>
  </r>
  <r>
    <x v="0"/>
    <x v="101"/>
    <x v="0"/>
    <x v="0"/>
    <x v="4"/>
    <d v="2023-05-16T00:00:00"/>
    <x v="1"/>
    <x v="12"/>
    <x v="12"/>
    <x v="7"/>
    <x v="9"/>
    <s v="ADQ.MANTTO Y SERV. 69/2035"/>
    <x v="26"/>
    <x v="0"/>
    <n v="466"/>
    <x v="0"/>
    <x v="100"/>
    <n v="737455.19"/>
    <x v="22"/>
    <x v="652"/>
    <x v="8"/>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3"/>
    <s v="SENSOR No DE PARTE 5580 0052 16 "/>
    <s v="PZA"/>
    <n v="6"/>
    <m/>
    <n v="0"/>
    <x v="0"/>
    <x v="0"/>
    <n v="413"/>
    <n v="0"/>
    <n v="0"/>
    <n v="0"/>
    <n v="0"/>
    <n v="0"/>
    <d v="1899-12-30T00:00:00"/>
    <x v="2"/>
    <s v="09/05/2416"/>
    <n v="125"/>
    <n v="2555"/>
    <n v="110"/>
    <d v="2024-06-27T00:00:00"/>
    <n v="188596"/>
    <n v="0"/>
    <n v="0"/>
    <n v="0"/>
    <x v="2"/>
    <x v="2"/>
    <m/>
    <x v="0"/>
    <x v="12"/>
    <x v="0"/>
    <x v="0"/>
    <x v="0"/>
    <x v="2"/>
    <x v="1"/>
    <x v="2"/>
    <x v="3"/>
    <x v="3"/>
    <x v="1"/>
    <x v="29"/>
    <x v="0"/>
    <x v="0"/>
  </r>
  <r>
    <x v="0"/>
    <x v="101"/>
    <x v="0"/>
    <x v="0"/>
    <x v="4"/>
    <d v="2023-05-16T00:00:00"/>
    <x v="1"/>
    <x v="12"/>
    <x v="12"/>
    <x v="7"/>
    <x v="9"/>
    <s v="ADQ.MANTTO Y SERV. 69/2035"/>
    <x v="26"/>
    <x v="0"/>
    <n v="466"/>
    <x v="0"/>
    <x v="100"/>
    <n v="737455.19"/>
    <x v="23"/>
    <x v="653"/>
    <x v="2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4"/>
    <s v="RELAY No DE PARTE 5575 7012 87 "/>
    <s v="PZA"/>
    <n v="5"/>
    <m/>
    <n v="0"/>
    <x v="0"/>
    <x v="0"/>
    <n v="414"/>
    <n v="0"/>
    <n v="0"/>
    <n v="0"/>
    <n v="0"/>
    <n v="0"/>
    <d v="1899-12-30T00:00:00"/>
    <x v="17"/>
    <s v="09/05/2417"/>
    <n v="125"/>
    <n v="2555"/>
    <n v="110"/>
    <d v="2024-06-28T00:00:00"/>
    <n v="188961"/>
    <n v="0"/>
    <n v="0"/>
    <n v="0"/>
    <x v="2"/>
    <x v="2"/>
    <m/>
    <x v="0"/>
    <x v="12"/>
    <x v="0"/>
    <x v="0"/>
    <x v="0"/>
    <x v="2"/>
    <x v="1"/>
    <x v="2"/>
    <x v="3"/>
    <x v="3"/>
    <x v="1"/>
    <x v="29"/>
    <x v="0"/>
    <x v="0"/>
  </r>
  <r>
    <x v="0"/>
    <x v="101"/>
    <x v="0"/>
    <x v="0"/>
    <x v="4"/>
    <d v="2023-05-16T00:00:00"/>
    <x v="1"/>
    <x v="12"/>
    <x v="12"/>
    <x v="7"/>
    <x v="9"/>
    <s v="ADQ.MANTTO Y SERV. 69/2035"/>
    <x v="26"/>
    <x v="0"/>
    <n v="466"/>
    <x v="0"/>
    <x v="100"/>
    <n v="737455.19"/>
    <x v="24"/>
    <x v="654"/>
    <x v="2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5"/>
    <s v="LEVEL SWITCH No DE PARTE 3176 0021 76 "/>
    <s v="PZA"/>
    <n v="5"/>
    <m/>
    <n v="0"/>
    <x v="0"/>
    <x v="0"/>
    <n v="415"/>
    <n v="0"/>
    <n v="0"/>
    <n v="0"/>
    <n v="0"/>
    <n v="0"/>
    <d v="1899-12-30T00:00:00"/>
    <x v="8"/>
    <s v="09/05/2418"/>
    <n v="125"/>
    <n v="2555"/>
    <n v="110"/>
    <d v="2024-06-29T00:00:00"/>
    <n v="189326"/>
    <n v="0"/>
    <n v="0"/>
    <n v="0"/>
    <x v="2"/>
    <x v="2"/>
    <m/>
    <x v="0"/>
    <x v="12"/>
    <x v="0"/>
    <x v="0"/>
    <x v="0"/>
    <x v="2"/>
    <x v="1"/>
    <x v="2"/>
    <x v="3"/>
    <x v="3"/>
    <x v="1"/>
    <x v="29"/>
    <x v="0"/>
    <x v="0"/>
  </r>
  <r>
    <x v="0"/>
    <x v="101"/>
    <x v="0"/>
    <x v="0"/>
    <x v="4"/>
    <d v="2023-05-16T00:00:00"/>
    <x v="1"/>
    <x v="12"/>
    <x v="12"/>
    <x v="7"/>
    <x v="9"/>
    <s v="ADQ.MANTTO Y SERV. 69/2035"/>
    <x v="26"/>
    <x v="0"/>
    <n v="466"/>
    <x v="0"/>
    <x v="100"/>
    <n v="737455.19"/>
    <x v="25"/>
    <x v="655"/>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6"/>
    <s v="SWITCH MODUL No DE PARTE 5574 2450 00 "/>
    <s v="PZA"/>
    <n v="2"/>
    <m/>
    <n v="0"/>
    <x v="0"/>
    <x v="0"/>
    <n v="416"/>
    <n v="0"/>
    <n v="0"/>
    <n v="0"/>
    <n v="0"/>
    <n v="0"/>
    <d v="1899-12-30T00:00:00"/>
    <x v="9"/>
    <s v="09/05/2419"/>
    <n v="125"/>
    <n v="2555"/>
    <n v="110"/>
    <d v="2024-06-30T00:00:00"/>
    <n v="189691"/>
    <n v="0"/>
    <n v="0"/>
    <n v="0"/>
    <x v="2"/>
    <x v="2"/>
    <m/>
    <x v="0"/>
    <x v="12"/>
    <x v="0"/>
    <x v="0"/>
    <x v="0"/>
    <x v="2"/>
    <x v="1"/>
    <x v="2"/>
    <x v="3"/>
    <x v="3"/>
    <x v="1"/>
    <x v="29"/>
    <x v="0"/>
    <x v="0"/>
  </r>
  <r>
    <x v="0"/>
    <x v="101"/>
    <x v="0"/>
    <x v="0"/>
    <x v="4"/>
    <d v="2023-05-16T00:00:00"/>
    <x v="1"/>
    <x v="12"/>
    <x v="12"/>
    <x v="7"/>
    <x v="9"/>
    <s v="ADQ.MANTTO Y SERV. 69/2035"/>
    <x v="26"/>
    <x v="0"/>
    <n v="466"/>
    <x v="0"/>
    <x v="100"/>
    <n v="737455.19"/>
    <x v="26"/>
    <x v="656"/>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7"/>
    <s v="FUSE No DE PARTE 5535 6211 00 "/>
    <s v="PZA"/>
    <n v="4"/>
    <m/>
    <n v="0"/>
    <x v="0"/>
    <x v="0"/>
    <n v="417"/>
    <n v="0"/>
    <n v="0"/>
    <n v="0"/>
    <n v="0"/>
    <n v="0"/>
    <d v="1899-12-30T00:00:00"/>
    <x v="10"/>
    <s v="09/05/2420"/>
    <n v="125"/>
    <n v="2555"/>
    <n v="110"/>
    <d v="2024-07-01T00:00:00"/>
    <n v="190057"/>
    <n v="0"/>
    <n v="0"/>
    <n v="0"/>
    <x v="2"/>
    <x v="2"/>
    <m/>
    <x v="0"/>
    <x v="12"/>
    <x v="0"/>
    <x v="0"/>
    <x v="0"/>
    <x v="2"/>
    <x v="1"/>
    <x v="2"/>
    <x v="3"/>
    <x v="3"/>
    <x v="1"/>
    <x v="29"/>
    <x v="0"/>
    <x v="0"/>
  </r>
  <r>
    <x v="0"/>
    <x v="101"/>
    <x v="0"/>
    <x v="0"/>
    <x v="4"/>
    <d v="2023-05-16T00:00:00"/>
    <x v="1"/>
    <x v="12"/>
    <x v="12"/>
    <x v="7"/>
    <x v="9"/>
    <s v="ADQ.MANTTO Y SERV. 69/2035"/>
    <x v="26"/>
    <x v="0"/>
    <n v="466"/>
    <x v="0"/>
    <x v="100"/>
    <n v="737455.19"/>
    <x v="27"/>
    <x v="657"/>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8"/>
    <s v="PRESS. SWITCH No DE PARTE 5500 5604 00 "/>
    <s v="PZA"/>
    <n v="4"/>
    <m/>
    <n v="0"/>
    <x v="0"/>
    <x v="0"/>
    <n v="418"/>
    <n v="0"/>
    <n v="0"/>
    <n v="0"/>
    <n v="0"/>
    <n v="0"/>
    <d v="1899-12-30T00:00:00"/>
    <x v="11"/>
    <s v="09/05/2421"/>
    <n v="125"/>
    <n v="2555"/>
    <n v="110"/>
    <d v="2024-07-02T00:00:00"/>
    <n v="190422"/>
    <n v="0"/>
    <n v="0"/>
    <n v="0"/>
    <x v="2"/>
    <x v="2"/>
    <m/>
    <x v="0"/>
    <x v="12"/>
    <x v="0"/>
    <x v="0"/>
    <x v="0"/>
    <x v="2"/>
    <x v="1"/>
    <x v="2"/>
    <x v="3"/>
    <x v="3"/>
    <x v="1"/>
    <x v="29"/>
    <x v="0"/>
    <x v="0"/>
  </r>
  <r>
    <x v="0"/>
    <x v="101"/>
    <x v="0"/>
    <x v="0"/>
    <x v="4"/>
    <d v="2023-05-16T00:00:00"/>
    <x v="1"/>
    <x v="12"/>
    <x v="12"/>
    <x v="7"/>
    <x v="9"/>
    <s v="ADQ.MANTTO Y SERV. 69/2035"/>
    <x v="26"/>
    <x v="0"/>
    <n v="466"/>
    <x v="0"/>
    <x v="100"/>
    <n v="737455.19"/>
    <x v="28"/>
    <x v="658"/>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29"/>
    <s v="SWITCH No DE PARTE 5537 3021 00 "/>
    <s v="PZA"/>
    <n v="4"/>
    <m/>
    <n v="0"/>
    <x v="0"/>
    <x v="0"/>
    <n v="419"/>
    <n v="0"/>
    <n v="0"/>
    <n v="0"/>
    <n v="0"/>
    <n v="0"/>
    <d v="1899-12-30T00:00:00"/>
    <x v="12"/>
    <s v="09/05/2422"/>
    <n v="125"/>
    <n v="2555"/>
    <n v="110"/>
    <d v="2024-07-03T00:00:00"/>
    <n v="190787"/>
    <n v="0"/>
    <n v="0"/>
    <n v="0"/>
    <x v="2"/>
    <x v="2"/>
    <m/>
    <x v="0"/>
    <x v="12"/>
    <x v="0"/>
    <x v="0"/>
    <x v="0"/>
    <x v="2"/>
    <x v="1"/>
    <x v="2"/>
    <x v="3"/>
    <x v="3"/>
    <x v="1"/>
    <x v="29"/>
    <x v="0"/>
    <x v="0"/>
  </r>
  <r>
    <x v="0"/>
    <x v="101"/>
    <x v="0"/>
    <x v="0"/>
    <x v="4"/>
    <d v="2023-05-16T00:00:00"/>
    <x v="1"/>
    <x v="12"/>
    <x v="12"/>
    <x v="7"/>
    <x v="9"/>
    <s v="ADQ.MANTTO Y SERV. 69/2035"/>
    <x v="26"/>
    <x v="0"/>
    <n v="466"/>
    <x v="0"/>
    <x v="100"/>
    <n v="737455.19"/>
    <x v="29"/>
    <x v="659"/>
    <x v="75"/>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0"/>
    <s v="LIGHT EMIT. DIO No DE PARTE 3176 0005 47 "/>
    <s v="PZA"/>
    <n v="18"/>
    <m/>
    <n v="0"/>
    <x v="0"/>
    <x v="0"/>
    <n v="420"/>
    <n v="0"/>
    <n v="0"/>
    <n v="0"/>
    <n v="0"/>
    <n v="0"/>
    <d v="1899-12-30T00:00:00"/>
    <x v="13"/>
    <s v="09/05/2423"/>
    <n v="125"/>
    <n v="2555"/>
    <n v="110"/>
    <d v="2024-07-04T00:00:00"/>
    <n v="191152"/>
    <n v="0"/>
    <n v="0"/>
    <n v="0"/>
    <x v="2"/>
    <x v="2"/>
    <m/>
    <x v="0"/>
    <x v="12"/>
    <x v="0"/>
    <x v="0"/>
    <x v="0"/>
    <x v="2"/>
    <x v="1"/>
    <x v="2"/>
    <x v="3"/>
    <x v="3"/>
    <x v="1"/>
    <x v="29"/>
    <x v="0"/>
    <x v="0"/>
  </r>
  <r>
    <x v="0"/>
    <x v="101"/>
    <x v="0"/>
    <x v="0"/>
    <x v="4"/>
    <d v="2023-05-16T00:00:00"/>
    <x v="1"/>
    <x v="12"/>
    <x v="12"/>
    <x v="7"/>
    <x v="9"/>
    <s v="ADQ.MANTTO Y SERV. 69/2035"/>
    <x v="26"/>
    <x v="0"/>
    <n v="466"/>
    <x v="0"/>
    <x v="100"/>
    <n v="737455.19"/>
    <x v="30"/>
    <x v="660"/>
    <x v="29"/>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1"/>
    <s v="PRESSURE SWITCH No DE PARTE 5534 9031 00 "/>
    <s v="PZA"/>
    <n v="4"/>
    <m/>
    <n v="0"/>
    <x v="0"/>
    <x v="0"/>
    <n v="421"/>
    <n v="0"/>
    <n v="0"/>
    <n v="0"/>
    <n v="0"/>
    <n v="0"/>
    <d v="1899-12-30T00:00:00"/>
    <x v="14"/>
    <s v="09/05/2424"/>
    <n v="125"/>
    <n v="2555"/>
    <n v="110"/>
    <d v="2024-07-05T00:00:00"/>
    <n v="191518"/>
    <n v="0"/>
    <n v="0"/>
    <n v="0"/>
    <x v="2"/>
    <x v="2"/>
    <m/>
    <x v="0"/>
    <x v="12"/>
    <x v="0"/>
    <x v="0"/>
    <x v="0"/>
    <x v="2"/>
    <x v="1"/>
    <x v="2"/>
    <x v="3"/>
    <x v="3"/>
    <x v="1"/>
    <x v="29"/>
    <x v="0"/>
    <x v="0"/>
  </r>
  <r>
    <x v="0"/>
    <x v="101"/>
    <x v="0"/>
    <x v="0"/>
    <x v="4"/>
    <d v="2023-05-16T00:00:00"/>
    <x v="1"/>
    <x v="12"/>
    <x v="12"/>
    <x v="7"/>
    <x v="9"/>
    <s v="ADQ.MANTTO Y SERV. 69/2035"/>
    <x v="26"/>
    <x v="0"/>
    <n v="466"/>
    <x v="0"/>
    <x v="100"/>
    <n v="737455.19"/>
    <x v="31"/>
    <x v="661"/>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2"/>
    <s v="LEVEL SWITCH No DE PARTE 5540 3806 00 "/>
    <s v="PZA"/>
    <n v="2"/>
    <m/>
    <n v="0"/>
    <x v="0"/>
    <x v="0"/>
    <n v="422"/>
    <n v="0"/>
    <n v="0"/>
    <n v="0"/>
    <n v="0"/>
    <n v="0"/>
    <d v="1899-12-30T00:00:00"/>
    <x v="15"/>
    <s v="09/05/2425"/>
    <n v="125"/>
    <n v="2555"/>
    <n v="110"/>
    <d v="2024-07-06T00:00:00"/>
    <n v="191883"/>
    <n v="0"/>
    <n v="0"/>
    <n v="0"/>
    <x v="2"/>
    <x v="2"/>
    <m/>
    <x v="0"/>
    <x v="12"/>
    <x v="0"/>
    <x v="0"/>
    <x v="0"/>
    <x v="2"/>
    <x v="1"/>
    <x v="2"/>
    <x v="3"/>
    <x v="3"/>
    <x v="1"/>
    <x v="29"/>
    <x v="0"/>
    <x v="0"/>
  </r>
  <r>
    <x v="0"/>
    <x v="101"/>
    <x v="0"/>
    <x v="0"/>
    <x v="4"/>
    <d v="2023-05-16T00:00:00"/>
    <x v="1"/>
    <x v="12"/>
    <x v="12"/>
    <x v="7"/>
    <x v="9"/>
    <s v="ADQ.MANTTO Y SERV. 69/2035"/>
    <x v="26"/>
    <x v="0"/>
    <n v="466"/>
    <x v="0"/>
    <x v="100"/>
    <n v="737455.19"/>
    <x v="32"/>
    <x v="662"/>
    <x v="8"/>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3"/>
    <s v="TEMP. SENSOR No DE PARTE 5535 0029 00 "/>
    <s v="PZA"/>
    <n v="6"/>
    <m/>
    <n v="0"/>
    <x v="0"/>
    <x v="0"/>
    <n v="423"/>
    <n v="0"/>
    <n v="0"/>
    <n v="0"/>
    <n v="0"/>
    <n v="0"/>
    <d v="1899-12-30T00:00:00"/>
    <x v="16"/>
    <s v="09/05/2426"/>
    <n v="125"/>
    <n v="2555"/>
    <n v="110"/>
    <d v="2024-07-07T00:00:00"/>
    <n v="192248"/>
    <n v="0"/>
    <n v="0"/>
    <n v="0"/>
    <x v="2"/>
    <x v="2"/>
    <m/>
    <x v="0"/>
    <x v="12"/>
    <x v="0"/>
    <x v="0"/>
    <x v="0"/>
    <x v="2"/>
    <x v="1"/>
    <x v="2"/>
    <x v="3"/>
    <x v="3"/>
    <x v="1"/>
    <x v="29"/>
    <x v="0"/>
    <x v="0"/>
  </r>
  <r>
    <x v="0"/>
    <x v="101"/>
    <x v="0"/>
    <x v="0"/>
    <x v="4"/>
    <d v="2023-05-16T00:00:00"/>
    <x v="1"/>
    <x v="12"/>
    <x v="12"/>
    <x v="7"/>
    <x v="9"/>
    <s v="ADQ.MANTTO Y SERV. 69/2035"/>
    <x v="26"/>
    <x v="0"/>
    <n v="466"/>
    <x v="0"/>
    <x v="100"/>
    <n v="737455.19"/>
    <x v="33"/>
    <x v="663"/>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4"/>
    <s v="PLC SYSTEM No DE PARTE 5580 0163 70 "/>
    <s v="PZA"/>
    <n v="2"/>
    <m/>
    <n v="0"/>
    <x v="0"/>
    <x v="0"/>
    <n v="424"/>
    <n v="0"/>
    <n v="0"/>
    <n v="0"/>
    <n v="0"/>
    <n v="0"/>
    <d v="1899-12-30T00:00:00"/>
    <x v="1"/>
    <s v="09/05/2427"/>
    <n v="125"/>
    <n v="2555"/>
    <n v="110"/>
    <d v="2024-07-08T00:00:00"/>
    <n v="192613"/>
    <n v="0"/>
    <n v="0"/>
    <n v="0"/>
    <x v="2"/>
    <x v="2"/>
    <m/>
    <x v="0"/>
    <x v="12"/>
    <x v="0"/>
    <x v="0"/>
    <x v="0"/>
    <x v="2"/>
    <x v="1"/>
    <x v="2"/>
    <x v="3"/>
    <x v="3"/>
    <x v="1"/>
    <x v="29"/>
    <x v="0"/>
    <x v="0"/>
  </r>
  <r>
    <x v="0"/>
    <x v="101"/>
    <x v="0"/>
    <x v="0"/>
    <x v="4"/>
    <d v="2023-05-16T00:00:00"/>
    <x v="1"/>
    <x v="12"/>
    <x v="12"/>
    <x v="7"/>
    <x v="9"/>
    <s v="ADQ.MANTTO Y SERV. 69/2035"/>
    <x v="26"/>
    <x v="0"/>
    <n v="466"/>
    <x v="0"/>
    <x v="100"/>
    <n v="737455.19"/>
    <x v="34"/>
    <x v="664"/>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5"/>
    <s v="GENERATOR No DE PARTE 5590 0007 37 "/>
    <s v="PZA"/>
    <n v="2"/>
    <m/>
    <n v="0"/>
    <x v="0"/>
    <x v="0"/>
    <n v="425"/>
    <n v="0"/>
    <n v="0"/>
    <n v="0"/>
    <n v="0"/>
    <n v="0"/>
    <d v="1899-12-30T00:00:00"/>
    <x v="2"/>
    <s v="09/05/2428"/>
    <n v="125"/>
    <n v="2555"/>
    <n v="110"/>
    <d v="2024-07-09T00:00:00"/>
    <n v="192979"/>
    <n v="0"/>
    <n v="0"/>
    <n v="0"/>
    <x v="2"/>
    <x v="2"/>
    <m/>
    <x v="0"/>
    <x v="12"/>
    <x v="0"/>
    <x v="0"/>
    <x v="0"/>
    <x v="2"/>
    <x v="1"/>
    <x v="2"/>
    <x v="3"/>
    <x v="3"/>
    <x v="1"/>
    <x v="29"/>
    <x v="0"/>
    <x v="0"/>
  </r>
  <r>
    <x v="0"/>
    <x v="101"/>
    <x v="0"/>
    <x v="0"/>
    <x v="4"/>
    <d v="2023-05-16T00:00:00"/>
    <x v="1"/>
    <x v="12"/>
    <x v="12"/>
    <x v="7"/>
    <x v="9"/>
    <s v="ADQ.MANTTO Y SERV. 69/2035"/>
    <x v="26"/>
    <x v="0"/>
    <n v="466"/>
    <x v="0"/>
    <x v="100"/>
    <n v="737455.19"/>
    <x v="35"/>
    <x v="665"/>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6"/>
    <s v="PLC SYSTEM No DE PARTE 5575 7001 22 "/>
    <s v="PZA"/>
    <n v="2"/>
    <m/>
    <n v="0"/>
    <x v="0"/>
    <x v="0"/>
    <n v="426"/>
    <n v="0"/>
    <n v="0"/>
    <n v="0"/>
    <n v="0"/>
    <n v="0"/>
    <d v="1899-12-30T00:00:00"/>
    <x v="17"/>
    <s v="09/05/2429"/>
    <n v="125"/>
    <n v="2555"/>
    <n v="110"/>
    <d v="2024-07-10T00:00:00"/>
    <n v="193344"/>
    <n v="0"/>
    <n v="0"/>
    <n v="0"/>
    <x v="2"/>
    <x v="2"/>
    <m/>
    <x v="0"/>
    <x v="12"/>
    <x v="0"/>
    <x v="0"/>
    <x v="0"/>
    <x v="2"/>
    <x v="1"/>
    <x v="2"/>
    <x v="3"/>
    <x v="3"/>
    <x v="1"/>
    <x v="29"/>
    <x v="0"/>
    <x v="0"/>
  </r>
  <r>
    <x v="0"/>
    <x v="101"/>
    <x v="0"/>
    <x v="0"/>
    <x v="4"/>
    <d v="2023-05-16T00:00:00"/>
    <x v="1"/>
    <x v="12"/>
    <x v="12"/>
    <x v="7"/>
    <x v="9"/>
    <s v="ADQ.MANTTO Y SERV. 69/2035"/>
    <x v="26"/>
    <x v="0"/>
    <n v="466"/>
    <x v="0"/>
    <x v="100"/>
    <n v="737455.19"/>
    <x v="36"/>
    <x v="666"/>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7"/>
    <s v="INSTRUMENT No DE PARTE 3176 0028 06 "/>
    <s v="PZA"/>
    <n v="2"/>
    <m/>
    <n v="0"/>
    <x v="0"/>
    <x v="0"/>
    <n v="427"/>
    <n v="0"/>
    <n v="0"/>
    <n v="0"/>
    <n v="0"/>
    <n v="0"/>
    <d v="1899-12-30T00:00:00"/>
    <x v="8"/>
    <s v="09/05/2430"/>
    <n v="125"/>
    <n v="2555"/>
    <n v="110"/>
    <d v="2024-07-11T00:00:00"/>
    <n v="193709"/>
    <n v="0"/>
    <n v="0"/>
    <n v="0"/>
    <x v="2"/>
    <x v="2"/>
    <m/>
    <x v="0"/>
    <x v="12"/>
    <x v="0"/>
    <x v="0"/>
    <x v="0"/>
    <x v="2"/>
    <x v="1"/>
    <x v="2"/>
    <x v="3"/>
    <x v="3"/>
    <x v="1"/>
    <x v="29"/>
    <x v="0"/>
    <x v="0"/>
  </r>
  <r>
    <x v="0"/>
    <x v="101"/>
    <x v="0"/>
    <x v="0"/>
    <x v="4"/>
    <d v="2023-05-16T00:00:00"/>
    <x v="1"/>
    <x v="12"/>
    <x v="12"/>
    <x v="7"/>
    <x v="9"/>
    <s v="ADQ.MANTTO Y SERV. 69/2035"/>
    <x v="26"/>
    <x v="0"/>
    <n v="466"/>
    <x v="0"/>
    <x v="100"/>
    <n v="737455.19"/>
    <x v="37"/>
    <x v="667"/>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8"/>
    <s v="CABLE No DE PARTE 5580 1018 16 "/>
    <s v="PZA"/>
    <n v="2"/>
    <m/>
    <n v="0"/>
    <x v="0"/>
    <x v="0"/>
    <n v="428"/>
    <n v="0"/>
    <n v="0"/>
    <n v="0"/>
    <n v="0"/>
    <n v="0"/>
    <d v="1899-12-30T00:00:00"/>
    <x v="9"/>
    <s v="09/05/2431"/>
    <n v="125"/>
    <n v="2555"/>
    <n v="110"/>
    <d v="2024-07-12T00:00:00"/>
    <n v="194074"/>
    <n v="0"/>
    <n v="0"/>
    <n v="0"/>
    <x v="2"/>
    <x v="2"/>
    <m/>
    <x v="0"/>
    <x v="12"/>
    <x v="0"/>
    <x v="0"/>
    <x v="0"/>
    <x v="2"/>
    <x v="1"/>
    <x v="2"/>
    <x v="3"/>
    <x v="3"/>
    <x v="1"/>
    <x v="29"/>
    <x v="0"/>
    <x v="0"/>
  </r>
  <r>
    <x v="0"/>
    <x v="101"/>
    <x v="0"/>
    <x v="0"/>
    <x v="4"/>
    <d v="2023-05-16T00:00:00"/>
    <x v="1"/>
    <x v="12"/>
    <x v="12"/>
    <x v="7"/>
    <x v="9"/>
    <s v="ADQ.MANTTO Y SERV. 69/2035"/>
    <x v="26"/>
    <x v="0"/>
    <n v="466"/>
    <x v="0"/>
    <x v="100"/>
    <n v="737455.19"/>
    <x v="38"/>
    <x v="668"/>
    <x v="7"/>
    <x v="5"/>
    <x v="0"/>
    <x v="9"/>
    <x v="0"/>
    <s v="01/06/2023"/>
    <s v="01/06/2023"/>
    <x v="0"/>
    <x v="0"/>
    <x v="17"/>
    <x v="7"/>
    <x v="12"/>
    <x v="0"/>
    <m/>
    <x v="0"/>
    <m/>
    <m/>
    <m/>
    <m/>
    <n v="0"/>
    <m/>
    <m/>
    <x v="0"/>
    <x v="0"/>
    <x v="0"/>
    <x v="0"/>
    <x v="0"/>
    <x v="0"/>
    <x v="1"/>
    <x v="0"/>
    <x v="0"/>
    <s v="CLQ-23-CD-244/2023 ADQUISICION DE REPUESTOS ELECTRICOS PARA SCOOPTRAM ST2G DE LA EMPRESA MINERA COLQUIRI (MODALIDAD DE CONTRATACION DIRECTA)"/>
    <s v="ADQ.MANTTO Y SERV. 69/2035"/>
    <x v="12"/>
    <n v="39"/>
    <s v="CABLE No DE PARTE 5575 5064 00 "/>
    <s v="PZA"/>
    <n v="2"/>
    <m/>
    <n v="0"/>
    <x v="0"/>
    <x v="0"/>
    <n v="429"/>
    <n v="0"/>
    <n v="0"/>
    <n v="0"/>
    <n v="0"/>
    <n v="0"/>
    <d v="1899-12-30T00:00:00"/>
    <x v="10"/>
    <s v="09/05/2432"/>
    <n v="125"/>
    <n v="2555"/>
    <n v="110"/>
    <d v="2024-07-13T00:00:00"/>
    <n v="194440"/>
    <n v="0"/>
    <n v="0"/>
    <n v="0"/>
    <x v="2"/>
    <x v="2"/>
    <m/>
    <x v="0"/>
    <x v="12"/>
    <x v="0"/>
    <x v="0"/>
    <x v="0"/>
    <x v="2"/>
    <x v="1"/>
    <x v="2"/>
    <x v="3"/>
    <x v="3"/>
    <x v="1"/>
    <x v="29"/>
    <x v="0"/>
    <x v="0"/>
  </r>
  <r>
    <x v="0"/>
    <x v="102"/>
    <x v="0"/>
    <x v="0"/>
    <x v="6"/>
    <d v="2023-04-20T00:00:00"/>
    <x v="1"/>
    <x v="22"/>
    <x v="22"/>
    <x v="1"/>
    <x v="14"/>
    <s v="ADQ/MINA-028/2023"/>
    <x v="9"/>
    <x v="0"/>
    <n v="267"/>
    <x v="0"/>
    <x v="101"/>
    <n v="222720"/>
    <x v="0"/>
    <x v="669"/>
    <x v="16"/>
    <x v="18"/>
    <x v="67"/>
    <x v="0"/>
    <x v="0"/>
    <s v="05/06/2023"/>
    <s v="05/06/2023"/>
    <x v="0"/>
    <x v="0"/>
    <x v="16"/>
    <x v="8"/>
    <x v="23"/>
    <x v="0"/>
    <m/>
    <x v="0"/>
    <m/>
    <m/>
    <m/>
    <m/>
    <n v="0"/>
    <m/>
    <m/>
    <x v="0"/>
    <x v="0"/>
    <x v="0"/>
    <x v="0"/>
    <x v="0"/>
    <x v="0"/>
    <x v="1"/>
    <x v="0"/>
    <x v="0"/>
    <s v="CLQ-23-CD-136/2023 ADQUISICION DE VEHICULO PARA TRANSPORTE DE ANFO - TRACTOR AGRICOLA"/>
    <s v="ADQ/MINA-028/2023"/>
    <x v="23"/>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x v="0"/>
    <x v="0"/>
    <n v="430"/>
    <n v="0"/>
    <n v="0"/>
    <n v="0"/>
    <n v="0"/>
    <n v="0"/>
    <d v="1899-12-30T00:00:00"/>
    <x v="11"/>
    <s v="09/05/2433"/>
    <n v="125"/>
    <n v="2555"/>
    <n v="110"/>
    <d v="2024-07-14T00:00:00"/>
    <n v="194805"/>
    <n v="0"/>
    <n v="0"/>
    <n v="0"/>
    <x v="2"/>
    <x v="2"/>
    <m/>
    <x v="0"/>
    <x v="12"/>
    <x v="0"/>
    <x v="0"/>
    <x v="0"/>
    <x v="2"/>
    <x v="1"/>
    <x v="2"/>
    <x v="3"/>
    <x v="3"/>
    <x v="1"/>
    <x v="29"/>
    <x v="0"/>
    <x v="0"/>
  </r>
  <r>
    <x v="0"/>
    <x v="103"/>
    <x v="0"/>
    <x v="0"/>
    <x v="4"/>
    <d v="2023-05-05T00:00:00"/>
    <x v="1"/>
    <x v="9"/>
    <x v="9"/>
    <x v="1"/>
    <x v="14"/>
    <s v="ADQ/MINA-040/2023"/>
    <x v="9"/>
    <x v="0"/>
    <n v="431"/>
    <x v="0"/>
    <x v="102"/>
    <n v="505835"/>
    <x v="0"/>
    <x v="670"/>
    <x v="29"/>
    <x v="18"/>
    <x v="68"/>
    <x v="0"/>
    <x v="0"/>
    <s v="05/06/2023"/>
    <s v="05/06/2023"/>
    <x v="0"/>
    <x v="0"/>
    <x v="16"/>
    <x v="8"/>
    <x v="23"/>
    <x v="0"/>
    <m/>
    <x v="0"/>
    <m/>
    <m/>
    <m/>
    <m/>
    <n v="0"/>
    <m/>
    <m/>
    <x v="0"/>
    <x v="0"/>
    <x v="0"/>
    <x v="0"/>
    <x v="0"/>
    <x v="0"/>
    <x v="1"/>
    <x v="0"/>
    <x v="0"/>
    <s v="CLQ-23-CD-213/2023 ADQUISICION DE BOMBAS SUMERGIBLES Y BOMBAS NEUMATICAS "/>
    <s v="ADQ/MINA-040/2023"/>
    <x v="9"/>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x v="0"/>
    <x v="0"/>
    <n v="431"/>
    <n v="0"/>
    <n v="0"/>
    <n v="0"/>
    <n v="0"/>
    <n v="0"/>
    <d v="1899-12-30T00:00:00"/>
    <x v="12"/>
    <s v="09/05/2434"/>
    <n v="125"/>
    <n v="2555"/>
    <n v="110"/>
    <d v="2024-07-15T00:00:00"/>
    <n v="195170"/>
    <n v="0"/>
    <n v="0"/>
    <n v="0"/>
    <x v="2"/>
    <x v="2"/>
    <m/>
    <x v="0"/>
    <x v="12"/>
    <x v="0"/>
    <x v="0"/>
    <x v="0"/>
    <x v="2"/>
    <x v="1"/>
    <x v="2"/>
    <x v="3"/>
    <x v="3"/>
    <x v="1"/>
    <x v="29"/>
    <x v="0"/>
    <x v="0"/>
  </r>
  <r>
    <x v="0"/>
    <x v="103"/>
    <x v="0"/>
    <x v="0"/>
    <x v="4"/>
    <d v="2023-05-05T00:00:00"/>
    <x v="1"/>
    <x v="9"/>
    <x v="9"/>
    <x v="1"/>
    <x v="14"/>
    <s v="ADQ/MINA-040/2023"/>
    <x v="9"/>
    <x v="0"/>
    <n v="431"/>
    <x v="0"/>
    <x v="102"/>
    <n v="505835"/>
    <x v="1"/>
    <x v="671"/>
    <x v="45"/>
    <x v="18"/>
    <x v="0"/>
    <x v="0"/>
    <x v="0"/>
    <s v="05/06/2023"/>
    <s v="05/06/2023"/>
    <x v="0"/>
    <x v="0"/>
    <x v="16"/>
    <x v="8"/>
    <x v="23"/>
    <x v="0"/>
    <m/>
    <x v="0"/>
    <m/>
    <m/>
    <m/>
    <m/>
    <n v="0"/>
    <m/>
    <m/>
    <x v="0"/>
    <x v="0"/>
    <x v="0"/>
    <x v="0"/>
    <x v="0"/>
    <x v="0"/>
    <x v="1"/>
    <x v="0"/>
    <x v="0"/>
    <s v="CLQ-23-CD-213/2023 ADQUISICION DE BOMBAS SUMERGIBLES Y BOMBAS NEUMATICAS "/>
    <s v="ADQ/MINA-040/2023"/>
    <x v="9"/>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x v="0"/>
    <x v="0"/>
    <n v="432"/>
    <n v="0"/>
    <n v="0"/>
    <n v="0"/>
    <n v="0"/>
    <n v="0"/>
    <d v="1899-12-30T00:00:00"/>
    <x v="13"/>
    <s v="09/05/2435"/>
    <n v="125"/>
    <n v="2555"/>
    <n v="110"/>
    <d v="2024-07-16T00:00:00"/>
    <n v="195535"/>
    <n v="0"/>
    <n v="0"/>
    <n v="0"/>
    <x v="2"/>
    <x v="2"/>
    <m/>
    <x v="0"/>
    <x v="12"/>
    <x v="0"/>
    <x v="0"/>
    <x v="0"/>
    <x v="2"/>
    <x v="1"/>
    <x v="2"/>
    <x v="3"/>
    <x v="3"/>
    <x v="1"/>
    <x v="29"/>
    <x v="0"/>
    <x v="0"/>
  </r>
  <r>
    <x v="0"/>
    <x v="104"/>
    <x v="0"/>
    <x v="0"/>
    <x v="4"/>
    <d v="2023-05-24T00:00:00"/>
    <x v="1"/>
    <x v="12"/>
    <x v="12"/>
    <x v="7"/>
    <x v="9"/>
    <s v="ADQ.MANTTO Y SERV. 73/2078"/>
    <x v="9"/>
    <x v="0"/>
    <n v="532"/>
    <x v="0"/>
    <x v="103"/>
    <n v="594884.71"/>
    <x v="0"/>
    <x v="630"/>
    <x v="7"/>
    <x v="5"/>
    <x v="69"/>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x v="0"/>
    <x v="0"/>
    <n v="433"/>
    <n v="0"/>
    <n v="0"/>
    <n v="0"/>
    <n v="0"/>
    <n v="0"/>
    <d v="1899-12-30T00:00:00"/>
    <x v="14"/>
    <s v="09/05/2436"/>
    <n v="125"/>
    <n v="2555"/>
    <n v="110"/>
    <d v="2024-07-17T00:00:00"/>
    <n v="195901"/>
    <n v="0"/>
    <n v="0"/>
    <n v="0"/>
    <x v="2"/>
    <x v="2"/>
    <m/>
    <x v="0"/>
    <x v="12"/>
    <x v="0"/>
    <x v="0"/>
    <x v="0"/>
    <x v="2"/>
    <x v="1"/>
    <x v="2"/>
    <x v="3"/>
    <x v="3"/>
    <x v="1"/>
    <x v="29"/>
    <x v="0"/>
    <x v="0"/>
  </r>
  <r>
    <x v="0"/>
    <x v="104"/>
    <x v="0"/>
    <x v="0"/>
    <x v="4"/>
    <d v="2023-05-24T00:00:00"/>
    <x v="1"/>
    <x v="12"/>
    <x v="12"/>
    <x v="7"/>
    <x v="9"/>
    <s v="ADQ.MANTTO Y SERV. 73/2078"/>
    <x v="9"/>
    <x v="0"/>
    <n v="532"/>
    <x v="0"/>
    <x v="103"/>
    <n v="594884.71"/>
    <x v="1"/>
    <x v="637"/>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
    <s v="GAUGE No DE PARTE 5537 6723 00 "/>
    <s v="PZA"/>
    <n v="1"/>
    <m/>
    <n v="0"/>
    <x v="0"/>
    <x v="0"/>
    <n v="434"/>
    <n v="0"/>
    <n v="0"/>
    <n v="0"/>
    <n v="0"/>
    <n v="0"/>
    <d v="1899-12-30T00:00:00"/>
    <x v="15"/>
    <s v="09/05/2437"/>
    <n v="125"/>
    <n v="2555"/>
    <n v="110"/>
    <d v="2024-07-18T00:00:00"/>
    <n v="196266"/>
    <n v="0"/>
    <n v="0"/>
    <n v="0"/>
    <x v="2"/>
    <x v="2"/>
    <m/>
    <x v="0"/>
    <x v="12"/>
    <x v="0"/>
    <x v="0"/>
    <x v="0"/>
    <x v="2"/>
    <x v="1"/>
    <x v="2"/>
    <x v="3"/>
    <x v="3"/>
    <x v="1"/>
    <x v="29"/>
    <x v="0"/>
    <x v="0"/>
  </r>
  <r>
    <x v="0"/>
    <x v="104"/>
    <x v="0"/>
    <x v="0"/>
    <x v="4"/>
    <d v="2023-05-24T00:00:00"/>
    <x v="1"/>
    <x v="12"/>
    <x v="12"/>
    <x v="7"/>
    <x v="9"/>
    <s v="ADQ.MANTTO Y SERV. 73/2078"/>
    <x v="9"/>
    <x v="0"/>
    <n v="532"/>
    <x v="0"/>
    <x v="103"/>
    <n v="594884.71"/>
    <x v="2"/>
    <x v="641"/>
    <x v="45"/>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3"/>
    <s v="CONTROL SWITCH No DE PARTE 3217 0010 11 "/>
    <s v="PZA"/>
    <n v="3"/>
    <m/>
    <n v="0"/>
    <x v="0"/>
    <x v="0"/>
    <n v="435"/>
    <n v="0"/>
    <n v="0"/>
    <n v="0"/>
    <n v="0"/>
    <n v="0"/>
    <d v="1899-12-30T00:00:00"/>
    <x v="16"/>
    <s v="09/05/2438"/>
    <n v="125"/>
    <n v="2555"/>
    <n v="110"/>
    <d v="2024-07-19T00:00:00"/>
    <n v="196631"/>
    <n v="0"/>
    <n v="0"/>
    <n v="0"/>
    <x v="2"/>
    <x v="2"/>
    <m/>
    <x v="0"/>
    <x v="12"/>
    <x v="0"/>
    <x v="0"/>
    <x v="0"/>
    <x v="2"/>
    <x v="1"/>
    <x v="2"/>
    <x v="3"/>
    <x v="3"/>
    <x v="1"/>
    <x v="29"/>
    <x v="0"/>
    <x v="0"/>
  </r>
  <r>
    <x v="0"/>
    <x v="104"/>
    <x v="0"/>
    <x v="0"/>
    <x v="4"/>
    <d v="2023-05-24T00:00:00"/>
    <x v="1"/>
    <x v="12"/>
    <x v="12"/>
    <x v="7"/>
    <x v="9"/>
    <s v="ADQ.MANTTO Y SERV. 73/2078"/>
    <x v="9"/>
    <x v="0"/>
    <n v="532"/>
    <x v="0"/>
    <x v="103"/>
    <n v="594884.71"/>
    <x v="3"/>
    <x v="643"/>
    <x v="29"/>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4"/>
    <s v="RELAY No DE PARTE 3222 3273 02 "/>
    <s v="PZA"/>
    <n v="4"/>
    <m/>
    <n v="0"/>
    <x v="0"/>
    <x v="0"/>
    <n v="436"/>
    <n v="0"/>
    <n v="0"/>
    <n v="0"/>
    <n v="0"/>
    <n v="0"/>
    <d v="1899-12-30T00:00:00"/>
    <x v="1"/>
    <s v="09/05/2439"/>
    <n v="125"/>
    <n v="2555"/>
    <n v="110"/>
    <d v="2024-07-20T00:00:00"/>
    <n v="196996"/>
    <n v="0"/>
    <n v="0"/>
    <n v="0"/>
    <x v="2"/>
    <x v="2"/>
    <m/>
    <x v="0"/>
    <x v="12"/>
    <x v="0"/>
    <x v="0"/>
    <x v="0"/>
    <x v="2"/>
    <x v="1"/>
    <x v="2"/>
    <x v="3"/>
    <x v="3"/>
    <x v="1"/>
    <x v="29"/>
    <x v="0"/>
    <x v="0"/>
  </r>
  <r>
    <x v="0"/>
    <x v="104"/>
    <x v="0"/>
    <x v="0"/>
    <x v="4"/>
    <d v="2023-05-24T00:00:00"/>
    <x v="1"/>
    <x v="12"/>
    <x v="12"/>
    <x v="7"/>
    <x v="9"/>
    <s v="ADQ.MANTTO Y SERV. 73/2078"/>
    <x v="9"/>
    <x v="0"/>
    <n v="532"/>
    <x v="0"/>
    <x v="103"/>
    <n v="594884.71"/>
    <x v="4"/>
    <x v="654"/>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5"/>
    <s v="LEVEL SWITCH No DE PARTE 3176 0021 76 "/>
    <s v="PZA"/>
    <n v="1"/>
    <m/>
    <n v="0"/>
    <x v="0"/>
    <x v="0"/>
    <n v="437"/>
    <n v="0"/>
    <n v="0"/>
    <n v="0"/>
    <n v="0"/>
    <n v="0"/>
    <d v="1899-12-30T00:00:00"/>
    <x v="2"/>
    <s v="09/05/2440"/>
    <n v="125"/>
    <n v="2555"/>
    <n v="110"/>
    <d v="2024-07-21T00:00:00"/>
    <n v="197362"/>
    <n v="0"/>
    <n v="0"/>
    <n v="0"/>
    <x v="2"/>
    <x v="2"/>
    <m/>
    <x v="0"/>
    <x v="12"/>
    <x v="0"/>
    <x v="0"/>
    <x v="0"/>
    <x v="2"/>
    <x v="1"/>
    <x v="2"/>
    <x v="3"/>
    <x v="3"/>
    <x v="1"/>
    <x v="29"/>
    <x v="0"/>
    <x v="0"/>
  </r>
  <r>
    <x v="0"/>
    <x v="104"/>
    <x v="0"/>
    <x v="0"/>
    <x v="4"/>
    <d v="2023-05-24T00:00:00"/>
    <x v="1"/>
    <x v="12"/>
    <x v="12"/>
    <x v="7"/>
    <x v="9"/>
    <s v="ADQ.MANTTO Y SERV. 73/2078"/>
    <x v="9"/>
    <x v="0"/>
    <n v="532"/>
    <x v="0"/>
    <x v="103"/>
    <n v="594884.71"/>
    <x v="5"/>
    <x v="656"/>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6"/>
    <s v="FUSE No DE PARTE 5535 6211 00 "/>
    <s v="PZA"/>
    <n v="1"/>
    <m/>
    <n v="0"/>
    <x v="0"/>
    <x v="0"/>
    <n v="438"/>
    <n v="0"/>
    <n v="0"/>
    <n v="0"/>
    <n v="0"/>
    <n v="0"/>
    <d v="1899-12-30T00:00:00"/>
    <x v="17"/>
    <s v="09/05/2441"/>
    <n v="125"/>
    <n v="2555"/>
    <n v="110"/>
    <d v="2024-07-22T00:00:00"/>
    <n v="197727"/>
    <n v="0"/>
    <n v="0"/>
    <n v="0"/>
    <x v="2"/>
    <x v="2"/>
    <m/>
    <x v="0"/>
    <x v="12"/>
    <x v="0"/>
    <x v="0"/>
    <x v="0"/>
    <x v="2"/>
    <x v="1"/>
    <x v="2"/>
    <x v="3"/>
    <x v="3"/>
    <x v="1"/>
    <x v="29"/>
    <x v="0"/>
    <x v="0"/>
  </r>
  <r>
    <x v="0"/>
    <x v="104"/>
    <x v="0"/>
    <x v="0"/>
    <x v="4"/>
    <d v="2023-05-24T00:00:00"/>
    <x v="1"/>
    <x v="12"/>
    <x v="12"/>
    <x v="7"/>
    <x v="9"/>
    <s v="ADQ.MANTTO Y SERV. 73/2078"/>
    <x v="9"/>
    <x v="0"/>
    <n v="532"/>
    <x v="0"/>
    <x v="103"/>
    <n v="594884.71"/>
    <x v="6"/>
    <x v="657"/>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7"/>
    <s v="PRESS. SWITCH No DE PARTE 5500 5604 00 "/>
    <s v="PZA"/>
    <n v="2"/>
    <m/>
    <n v="0"/>
    <x v="0"/>
    <x v="0"/>
    <n v="439"/>
    <n v="0"/>
    <n v="0"/>
    <n v="0"/>
    <n v="0"/>
    <n v="0"/>
    <d v="1899-12-30T00:00:00"/>
    <x v="8"/>
    <s v="09/05/2442"/>
    <n v="125"/>
    <n v="2555"/>
    <n v="110"/>
    <d v="2024-07-23T00:00:00"/>
    <n v="198092"/>
    <n v="0"/>
    <n v="0"/>
    <n v="0"/>
    <x v="2"/>
    <x v="2"/>
    <m/>
    <x v="0"/>
    <x v="12"/>
    <x v="0"/>
    <x v="0"/>
    <x v="0"/>
    <x v="2"/>
    <x v="1"/>
    <x v="2"/>
    <x v="3"/>
    <x v="3"/>
    <x v="1"/>
    <x v="29"/>
    <x v="0"/>
    <x v="0"/>
  </r>
  <r>
    <x v="0"/>
    <x v="104"/>
    <x v="0"/>
    <x v="0"/>
    <x v="4"/>
    <d v="2023-05-24T00:00:00"/>
    <x v="1"/>
    <x v="12"/>
    <x v="12"/>
    <x v="7"/>
    <x v="9"/>
    <s v="ADQ.MANTTO Y SERV. 73/2078"/>
    <x v="9"/>
    <x v="0"/>
    <n v="532"/>
    <x v="0"/>
    <x v="103"/>
    <n v="594884.71"/>
    <x v="7"/>
    <x v="664"/>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8"/>
    <s v="GENERATOR No DE PARTE 5590 0007 37 "/>
    <s v="PZA"/>
    <n v="1"/>
    <m/>
    <n v="0"/>
    <x v="0"/>
    <x v="0"/>
    <n v="440"/>
    <n v="0"/>
    <n v="0"/>
    <n v="0"/>
    <n v="0"/>
    <n v="0"/>
    <d v="1899-12-30T00:00:00"/>
    <x v="9"/>
    <s v="09/05/2443"/>
    <n v="125"/>
    <n v="2555"/>
    <n v="110"/>
    <d v="2024-07-24T00:00:00"/>
    <n v="198457"/>
    <n v="0"/>
    <n v="0"/>
    <n v="0"/>
    <x v="2"/>
    <x v="2"/>
    <m/>
    <x v="0"/>
    <x v="12"/>
    <x v="0"/>
    <x v="0"/>
    <x v="0"/>
    <x v="2"/>
    <x v="1"/>
    <x v="2"/>
    <x v="3"/>
    <x v="3"/>
    <x v="1"/>
    <x v="29"/>
    <x v="0"/>
    <x v="0"/>
  </r>
  <r>
    <x v="0"/>
    <x v="104"/>
    <x v="0"/>
    <x v="0"/>
    <x v="4"/>
    <d v="2023-05-24T00:00:00"/>
    <x v="1"/>
    <x v="12"/>
    <x v="12"/>
    <x v="7"/>
    <x v="9"/>
    <s v="ADQ.MANTTO Y SERV. 73/2078"/>
    <x v="9"/>
    <x v="0"/>
    <n v="532"/>
    <x v="0"/>
    <x v="103"/>
    <n v="594884.71"/>
    <x v="8"/>
    <x v="672"/>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9"/>
    <s v="CABLE No DE PARTE 5575 1602 00 "/>
    <s v="PZA"/>
    <n v="2"/>
    <m/>
    <n v="0"/>
    <x v="0"/>
    <x v="0"/>
    <n v="441"/>
    <n v="0"/>
    <n v="0"/>
    <n v="0"/>
    <n v="0"/>
    <n v="0"/>
    <d v="1899-12-30T00:00:00"/>
    <x v="10"/>
    <s v="09/05/2444"/>
    <n v="125"/>
    <n v="2555"/>
    <n v="110"/>
    <d v="2024-07-25T00:00:00"/>
    <n v="198823"/>
    <n v="0"/>
    <n v="0"/>
    <n v="0"/>
    <x v="2"/>
    <x v="2"/>
    <m/>
    <x v="0"/>
    <x v="12"/>
    <x v="0"/>
    <x v="0"/>
    <x v="0"/>
    <x v="2"/>
    <x v="1"/>
    <x v="2"/>
    <x v="3"/>
    <x v="3"/>
    <x v="1"/>
    <x v="29"/>
    <x v="0"/>
    <x v="0"/>
  </r>
  <r>
    <x v="0"/>
    <x v="104"/>
    <x v="0"/>
    <x v="0"/>
    <x v="4"/>
    <d v="2023-05-24T00:00:00"/>
    <x v="1"/>
    <x v="12"/>
    <x v="12"/>
    <x v="7"/>
    <x v="9"/>
    <s v="ADQ.MANTTO Y SERV. 73/2078"/>
    <x v="9"/>
    <x v="0"/>
    <n v="532"/>
    <x v="0"/>
    <x v="103"/>
    <n v="594884.71"/>
    <x v="9"/>
    <x v="673"/>
    <x v="2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0"/>
    <s v="FLASH LIGHT No DE PARTE 5580 0117 56 "/>
    <s v="PZA"/>
    <n v="5"/>
    <m/>
    <n v="0"/>
    <x v="0"/>
    <x v="0"/>
    <n v="442"/>
    <n v="0"/>
    <n v="0"/>
    <n v="0"/>
    <n v="0"/>
    <n v="0"/>
    <d v="1899-12-30T00:00:00"/>
    <x v="11"/>
    <s v="09/05/2445"/>
    <n v="125"/>
    <n v="2555"/>
    <n v="110"/>
    <d v="2024-07-26T00:00:00"/>
    <n v="199188"/>
    <n v="0"/>
    <n v="0"/>
    <n v="0"/>
    <x v="2"/>
    <x v="2"/>
    <m/>
    <x v="0"/>
    <x v="12"/>
    <x v="0"/>
    <x v="0"/>
    <x v="0"/>
    <x v="2"/>
    <x v="1"/>
    <x v="2"/>
    <x v="3"/>
    <x v="3"/>
    <x v="1"/>
    <x v="29"/>
    <x v="0"/>
    <x v="0"/>
  </r>
  <r>
    <x v="0"/>
    <x v="104"/>
    <x v="0"/>
    <x v="0"/>
    <x v="4"/>
    <d v="2023-05-24T00:00:00"/>
    <x v="1"/>
    <x v="12"/>
    <x v="12"/>
    <x v="7"/>
    <x v="9"/>
    <s v="ADQ.MANTTO Y SERV. 73/2078"/>
    <x v="9"/>
    <x v="0"/>
    <n v="532"/>
    <x v="0"/>
    <x v="103"/>
    <n v="594884.71"/>
    <x v="10"/>
    <x v="674"/>
    <x v="29"/>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1"/>
    <s v="PRESSURE SWITCH No DE PARTE 3176 0029 10 "/>
    <s v="PZA"/>
    <n v="4"/>
    <m/>
    <n v="0"/>
    <x v="0"/>
    <x v="0"/>
    <n v="443"/>
    <n v="0"/>
    <n v="0"/>
    <n v="0"/>
    <n v="0"/>
    <n v="0"/>
    <d v="1899-12-30T00:00:00"/>
    <x v="12"/>
    <s v="09/05/2446"/>
    <n v="125"/>
    <n v="2555"/>
    <n v="110"/>
    <d v="2024-07-27T00:00:00"/>
    <n v="199553"/>
    <n v="0"/>
    <n v="0"/>
    <n v="0"/>
    <x v="2"/>
    <x v="2"/>
    <m/>
    <x v="0"/>
    <x v="12"/>
    <x v="0"/>
    <x v="0"/>
    <x v="0"/>
    <x v="2"/>
    <x v="1"/>
    <x v="2"/>
    <x v="3"/>
    <x v="3"/>
    <x v="1"/>
    <x v="29"/>
    <x v="0"/>
    <x v="0"/>
  </r>
  <r>
    <x v="0"/>
    <x v="104"/>
    <x v="0"/>
    <x v="0"/>
    <x v="4"/>
    <d v="2023-05-24T00:00:00"/>
    <x v="1"/>
    <x v="12"/>
    <x v="12"/>
    <x v="7"/>
    <x v="9"/>
    <s v="ADQ.MANTTO Y SERV. 73/2078"/>
    <x v="9"/>
    <x v="0"/>
    <n v="532"/>
    <x v="0"/>
    <x v="103"/>
    <n v="594884.71"/>
    <x v="11"/>
    <x v="675"/>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2"/>
    <s v="PEDAL-ELEC  -W/IDLE SWT No DE PARTE 5541 0758 00 "/>
    <s v="PZA"/>
    <n v="2"/>
    <m/>
    <n v="0"/>
    <x v="0"/>
    <x v="0"/>
    <n v="444"/>
    <n v="0"/>
    <n v="0"/>
    <n v="0"/>
    <n v="0"/>
    <n v="0"/>
    <d v="1899-12-30T00:00:00"/>
    <x v="13"/>
    <s v="09/05/2447"/>
    <n v="125"/>
    <n v="2555"/>
    <n v="110"/>
    <d v="2024-07-28T00:00:00"/>
    <n v="199918"/>
    <n v="0"/>
    <n v="0"/>
    <n v="0"/>
    <x v="2"/>
    <x v="2"/>
    <m/>
    <x v="0"/>
    <x v="12"/>
    <x v="0"/>
    <x v="0"/>
    <x v="0"/>
    <x v="2"/>
    <x v="1"/>
    <x v="2"/>
    <x v="3"/>
    <x v="3"/>
    <x v="1"/>
    <x v="29"/>
    <x v="0"/>
    <x v="0"/>
  </r>
  <r>
    <x v="0"/>
    <x v="104"/>
    <x v="0"/>
    <x v="0"/>
    <x v="4"/>
    <d v="2023-05-24T00:00:00"/>
    <x v="1"/>
    <x v="12"/>
    <x v="12"/>
    <x v="7"/>
    <x v="9"/>
    <s v="ADQ.MANTTO Y SERV. 73/2078"/>
    <x v="9"/>
    <x v="0"/>
    <n v="532"/>
    <x v="0"/>
    <x v="103"/>
    <n v="594884.71"/>
    <x v="12"/>
    <x v="676"/>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3"/>
    <s v="FUSE HOLDER No DE PARTE 5559 2256 00 "/>
    <s v="PZA"/>
    <n v="2"/>
    <m/>
    <n v="0"/>
    <x v="0"/>
    <x v="0"/>
    <n v="445"/>
    <n v="0"/>
    <n v="0"/>
    <n v="0"/>
    <n v="0"/>
    <n v="0"/>
    <d v="1899-12-30T00:00:00"/>
    <x v="14"/>
    <s v="09/05/2448"/>
    <n v="125"/>
    <n v="2555"/>
    <n v="110"/>
    <d v="2024-07-29T00:00:00"/>
    <n v="200284"/>
    <n v="0"/>
    <n v="0"/>
    <n v="0"/>
    <x v="2"/>
    <x v="2"/>
    <m/>
    <x v="0"/>
    <x v="12"/>
    <x v="0"/>
    <x v="0"/>
    <x v="0"/>
    <x v="2"/>
    <x v="1"/>
    <x v="2"/>
    <x v="3"/>
    <x v="3"/>
    <x v="1"/>
    <x v="29"/>
    <x v="0"/>
    <x v="0"/>
  </r>
  <r>
    <x v="0"/>
    <x v="104"/>
    <x v="0"/>
    <x v="0"/>
    <x v="4"/>
    <d v="2023-05-24T00:00:00"/>
    <x v="1"/>
    <x v="12"/>
    <x v="12"/>
    <x v="7"/>
    <x v="9"/>
    <s v="ADQ.MANTTO Y SERV. 73/2078"/>
    <x v="9"/>
    <x v="0"/>
    <n v="532"/>
    <x v="0"/>
    <x v="103"/>
    <n v="594884.71"/>
    <x v="13"/>
    <x v="677"/>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4"/>
    <s v="CABLE,18-CORE No DE PARTE 5574 9105 00 "/>
    <s v="PZA"/>
    <n v="2"/>
    <m/>
    <n v="0"/>
    <x v="0"/>
    <x v="0"/>
    <n v="446"/>
    <n v="0"/>
    <n v="0"/>
    <n v="0"/>
    <n v="0"/>
    <n v="0"/>
    <d v="1899-12-30T00:00:00"/>
    <x v="15"/>
    <s v="09/05/2449"/>
    <n v="125"/>
    <n v="2555"/>
    <n v="110"/>
    <d v="2024-07-30T00:00:00"/>
    <n v="200649"/>
    <n v="0"/>
    <n v="0"/>
    <n v="0"/>
    <x v="2"/>
    <x v="2"/>
    <m/>
    <x v="0"/>
    <x v="12"/>
    <x v="0"/>
    <x v="0"/>
    <x v="0"/>
    <x v="2"/>
    <x v="1"/>
    <x v="2"/>
    <x v="3"/>
    <x v="3"/>
    <x v="1"/>
    <x v="29"/>
    <x v="0"/>
    <x v="0"/>
  </r>
  <r>
    <x v="0"/>
    <x v="104"/>
    <x v="0"/>
    <x v="0"/>
    <x v="4"/>
    <d v="2023-05-24T00:00:00"/>
    <x v="1"/>
    <x v="12"/>
    <x v="12"/>
    <x v="7"/>
    <x v="9"/>
    <s v="ADQ.MANTTO Y SERV. 73/2078"/>
    <x v="9"/>
    <x v="0"/>
    <n v="532"/>
    <x v="0"/>
    <x v="103"/>
    <n v="594884.71"/>
    <x v="14"/>
    <x v="678"/>
    <x v="45"/>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5"/>
    <s v="CONTACT BLOCK No DE PARTE 5537 5103 00 "/>
    <s v="PZA"/>
    <n v="3"/>
    <m/>
    <n v="0"/>
    <x v="0"/>
    <x v="0"/>
    <n v="447"/>
    <n v="0"/>
    <n v="0"/>
    <n v="0"/>
    <n v="0"/>
    <n v="0"/>
    <d v="1899-12-30T00:00:00"/>
    <x v="16"/>
    <s v="09/05/2450"/>
    <n v="125"/>
    <n v="2555"/>
    <n v="110"/>
    <d v="2024-07-31T00:00:00"/>
    <n v="201014"/>
    <n v="0"/>
    <n v="0"/>
    <n v="0"/>
    <x v="2"/>
    <x v="2"/>
    <m/>
    <x v="0"/>
    <x v="12"/>
    <x v="0"/>
    <x v="0"/>
    <x v="0"/>
    <x v="2"/>
    <x v="1"/>
    <x v="2"/>
    <x v="3"/>
    <x v="3"/>
    <x v="1"/>
    <x v="29"/>
    <x v="0"/>
    <x v="0"/>
  </r>
  <r>
    <x v="0"/>
    <x v="104"/>
    <x v="0"/>
    <x v="0"/>
    <x v="4"/>
    <d v="2023-05-24T00:00:00"/>
    <x v="1"/>
    <x v="12"/>
    <x v="12"/>
    <x v="7"/>
    <x v="9"/>
    <s v="ADQ.MANTTO Y SERV. 73/2078"/>
    <x v="9"/>
    <x v="0"/>
    <n v="532"/>
    <x v="0"/>
    <x v="103"/>
    <n v="594884.71"/>
    <x v="15"/>
    <x v="679"/>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6"/>
    <s v="SWITCH No DE PARTE 5537 3149 00 "/>
    <s v="PZA"/>
    <n v="2"/>
    <m/>
    <n v="0"/>
    <x v="0"/>
    <x v="0"/>
    <n v="448"/>
    <n v="0"/>
    <n v="0"/>
    <n v="0"/>
    <n v="0"/>
    <n v="0"/>
    <d v="1899-12-30T00:00:00"/>
    <x v="1"/>
    <s v="09/05/2451"/>
    <n v="125"/>
    <n v="2555"/>
    <n v="110"/>
    <d v="2024-08-01T00:00:00"/>
    <n v="201379"/>
    <n v="0"/>
    <n v="0"/>
    <n v="0"/>
    <x v="2"/>
    <x v="2"/>
    <m/>
    <x v="0"/>
    <x v="12"/>
    <x v="0"/>
    <x v="0"/>
    <x v="0"/>
    <x v="2"/>
    <x v="1"/>
    <x v="2"/>
    <x v="3"/>
    <x v="3"/>
    <x v="1"/>
    <x v="29"/>
    <x v="0"/>
    <x v="0"/>
  </r>
  <r>
    <x v="0"/>
    <x v="104"/>
    <x v="0"/>
    <x v="0"/>
    <x v="4"/>
    <d v="2023-05-24T00:00:00"/>
    <x v="1"/>
    <x v="12"/>
    <x v="12"/>
    <x v="7"/>
    <x v="9"/>
    <s v="ADQ.MANTTO Y SERV. 73/2078"/>
    <x v="9"/>
    <x v="0"/>
    <n v="532"/>
    <x v="0"/>
    <x v="103"/>
    <n v="594884.71"/>
    <x v="16"/>
    <x v="680"/>
    <x v="2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7"/>
    <s v="CONTACT BLOCK No DE PARTE 5540 7375 00 "/>
    <s v="PZA"/>
    <n v="5"/>
    <m/>
    <n v="0"/>
    <x v="0"/>
    <x v="0"/>
    <n v="449"/>
    <n v="0"/>
    <n v="0"/>
    <n v="0"/>
    <n v="0"/>
    <n v="0"/>
    <d v="1899-12-30T00:00:00"/>
    <x v="2"/>
    <s v="09/05/2452"/>
    <n v="125"/>
    <n v="2555"/>
    <n v="110"/>
    <d v="2024-08-02T00:00:00"/>
    <n v="201745"/>
    <n v="0"/>
    <n v="0"/>
    <n v="0"/>
    <x v="2"/>
    <x v="2"/>
    <m/>
    <x v="0"/>
    <x v="12"/>
    <x v="0"/>
    <x v="0"/>
    <x v="0"/>
    <x v="2"/>
    <x v="1"/>
    <x v="2"/>
    <x v="3"/>
    <x v="3"/>
    <x v="1"/>
    <x v="29"/>
    <x v="0"/>
    <x v="0"/>
  </r>
  <r>
    <x v="0"/>
    <x v="104"/>
    <x v="0"/>
    <x v="0"/>
    <x v="4"/>
    <d v="2023-05-24T00:00:00"/>
    <x v="1"/>
    <x v="12"/>
    <x v="12"/>
    <x v="7"/>
    <x v="9"/>
    <s v="ADQ.MANTTO Y SERV. 73/2078"/>
    <x v="9"/>
    <x v="0"/>
    <n v="532"/>
    <x v="0"/>
    <x v="103"/>
    <n v="594884.71"/>
    <x v="17"/>
    <x v="681"/>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8"/>
    <s v="FLASH LIGHT No DE PARTE 5537 5949 00 "/>
    <s v="PZA"/>
    <n v="2"/>
    <m/>
    <n v="0"/>
    <x v="0"/>
    <x v="0"/>
    <n v="450"/>
    <n v="0"/>
    <n v="0"/>
    <n v="0"/>
    <n v="0"/>
    <n v="0"/>
    <d v="1899-12-30T00:00:00"/>
    <x v="17"/>
    <s v="09/05/2453"/>
    <n v="125"/>
    <n v="2555"/>
    <n v="110"/>
    <d v="2024-08-03T00:00:00"/>
    <n v="202110"/>
    <n v="0"/>
    <n v="0"/>
    <n v="0"/>
    <x v="2"/>
    <x v="2"/>
    <m/>
    <x v="0"/>
    <x v="12"/>
    <x v="0"/>
    <x v="0"/>
    <x v="0"/>
    <x v="2"/>
    <x v="1"/>
    <x v="2"/>
    <x v="3"/>
    <x v="3"/>
    <x v="1"/>
    <x v="29"/>
    <x v="0"/>
    <x v="0"/>
  </r>
  <r>
    <x v="0"/>
    <x v="104"/>
    <x v="0"/>
    <x v="0"/>
    <x v="4"/>
    <d v="2023-05-24T00:00:00"/>
    <x v="1"/>
    <x v="12"/>
    <x v="12"/>
    <x v="7"/>
    <x v="9"/>
    <s v="ADQ.MANTTO Y SERV. 73/2078"/>
    <x v="9"/>
    <x v="0"/>
    <n v="532"/>
    <x v="0"/>
    <x v="103"/>
    <n v="594884.71"/>
    <x v="18"/>
    <x v="682"/>
    <x v="22"/>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9"/>
    <s v="SOCKET No DE PARTE 5540 1193 00 "/>
    <s v="PZA"/>
    <n v="300"/>
    <m/>
    <n v="0"/>
    <x v="0"/>
    <x v="0"/>
    <n v="451"/>
    <n v="0"/>
    <n v="0"/>
    <n v="0"/>
    <n v="0"/>
    <n v="0"/>
    <d v="1899-12-30T00:00:00"/>
    <x v="8"/>
    <s v="09/05/2454"/>
    <n v="125"/>
    <n v="2555"/>
    <n v="110"/>
    <d v="2024-08-04T00:00:00"/>
    <n v="202475"/>
    <n v="0"/>
    <n v="0"/>
    <n v="0"/>
    <x v="2"/>
    <x v="2"/>
    <m/>
    <x v="0"/>
    <x v="12"/>
    <x v="0"/>
    <x v="0"/>
    <x v="0"/>
    <x v="2"/>
    <x v="1"/>
    <x v="2"/>
    <x v="3"/>
    <x v="3"/>
    <x v="1"/>
    <x v="29"/>
    <x v="0"/>
    <x v="0"/>
  </r>
  <r>
    <x v="0"/>
    <x v="104"/>
    <x v="0"/>
    <x v="0"/>
    <x v="4"/>
    <d v="2023-05-24T00:00:00"/>
    <x v="1"/>
    <x v="12"/>
    <x v="12"/>
    <x v="7"/>
    <x v="9"/>
    <s v="ADQ.MANTTO Y SERV. 73/2078"/>
    <x v="9"/>
    <x v="0"/>
    <n v="532"/>
    <x v="0"/>
    <x v="103"/>
    <n v="594884.71"/>
    <x v="19"/>
    <x v="683"/>
    <x v="22"/>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0"/>
    <s v="PIN No DE PARTE 5540 4555 00 "/>
    <s v="PZA"/>
    <n v="300"/>
    <m/>
    <n v="0"/>
    <x v="0"/>
    <x v="0"/>
    <n v="452"/>
    <n v="0"/>
    <n v="0"/>
    <n v="0"/>
    <n v="0"/>
    <n v="0"/>
    <d v="1899-12-30T00:00:00"/>
    <x v="9"/>
    <s v="09/05/2455"/>
    <n v="125"/>
    <n v="2555"/>
    <n v="110"/>
    <d v="2024-08-05T00:00:00"/>
    <n v="202840"/>
    <n v="0"/>
    <n v="0"/>
    <n v="0"/>
    <x v="2"/>
    <x v="2"/>
    <m/>
    <x v="0"/>
    <x v="12"/>
    <x v="0"/>
    <x v="0"/>
    <x v="0"/>
    <x v="2"/>
    <x v="1"/>
    <x v="2"/>
    <x v="3"/>
    <x v="3"/>
    <x v="1"/>
    <x v="29"/>
    <x v="0"/>
    <x v="0"/>
  </r>
  <r>
    <x v="0"/>
    <x v="104"/>
    <x v="0"/>
    <x v="0"/>
    <x v="4"/>
    <d v="2023-05-24T00:00:00"/>
    <x v="1"/>
    <x v="12"/>
    <x v="12"/>
    <x v="7"/>
    <x v="9"/>
    <s v="ADQ.MANTTO Y SERV. 73/2078"/>
    <x v="9"/>
    <x v="0"/>
    <n v="532"/>
    <x v="0"/>
    <x v="103"/>
    <n v="594884.71"/>
    <x v="20"/>
    <x v="684"/>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1"/>
    <s v="SENSOR No DE PARTE 5580 0066 43 "/>
    <s v="PZA"/>
    <n v="6"/>
    <m/>
    <n v="0"/>
    <x v="0"/>
    <x v="0"/>
    <n v="453"/>
    <n v="0"/>
    <n v="0"/>
    <n v="0"/>
    <n v="0"/>
    <n v="0"/>
    <d v="1899-12-30T00:00:00"/>
    <x v="10"/>
    <s v="09/05/2456"/>
    <n v="125"/>
    <n v="2555"/>
    <n v="110"/>
    <d v="2024-08-06T00:00:00"/>
    <n v="203206"/>
    <n v="0"/>
    <n v="0"/>
    <n v="0"/>
    <x v="2"/>
    <x v="2"/>
    <m/>
    <x v="0"/>
    <x v="12"/>
    <x v="0"/>
    <x v="0"/>
    <x v="0"/>
    <x v="2"/>
    <x v="1"/>
    <x v="2"/>
    <x v="3"/>
    <x v="3"/>
    <x v="1"/>
    <x v="29"/>
    <x v="0"/>
    <x v="0"/>
  </r>
  <r>
    <x v="0"/>
    <x v="104"/>
    <x v="0"/>
    <x v="0"/>
    <x v="4"/>
    <d v="2023-05-24T00:00:00"/>
    <x v="1"/>
    <x v="12"/>
    <x v="12"/>
    <x v="7"/>
    <x v="9"/>
    <s v="ADQ.MANTTO Y SERV. 73/2078"/>
    <x v="9"/>
    <x v="0"/>
    <n v="532"/>
    <x v="0"/>
    <x v="103"/>
    <n v="594884.71"/>
    <x v="21"/>
    <x v="685"/>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2"/>
    <s v="SENSOR No DE PARTE 5580 0125 50 "/>
    <s v="PZA"/>
    <n v="6"/>
    <m/>
    <n v="0"/>
    <x v="0"/>
    <x v="0"/>
    <n v="454"/>
    <n v="0"/>
    <n v="0"/>
    <n v="0"/>
    <n v="0"/>
    <n v="0"/>
    <d v="1899-12-30T00:00:00"/>
    <x v="11"/>
    <s v="09/05/2457"/>
    <n v="125"/>
    <n v="2555"/>
    <n v="110"/>
    <d v="2024-08-07T00:00:00"/>
    <n v="203571"/>
    <n v="0"/>
    <n v="0"/>
    <n v="0"/>
    <x v="2"/>
    <x v="2"/>
    <m/>
    <x v="0"/>
    <x v="12"/>
    <x v="0"/>
    <x v="0"/>
    <x v="0"/>
    <x v="2"/>
    <x v="1"/>
    <x v="2"/>
    <x v="3"/>
    <x v="3"/>
    <x v="1"/>
    <x v="29"/>
    <x v="0"/>
    <x v="0"/>
  </r>
  <r>
    <x v="0"/>
    <x v="104"/>
    <x v="0"/>
    <x v="0"/>
    <x v="4"/>
    <d v="2023-05-24T00:00:00"/>
    <x v="1"/>
    <x v="12"/>
    <x v="12"/>
    <x v="7"/>
    <x v="9"/>
    <s v="ADQ.MANTTO Y SERV. 73/2078"/>
    <x v="9"/>
    <x v="0"/>
    <n v="532"/>
    <x v="0"/>
    <x v="103"/>
    <n v="594884.71"/>
    <x v="22"/>
    <x v="686"/>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3"/>
    <s v="SENSOR No DE PARTE 6060 0023 42 "/>
    <s v="PZA"/>
    <n v="6"/>
    <m/>
    <n v="0"/>
    <x v="0"/>
    <x v="0"/>
    <n v="455"/>
    <n v="0"/>
    <n v="0"/>
    <n v="0"/>
    <n v="0"/>
    <n v="0"/>
    <d v="1899-12-30T00:00:00"/>
    <x v="12"/>
    <s v="09/05/2458"/>
    <n v="125"/>
    <n v="2555"/>
    <n v="110"/>
    <d v="2024-08-08T00:00:00"/>
    <n v="203936"/>
    <n v="0"/>
    <n v="0"/>
    <n v="0"/>
    <x v="2"/>
    <x v="2"/>
    <m/>
    <x v="0"/>
    <x v="12"/>
    <x v="0"/>
    <x v="0"/>
    <x v="0"/>
    <x v="2"/>
    <x v="1"/>
    <x v="2"/>
    <x v="3"/>
    <x v="3"/>
    <x v="1"/>
    <x v="29"/>
    <x v="0"/>
    <x v="0"/>
  </r>
  <r>
    <x v="0"/>
    <x v="104"/>
    <x v="0"/>
    <x v="0"/>
    <x v="4"/>
    <d v="2023-05-24T00:00:00"/>
    <x v="1"/>
    <x v="12"/>
    <x v="12"/>
    <x v="7"/>
    <x v="9"/>
    <s v="ADQ.MANTTO Y SERV. 73/2078"/>
    <x v="9"/>
    <x v="0"/>
    <n v="532"/>
    <x v="0"/>
    <x v="103"/>
    <n v="594884.71"/>
    <x v="23"/>
    <x v="687"/>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4"/>
    <s v="SENSOR No DE PARTE 5580 0066 36 "/>
    <s v="PZA"/>
    <n v="6"/>
    <m/>
    <n v="0"/>
    <x v="0"/>
    <x v="0"/>
    <n v="456"/>
    <n v="0"/>
    <n v="0"/>
    <n v="0"/>
    <n v="0"/>
    <n v="0"/>
    <d v="1899-12-30T00:00:00"/>
    <x v="13"/>
    <s v="09/05/2459"/>
    <n v="125"/>
    <n v="2555"/>
    <n v="110"/>
    <d v="2024-08-09T00:00:00"/>
    <n v="204301"/>
    <n v="0"/>
    <n v="0"/>
    <n v="0"/>
    <x v="2"/>
    <x v="2"/>
    <m/>
    <x v="0"/>
    <x v="12"/>
    <x v="0"/>
    <x v="0"/>
    <x v="0"/>
    <x v="2"/>
    <x v="1"/>
    <x v="2"/>
    <x v="3"/>
    <x v="3"/>
    <x v="1"/>
    <x v="29"/>
    <x v="0"/>
    <x v="0"/>
  </r>
  <r>
    <x v="0"/>
    <x v="104"/>
    <x v="0"/>
    <x v="0"/>
    <x v="4"/>
    <d v="2023-05-24T00:00:00"/>
    <x v="1"/>
    <x v="12"/>
    <x v="12"/>
    <x v="7"/>
    <x v="9"/>
    <s v="ADQ.MANTTO Y SERV. 73/2078"/>
    <x v="9"/>
    <x v="0"/>
    <n v="532"/>
    <x v="0"/>
    <x v="103"/>
    <n v="594884.71"/>
    <x v="24"/>
    <x v="688"/>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5"/>
    <s v="SENSOR No DE PARTE 5580 0102 93 "/>
    <s v="PZA"/>
    <n v="6"/>
    <m/>
    <n v="0"/>
    <x v="0"/>
    <x v="0"/>
    <n v="457"/>
    <n v="0"/>
    <n v="0"/>
    <n v="0"/>
    <n v="0"/>
    <n v="0"/>
    <d v="1899-12-30T00:00:00"/>
    <x v="14"/>
    <s v="09/05/2460"/>
    <n v="125"/>
    <n v="2555"/>
    <n v="110"/>
    <d v="2024-08-10T00:00:00"/>
    <n v="204667"/>
    <n v="0"/>
    <n v="0"/>
    <n v="0"/>
    <x v="2"/>
    <x v="2"/>
    <m/>
    <x v="0"/>
    <x v="12"/>
    <x v="0"/>
    <x v="0"/>
    <x v="0"/>
    <x v="2"/>
    <x v="1"/>
    <x v="2"/>
    <x v="3"/>
    <x v="3"/>
    <x v="1"/>
    <x v="29"/>
    <x v="0"/>
    <x v="0"/>
  </r>
  <r>
    <x v="0"/>
    <x v="104"/>
    <x v="0"/>
    <x v="0"/>
    <x v="4"/>
    <d v="2023-05-24T00:00:00"/>
    <x v="1"/>
    <x v="12"/>
    <x v="12"/>
    <x v="7"/>
    <x v="9"/>
    <s v="ADQ.MANTTO Y SERV. 73/2078"/>
    <x v="9"/>
    <x v="0"/>
    <n v="532"/>
    <x v="0"/>
    <x v="103"/>
    <n v="594884.71"/>
    <x v="25"/>
    <x v="689"/>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6"/>
    <s v="SENSOR No DE PARTE 5580 0125 54 "/>
    <s v="PZA"/>
    <n v="6"/>
    <m/>
    <n v="0"/>
    <x v="0"/>
    <x v="0"/>
    <n v="458"/>
    <n v="0"/>
    <n v="0"/>
    <n v="0"/>
    <n v="0"/>
    <n v="0"/>
    <d v="1899-12-30T00:00:00"/>
    <x v="15"/>
    <s v="09/05/2461"/>
    <n v="125"/>
    <n v="2555"/>
    <n v="110"/>
    <d v="2024-08-11T00:00:00"/>
    <n v="205032"/>
    <n v="0"/>
    <n v="0"/>
    <n v="0"/>
    <x v="2"/>
    <x v="2"/>
    <m/>
    <x v="0"/>
    <x v="12"/>
    <x v="0"/>
    <x v="0"/>
    <x v="0"/>
    <x v="2"/>
    <x v="1"/>
    <x v="2"/>
    <x v="3"/>
    <x v="3"/>
    <x v="1"/>
    <x v="29"/>
    <x v="0"/>
    <x v="0"/>
  </r>
  <r>
    <x v="0"/>
    <x v="104"/>
    <x v="0"/>
    <x v="0"/>
    <x v="4"/>
    <d v="2023-05-24T00:00:00"/>
    <x v="1"/>
    <x v="12"/>
    <x v="12"/>
    <x v="7"/>
    <x v="9"/>
    <s v="ADQ.MANTTO Y SERV. 73/2078"/>
    <x v="9"/>
    <x v="0"/>
    <n v="532"/>
    <x v="0"/>
    <x v="103"/>
    <n v="594884.71"/>
    <x v="26"/>
    <x v="690"/>
    <x v="8"/>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27"/>
    <s v="SENSOR No DE PARTE 5580 0110 74 "/>
    <s v="PZA"/>
    <n v="6"/>
    <m/>
    <n v="0"/>
    <x v="0"/>
    <x v="0"/>
    <n v="459"/>
    <n v="0"/>
    <n v="0"/>
    <n v="0"/>
    <n v="0"/>
    <n v="0"/>
    <d v="1899-12-30T00:00:00"/>
    <x v="16"/>
    <s v="09/05/2462"/>
    <n v="125"/>
    <n v="2555"/>
    <n v="110"/>
    <d v="2024-08-12T00:00:00"/>
    <n v="205397"/>
    <n v="0"/>
    <n v="0"/>
    <n v="0"/>
    <x v="2"/>
    <x v="2"/>
    <m/>
    <x v="0"/>
    <x v="12"/>
    <x v="0"/>
    <x v="0"/>
    <x v="0"/>
    <x v="2"/>
    <x v="1"/>
    <x v="2"/>
    <x v="3"/>
    <x v="3"/>
    <x v="1"/>
    <x v="29"/>
    <x v="0"/>
    <x v="0"/>
  </r>
  <r>
    <x v="0"/>
    <x v="104"/>
    <x v="0"/>
    <x v="0"/>
    <x v="4"/>
    <d v="2023-05-24T00:00:00"/>
    <x v="1"/>
    <x v="12"/>
    <x v="12"/>
    <x v="7"/>
    <x v="9"/>
    <s v="ADQ.MANTTO Y SERV. 73/2078"/>
    <x v="9"/>
    <x v="0"/>
    <n v="532"/>
    <x v="0"/>
    <x v="103"/>
    <n v="594884.71"/>
    <x v="27"/>
    <x v="691"/>
    <x v="7"/>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28"/>
    <s v="CABLE No DE PARTE 5580 1018 17 "/>
    <s v="PZA"/>
    <n v="2"/>
    <m/>
    <n v="0"/>
    <x v="0"/>
    <x v="0"/>
    <n v="460"/>
    <n v="0"/>
    <n v="0"/>
    <n v="0"/>
    <n v="0"/>
    <n v="0"/>
    <d v="1899-12-30T00:00:00"/>
    <x v="1"/>
    <s v="09/05/2463"/>
    <n v="125"/>
    <n v="2555"/>
    <n v="110"/>
    <d v="2024-08-13T00:00:00"/>
    <n v="205762"/>
    <n v="0"/>
    <n v="0"/>
    <n v="0"/>
    <x v="2"/>
    <x v="2"/>
    <m/>
    <x v="0"/>
    <x v="12"/>
    <x v="0"/>
    <x v="0"/>
    <x v="0"/>
    <x v="2"/>
    <x v="1"/>
    <x v="2"/>
    <x v="3"/>
    <x v="3"/>
    <x v="1"/>
    <x v="29"/>
    <x v="0"/>
    <x v="0"/>
  </r>
  <r>
    <x v="0"/>
    <x v="104"/>
    <x v="0"/>
    <x v="0"/>
    <x v="4"/>
    <d v="2023-05-24T00:00:00"/>
    <x v="1"/>
    <x v="12"/>
    <x v="12"/>
    <x v="7"/>
    <x v="9"/>
    <s v="ADQ.MANTTO Y SERV. 73/2078"/>
    <x v="9"/>
    <x v="0"/>
    <n v="532"/>
    <x v="0"/>
    <x v="103"/>
    <n v="594884.71"/>
    <x v="28"/>
    <x v="692"/>
    <x v="16"/>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29"/>
    <s v="ELECTR.BOX No DE PARTE 5580 1018 04 "/>
    <s v="PZA"/>
    <n v="1"/>
    <m/>
    <n v="0"/>
    <x v="0"/>
    <x v="0"/>
    <n v="461"/>
    <n v="0"/>
    <n v="0"/>
    <n v="0"/>
    <n v="0"/>
    <n v="0"/>
    <d v="1899-12-30T00:00:00"/>
    <x v="2"/>
    <s v="09/05/2464"/>
    <n v="125"/>
    <n v="2555"/>
    <n v="110"/>
    <d v="2024-08-14T00:00:00"/>
    <n v="206128"/>
    <n v="0"/>
    <n v="0"/>
    <n v="0"/>
    <x v="2"/>
    <x v="2"/>
    <m/>
    <x v="0"/>
    <x v="12"/>
    <x v="0"/>
    <x v="0"/>
    <x v="0"/>
    <x v="2"/>
    <x v="1"/>
    <x v="2"/>
    <x v="3"/>
    <x v="3"/>
    <x v="1"/>
    <x v="29"/>
    <x v="0"/>
    <x v="0"/>
  </r>
  <r>
    <x v="0"/>
    <x v="104"/>
    <x v="0"/>
    <x v="0"/>
    <x v="4"/>
    <d v="2023-05-24T00:00:00"/>
    <x v="1"/>
    <x v="12"/>
    <x v="12"/>
    <x v="7"/>
    <x v="9"/>
    <s v="ADQ.MANTTO Y SERV. 73/2078"/>
    <x v="9"/>
    <x v="0"/>
    <n v="532"/>
    <x v="0"/>
    <x v="103"/>
    <n v="594884.71"/>
    <x v="29"/>
    <x v="693"/>
    <x v="16"/>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0"/>
    <s v="ELECTR.BOX No DE PARTE 5575 5022 00 "/>
    <s v="PZA"/>
    <n v="1"/>
    <m/>
    <n v="0"/>
    <x v="0"/>
    <x v="0"/>
    <n v="462"/>
    <n v="0"/>
    <n v="0"/>
    <n v="0"/>
    <n v="0"/>
    <n v="0"/>
    <d v="1899-12-30T00:00:00"/>
    <x v="17"/>
    <s v="09/05/2465"/>
    <n v="125"/>
    <n v="2555"/>
    <n v="110"/>
    <d v="2024-08-15T00:00:00"/>
    <n v="206493"/>
    <n v="0"/>
    <n v="0"/>
    <n v="0"/>
    <x v="2"/>
    <x v="2"/>
    <m/>
    <x v="0"/>
    <x v="12"/>
    <x v="0"/>
    <x v="0"/>
    <x v="0"/>
    <x v="2"/>
    <x v="1"/>
    <x v="2"/>
    <x v="3"/>
    <x v="3"/>
    <x v="1"/>
    <x v="29"/>
    <x v="0"/>
    <x v="0"/>
  </r>
  <r>
    <x v="0"/>
    <x v="104"/>
    <x v="0"/>
    <x v="0"/>
    <x v="4"/>
    <d v="2023-05-24T00:00:00"/>
    <x v="1"/>
    <x v="12"/>
    <x v="12"/>
    <x v="7"/>
    <x v="9"/>
    <s v="ADQ.MANTTO Y SERV. 73/2078"/>
    <x v="9"/>
    <x v="0"/>
    <n v="532"/>
    <x v="0"/>
    <x v="103"/>
    <n v="594884.71"/>
    <x v="30"/>
    <x v="694"/>
    <x v="16"/>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1"/>
    <s v="HARNES 7 No DE PARTE 5575 2023 00 "/>
    <s v="PZA"/>
    <n v="1"/>
    <m/>
    <n v="0"/>
    <x v="0"/>
    <x v="0"/>
    <n v="463"/>
    <n v="0"/>
    <n v="0"/>
    <n v="0"/>
    <n v="0"/>
    <n v="0"/>
    <d v="1899-12-30T00:00:00"/>
    <x v="8"/>
    <s v="09/05/2466"/>
    <n v="125"/>
    <n v="2555"/>
    <n v="110"/>
    <d v="2024-08-16T00:00:00"/>
    <n v="206858"/>
    <n v="0"/>
    <n v="0"/>
    <n v="0"/>
    <x v="2"/>
    <x v="2"/>
    <m/>
    <x v="0"/>
    <x v="12"/>
    <x v="0"/>
    <x v="0"/>
    <x v="0"/>
    <x v="2"/>
    <x v="1"/>
    <x v="2"/>
    <x v="3"/>
    <x v="3"/>
    <x v="1"/>
    <x v="29"/>
    <x v="0"/>
    <x v="0"/>
  </r>
  <r>
    <x v="0"/>
    <x v="104"/>
    <x v="0"/>
    <x v="0"/>
    <x v="4"/>
    <d v="2023-05-24T00:00:00"/>
    <x v="1"/>
    <x v="12"/>
    <x v="12"/>
    <x v="7"/>
    <x v="9"/>
    <s v="ADQ.MANTTO Y SERV. 73/2078"/>
    <x v="9"/>
    <x v="0"/>
    <n v="532"/>
    <x v="0"/>
    <x v="103"/>
    <n v="594884.71"/>
    <x v="31"/>
    <x v="695"/>
    <x v="27"/>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2"/>
    <s v="REGULATOR ALTERNADOR No DE PARTE 5580 0101 83 "/>
    <s v="PZA"/>
    <n v="5"/>
    <m/>
    <n v="0"/>
    <x v="0"/>
    <x v="0"/>
    <n v="464"/>
    <n v="0"/>
    <n v="0"/>
    <n v="0"/>
    <n v="0"/>
    <n v="0"/>
    <d v="1899-12-30T00:00:00"/>
    <x v="9"/>
    <s v="09/05/2467"/>
    <n v="125"/>
    <n v="2555"/>
    <n v="110"/>
    <d v="2024-08-17T00:00:00"/>
    <n v="207223"/>
    <n v="0"/>
    <n v="0"/>
    <n v="0"/>
    <x v="2"/>
    <x v="2"/>
    <m/>
    <x v="0"/>
    <x v="12"/>
    <x v="0"/>
    <x v="0"/>
    <x v="0"/>
    <x v="2"/>
    <x v="1"/>
    <x v="2"/>
    <x v="3"/>
    <x v="3"/>
    <x v="1"/>
    <x v="29"/>
    <x v="0"/>
    <x v="0"/>
  </r>
  <r>
    <x v="0"/>
    <x v="104"/>
    <x v="0"/>
    <x v="0"/>
    <x v="4"/>
    <d v="2023-05-24T00:00:00"/>
    <x v="1"/>
    <x v="12"/>
    <x v="12"/>
    <x v="7"/>
    <x v="9"/>
    <s v="ADQ.MANTTO Y SERV. 73/2078"/>
    <x v="9"/>
    <x v="0"/>
    <n v="532"/>
    <x v="0"/>
    <x v="103"/>
    <n v="594884.71"/>
    <x v="32"/>
    <x v="696"/>
    <x v="29"/>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3"/>
    <s v="MANGO YOSTICK No DE PARTE 5580 0077 16 "/>
    <s v="PZA"/>
    <n v="4"/>
    <m/>
    <n v="0"/>
    <x v="0"/>
    <x v="0"/>
    <n v="465"/>
    <n v="0"/>
    <n v="0"/>
    <n v="0"/>
    <n v="0"/>
    <n v="0"/>
    <d v="1899-12-30T00:00:00"/>
    <x v="10"/>
    <s v="09/05/2468"/>
    <n v="125"/>
    <n v="2555"/>
    <n v="110"/>
    <d v="2024-08-18T00:00:00"/>
    <n v="207589"/>
    <n v="0"/>
    <n v="0"/>
    <n v="0"/>
    <x v="2"/>
    <x v="2"/>
    <m/>
    <x v="0"/>
    <x v="12"/>
    <x v="0"/>
    <x v="0"/>
    <x v="0"/>
    <x v="2"/>
    <x v="1"/>
    <x v="2"/>
    <x v="3"/>
    <x v="3"/>
    <x v="1"/>
    <x v="29"/>
    <x v="0"/>
    <x v="0"/>
  </r>
  <r>
    <x v="0"/>
    <x v="104"/>
    <x v="0"/>
    <x v="0"/>
    <x v="4"/>
    <d v="2023-05-24T00:00:00"/>
    <x v="1"/>
    <x v="12"/>
    <x v="12"/>
    <x v="7"/>
    <x v="9"/>
    <s v="ADQ.MANTTO Y SERV. 73/2078"/>
    <x v="9"/>
    <x v="0"/>
    <n v="532"/>
    <x v="0"/>
    <x v="103"/>
    <n v="594884.71"/>
    <x v="33"/>
    <x v="697"/>
    <x v="7"/>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4"/>
    <s v="SEPARAD CAUDAL (VALVULA EOD) No DE PARTE 5580 0266 86 "/>
    <s v="PZA"/>
    <n v="2"/>
    <m/>
    <n v="0"/>
    <x v="0"/>
    <x v="0"/>
    <n v="466"/>
    <n v="0"/>
    <n v="0"/>
    <n v="0"/>
    <n v="0"/>
    <n v="0"/>
    <d v="1899-12-30T00:00:00"/>
    <x v="11"/>
    <s v="09/05/2469"/>
    <n v="125"/>
    <n v="2555"/>
    <n v="110"/>
    <d v="2024-08-19T00:00:00"/>
    <n v="207954"/>
    <n v="0"/>
    <n v="0"/>
    <n v="0"/>
    <x v="2"/>
    <x v="2"/>
    <m/>
    <x v="0"/>
    <x v="12"/>
    <x v="0"/>
    <x v="0"/>
    <x v="0"/>
    <x v="2"/>
    <x v="1"/>
    <x v="2"/>
    <x v="3"/>
    <x v="3"/>
    <x v="1"/>
    <x v="29"/>
    <x v="0"/>
    <x v="0"/>
  </r>
  <r>
    <x v="0"/>
    <x v="105"/>
    <x v="0"/>
    <x v="0"/>
    <x v="4"/>
    <d v="2023-05-24T00:00:00"/>
    <x v="1"/>
    <x v="8"/>
    <x v="8"/>
    <x v="7"/>
    <x v="9"/>
    <s v="ADQ.MANTTO Y SERV. 74/2078"/>
    <x v="9"/>
    <x v="0"/>
    <n v="531"/>
    <x v="0"/>
    <x v="104"/>
    <n v="239790"/>
    <x v="0"/>
    <x v="698"/>
    <x v="98"/>
    <x v="63"/>
    <x v="7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x v="0"/>
    <x v="0"/>
    <n v="467"/>
    <n v="0"/>
    <n v="0"/>
    <n v="0"/>
    <n v="0"/>
    <n v="0"/>
    <d v="1899-12-30T00:00:00"/>
    <x v="12"/>
    <s v="09/05/2470"/>
    <n v="125"/>
    <n v="2555"/>
    <n v="110"/>
    <d v="2024-08-20T00:00:00"/>
    <n v="208319"/>
    <n v="0"/>
    <n v="0"/>
    <n v="0"/>
    <x v="2"/>
    <x v="2"/>
    <m/>
    <x v="0"/>
    <x v="12"/>
    <x v="0"/>
    <x v="0"/>
    <x v="0"/>
    <x v="2"/>
    <x v="1"/>
    <x v="2"/>
    <x v="3"/>
    <x v="3"/>
    <x v="1"/>
    <x v="29"/>
    <x v="0"/>
    <x v="0"/>
  </r>
  <r>
    <x v="0"/>
    <x v="105"/>
    <x v="0"/>
    <x v="0"/>
    <x v="4"/>
    <d v="2023-05-24T00:00:00"/>
    <x v="1"/>
    <x v="8"/>
    <x v="8"/>
    <x v="7"/>
    <x v="9"/>
    <s v="ADQ.MANTTO Y SERV. 74/2078"/>
    <x v="9"/>
    <x v="0"/>
    <n v="531"/>
    <x v="0"/>
    <x v="104"/>
    <n v="239790"/>
    <x v="1"/>
    <x v="699"/>
    <x v="91"/>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 "/>
    <s v="m"/>
    <n v="350"/>
    <m/>
    <n v="0"/>
    <x v="0"/>
    <x v="0"/>
    <n v="468"/>
    <n v="0"/>
    <n v="0"/>
    <n v="0"/>
    <n v="0"/>
    <n v="0"/>
    <d v="1899-12-30T00:00:00"/>
    <x v="13"/>
    <s v="09/05/2471"/>
    <n v="125"/>
    <n v="2555"/>
    <n v="110"/>
    <d v="2024-08-21T00:00:00"/>
    <n v="208684"/>
    <n v="0"/>
    <n v="0"/>
    <n v="0"/>
    <x v="2"/>
    <x v="2"/>
    <m/>
    <x v="0"/>
    <x v="12"/>
    <x v="0"/>
    <x v="0"/>
    <x v="0"/>
    <x v="2"/>
    <x v="1"/>
    <x v="2"/>
    <x v="3"/>
    <x v="3"/>
    <x v="1"/>
    <x v="29"/>
    <x v="0"/>
    <x v="0"/>
  </r>
  <r>
    <x v="0"/>
    <x v="105"/>
    <x v="0"/>
    <x v="0"/>
    <x v="4"/>
    <d v="2023-05-24T00:00:00"/>
    <x v="1"/>
    <x v="8"/>
    <x v="8"/>
    <x v="7"/>
    <x v="9"/>
    <s v="ADQ.MANTTO Y SERV. 74/2078"/>
    <x v="9"/>
    <x v="0"/>
    <n v="531"/>
    <x v="0"/>
    <x v="104"/>
    <n v="239790"/>
    <x v="2"/>
    <x v="700"/>
    <x v="91"/>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 "/>
    <s v="m"/>
    <n v="350"/>
    <m/>
    <n v="0"/>
    <x v="0"/>
    <x v="0"/>
    <n v="469"/>
    <n v="0"/>
    <n v="0"/>
    <n v="0"/>
    <n v="0"/>
    <n v="0"/>
    <d v="1899-12-30T00:00:00"/>
    <x v="14"/>
    <s v="09/05/2472"/>
    <n v="125"/>
    <n v="2555"/>
    <n v="110"/>
    <d v="2024-08-22T00:00:00"/>
    <n v="209050"/>
    <n v="0"/>
    <n v="0"/>
    <n v="0"/>
    <x v="2"/>
    <x v="2"/>
    <m/>
    <x v="0"/>
    <x v="12"/>
    <x v="0"/>
    <x v="0"/>
    <x v="0"/>
    <x v="2"/>
    <x v="1"/>
    <x v="2"/>
    <x v="3"/>
    <x v="3"/>
    <x v="1"/>
    <x v="29"/>
    <x v="0"/>
    <x v="0"/>
  </r>
  <r>
    <x v="0"/>
    <x v="105"/>
    <x v="0"/>
    <x v="0"/>
    <x v="4"/>
    <d v="2023-05-24T00:00:00"/>
    <x v="1"/>
    <x v="8"/>
    <x v="8"/>
    <x v="7"/>
    <x v="9"/>
    <s v="ADQ.MANTTO Y SERV. 74/2078"/>
    <x v="9"/>
    <x v="0"/>
    <n v="531"/>
    <x v="0"/>
    <x v="104"/>
    <n v="239790"/>
    <x v="3"/>
    <x v="701"/>
    <x v="22"/>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 "/>
    <s v="m"/>
    <n v="300"/>
    <m/>
    <n v="0"/>
    <x v="0"/>
    <x v="0"/>
    <n v="470"/>
    <n v="0"/>
    <n v="0"/>
    <n v="0"/>
    <n v="0"/>
    <n v="0"/>
    <d v="1899-12-30T00:00:00"/>
    <x v="15"/>
    <s v="09/05/2473"/>
    <n v="125"/>
    <n v="2555"/>
    <n v="110"/>
    <d v="2024-08-23T00:00:00"/>
    <n v="209415"/>
    <n v="0"/>
    <n v="0"/>
    <n v="0"/>
    <x v="2"/>
    <x v="2"/>
    <m/>
    <x v="0"/>
    <x v="12"/>
    <x v="0"/>
    <x v="0"/>
    <x v="0"/>
    <x v="2"/>
    <x v="1"/>
    <x v="2"/>
    <x v="3"/>
    <x v="3"/>
    <x v="1"/>
    <x v="29"/>
    <x v="0"/>
    <x v="0"/>
  </r>
  <r>
    <x v="0"/>
    <x v="105"/>
    <x v="0"/>
    <x v="0"/>
    <x v="4"/>
    <d v="2023-05-24T00:00:00"/>
    <x v="1"/>
    <x v="8"/>
    <x v="8"/>
    <x v="7"/>
    <x v="9"/>
    <s v="ADQ.MANTTO Y SERV. 74/2078"/>
    <x v="9"/>
    <x v="0"/>
    <n v="531"/>
    <x v="0"/>
    <x v="104"/>
    <n v="239790"/>
    <x v="4"/>
    <x v="702"/>
    <x v="99"/>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 "/>
    <s v="m"/>
    <n v="110"/>
    <m/>
    <n v="0"/>
    <x v="0"/>
    <x v="0"/>
    <n v="471"/>
    <n v="0"/>
    <n v="0"/>
    <n v="0"/>
    <n v="0"/>
    <n v="0"/>
    <d v="1899-12-30T00:00:00"/>
    <x v="16"/>
    <s v="09/05/2474"/>
    <n v="125"/>
    <n v="2555"/>
    <n v="110"/>
    <d v="2024-08-24T00:00:00"/>
    <n v="209780"/>
    <n v="0"/>
    <n v="0"/>
    <n v="0"/>
    <x v="2"/>
    <x v="2"/>
    <m/>
    <x v="0"/>
    <x v="12"/>
    <x v="0"/>
    <x v="0"/>
    <x v="0"/>
    <x v="2"/>
    <x v="1"/>
    <x v="2"/>
    <x v="3"/>
    <x v="3"/>
    <x v="1"/>
    <x v="29"/>
    <x v="0"/>
    <x v="0"/>
  </r>
  <r>
    <x v="0"/>
    <x v="106"/>
    <x v="0"/>
    <x v="0"/>
    <x v="5"/>
    <d v="2023-06-05T00:00:00"/>
    <x v="1"/>
    <x v="17"/>
    <x v="17"/>
    <x v="8"/>
    <x v="13"/>
    <s v="CMB/EMC/ING-PLA/0088/2023"/>
    <x v="27"/>
    <x v="0"/>
    <n v="550"/>
    <x v="0"/>
    <x v="105"/>
    <n v="104670"/>
    <x v="0"/>
    <x v="703"/>
    <x v="8"/>
    <x v="56"/>
    <x v="71"/>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x v="0"/>
    <x v="0"/>
    <n v="472"/>
    <n v="0"/>
    <n v="0"/>
    <n v="0"/>
    <n v="0"/>
    <n v="0"/>
    <d v="1899-12-30T00:00:00"/>
    <x v="1"/>
    <s v="09/05/2475"/>
    <n v="125"/>
    <n v="2555"/>
    <n v="110"/>
    <d v="2024-08-25T00:00:00"/>
    <n v="210145"/>
    <n v="0"/>
    <n v="0"/>
    <n v="0"/>
    <x v="2"/>
    <x v="2"/>
    <m/>
    <x v="0"/>
    <x v="12"/>
    <x v="0"/>
    <x v="0"/>
    <x v="0"/>
    <x v="2"/>
    <x v="1"/>
    <x v="2"/>
    <x v="3"/>
    <x v="3"/>
    <x v="1"/>
    <x v="29"/>
    <x v="0"/>
    <x v="0"/>
  </r>
  <r>
    <x v="0"/>
    <x v="106"/>
    <x v="0"/>
    <x v="0"/>
    <x v="5"/>
    <d v="2023-06-05T00:00:00"/>
    <x v="1"/>
    <x v="17"/>
    <x v="17"/>
    <x v="8"/>
    <x v="13"/>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07"/>
    <x v="0"/>
    <x v="0"/>
    <x v="5"/>
    <d v="2023-06-05T00:00:00"/>
    <x v="1"/>
    <x v="13"/>
    <x v="13"/>
    <x v="8"/>
    <x v="13"/>
    <s v="CMB/EMC/ING-PLA/0094/2023"/>
    <x v="27"/>
    <x v="0"/>
    <n v="556"/>
    <x v="0"/>
    <x v="106"/>
    <n v="10500"/>
    <x v="0"/>
    <x v="705"/>
    <x v="73"/>
    <x v="56"/>
    <x v="38"/>
    <x v="3"/>
    <x v="1"/>
    <s v="15/06/2023"/>
    <s v="15/06/2023"/>
    <x v="0"/>
    <x v="0"/>
    <x v="13"/>
    <x v="5"/>
    <x v="20"/>
    <x v="0"/>
    <m/>
    <x v="0"/>
    <m/>
    <m/>
    <m/>
    <m/>
    <m/>
    <m/>
    <m/>
    <x v="0"/>
    <x v="0"/>
    <x v="0"/>
    <x v="0"/>
    <x v="0"/>
    <x v="0"/>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x v="27"/>
    <x v="0"/>
    <n v="555"/>
    <x v="0"/>
    <x v="107"/>
    <n v="45010"/>
    <x v="0"/>
    <x v="706"/>
    <x v="7"/>
    <x v="56"/>
    <x v="38"/>
    <x v="3"/>
    <x v="1"/>
    <s v="15/06/2023"/>
    <s v="15/06/2023"/>
    <x v="0"/>
    <x v="0"/>
    <x v="13"/>
    <x v="5"/>
    <x v="20"/>
    <x v="0"/>
    <m/>
    <x v="0"/>
    <m/>
    <m/>
    <m/>
    <m/>
    <m/>
    <m/>
    <m/>
    <x v="0"/>
    <x v="0"/>
    <x v="0"/>
    <x v="0"/>
    <x v="0"/>
    <x v="0"/>
    <x v="1"/>
    <x v="0"/>
    <x v="0"/>
    <s v="CLQ-23-CD-267/2023 ADQUISICION DE &quot;ESCLEROMETRO DIGITAL&quot; DE LA EMPRESA MINERA COLQUIRI (MODALIDAD DE CONTRATACION DIRECTA) "/>
    <s v="CMB/EMC/ING-PLA/0090/2023"/>
    <x v="9"/>
    <n v="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0"/>
    <x v="707"/>
    <x v="73"/>
    <x v="56"/>
    <x v="38"/>
    <x v="3"/>
    <x v="1"/>
    <s v="15/06/2023"/>
    <s v="15/06/2023"/>
    <x v="0"/>
    <x v="0"/>
    <x v="13"/>
    <x v="5"/>
    <x v="20"/>
    <x v="0"/>
    <m/>
    <x v="0"/>
    <m/>
    <m/>
    <m/>
    <m/>
    <m/>
    <m/>
    <m/>
    <x v="0"/>
    <x v="0"/>
    <x v="0"/>
    <x v="0"/>
    <x v="0"/>
    <x v="0"/>
    <x v="1"/>
    <x v="0"/>
    <x v="0"/>
    <s v="CLQ-23-CD-268/2023 ADQUISICION DE &quot;CATEADORES STWING, LAPIZ IMAN RAYADOR Y REGILLAS DE MAPEO&quot; DE LA EMPRESA MINERA COLQUIRI (MODALIDAD DE CONTRATACION DIRECTA) "/>
    <s v="CMB/EMC/ING-PLA/0094/2023"/>
    <x v="17"/>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1"/>
    <x v="708"/>
    <x v="73"/>
    <x v="56"/>
    <x v="0"/>
    <x v="3"/>
    <x v="1"/>
    <s v="15/06/2023"/>
    <s v="15/06/2023"/>
    <x v="0"/>
    <x v="0"/>
    <x v="13"/>
    <x v="5"/>
    <x v="20"/>
    <x v="0"/>
    <m/>
    <x v="0"/>
    <m/>
    <m/>
    <m/>
    <m/>
    <m/>
    <m/>
    <m/>
    <x v="0"/>
    <x v="0"/>
    <x v="0"/>
    <x v="0"/>
    <x v="0"/>
    <x v="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2"/>
    <x v="709"/>
    <x v="3"/>
    <x v="56"/>
    <x v="0"/>
    <x v="3"/>
    <x v="1"/>
    <s v="15/06/2023"/>
    <s v="15/06/2023"/>
    <x v="0"/>
    <x v="0"/>
    <x v="13"/>
    <x v="5"/>
    <x v="20"/>
    <x v="0"/>
    <m/>
    <x v="0"/>
    <m/>
    <m/>
    <m/>
    <m/>
    <m/>
    <m/>
    <m/>
    <x v="0"/>
    <x v="0"/>
    <x v="0"/>
    <x v="0"/>
    <x v="0"/>
    <x v="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El transportador 955 AX ._x000a_De escala  1:500 a 1:1000 "/>
    <s v="Piezas"/>
    <n v="12"/>
    <m/>
    <n v="0"/>
    <x v="0"/>
    <x v="0"/>
    <n v="473"/>
    <n v="0"/>
    <n v="0"/>
    <n v="0"/>
    <n v="0"/>
    <n v="0"/>
    <d v="1899-12-30T00:00:00"/>
    <x v="2"/>
    <s v="09/05/2476"/>
    <n v="125"/>
    <n v="2555"/>
    <n v="110"/>
    <d v="2024-08-26T00:00:00"/>
    <n v="210511"/>
    <n v="0"/>
    <n v="0"/>
    <n v="0"/>
    <x v="2"/>
    <x v="2"/>
    <m/>
    <x v="0"/>
    <x v="12"/>
    <x v="0"/>
    <x v="0"/>
    <x v="0"/>
    <x v="2"/>
    <x v="1"/>
    <x v="2"/>
    <x v="3"/>
    <x v="3"/>
    <x v="1"/>
    <x v="29"/>
    <x v="0"/>
    <x v="0"/>
  </r>
  <r>
    <x v="0"/>
    <x v="110"/>
    <x v="0"/>
    <x v="0"/>
    <x v="5"/>
    <d v="2023-06-05T00:00:00"/>
    <x v="1"/>
    <x v="8"/>
    <x v="8"/>
    <x v="8"/>
    <x v="11"/>
    <s v="EMC-SIMA-048/2023"/>
    <x v="27"/>
    <x v="0"/>
    <n v="545"/>
    <x v="0"/>
    <x v="109"/>
    <n v="96000"/>
    <x v="0"/>
    <x v="710"/>
    <x v="100"/>
    <x v="56"/>
    <x v="72"/>
    <x v="0"/>
    <x v="1"/>
    <s v="15/06/2023"/>
    <s v="15/06/2023"/>
    <x v="0"/>
    <x v="0"/>
    <x v="10"/>
    <x v="5"/>
    <x v="15"/>
    <x v="0"/>
    <m/>
    <x v="0"/>
    <m/>
    <m/>
    <m/>
    <m/>
    <m/>
    <m/>
    <m/>
    <x v="0"/>
    <x v="0"/>
    <x v="0"/>
    <x v="0"/>
    <x v="0"/>
    <x v="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x v="19"/>
    <x v="0"/>
    <n v="570"/>
    <x v="0"/>
    <x v="110"/>
    <n v="487495.19"/>
    <x v="0"/>
    <x v="711"/>
    <x v="101"/>
    <x v="68"/>
    <x v="73"/>
    <x v="0"/>
    <x v="1"/>
    <s v="22/06/2023"/>
    <s v="22/06/2023"/>
    <x v="0"/>
    <x v="0"/>
    <x v="19"/>
    <x v="6"/>
    <x v="14"/>
    <x v="0"/>
    <m/>
    <x v="0"/>
    <m/>
    <m/>
    <m/>
    <m/>
    <m/>
    <m/>
    <m/>
    <x v="0"/>
    <x v="0"/>
    <x v="0"/>
    <x v="0"/>
    <x v="0"/>
    <x v="0"/>
    <x v="1"/>
    <x v="0"/>
    <x v="0"/>
    <s v="CLQ-23-CD-273/2023 ADQUISICION DE &quot;PANELES SANDWICH&quot;"/>
    <s v="CMB/EMC/O.CIV-ADQ/027/2023"/>
    <x v="3"/>
    <n v="1"/>
    <s v="FACHADA (Panel Wall) Termoacústico - Cerramiento Perimetral Panel Sándwich Fachada Tornillería oculta (s=60mm.), acero galvalume prepintado (interno/externo), espesor 0,43mm. Densidad de 40 kg/m3. Color RAL 9006 Tiempo de Entrega máximo 30 días calendario"/>
    <s v="M2"/>
    <n v="985.29"/>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x v="19"/>
    <x v="0"/>
    <n v="570"/>
    <x v="0"/>
    <x v="110"/>
    <n v="487495.19"/>
    <x v="1"/>
    <x v="712"/>
    <x v="101"/>
    <x v="68"/>
    <x v="0"/>
    <x v="0"/>
    <x v="1"/>
    <s v="22/06/2023"/>
    <s v="22/06/2023"/>
    <x v="0"/>
    <x v="0"/>
    <x v="19"/>
    <x v="6"/>
    <x v="14"/>
    <x v="0"/>
    <m/>
    <x v="0"/>
    <m/>
    <m/>
    <m/>
    <m/>
    <m/>
    <m/>
    <m/>
    <x v="0"/>
    <x v="0"/>
    <x v="0"/>
    <x v="0"/>
    <x v="0"/>
    <x v="0"/>
    <x v="1"/>
    <x v="0"/>
    <x v="0"/>
    <s v="CLQ-23-CD-273/2023 ADQUISICION DE &quot;PANELES SANDWICH&quot;"/>
    <s v="CMB/EMC/O.CIV-ADQ/027/2023"/>
    <x v="3"/>
    <n v="2"/>
    <s v="Accesorios para Montaje:_x000a_No. De M2 = 985.29 M2 "/>
    <s v="M2"/>
    <n v="985.29"/>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6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2"/>
    <x v="0"/>
    <x v="0"/>
    <x v="5"/>
    <d v="2023-06-05T00:00:00"/>
    <x v="1"/>
    <x v="17"/>
    <x v="17"/>
    <x v="8"/>
    <x v="17"/>
    <s v="CMB/EMC/ING-PLA/0088/2023"/>
    <x v="27"/>
    <x v="0"/>
    <n v="550"/>
    <x v="0"/>
    <x v="105"/>
    <n v="104670"/>
    <x v="1"/>
    <x v="704"/>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s v=" "/>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s v=" "/>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s v=" "/>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s v=" "/>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22"/>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s v="                                                  "/>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n v="7.4753699999999998"/>
    <x v="1"/>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1"/>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0"/>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r>
    <x v="1"/>
    <x v="112"/>
    <x v="0"/>
    <x v="2"/>
    <x v="7"/>
    <m/>
    <x v="2"/>
    <x v="23"/>
    <x v="23"/>
    <x v="10"/>
    <x v="18"/>
    <m/>
    <x v="28"/>
    <x v="0"/>
    <m/>
    <x v="3"/>
    <x v="111"/>
    <m/>
    <x v="61"/>
    <x v="38"/>
    <x v="46"/>
    <x v="20"/>
    <x v="0"/>
    <x v="12"/>
    <x v="4"/>
    <m/>
    <m/>
    <x v="2"/>
    <x v="1"/>
    <x v="25"/>
    <x v="10"/>
    <x v="0"/>
    <x v="0"/>
    <m/>
    <x v="0"/>
    <m/>
    <m/>
    <m/>
    <m/>
    <m/>
    <m/>
    <m/>
    <x v="0"/>
    <x v="0"/>
    <x v="0"/>
    <x v="0"/>
    <x v="0"/>
    <x v="0"/>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9E58AD-8D94-4A86-865A-FB0FA2594E3C}" name="Tabla dinámica1" cacheId="9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x="1"/>
        <item h="1" m="1" x="5"/>
        <item h="1" m="1" x="2"/>
        <item x="0"/>
      </items>
    </pivotField>
    <pivotField axis="axisPage" compact="0" outline="0" showAll="0">
      <items count="1009">
        <item m="1" x="113"/>
        <item m="1" x="860"/>
        <item m="1" x="678"/>
        <item m="1" x="650"/>
        <item m="1" x="570"/>
        <item m="1" x="556"/>
        <item m="1" x="543"/>
        <item m="1" x="978"/>
        <item m="1" x="497"/>
        <item m="1" x="713"/>
        <item m="1" x="963"/>
        <item m="1" x="637"/>
        <item m="1" x="877"/>
        <item m="1" x="388"/>
        <item m="1" x="623"/>
        <item m="1" x="705"/>
        <item m="1" x="830"/>
        <item m="1" x="237"/>
        <item m="1" x="474"/>
        <item m="1" x="688"/>
        <item m="1" x="812"/>
        <item m="1" x="943"/>
        <item m="1" x="142"/>
        <item m="1" x="224"/>
        <item m="1" x="456"/>
        <item m="1" x="795"/>
        <item m="1" x="924"/>
        <item m="1" x="131"/>
        <item m="1" x="308"/>
        <item m="1" x="437"/>
        <item m="1" x="557"/>
        <item m="1" x="658"/>
        <item m="1" x="776"/>
        <item m="1" x="905"/>
        <item m="1" x="120"/>
        <item m="1" x="544"/>
        <item m="1" x="644"/>
        <item m="1" x="760"/>
        <item m="1" x="888"/>
        <item m="1" x="1003"/>
        <item m="1" x="191"/>
        <item m="1" x="280"/>
        <item m="1" x="398"/>
        <item m="1" x="529"/>
        <item m="1" x="630"/>
        <item m="1" x="742"/>
        <item m="1" x="868"/>
        <item m="1" x="991"/>
        <item m="1" x="179"/>
        <item m="1" x="379"/>
        <item m="1" x="604"/>
        <item m="1" x="156"/>
        <item m="1" x="243"/>
        <item m="1" x="343"/>
        <item m="1" x="411"/>
        <item m="1" x="591"/>
        <item m="1" x="697"/>
        <item m="1" x="754"/>
        <item m="1" x="819"/>
        <item m="1" x="881"/>
        <item m="1" x="392"/>
        <item m="1" x="464"/>
        <item m="1" x="524"/>
        <item m="1" x="577"/>
        <item m="1" x="627"/>
        <item m="1" x="681"/>
        <item m="1" x="739"/>
        <item m="1" x="802"/>
        <item m="1" x="863"/>
        <item m="1" x="932"/>
        <item m="1" x="134"/>
        <item m="1" x="175"/>
        <item m="1" x="217"/>
        <item m="1" x="264"/>
        <item m="1" x="313"/>
        <item m="1" x="373"/>
        <item m="1" x="445"/>
        <item m="1" x="509"/>
        <item m="1" x="563"/>
        <item m="1" x="613"/>
        <item m="1" x="667"/>
        <item m="1" x="724"/>
        <item m="1" x="784"/>
        <item m="1" x="848"/>
        <item m="1" x="913"/>
        <item m="1" x="974"/>
        <item m="1" x="124"/>
        <item m="1" x="164"/>
        <item m="1" x="206"/>
        <item m="1" x="252"/>
        <item m="1" x="299"/>
        <item m="1" x="356"/>
        <item m="1" x="427"/>
        <item m="1" x="494"/>
        <item m="1" x="550"/>
        <item m="1" x="601"/>
        <item m="1" x="652"/>
        <item m="1" x="709"/>
        <item m="1" x="768"/>
        <item m="1" x="833"/>
        <item m="1" x="896"/>
        <item m="1" x="960"/>
        <item m="1" x="1007"/>
        <item m="1" x="153"/>
        <item m="1" x="196"/>
        <item m="1" x="239"/>
        <item m="1" x="287"/>
        <item m="1" x="340"/>
        <item m="1" x="408"/>
        <item m="1" x="478"/>
        <item m="1" x="536"/>
        <item m="1" x="588"/>
        <item m="1" x="639"/>
        <item m="1" x="692"/>
        <item m="1" x="751"/>
        <item m="1" x="816"/>
        <item m="1" x="878"/>
        <item m="1" x="946"/>
        <item m="1" x="996"/>
        <item m="1" x="144"/>
        <item m="1" x="186"/>
        <item m="1" x="227"/>
        <item m="1" x="275"/>
        <item m="1" x="326"/>
        <item m="1" x="389"/>
        <item m="1" x="460"/>
        <item m="1" x="521"/>
        <item m="1" x="574"/>
        <item m="1" x="624"/>
        <item m="1" x="676"/>
        <item m="1" x="736"/>
        <item m="1" x="799"/>
        <item m="1" x="861"/>
        <item m="1" x="928"/>
        <item m="1" x="984"/>
        <item m="1" x="133"/>
        <item m="1" x="174"/>
        <item m="1" x="215"/>
        <item m="1" x="263"/>
        <item m="1" x="312"/>
        <item m="1" x="372"/>
        <item m="1" x="442"/>
        <item m="1" x="507"/>
        <item m="1" x="561"/>
        <item m="1" x="612"/>
        <item m="1" x="662"/>
        <item m="1" x="722"/>
        <item m="1" x="782"/>
        <item m="1" x="847"/>
        <item m="1" x="911"/>
        <item m="1" x="973"/>
        <item m="1" x="123"/>
        <item m="1" x="163"/>
        <item m="1" x="204"/>
        <item m="1" x="251"/>
        <item m="1" x="298"/>
        <item m="1" x="355"/>
        <item m="1" x="424"/>
        <item m="1" x="493"/>
        <item m="1" x="548"/>
        <item m="1" x="599"/>
        <item m="1" x="648"/>
        <item m="1" x="707"/>
        <item m="1" x="766"/>
        <item m="1" x="832"/>
        <item m="1" x="894"/>
        <item m="1" x="959"/>
        <item m="1" x="1006"/>
        <item m="1" x="152"/>
        <item m="1" x="172"/>
        <item m="1" x="194"/>
        <item m="1" x="214"/>
        <item m="1" x="238"/>
        <item m="1" x="262"/>
        <item m="1" x="660"/>
        <item m="1" x="720"/>
        <item m="1" x="749"/>
        <item x="112"/>
        <item m="1" x="360"/>
        <item m="1" x="636"/>
        <item m="1" x="141"/>
        <item m="1" x="130"/>
        <item m="1" x="990"/>
        <item m="1" x="622"/>
        <item m="1" x="664"/>
        <item m="1" x="462"/>
        <item m="1" x="162"/>
        <item m="1" x="757"/>
        <item m="1" x="829"/>
        <item m="1" x="418"/>
        <item m="1" x="948"/>
        <item m="1" x="286"/>
        <item m="1" x="311"/>
        <item m="1" x="338"/>
        <item m="1" x="369"/>
        <item m="1" x="404"/>
        <item m="1" x="440"/>
        <item m="1" x="475"/>
        <item m="1" x="504"/>
        <item m="1" x="533"/>
        <item m="1" x="559"/>
        <item m="1" x="585"/>
        <item m="1" x="609"/>
        <item m="1" x="634"/>
        <item m="1" x="689"/>
        <item m="1" x="780"/>
        <item m="1" x="813"/>
        <item m="1" x="845"/>
        <item m="1" x="875"/>
        <item m="1" x="909"/>
        <item m="1" x="944"/>
        <item m="1" x="971"/>
        <item m="1" x="995"/>
        <item m="1" x="122"/>
        <item m="1" x="143"/>
        <item m="1" x="161"/>
        <item m="1" x="183"/>
        <item m="1" x="203"/>
        <item m="1" x="226"/>
        <item m="1" x="250"/>
        <item m="1" x="274"/>
        <item m="1" x="297"/>
        <item m="1" x="325"/>
        <item m="1" x="352"/>
        <item m="1" x="386"/>
        <item m="1" x="422"/>
        <item m="1" x="458"/>
        <item m="1" x="489"/>
        <item m="1" x="323"/>
        <item m="1" x="518"/>
        <item m="1" x="546"/>
        <item m="1" x="572"/>
        <item m="1" x="596"/>
        <item m="1" x="620"/>
        <item m="1" x="646"/>
        <item m="1" x="674"/>
        <item m="1" x="703"/>
        <item m="1" x="733"/>
        <item m="1" x="763"/>
        <item m="1" x="796"/>
        <item m="1" x="827"/>
        <item m="1" x="571"/>
        <item m="1" x="354"/>
        <item m="1" x="858"/>
        <item m="1" x="891"/>
        <item m="1" x="925"/>
        <item m="1" x="956"/>
        <item m="1" x="983"/>
        <item m="1" x="1005"/>
        <item m="1" x="132"/>
        <item m="1" x="150"/>
        <item m="1" x="171"/>
        <item m="1" x="193"/>
        <item m="1" x="212"/>
        <item m="1" x="235"/>
        <item m="1" x="260"/>
        <item m="1" x="284"/>
        <item m="1" x="309"/>
        <item m="1" x="336"/>
        <item m="1" x="367"/>
        <item m="1" x="402"/>
        <item m="1" x="438"/>
        <item m="1" x="472"/>
        <item m="1" x="503"/>
        <item m="1" x="532"/>
        <item m="1" x="558"/>
        <item m="1" x="582"/>
        <item m="1" x="608"/>
        <item m="1" x="633"/>
        <item m="1" x="659"/>
        <item m="1" x="686"/>
        <item m="1" x="718"/>
        <item m="1" x="747"/>
        <item m="1" x="778"/>
        <item m="1" x="810"/>
        <item m="1" x="843"/>
        <item m="1" x="873"/>
        <item m="1" x="907"/>
        <item m="1" x="941"/>
        <item m="1" x="970"/>
        <item m="1" x="994"/>
        <item m="1" x="121"/>
        <item m="1" x="140"/>
        <item m="1" x="184"/>
        <item m="1" x="195"/>
        <item m="1" x="491"/>
        <item m="1" x="160"/>
        <item m="1" x="182"/>
        <item m="1" x="202"/>
        <item m="1" x="223"/>
        <item m="1" x="247"/>
        <item m="1" x="271"/>
        <item m="1" x="294"/>
        <item m="1" x="321"/>
        <item m="1" x="349"/>
        <item m="1" x="383"/>
        <item m="1" x="419"/>
        <item m="1" x="454"/>
        <item m="1" x="487"/>
        <item m="1" x="517"/>
        <item m="1" x="545"/>
        <item m="1" x="569"/>
        <item m="1" x="595"/>
        <item m="1" x="619"/>
        <item m="1" x="645"/>
        <item m="1" x="673"/>
        <item m="1" x="701"/>
        <item m="1" x="731"/>
        <item m="1" x="761"/>
        <item m="1" x="792"/>
        <item m="1" x="826"/>
        <item m="1" x="856"/>
        <item m="1" x="889"/>
        <item m="1" x="922"/>
        <item m="1" x="954"/>
        <item m="1" x="982"/>
        <item m="1" x="1004"/>
        <item m="1" x="129"/>
        <item m="1" x="149"/>
        <item m="1" x="170"/>
        <item m="1" x="192"/>
        <item m="1" x="211"/>
        <item m="1" x="234"/>
        <item m="1" x="258"/>
        <item m="1" x="282"/>
        <item m="1" x="306"/>
        <item m="1" x="334"/>
        <item m="1" x="365"/>
        <item m="1" x="400"/>
        <item m="1" x="435"/>
        <item m="1" x="470"/>
        <item m="1" x="502"/>
        <item m="1" x="531"/>
        <item m="1" x="555"/>
        <item m="1" x="581"/>
        <item m="1" x="607"/>
        <item m="1" x="632"/>
        <item m="1" x="657"/>
        <item m="1" x="685"/>
        <item m="1" x="716"/>
        <item m="1" x="744"/>
        <item m="1" x="774"/>
        <item m="1" x="807"/>
        <item m="1" x="840"/>
        <item m="1" x="870"/>
        <item m="1" x="903"/>
        <item m="1" x="938"/>
        <item m="1" x="968"/>
        <item m="1" x="992"/>
        <item m="1" x="117"/>
        <item m="1" x="138"/>
        <item m="1" x="158"/>
        <item m="1" x="180"/>
        <item m="1" x="200"/>
        <item m="1" x="255"/>
        <item m="1" x="221"/>
        <item m="1" x="245"/>
        <item m="1" x="268"/>
        <item m="1" x="291"/>
        <item m="1" x="318"/>
        <item m="1" x="347"/>
        <item m="1" x="380"/>
        <item m="1" x="415"/>
        <item m="1" x="451"/>
        <item m="1" x="484"/>
        <item m="1" x="515"/>
        <item m="1" x="541"/>
        <item m="1" x="567"/>
        <item m="1" x="593"/>
        <item m="1" x="617"/>
        <item m="1" x="643"/>
        <item m="1" x="671"/>
        <item m="1" x="699"/>
        <item m="1" x="729"/>
        <item m="1" x="756"/>
        <item m="1" x="789"/>
        <item m="1" x="823"/>
        <item m="1" x="853"/>
        <item m="1" x="885"/>
        <item m="1" x="919"/>
        <item m="1" x="952"/>
        <item m="1" x="980"/>
        <item m="1" x="1000"/>
        <item m="1" x="127"/>
        <item m="1" x="147"/>
        <item m="1" x="168"/>
        <item m="1" x="189"/>
        <item m="1" x="209"/>
        <item m="1" x="232"/>
        <item m="1" x="256"/>
        <item m="1" x="278"/>
        <item m="1" x="302"/>
        <item m="1" x="330"/>
        <item m="1" x="361"/>
        <item m="1" x="395"/>
        <item m="1" x="431"/>
        <item m="1" x="466"/>
        <item m="1" x="498"/>
        <item m="1" x="526"/>
        <item m="1" x="553"/>
        <item m="1" x="579"/>
        <item m="1" x="605"/>
        <item m="1" x="629"/>
        <item m="1" x="655"/>
        <item m="1" x="683"/>
        <item m="1" x="714"/>
        <item m="1" x="741"/>
        <item m="1" x="771"/>
        <item m="1" x="804"/>
        <item m="1" x="837"/>
        <item m="1" x="866"/>
        <item m="1" x="900"/>
        <item m="1" x="935"/>
        <item m="1" x="965"/>
        <item m="1" x="988"/>
        <item m="1" x="116"/>
        <item m="1" x="137"/>
        <item m="1" x="157"/>
        <item m="1" x="178"/>
        <item m="1" x="199"/>
        <item m="1" x="220"/>
        <item m="1" x="244"/>
        <item m="1" x="267"/>
        <item m="1" x="290"/>
        <item m="1" x="316"/>
        <item m="1" x="345"/>
        <item m="1" x="377"/>
        <item m="1" x="413"/>
        <item m="1" x="449"/>
        <item m="1" x="482"/>
        <item m="1" x="512"/>
        <item m="1" x="539"/>
        <item m="1" x="566"/>
        <item m="1" x="592"/>
        <item m="1" x="616"/>
        <item m="1" x="642"/>
        <item m="1" x="670"/>
        <item m="1" x="698"/>
        <item m="1" x="727"/>
        <item m="1" x="755"/>
        <item m="1" x="787"/>
        <item m="1" x="820"/>
        <item m="1" x="851"/>
        <item m="1" x="882"/>
        <item m="1" x="916"/>
        <item m="1" x="950"/>
        <item m="1" x="964"/>
        <item m="1" x="977"/>
        <item m="1" x="986"/>
        <item m="1" x="998"/>
        <item m="1" x="115"/>
        <item m="1" x="126"/>
        <item m="1" x="136"/>
        <item m="1" x="146"/>
        <item m="1" x="155"/>
        <item m="1" x="611"/>
        <item m="1" x="166"/>
        <item m="1" x="177"/>
        <item m="1" x="188"/>
        <item m="1" x="198"/>
        <item m="1" x="208"/>
        <item m="1" x="219"/>
        <item m="1" x="231"/>
        <item m="1" x="242"/>
        <item m="1" x="254"/>
        <item m="1" x="266"/>
        <item m="1" x="277"/>
        <item m="1" x="289"/>
        <item m="1" x="301"/>
        <item m="1" x="315"/>
        <item m="1" x="328"/>
        <item m="1" x="342"/>
        <item m="1" x="358"/>
        <item m="1" x="375"/>
        <item m="1" x="393"/>
        <item m="1" x="410"/>
        <item m="1" x="429"/>
        <item m="1" x="447"/>
        <item m="1" x="465"/>
        <item m="1" x="481"/>
        <item m="1" x="496"/>
        <item m="1" x="511"/>
        <item m="1" x="525"/>
        <item m="1" x="538"/>
        <item m="1" x="552"/>
        <item m="1" x="565"/>
        <item m="1" x="578"/>
        <item m="1" x="590"/>
        <item m="1" x="603"/>
        <item m="1" x="615"/>
        <item m="1" x="628"/>
        <item m="1" x="641"/>
        <item m="1" x="654"/>
        <item m="1" x="669"/>
        <item m="1" x="682"/>
        <item m="1" x="696"/>
        <item m="1" x="711"/>
        <item m="1" x="726"/>
        <item m="1" x="740"/>
        <item m="1" x="753"/>
        <item m="1" x="770"/>
        <item m="1" x="786"/>
        <item m="1" x="803"/>
        <item m="1" x="818"/>
        <item m="1" x="835"/>
        <item m="1" x="850"/>
        <item m="1" x="864"/>
        <item m="1" x="880"/>
        <item m="1" x="695"/>
        <item m="1" x="584"/>
        <item m="1" x="934"/>
        <item m="1" x="898"/>
        <item m="1" x="915"/>
        <item m="1" x="933"/>
        <item m="1" x="949"/>
        <item m="1" x="962"/>
        <item m="1" x="976"/>
        <item m="1" x="985"/>
        <item m="1" x="997"/>
        <item m="1" x="114"/>
        <item m="1" x="125"/>
        <item m="1" x="135"/>
        <item m="1" x="145"/>
        <item m="1" x="154"/>
        <item m="1" x="165"/>
        <item m="1" x="176"/>
        <item m="1" x="187"/>
        <item m="1" x="197"/>
        <item m="1" x="207"/>
        <item m="1" x="793"/>
        <item m="1" x="712"/>
        <item m="1" x="230"/>
        <item m="1" x="218"/>
        <item m="1" x="229"/>
        <item m="1" x="240"/>
        <item m="1" x="253"/>
        <item m="1" x="265"/>
        <item m="1" x="276"/>
        <item m="1" x="288"/>
        <item m="1" x="300"/>
        <item m="1" x="314"/>
        <item m="1" x="327"/>
        <item m="1" x="341"/>
        <item m="1" x="357"/>
        <item m="1" x="374"/>
        <item m="1" x="391"/>
        <item m="1" x="409"/>
        <item m="1" x="428"/>
        <item m="1" x="446"/>
        <item m="1" x="463"/>
        <item m="1" x="479"/>
        <item m="1" x="495"/>
        <item m="1" x="510"/>
        <item m="1" x="523"/>
        <item m="1" x="537"/>
        <item m="1" x="551"/>
        <item m="1" x="564"/>
        <item m="1" x="576"/>
        <item m="1" x="589"/>
        <item m="1" x="602"/>
        <item m="1" x="614"/>
        <item m="1" x="626"/>
        <item m="1" x="640"/>
        <item m="1" x="653"/>
        <item m="1" x="668"/>
        <item m="1" x="680"/>
        <item m="1" x="173"/>
        <item m="1" x="480"/>
        <item m="1" x="693"/>
        <item m="1" x="710"/>
        <item m="1" x="725"/>
        <item m="1" x="738"/>
        <item m="1" x="752"/>
        <item m="1" x="769"/>
        <item m="1" x="785"/>
        <item m="1" x="801"/>
        <item m="1" x="817"/>
        <item m="1" x="834"/>
        <item m="1" x="849"/>
        <item m="1" x="862"/>
        <item m="1" x="167"/>
        <item m="1" x="930"/>
        <item m="1" x="1001"/>
        <item m="1" x="912"/>
        <item m="1" x="185"/>
        <item m="1" x="528"/>
        <item m="1" x="929"/>
        <item m="1" x="694"/>
        <item m="1" x="597"/>
        <item m="1" x="228"/>
        <item m="1" x="895"/>
        <item m="1" x="987"/>
        <item m="1" x="728"/>
        <item m="1" x="241"/>
        <item m="1" x="444"/>
        <item m="1" x="426"/>
        <item m="1" x="119"/>
        <item m="1" x="583"/>
        <item m="1" x="371"/>
        <item m="1" x="975"/>
        <item m="1" x="879"/>
        <item m="1" x="897"/>
        <item m="1" x="931"/>
        <item m="1" x="947"/>
        <item m="1" x="961"/>
        <item m="1" x="390"/>
        <item m="1" x="407"/>
        <item m="1" x="425"/>
        <item m="1" x="461"/>
        <item m="1" x="477"/>
        <item m="1" x="914"/>
        <item m="1" x="535"/>
        <item m="1" x="549"/>
        <item m="1" x="562"/>
        <item m="1" x="575"/>
        <item m="1" x="587"/>
        <item m="1" x="625"/>
        <item m="1" x="638"/>
        <item m="1" x="665"/>
        <item m="1" x="406"/>
        <item m="1" x="508"/>
        <item m="1" x="522"/>
        <item m="1" x="600"/>
        <item m="1" x="708"/>
        <item m="1" x="649"/>
        <item m="1" x="663"/>
        <item m="1" x="677"/>
        <item m="1" x="691"/>
        <item m="1" x="723"/>
        <item m="1" x="737"/>
        <item m="1" x="750"/>
        <item m="1" x="573"/>
        <item m="1" x="666"/>
        <item m="1" x="476"/>
        <item m="1" x="783"/>
        <item m="1" x="767"/>
        <item m="1" x="506"/>
        <item m="1" x="520"/>
        <item m="1" x="547"/>
        <item m="1" x="560"/>
        <item m="1" x="534"/>
        <item m="1" x="598"/>
        <item m="1" x="621"/>
        <item m="1" x="635"/>
        <item m="1" x="647"/>
        <item m="1" x="651"/>
        <item m="1" x="492"/>
        <item m="1" x="690"/>
        <item m="1" x="815"/>
        <item m="1" x="781"/>
        <item m="1" x="661"/>
        <item m="1" x="675"/>
        <item m="1" x="800"/>
        <item m="1" x="216"/>
        <item m="1" x="610"/>
        <item m="1" x="706"/>
        <item m="1" x="721"/>
        <item m="1" x="735"/>
        <item m="1" x="339"/>
        <item m="1" x="831"/>
        <item m="1" x="353"/>
        <item m="1" x="846"/>
        <item m="1" x="679"/>
        <item m="1" x="876"/>
        <item m="1" x="405"/>
        <item m="1" x="893"/>
        <item m="1" x="927"/>
        <item m="1" x="459"/>
        <item m="1" x="387"/>
        <item m="1" x="441"/>
        <item m="1" x="205"/>
        <item m="1" x="370"/>
        <item m="1" x="443"/>
        <item m="1" x="765"/>
        <item m="1" x="798"/>
        <item m="1" x="814"/>
        <item m="1" x="859"/>
        <item m="1" x="423"/>
        <item m="1" x="586"/>
        <item m="1" x="945"/>
        <item m="1" x="513"/>
        <item m="1" x="910"/>
        <item m="1" x="972"/>
        <item m="1" x="505"/>
        <item m="1" x="519"/>
        <item m="1" x="213"/>
        <item m="1" x="490"/>
        <item m="1" x="236"/>
        <item m="1" x="704"/>
        <item m="1" x="249"/>
        <item m="1" x="719"/>
        <item m="1" x="261"/>
        <item m="1" x="734"/>
        <item m="1" x="273"/>
        <item m="1" x="296"/>
        <item m="1" x="779"/>
        <item m="1" x="225"/>
        <item m="1" x="748"/>
        <item m="1" x="687"/>
        <item m="1" x="285"/>
        <item m="1" x="764"/>
        <item m="1" x="310"/>
        <item m="1" x="797"/>
        <item m="1" x="324"/>
        <item m="1" x="811"/>
        <item m="1" x="844"/>
        <item m="1" x="368"/>
        <item m="1" x="874"/>
        <item m="1" x="957"/>
        <item m="1" x="488"/>
        <item m="1" x="892"/>
        <item m="1" x="421"/>
        <item m="1" x="908"/>
        <item m="1" x="439"/>
        <item m="1" x="926"/>
        <item m="1" x="828"/>
        <item m="1" x="403"/>
        <item m="1" x="457"/>
        <item m="1" x="942"/>
        <item m="1" x="473"/>
        <item m="1" x="259"/>
        <item m="1" x="717"/>
        <item m="1" x="385"/>
        <item m="1" x="248"/>
        <item m="1" x="272"/>
        <item m="1" x="746"/>
        <item m="1" x="732"/>
        <item m="1" x="351"/>
        <item m="1" x="283"/>
        <item m="1" x="337"/>
        <item m="1" x="307"/>
        <item m="1" x="794"/>
        <item m="1" x="366"/>
        <item m="1" x="857"/>
        <item m="1" x="384"/>
        <item m="1" x="762"/>
        <item m="1" x="295"/>
        <item m="1" x="777"/>
        <item m="1" x="702"/>
        <item m="1" x="401"/>
        <item m="1" x="890"/>
        <item m="1" x="420"/>
        <item m="1" x="906"/>
        <item m="1" x="436"/>
        <item m="1" x="455"/>
        <item m="1" x="471"/>
        <item m="1" x="322"/>
        <item m="1" x="809"/>
        <item m="1" x="335"/>
        <item m="1" x="350"/>
        <item m="1" x="842"/>
        <item m="1" x="955"/>
        <item m="1" x="872"/>
        <item m="1" x="923"/>
        <item m="1" x="940"/>
        <item m="1" x="270"/>
        <item m="1" x="281"/>
        <item m="1" x="293"/>
        <item m="1" x="775"/>
        <item m="1" x="305"/>
        <item m="1" x="348"/>
        <item m="1" x="399"/>
        <item m="1" x="825"/>
        <item m="1" x="841"/>
        <item m="1" x="364"/>
        <item m="1" x="745"/>
        <item m="1" x="791"/>
        <item m="1" x="469"/>
        <item m="1" x="759"/>
        <item m="1" x="320"/>
        <item m="1" x="855"/>
        <item m="1" x="871"/>
        <item m="1" x="887"/>
        <item m="1" x="417"/>
        <item m="1" x="904"/>
        <item m="1" x="453"/>
        <item m="1" x="501"/>
        <item m="1" x="516"/>
        <item m="1" x="808"/>
        <item m="1" x="382"/>
        <item m="1" x="434"/>
        <item m="1" x="921"/>
        <item m="1" x="939"/>
        <item m="1" x="486"/>
        <item m="1" x="981"/>
        <item m="1" x="993"/>
        <item m="1" x="530"/>
        <item m="1" x="1002"/>
        <item m="1" x="542"/>
        <item m="1" x="118"/>
        <item m="1" x="554"/>
        <item m="1" x="128"/>
        <item m="1" x="568"/>
        <item m="1" x="139"/>
        <item m="1" x="148"/>
        <item m="1" x="606"/>
        <item m="1" x="169"/>
        <item m="1" x="618"/>
        <item m="1" x="181"/>
        <item m="1" x="631"/>
        <item m="1" x="969"/>
        <item m="1" x="580"/>
        <item m="1" x="201"/>
        <item m="1" x="210"/>
        <item m="1" x="672"/>
        <item m="1" x="222"/>
        <item m="1" x="684"/>
        <item m="1" x="233"/>
        <item m="1" x="700"/>
        <item m="1" x="246"/>
        <item m="1" x="715"/>
        <item m="1" x="257"/>
        <item m="1" x="730"/>
        <item m="1" x="269"/>
        <item m="1" x="743"/>
        <item m="1" x="279"/>
        <item m="1" x="758"/>
        <item m="1" x="656"/>
        <item m="1" x="958"/>
        <item m="1" x="159"/>
        <item m="1" x="773"/>
        <item m="1" x="304"/>
        <item m="1" x="790"/>
        <item m="1" x="319"/>
        <item m="1" x="806"/>
        <item m="1" x="332"/>
        <item m="1" x="824"/>
        <item m="1" x="839"/>
        <item m="1" x="363"/>
        <item m="1" x="381"/>
        <item m="1" x="869"/>
        <item m="1" x="397"/>
        <item m="1" x="920"/>
        <item m="1" x="937"/>
        <item m="1" x="468"/>
        <item m="1" x="953"/>
        <item m="1" x="485"/>
        <item m="1" x="303"/>
        <item m="1" x="788"/>
        <item m="1" x="805"/>
        <item m="1" x="822"/>
        <item m="1" x="346"/>
        <item m="1" x="838"/>
        <item m="1" x="362"/>
        <item m="1" x="333"/>
        <item m="1" x="292"/>
        <item m="1" x="854"/>
        <item m="1" x="886"/>
        <item m="1" x="416"/>
        <item m="1" x="902"/>
        <item m="1" x="433"/>
        <item m="1" x="452"/>
        <item m="1" x="967"/>
        <item m="1" x="772"/>
        <item m="1" x="317"/>
        <item m="1" x="331"/>
        <item m="1" x="396"/>
        <item m="1" x="594"/>
        <item m="1" x="190"/>
        <item m="1" x="378"/>
        <item m="1" x="414"/>
        <item m="1" x="901"/>
        <item m="1" x="432"/>
        <item m="1" x="450"/>
        <item m="1" x="884"/>
        <item m="1" x="918"/>
        <item m="1" x="936"/>
        <item m="1" x="467"/>
        <item m="1" x="951"/>
        <item m="1" x="483"/>
        <item m="1" x="966"/>
        <item m="1" x="499"/>
        <item m="1" x="979"/>
        <item m="1" x="514"/>
        <item m="1" x="989"/>
        <item m="1" x="527"/>
        <item m="1" x="999"/>
        <item m="1" x="540"/>
        <item m="1" x="329"/>
        <item m="1" x="821"/>
        <item m="1" x="344"/>
        <item m="1" x="836"/>
        <item m="1" x="359"/>
        <item m="1" x="867"/>
        <item m="1" x="865"/>
        <item m="1" x="883"/>
        <item m="1" x="394"/>
        <item m="1" x="376"/>
        <item m="1" x="899"/>
        <item m="1" x="412"/>
        <item m="1" x="430"/>
        <item m="1" x="448"/>
        <item m="1" x="917"/>
        <item m="1" x="500"/>
        <item m="1" x="852"/>
        <item m="1" x="15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69"/>
        <item x="70"/>
        <item x="71"/>
        <item x="72"/>
        <item x="73"/>
        <item x="74"/>
        <item x="75"/>
        <item x="46"/>
        <item x="49"/>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49">
        <item m="1" x="1134"/>
        <item m="1" x="1139"/>
        <item m="1" x="1252"/>
        <item m="1" x="165"/>
        <item m="1" x="1004"/>
        <item m="1" x="1294"/>
        <item m="1" x="246"/>
        <item m="1" x="1018"/>
        <item m="1" x="1346"/>
        <item m="1" x="475"/>
        <item m="1" x="965"/>
        <item m="1" x="1156"/>
        <item m="1" x="667"/>
        <item m="1" x="357"/>
        <item m="1" x="433"/>
        <item m="1" x="292"/>
        <item m="1" x="828"/>
        <item m="1" x="891"/>
        <item m="1" x="875"/>
        <item m="1" x="1161"/>
        <item m="1" x="232"/>
        <item m="1" x="1152"/>
        <item m="1" x="747"/>
        <item m="1" x="1000"/>
        <item m="1" x="989"/>
        <item m="1" x="1066"/>
        <item m="1" x="180"/>
        <item m="1" x="1296"/>
        <item m="1" x="1047"/>
        <item m="1" x="735"/>
        <item m="1" x="1033"/>
        <item m="1" x="129"/>
        <item m="1" x="1174"/>
        <item m="1" x="122"/>
        <item m="1" x="123"/>
        <item m="1" x="124"/>
        <item m="1" x="778"/>
        <item m="1" x="817"/>
        <item m="1" x="390"/>
        <item m="1" x="660"/>
        <item m="1" x="713"/>
        <item m="1" x="380"/>
        <item m="1" x="113"/>
        <item m="1" x="1289"/>
        <item m="1" x="914"/>
        <item m="1" x="522"/>
        <item m="1" x="480"/>
        <item m="1" x="1189"/>
        <item m="1" x="188"/>
        <item m="1" x="1347"/>
        <item m="1" x="253"/>
        <item m="1" x="198"/>
        <item m="1" x="802"/>
        <item m="1" x="267"/>
        <item m="1" x="1069"/>
        <item m="1" x="166"/>
        <item m="1" x="896"/>
        <item m="1" x="1169"/>
        <item m="1" x="171"/>
        <item m="1" x="762"/>
        <item m="1" x="158"/>
        <item m="1" x="1336"/>
        <item m="1" x="654"/>
        <item m="1" x="159"/>
        <item m="1" x="708"/>
        <item m="1" x="242"/>
        <item m="1" x="1147"/>
        <item m="1" x="453"/>
        <item m="1" x="309"/>
        <item m="1" x="641"/>
        <item m="1" x="1068"/>
        <item m="1" x="301"/>
        <item m="1" x="189"/>
        <item m="1" x="610"/>
        <item m="1" x="787"/>
        <item m="1" x="449"/>
        <item m="1" x="1239"/>
        <item m="1" x="665"/>
        <item m="1" x="1166"/>
        <item m="1" x="680"/>
        <item m="1" x="185"/>
        <item m="1" x="905"/>
        <item m="1" x="1202"/>
        <item m="1" x="1247"/>
        <item m="1" x="526"/>
        <item m="1" x="423"/>
        <item m="1" x="1304"/>
        <item m="1" x="726"/>
        <item m="1" x="451"/>
        <item m="1" x="1240"/>
        <item m="1" x="851"/>
        <item m="1" x="1067"/>
        <item m="1" x="245"/>
        <item m="1" x="1157"/>
        <item m="1" x="200"/>
        <item m="1" x="878"/>
        <item m="1" x="1235"/>
        <item m="1" x="686"/>
        <item m="1" x="995"/>
        <item m="1" x="999"/>
        <item m="1" x="551"/>
        <item m="1" x="1035"/>
        <item m="1" x="753"/>
        <item m="1" x="1107"/>
        <item m="1" x="441"/>
        <item m="1" x="1133"/>
        <item m="1" x="1308"/>
        <item m="1" x="456"/>
        <item m="1" x="740"/>
        <item m="1" x="1112"/>
        <item m="1" x="1345"/>
        <item m="1" x="329"/>
        <item m="1" x="162"/>
        <item m="1" x="568"/>
        <item m="1" x="523"/>
        <item m="1" x="413"/>
        <item m="1" x="718"/>
        <item m="1" x="312"/>
        <item m="1" x="813"/>
        <item m="1" x="592"/>
        <item m="1" x="344"/>
        <item m="1" x="552"/>
        <item m="1" x="1036"/>
        <item m="1" x="1191"/>
        <item m="1" x="953"/>
        <item m="1" x="409"/>
        <item m="1" x="1060"/>
        <item m="1" x="458"/>
        <item m="1" x="1015"/>
        <item m="1" x="869"/>
        <item m="1" x="906"/>
        <item m="1" x="1262"/>
        <item m="1" x="323"/>
        <item m="1" x="969"/>
        <item m="1" x="946"/>
        <item m="1" x="888"/>
        <item m="1" x="233"/>
        <item m="1" x="648"/>
        <item m="1" x="1086"/>
        <item m="1" x="850"/>
        <item m="1" x="1162"/>
        <item m="1" x="923"/>
        <item m="1" x="1327"/>
        <item m="1" x="555"/>
        <item m="1" x="155"/>
        <item m="1" x="1243"/>
        <item m="1" x="203"/>
        <item m="1" x="285"/>
        <item m="1" x="127"/>
        <item m="1" x="1342"/>
        <item m="1" x="1063"/>
        <item m="1" x="789"/>
        <item m="1" x="1071"/>
        <item m="1" x="501"/>
        <item m="1" x="115"/>
        <item m="1" x="622"/>
        <item m="1" x="834"/>
        <item m="1" x="1253"/>
        <item m="1" x="1286"/>
        <item m="1" x="807"/>
        <item m="1" x="843"/>
        <item m="1" x="1241"/>
        <item m="1" x="186"/>
        <item m="1" x="614"/>
        <item m="1" x="863"/>
        <item m="1" x="1062"/>
        <item m="1" x="795"/>
        <item m="1" x="513"/>
        <item m="1" x="975"/>
        <item m="1" x="354"/>
        <item m="1" x="385"/>
        <item m="1" x="282"/>
        <item m="1" x="396"/>
        <item m="1" x="1145"/>
        <item m="1" x="199"/>
        <item m="1" x="439"/>
        <item m="1" x="930"/>
        <item m="1" x="1203"/>
        <item m="1" x="434"/>
        <item m="1" x="504"/>
        <item m="1" x="873"/>
        <item m="1" x="1180"/>
        <item m="1" x="1138"/>
        <item m="1" x="1270"/>
        <item m="1" x="606"/>
        <item m="1" x="563"/>
        <item m="1" x="659"/>
        <item m="1" x="1314"/>
        <item m="1" x="283"/>
        <item m="1" x="1292"/>
        <item m="1" x="1117"/>
        <item m="1" x="1003"/>
        <item m="1" x="683"/>
        <item m="1" x="382"/>
        <item m="1" x="945"/>
        <item m="1" x="690"/>
        <item m="1" x="803"/>
        <item m="1" x="230"/>
        <item m="1" x="922"/>
        <item m="1" x="299"/>
        <item m="1" x="609"/>
        <item m="1" x="987"/>
        <item m="1" x="1140"/>
        <item m="1" x="1268"/>
        <item m="1" x="254"/>
        <item m="1" x="331"/>
        <item m="1" x="1318"/>
        <item m="1" x="1108"/>
        <item m="1" x="1220"/>
        <item m="1" x="520"/>
        <item m="1" x="1328"/>
        <item m="1" x="1339"/>
        <item m="1" x="303"/>
        <item m="1" x="1016"/>
        <item m="1" x="822"/>
        <item m="1" x="437"/>
        <item m="1" x="381"/>
        <item m="1" x="823"/>
        <item m="1" x="1242"/>
        <item m="1" x="236"/>
        <item m="1" x="146"/>
        <item m="1" x="297"/>
        <item m="1" x="812"/>
        <item m="1" x="1148"/>
        <item m="1" x="174"/>
        <item m="1" x="700"/>
        <item m="1" x="234"/>
        <item m="1" x="447"/>
        <item m="1" x="1216"/>
        <item m="1" x="1155"/>
        <item m="1" x="783"/>
        <item m="1" x="619"/>
        <item m="1" x="1210"/>
        <item m="1" x="952"/>
        <item m="1" x="1006"/>
        <item m="1" x="910"/>
        <item m="1" x="229"/>
        <item m="1" x="214"/>
        <item m="1" x="182"/>
        <item m="1" x="693"/>
        <item m="1" x="581"/>
        <item m="1" x="653"/>
        <item m="1" x="1137"/>
        <item m="1" x="886"/>
        <item m="1" x="220"/>
        <item m="1" x="407"/>
        <item m="1" x="764"/>
        <item m="1" x="1322"/>
        <item m="1" x="293"/>
        <item m="1" x="624"/>
        <item m="1" x="386"/>
        <item m="1" x="996"/>
        <item m="1" x="908"/>
        <item m="1" x="248"/>
        <item m="1" x="1263"/>
        <item m="1" x="617"/>
        <item m="1" x="192"/>
        <item m="1" x="1192"/>
        <item m="1" x="1046"/>
        <item m="1" x="1051"/>
        <item m="1" x="133"/>
        <item m="1" x="1052"/>
        <item m="1" x="779"/>
        <item m="1" x="116"/>
        <item m="1" x="589"/>
        <item m="1" x="638"/>
        <item m="1" x="1297"/>
        <item m="1" x="442"/>
        <item m="1" x="486"/>
        <item m="1" x="1056"/>
        <item m="1" x="881"/>
        <item m="1" x="961"/>
        <item m="1" x="966"/>
        <item m="1" x="806"/>
        <item m="1" x="1287"/>
        <item m="1" x="608"/>
        <item m="1" x="621"/>
        <item m="1" x="506"/>
        <item m="1" x="1105"/>
        <item m="1" x="958"/>
        <item m="1" x="993"/>
        <item m="1" x="899"/>
        <item m="1" x="585"/>
        <item m="1" x="414"/>
        <item m="1" x="1333"/>
        <item m="1" x="1082"/>
        <item m="1" x="1109"/>
        <item m="1" x="139"/>
        <item m="1" x="833"/>
        <item m="1" x="669"/>
        <item m="1" x="964"/>
        <item m="1" x="1299"/>
        <item m="1" x="986"/>
        <item m="1" x="724"/>
        <item m="1" x="1284"/>
        <item m="1" x="583"/>
        <item m="1" x="681"/>
        <item m="1" x="1009"/>
        <item m="1" x="213"/>
        <item m="1" x="931"/>
        <item m="1" x="1092"/>
        <item m="1" x="915"/>
        <item m="1" x="1227"/>
        <item m="1" x="1214"/>
        <item m="1" x="450"/>
        <item m="1" x="469"/>
        <item m="1" x="219"/>
        <item m="1" x="1090"/>
        <item m="1" x="176"/>
        <item m="1" x="1183"/>
        <item m="1" x="900"/>
        <item m="1" x="1168"/>
        <item m="1" x="858"/>
        <item m="1" x="275"/>
        <item m="1" x="791"/>
        <item m="1" x="1055"/>
        <item m="1" x="482"/>
        <item m="1" x="1059"/>
        <item m="1" x="448"/>
        <item m="1" x="389"/>
        <item m="1" x="676"/>
        <item m="1" x="936"/>
        <item m="1" x="1165"/>
        <item m="1" x="1089"/>
        <item m="1" x="782"/>
        <item m="1" x="827"/>
        <item m="1" x="150"/>
        <item m="1" x="1321"/>
        <item m="1" x="757"/>
        <item m="1" x="1335"/>
        <item m="1" x="1115"/>
        <item m="1" x="194"/>
        <item m="1" x="559"/>
        <item m="1" x="459"/>
        <item m="1" x="972"/>
        <item m="1" x="138"/>
        <item m="1" x="112"/>
        <item m="1" x="1230"/>
        <item m="1" x="508"/>
        <item m="1" x="156"/>
        <item m="1" x="852"/>
        <item m="1" x="502"/>
        <item m="1" x="758"/>
        <item m="1" x="1094"/>
        <item m="1" x="597"/>
        <item m="1" x="1070"/>
        <item m="1" x="940"/>
        <item m="1" x="882"/>
        <item m="1" x="410"/>
        <item m="1" x="1039"/>
        <item m="1" x="692"/>
        <item m="1" x="1319"/>
        <item m="1" x="505"/>
        <item m="1" x="890"/>
        <item m="1" x="173"/>
        <item m="1" x="1307"/>
        <item m="1" x="630"/>
        <item m="1" x="960"/>
        <item m="1" x="607"/>
        <item m="1" x="406"/>
        <item m="1" x="637"/>
        <item m="1" x="687"/>
        <item m="1" x="1163"/>
        <item m="1" x="901"/>
        <item m="1" x="947"/>
        <item m="1" x="808"/>
        <item m="1" x="463"/>
        <item m="1" x="627"/>
        <item m="1" x="249"/>
        <item m="1" x="534"/>
        <item m="1" x="593"/>
        <item m="1" x="956"/>
        <item m="1" x="1194"/>
        <item m="1" x="358"/>
        <item m="1" x="1343"/>
        <item m="1" x="136"/>
        <item m="1" x="345"/>
        <item m="1" x="635"/>
        <item m="1" x="796"/>
        <item m="1" x="797"/>
        <item m="1" x="488"/>
        <item m="1" x="355"/>
        <item m="1" x="542"/>
        <item m="1" x="650"/>
        <item m="1" x="651"/>
        <item m="1" x="468"/>
        <item m="1" x="339"/>
        <item m="1" x="1196"/>
        <item m="1" x="1217"/>
        <item m="1" x="1190"/>
        <item m="1" x="1305"/>
        <item m="1" x="489"/>
        <item m="1" x="490"/>
        <item m="1" x="247"/>
        <item m="1" x="1130"/>
        <item m="1" x="602"/>
        <item m="1" x="362"/>
        <item m="1" x="210"/>
        <item m="1" x="492"/>
        <item m="1" x="260"/>
        <item m="1" x="860"/>
        <item m="1" x="594"/>
        <item m="1" x="324"/>
        <item m="1" x="340"/>
        <item m="1" x="1224"/>
        <item m="1" x="1064"/>
        <item m="1" x="788"/>
        <item m="1" x="222"/>
        <item m="1" x="889"/>
        <item m="1" x="491"/>
        <item m="1" x="868"/>
        <item m="1" x="427"/>
        <item m="1" x="832"/>
        <item m="1" x="1302"/>
        <item m="1" x="1135"/>
        <item m="1" x="435"/>
        <item m="1" x="415"/>
        <item m="1" x="887"/>
        <item m="1" x="547"/>
        <item m="1" x="1187"/>
        <item m="1" x="227"/>
        <item m="1" x="144"/>
        <item m="1" x="750"/>
        <item m="1" x="273"/>
        <item m="1" x="846"/>
        <item m="1" x="1199"/>
        <item m="1" x="1201"/>
        <item m="1" x="335"/>
        <item m="1" x="187"/>
        <item m="1" x="545"/>
        <item m="1" x="190"/>
        <item m="1" x="308"/>
        <item m="1" x="347"/>
        <item m="1" x="895"/>
        <item m="1" x="598"/>
        <item m="1" x="618"/>
        <item m="1" x="950"/>
        <item m="1" x="1088"/>
        <item m="1" x="525"/>
        <item m="1" x="759"/>
        <item m="1" x="131"/>
        <item m="1" x="1281"/>
        <item m="1" x="259"/>
        <item m="1" x="927"/>
        <item m="1" x="170"/>
        <item m="1" x="1099"/>
        <item m="1" x="824"/>
        <item m="1" x="252"/>
        <item m="1" x="530"/>
        <item m="1" x="1032"/>
        <item m="1" x="1209"/>
        <item m="1" x="786"/>
        <item m="1" x="595"/>
        <item m="1" x="328"/>
        <item m="1" x="1170"/>
        <item m="1" x="959"/>
        <item m="1" x="377"/>
        <item m="1" x="904"/>
        <item m="1" x="957"/>
        <item m="1" x="1309"/>
        <item m="1" x="221"/>
        <item m="1" x="728"/>
        <item m="1" x="742"/>
        <item m="1" x="1332"/>
        <item m="1" x="1128"/>
        <item m="1" x="721"/>
        <item m="1" x="941"/>
        <item m="1" x="240"/>
        <item m="1" x="1228"/>
        <item m="1" x="703"/>
        <item m="1" x="856"/>
        <item m="1" x="539"/>
        <item m="1" x="1119"/>
        <item m="1" x="894"/>
        <item m="1" x="237"/>
        <item m="1" x="948"/>
        <item m="1" x="1337"/>
        <item m="1" x="997"/>
        <item m="1" x="857"/>
        <item m="1" x="496"/>
        <item m="1" x="430"/>
        <item m="1" x="333"/>
        <item m="1" x="557"/>
        <item m="1" x="1149"/>
        <item m="1" x="836"/>
        <item m="1" x="403"/>
        <item m="1" x="1027"/>
        <item m="1" x="398"/>
        <item m="1" x="365"/>
        <item m="1" x="284"/>
        <item m="1" x="1097"/>
        <item m="1" x="1282"/>
        <item m="1" x="160"/>
        <item m="1" x="294"/>
        <item m="1" x="272"/>
        <item m="1" x="425"/>
        <item m="1" x="1301"/>
        <item m="1" x="1061"/>
        <item m="1" x="587"/>
        <item m="1" x="1124"/>
        <item m="1" x="466"/>
        <item m="1" x="1330"/>
        <item m="1" x="574"/>
        <item m="1" x="1114"/>
        <item m="1" x="157"/>
        <item m="1" x="826"/>
        <item m="1" x="1080"/>
        <item m="1" x="128"/>
        <item m="1" x="1181"/>
        <item m="1" x="175"/>
        <item m="1" x="1316"/>
        <item m="1" x="892"/>
        <item m="1" x="885"/>
        <item m="1" x="416"/>
        <item m="1" x="243"/>
        <item m="1" x="483"/>
        <item m="1" x="982"/>
        <item m="1" x="855"/>
        <item m="1" x="1116"/>
        <item m="1" x="512"/>
        <item m="1" x="870"/>
        <item m="1" x="793"/>
        <item m="1" x="1215"/>
        <item m="1" x="304"/>
        <item m="1" x="1298"/>
        <item m="1" x="1261"/>
        <item m="1" x="663"/>
        <item m="1" x="121"/>
        <item m="1" x="371"/>
        <item m="1" x="298"/>
        <item m="1" x="250"/>
        <item m="1" x="518"/>
        <item m="1" x="1313"/>
        <item m="1" x="1306"/>
        <item m="1" x="228"/>
        <item m="1" x="874"/>
        <item m="1" x="1072"/>
        <item m="1" x="1013"/>
        <item m="1" x="1154"/>
        <item m="1" x="893"/>
        <item m="1" x="465"/>
        <item m="1" x="560"/>
        <item m="1" x="149"/>
        <item m="1" x="1177"/>
        <item m="1" x="884"/>
        <item m="1" x="1265"/>
        <item m="1" x="193"/>
        <item m="1" x="388"/>
        <item m="1" x="1081"/>
        <item m="1" x="658"/>
        <item m="1" x="707"/>
        <item m="1" x="775"/>
        <item m="1" x="1172"/>
        <item m="1" x="974"/>
        <item m="1" x="1208"/>
        <item m="1" x="1005"/>
        <item m="1" x="616"/>
        <item m="1" x="736"/>
        <item m="1" x="755"/>
        <item m="1" x="971"/>
        <item m="1" x="772"/>
        <item m="1" x="1026"/>
        <item m="1" x="191"/>
        <item m="1" x="1290"/>
        <item m="1" x="474"/>
        <item m="1" x="876"/>
        <item m="1" x="266"/>
        <item m="1" x="1048"/>
        <item m="1" x="773"/>
        <item m="1" x="1164"/>
        <item m="1" x="359"/>
        <item m="1" x="477"/>
        <item m="1" x="633"/>
        <item m="1" x="446"/>
        <item m="1" x="1150"/>
        <item m="1" x="1040"/>
        <item m="1" x="903"/>
        <item m="1" x="715"/>
        <item m="1" x="776"/>
        <item m="1" x="356"/>
        <item m="1" x="1001"/>
        <item m="1" x="661"/>
        <item m="1" x="514"/>
        <item m="1" x="1158"/>
        <item m="1" x="346"/>
        <item m="1" x="147"/>
        <item m="1" x="478"/>
        <item m="1" x="1238"/>
        <item m="1" x="265"/>
        <item m="1" x="732"/>
        <item m="1" x="1034"/>
        <item m="1" x="921"/>
        <item m="1" x="1044"/>
        <item m="1" x="819"/>
        <item m="1" x="536"/>
        <item m="1" x="548"/>
        <item m="1" x="1118"/>
        <item m="1" x="550"/>
        <item m="1" x="730"/>
        <item m="1" x="428"/>
        <item m="1" x="1126"/>
        <item m="1" x="1014"/>
        <item m="1" x="835"/>
        <item m="1" x="332"/>
        <item m="1" x="601"/>
        <item m="1" x="1160"/>
        <item m="1" x="733"/>
        <item m="1" x="790"/>
        <item m="1" x="1204"/>
        <item m="1" x="765"/>
        <item m="1" x="370"/>
        <item m="1" x="319"/>
        <item m="1" x="1254"/>
        <item m="1" x="785"/>
        <item m="1" x="678"/>
        <item m="1" x="1251"/>
        <item m="1" x="1278"/>
        <item m="1" x="725"/>
        <item m="1" x="419"/>
        <item m="1" x="1173"/>
        <item m="1" x="334"/>
        <item m="1" x="578"/>
        <item m="1" x="195"/>
        <item m="1" x="460"/>
        <item m="1" x="722"/>
        <item m="1" x="580"/>
        <item m="1" x="1022"/>
        <item m="1" x="1317"/>
        <item m="1" x="1221"/>
        <item m="1" x="1225"/>
        <item m="1" x="1058"/>
        <item m="1" x="777"/>
        <item m="1" x="296"/>
        <item m="1" x="584"/>
        <item m="1" x="830"/>
        <item m="1" x="697"/>
        <item m="1" x="400"/>
        <item m="1" x="978"/>
        <item m="1" x="632"/>
        <item m="1" x="1229"/>
        <item m="1" x="264"/>
        <item m="1" x="575"/>
        <item m="1" x="1320"/>
        <item m="1" x="1334"/>
        <item m="1" x="840"/>
        <item m="1" x="562"/>
        <item m="1" x="1025"/>
        <item m="1" x="224"/>
        <item m="1" x="572"/>
        <item m="1" x="983"/>
        <item m="1" x="1141"/>
        <item m="1" x="912"/>
        <item m="1" x="429"/>
        <item m="1" x="1095"/>
        <item m="1" x="305"/>
        <item m="1" x="916"/>
        <item m="1" x="464"/>
        <item m="1" x="1085"/>
        <item m="1" x="152"/>
        <item m="1" x="454"/>
        <item m="1" x="701"/>
        <item m="1" x="849"/>
        <item m="1" x="167"/>
        <item m="1" x="1037"/>
        <item m="1" x="391"/>
        <item m="1" x="970"/>
        <item m="1" x="1050"/>
        <item m="1" x="897"/>
        <item m="1" x="503"/>
        <item m="1" x="818"/>
        <item m="1" x="644"/>
        <item m="1" x="135"/>
        <item m="1" x="642"/>
        <item m="1" x="780"/>
        <item m="1" x="401"/>
        <item m="1" x="225"/>
        <item m="1" x="847"/>
        <item m="1" x="258"/>
        <item m="1" x="290"/>
        <item m="1" x="1338"/>
        <item m="1" x="727"/>
        <item m="1" x="1024"/>
        <item m="1" x="207"/>
        <item m="1" x="1198"/>
        <item m="1" x="991"/>
        <item m="1" x="183"/>
        <item m="1" x="369"/>
        <item m="1" x="596"/>
        <item m="1" x="384"/>
        <item m="1" x="412"/>
        <item m="1" x="933"/>
        <item m="1" x="1042"/>
        <item m="1" x="1325"/>
        <item m="1" x="540"/>
        <item m="1" x="1244"/>
        <item m="1" x="691"/>
        <item m="1" x="461"/>
        <item m="1" x="842"/>
        <item m="1" x="1028"/>
        <item m="1" x="476"/>
        <item m="1" x="810"/>
        <item m="1" x="962"/>
        <item m="1" x="262"/>
        <item m="1" x="1226"/>
        <item m="1" x="871"/>
        <item m="1" x="485"/>
        <item m="1" x="1151"/>
        <item m="1" x="716"/>
        <item m="1" x="1197"/>
        <item m="1" x="211"/>
        <item m="1" x="816"/>
        <item m="1" x="938"/>
        <item m="1" x="1206"/>
        <item m="1" x="330"/>
        <item m="1" x="1249"/>
        <item m="1" x="287"/>
        <item m="1" x="1211"/>
        <item m="1" x="862"/>
        <item m="1" x="1266"/>
        <item m="1" x="417"/>
        <item m="1" x="911"/>
        <item m="1" x="809"/>
        <item m="1" x="325"/>
        <item m="1" x="376"/>
        <item m="1" x="1236"/>
        <item m="1" x="1288"/>
        <item m="1" x="825"/>
        <item m="1" x="625"/>
        <item m="1" x="373"/>
        <item m="1" x="1285"/>
        <item m="1" x="861"/>
        <item m="1" x="148"/>
        <item m="1" x="612"/>
        <item m="1" x="350"/>
        <item m="1" x="1031"/>
        <item m="1" x="655"/>
        <item m="1" x="677"/>
        <item m="1" x="719"/>
        <item m="1" x="1264"/>
        <item m="1" x="984"/>
        <item m="1" x="402"/>
        <item m="1" x="360"/>
        <item m="1" x="420"/>
        <item m="1" x="979"/>
        <item m="1" x="244"/>
        <item m="1" x="820"/>
        <item m="1" x="1255"/>
        <item m="1" x="1122"/>
        <item m="1" x="1323"/>
        <item m="1" x="307"/>
        <item m="1" x="343"/>
        <item m="1" x="517"/>
        <item m="1" x="479"/>
        <item m="1" x="866"/>
        <item m="1" x="872"/>
        <item m="1" x="320"/>
        <item m="1" x="118"/>
        <item m="1" x="805"/>
        <item m="1" x="1120"/>
        <item m="1" x="883"/>
        <item m="1" x="114"/>
        <item m="1" x="980"/>
        <item m="1" x="981"/>
        <item m="1" x="387"/>
        <item m="1" x="271"/>
        <item m="1" x="208"/>
        <item m="1" x="709"/>
        <item m="1" x="421"/>
        <item m="1" x="998"/>
        <item m="1" x="1275"/>
        <item m="1" x="1093"/>
        <item m="1" x="699"/>
        <item m="1" x="1142"/>
        <item m="1" x="132"/>
        <item m="1" x="140"/>
        <item m="1" x="310"/>
        <item m="1" x="532"/>
        <item m="1" x="841"/>
        <item m="1" x="295"/>
        <item m="1" x="1310"/>
        <item m="1" x="717"/>
        <item m="1" x="223"/>
        <item m="1" x="918"/>
        <item m="1" x="767"/>
        <item m="1" x="1179"/>
        <item m="1" x="770"/>
        <item m="1" x="201"/>
        <item m="1" x="367"/>
        <item m="1" x="620"/>
        <item m="1" x="521"/>
        <item m="1" x="315"/>
        <item m="1" x="507"/>
        <item m="1" x="422"/>
        <item m="1" x="954"/>
        <item m="1" x="472"/>
        <item m="1" x="1186"/>
        <item m="1" x="685"/>
        <item m="1" x="951"/>
        <item m="1" x="411"/>
        <item m="1" x="137"/>
        <item m="1" x="1041"/>
        <item m="1" x="392"/>
        <item m="1" x="1073"/>
        <item m="1" x="255"/>
        <item m="1" x="1038"/>
        <item m="1" x="943"/>
        <item m="1" x="1324"/>
        <item m="1" x="431"/>
        <item m="1" x="235"/>
        <item m="1" x="1237"/>
        <item m="1" x="379"/>
        <item m="1" x="1311"/>
        <item m="1" x="763"/>
        <item m="1" x="564"/>
        <item m="1" x="499"/>
        <item m="1" x="509"/>
        <item m="1" x="879"/>
        <item m="1" x="153"/>
        <item m="1" x="939"/>
        <item m="1" x="1021"/>
        <item m="1" x="924"/>
        <item m="1" x="760"/>
        <item m="1" x="917"/>
        <item m="1" x="565"/>
        <item m="1" x="1312"/>
        <item m="1" x="600"/>
        <item m="1" x="1303"/>
        <item m="1" x="1098"/>
        <item m="1" x="1340"/>
        <item m="1" x="169"/>
        <item m="1" x="831"/>
        <item m="1" x="261"/>
        <item m="1" x="257"/>
        <item m="1" x="1111"/>
        <item m="1" x="963"/>
        <item m="1" x="268"/>
        <item m="1" x="1075"/>
        <item m="1" x="738"/>
        <item m="1" x="205"/>
        <item m="1" x="554"/>
        <item m="1" x="549"/>
        <item m="1" x="1020"/>
        <item m="1" x="771"/>
        <item m="1" x="314"/>
        <item m="1" x="955"/>
        <item m="1" x="741"/>
        <item m="1" x="695"/>
        <item m="1" x="1248"/>
        <item m="1" x="913"/>
        <item m="1" x="646"/>
        <item m="1" x="1102"/>
        <item m="1" x="603"/>
        <item m="1" x="226"/>
        <item m="1" x="471"/>
        <item m="1" x="322"/>
        <item m="1" x="1283"/>
        <item m="1" x="604"/>
        <item m="1" x="769"/>
        <item m="1" x="1295"/>
        <item m="1" x="286"/>
        <item m="1" x="151"/>
        <item m="1" x="1045"/>
        <item m="1" x="1007"/>
        <item m="1" x="649"/>
        <item m="1" x="932"/>
        <item m="1" x="1146"/>
        <item m="1" x="341"/>
        <item m="1" x="1256"/>
        <item m="1" x="318"/>
        <item m="1" x="1258"/>
        <item m="1" x="801"/>
        <item m="1" x="1231"/>
        <item m="1" x="652"/>
        <item m="1" x="1076"/>
        <item m="1" x="204"/>
        <item m="1" x="306"/>
        <item m="1" x="515"/>
        <item m="1" x="497"/>
        <item m="1" x="119"/>
        <item m="1" x="238"/>
        <item m="1" x="494"/>
        <item m="1" x="1083"/>
        <item m="1" x="1188"/>
        <item m="1" x="1030"/>
        <item m="1" x="967"/>
        <item m="1" x="684"/>
        <item m="1" x="731"/>
        <item m="1" x="1143"/>
        <item m="1" x="928"/>
        <item m="1" x="161"/>
        <item m="1" x="674"/>
        <item m="1" x="766"/>
        <item m="1" x="1054"/>
        <item m="1" x="743"/>
        <item m="1" x="143"/>
        <item m="1" x="1159"/>
        <item m="1" x="117"/>
        <item m="1" x="1280"/>
        <item m="1" x="196"/>
        <item m="1" x="640"/>
        <item m="1" x="985"/>
        <item m="1" x="363"/>
        <item m="1" x="361"/>
        <item m="1" x="394"/>
        <item m="1" x="845"/>
        <item m="1" x="902"/>
        <item m="1" x="1017"/>
        <item m="1" x="256"/>
        <item m="1" x="1213"/>
        <item m="1" x="1110"/>
        <item m="1" x="781"/>
        <item m="1" x="516"/>
        <item m="1" x="944"/>
        <item m="1" x="484"/>
        <item m="1" x="1222"/>
        <item m="1" x="543"/>
        <item m="1" x="276"/>
        <item m="1" x="1184"/>
        <item m="1" x="510"/>
        <item m="1" x="395"/>
        <item m="1" x="351"/>
        <item m="1" x="408"/>
        <item m="1" x="864"/>
        <item m="1" x="288"/>
        <item m="1" x="1096"/>
        <item m="1" x="1129"/>
        <item m="1" x="316"/>
        <item m="1" x="811"/>
        <item m="1" x="348"/>
        <item m="1" x="694"/>
        <item m="1" x="720"/>
        <item m="1" x="546"/>
        <item m="1" x="815"/>
        <item m="1" x="798"/>
        <item m="1" x="1182"/>
        <item m="1" x="1246"/>
        <item m="1" x="274"/>
        <item m="1" x="1136"/>
        <item m="1" x="1257"/>
        <item m="1" x="647"/>
        <item m="1" x="393"/>
        <item m="1" x="794"/>
        <item m="1" x="634"/>
        <item m="1" x="748"/>
        <item m="1" x="206"/>
        <item m="1" x="311"/>
        <item m="1" x="1019"/>
        <item m="1" x="1212"/>
        <item m="1" x="126"/>
        <item m="1" x="706"/>
        <item m="1" x="352"/>
        <item m="1" x="774"/>
        <item m="1" x="1300"/>
        <item m="1" x="215"/>
        <item m="1" x="1077"/>
        <item m="1" x="1132"/>
        <item m="1" x="498"/>
        <item m="1" x="768"/>
        <item m="1" x="289"/>
        <item m="1" x="231"/>
        <item m="1" x="278"/>
        <item m="1" x="1293"/>
        <item m="1" x="925"/>
        <item m="1" x="976"/>
        <item m="1" x="1223"/>
        <item m="1" x="1277"/>
        <item m="1" x="462"/>
        <item m="1" x="698"/>
        <item m="1" x="493"/>
        <item m="1" x="432"/>
        <item m="1" x="378"/>
        <item m="1" x="628"/>
        <item m="1" x="177"/>
        <item m="1" x="749"/>
        <item m="1" x="675"/>
        <item m="1" x="898"/>
        <item m="1" x="1103"/>
        <item m="1" x="1171"/>
        <item m="1" x="263"/>
        <item m="1" x="531"/>
        <item m="1" x="1104"/>
        <item m="1" x="163"/>
        <item m="1" x="729"/>
        <item m="1" x="154"/>
        <item m="1" x="865"/>
        <item m="1" x="804"/>
        <item m="1" x="164"/>
        <item m="1" x="929"/>
        <item m="1" x="1279"/>
        <item m="1" x="537"/>
        <item m="1" x="821"/>
        <item m="1" x="909"/>
        <item m="1" x="799"/>
        <item m="1" x="418"/>
        <item m="1" x="457"/>
        <item m="1" x="1131"/>
        <item m="1" x="405"/>
        <item m="1" x="216"/>
        <item m="1" x="761"/>
        <item m="1" x="1232"/>
        <item m="1" x="570"/>
        <item m="1" x="511"/>
        <item m="1" x="470"/>
        <item m="1" x="844"/>
        <item m="1" x="992"/>
        <item m="1" x="375"/>
        <item m="1" x="533"/>
        <item m="1" x="566"/>
        <item m="1" x="1259"/>
        <item m="1" x="670"/>
        <item m="1" x="342"/>
        <item m="1" x="326"/>
        <item m="1" x="734"/>
        <item m="1" x="949"/>
        <item m="1" x="1245"/>
        <item m="1" x="241"/>
        <item m="1" x="353"/>
        <item m="1" x="1178"/>
        <item m="1" x="500"/>
        <item m="1" x="1121"/>
        <item m="1" x="364"/>
        <item m="1" x="120"/>
        <item m="1" x="544"/>
        <item m="1" x="535"/>
        <item m="1" x="672"/>
        <item m="1" x="541"/>
        <item m="1" x="142"/>
        <item m="1" x="279"/>
        <item m="1" x="1100"/>
        <item m="1" x="383"/>
        <item m="1" x="302"/>
        <item m="1" x="528"/>
        <item m="1" x="529"/>
        <item m="1" x="399"/>
        <item m="1" x="688"/>
        <item m="1" x="867"/>
        <item m="1" x="1341"/>
        <item m="1" x="582"/>
        <item m="1" x="321"/>
        <item m="1" x="682"/>
        <item m="1" x="281"/>
        <item m="1" x="784"/>
        <item m="1" x="217"/>
        <item m="1" x="751"/>
        <item m="1" x="920"/>
        <item m="1" x="668"/>
        <item m="1" x="994"/>
        <item m="1" x="197"/>
        <item m="1" x="710"/>
        <item m="1" x="1057"/>
        <item m="1" x="327"/>
        <item m="1" x="280"/>
        <item m="1" x="1329"/>
        <item m="1" x="1106"/>
        <item m="1" x="239"/>
        <item m="1" x="571"/>
        <item m="1" x="792"/>
        <item m="1" x="130"/>
        <item m="1" x="837"/>
        <item m="1" x="1167"/>
        <item m="1" x="1125"/>
        <item m="1" x="705"/>
        <item m="1" x="467"/>
        <item m="1" x="1065"/>
        <item m="1" x="586"/>
        <item m="1" x="711"/>
        <item m="1" x="181"/>
        <item m="1" x="838"/>
        <item m="1" x="178"/>
        <item m="1" x="372"/>
        <item m="1" x="1113"/>
        <item m="1" x="576"/>
        <item m="1" x="1205"/>
        <item m="1" x="1101"/>
        <item m="1" x="631"/>
        <item m="1" x="1272"/>
        <item m="1" x="481"/>
        <item m="1" x="673"/>
        <item m="1" x="988"/>
        <item m="1" x="1153"/>
        <item m="1" x="714"/>
        <item m="1" x="1043"/>
        <item m="1" x="556"/>
        <item m="1" x="317"/>
        <item m="1" x="438"/>
        <item m="1" x="179"/>
        <item m="1" x="1010"/>
        <item m="1" x="134"/>
        <item m="1" x="1331"/>
        <item m="1" x="919"/>
        <item m="1" x="599"/>
        <item m="1" x="937"/>
        <item m="1" x="1269"/>
        <item m="1" x="1250"/>
        <item m="1" x="1091"/>
        <item m="1" x="202"/>
        <item m="1" x="519"/>
        <item m="1" x="184"/>
        <item m="1" x="671"/>
        <item m="1" x="704"/>
        <item m="1" x="424"/>
        <item m="1" x="368"/>
        <item m="1" x="561"/>
        <item m="1" x="172"/>
        <item m="1" x="739"/>
        <item m="1" x="1078"/>
        <item m="1" x="1011"/>
        <item m="1" x="590"/>
        <item m="1" x="926"/>
        <item m="1" x="337"/>
        <item m="1" x="664"/>
        <item m="1" x="145"/>
        <item m="1" x="636"/>
        <item m="1" x="605"/>
        <item m="1" x="752"/>
        <item m="1" x="1012"/>
        <item m="1" x="1175"/>
        <item m="1" x="445"/>
        <item m="1" x="639"/>
        <item m="1" x="374"/>
        <item m="1" x="473"/>
        <item m="1" x="679"/>
        <item m="1" x="829"/>
        <item m="1" x="579"/>
        <item m="1" x="1185"/>
        <item m="1" x="1176"/>
        <item m="1" x="524"/>
        <item m="1" x="611"/>
        <item m="1" x="141"/>
        <item m="1" x="723"/>
        <item m="1" x="444"/>
        <item m="1" x="942"/>
        <item m="1" x="645"/>
        <item m="1" x="300"/>
        <item m="1" x="212"/>
        <item m="1" x="1084"/>
        <item m="1" x="269"/>
        <item m="1" x="591"/>
        <item m="1" x="1123"/>
        <item m="1" x="973"/>
        <item m="1" x="455"/>
        <item m="1" x="251"/>
        <item m="1" x="613"/>
        <item m="1" x="854"/>
        <item m="1" x="859"/>
        <item m="1" x="657"/>
        <item m="1" x="1234"/>
        <item m="1" x="495"/>
        <item m="1" x="629"/>
        <item m="1" x="588"/>
        <item m="1" x="746"/>
        <item m="1" x="934"/>
        <item m="1" x="553"/>
        <item m="1" x="1271"/>
        <item m="1" x="1029"/>
        <item m="1" x="436"/>
        <item m="1" x="168"/>
        <item m="1" x="443"/>
        <item m="1" x="935"/>
        <item m="1" x="569"/>
        <item m="1" x="623"/>
        <item m="1" x="426"/>
        <item m="1" x="968"/>
        <item m="1" x="877"/>
        <item m="1" x="662"/>
        <item m="1" x="573"/>
        <item m="1" x="1023"/>
        <item m="1" x="853"/>
        <item m="1" x="754"/>
        <item m="1" x="1276"/>
        <item m="1" x="880"/>
        <item m="1" x="615"/>
        <item m="1" x="1049"/>
        <item m="1" x="702"/>
        <item m="1" x="1291"/>
        <item m="1" x="756"/>
        <item m="1" x="1002"/>
        <item m="1" x="1326"/>
        <item m="1" x="487"/>
        <item m="1" x="1087"/>
        <item m="1" x="209"/>
        <item m="1" x="336"/>
        <item m="1" x="1195"/>
        <item m="1" x="666"/>
        <item m="1" x="1315"/>
        <item m="1" x="814"/>
        <item x="111"/>
        <item m="1" x="1260"/>
        <item m="1" x="1193"/>
        <item m="1" x="452"/>
        <item m="1" x="626"/>
        <item m="1" x="643"/>
        <item m="1" x="1079"/>
        <item m="1" x="218"/>
        <item m="1" x="366"/>
        <item m="1" x="1274"/>
        <item m="1" x="1218"/>
        <item m="1" x="1344"/>
        <item m="1" x="577"/>
        <item m="1" x="1273"/>
        <item m="1" x="125"/>
        <item m="1" x="839"/>
        <item m="1" x="313"/>
        <item m="1" x="527"/>
        <item m="1" x="1219"/>
        <item m="1" x="848"/>
        <item m="1" x="404"/>
        <item m="1" x="689"/>
        <item m="1" x="1348"/>
        <item m="1" x="277"/>
        <item m="1" x="1074"/>
        <item m="1" x="712"/>
        <item m="1" x="270"/>
        <item m="1" x="990"/>
        <item m="1" x="1233"/>
        <item m="1" x="907"/>
        <item m="1" x="567"/>
        <item m="1" x="696"/>
        <item m="1" x="1267"/>
        <item m="1" x="1144"/>
        <item m="1" x="1207"/>
        <item m="1" x="338"/>
        <item m="1" x="1127"/>
        <item m="1" x="538"/>
        <item x="0"/>
        <item x="1"/>
        <item m="1" x="800"/>
        <item x="3"/>
        <item x="4"/>
        <item x="5"/>
        <item x="6"/>
        <item m="1" x="977"/>
        <item x="2"/>
        <item x="7"/>
        <item x="8"/>
        <item x="9"/>
        <item x="10"/>
        <item x="11"/>
        <item x="12"/>
        <item x="13"/>
        <item m="1" x="1053"/>
        <item x="15"/>
        <item x="16"/>
        <item x="14"/>
        <item x="17"/>
        <item x="18"/>
        <item x="19"/>
        <item m="1" x="397"/>
        <item x="21"/>
        <item m="1" x="440"/>
        <item m="1" x="349"/>
        <item m="1" x="558"/>
        <item x="24"/>
        <item x="22"/>
        <item x="25"/>
        <item x="26"/>
        <item m="1" x="1008"/>
        <item m="1" x="291"/>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737"/>
        <item x="66"/>
        <item m="1" x="744"/>
        <item m="1" x="1200"/>
        <item m="1" x="656"/>
        <item x="69"/>
        <item x="70"/>
        <item x="71"/>
        <item x="72"/>
        <item x="73"/>
        <item m="1" x="745"/>
        <item x="45"/>
        <item x="48"/>
        <item x="65"/>
        <item x="67"/>
        <item x="68"/>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715">
        <item m="1" x="713"/>
        <item m="1" x="71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91"/>
        <item x="292"/>
        <item x="294"/>
        <item x="299"/>
        <item x="300"/>
        <item x="301"/>
        <item x="302"/>
        <item x="303"/>
        <item x="304"/>
        <item x="305"/>
        <item x="306"/>
        <item x="307"/>
        <item x="308"/>
        <item x="309"/>
        <item x="310"/>
        <item x="254"/>
        <item x="255"/>
        <item x="256"/>
        <item x="257"/>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197"/>
        <item x="198"/>
        <item x="199"/>
        <item x="200"/>
        <item x="201"/>
        <item x="202"/>
        <item x="203"/>
        <item x="204"/>
        <item x="205"/>
        <item x="206"/>
        <item x="207"/>
        <item x="208"/>
        <item x="209"/>
        <item x="210"/>
        <item x="211"/>
        <item x="212"/>
        <item x="213"/>
        <item x="214"/>
        <item x="215"/>
        <item x="216"/>
        <item x="217"/>
        <item x="221"/>
        <item x="223"/>
        <item x="224"/>
        <item x="225"/>
        <item x="226"/>
        <item x="227"/>
        <item x="228"/>
        <item x="229"/>
        <item x="230"/>
        <item x="231"/>
        <item x="232"/>
        <item x="233"/>
        <item x="234"/>
        <item x="235"/>
        <item x="236"/>
        <item x="237"/>
        <item x="238"/>
        <item x="239"/>
        <item x="240"/>
        <item x="241"/>
        <item x="242"/>
        <item x="243"/>
        <item x="244"/>
        <item x="245"/>
        <item x="246"/>
        <item x="258"/>
        <item x="289"/>
        <item x="290"/>
        <item x="293"/>
        <item x="295"/>
        <item x="296"/>
        <item x="297"/>
        <item x="298"/>
        <item x="311"/>
        <item x="312"/>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s>
    </pivotField>
    <pivotField axis="axisRow" compact="0" outline="0" showAll="0" defaultSubtotal="0">
      <items count="252">
        <item x="16"/>
        <item x="7"/>
        <item x="45"/>
        <item x="29"/>
        <item x="27"/>
        <item x="8"/>
        <item x="73"/>
        <item x="4"/>
        <item x="62"/>
        <item x="9"/>
        <item x="3"/>
        <item x="88"/>
        <item x="59"/>
        <item x="39"/>
        <item x="26"/>
        <item m="1" x="121"/>
        <item m="1" x="183"/>
        <item x="79"/>
        <item x="35"/>
        <item m="1" x="120"/>
        <item x="25"/>
        <item m="1" x="146"/>
        <item m="1" x="216"/>
        <item x="82"/>
        <item x="2"/>
        <item m="1" x="110"/>
        <item x="77"/>
        <item x="42"/>
        <item m="1" x="159"/>
        <item x="1"/>
        <item x="93"/>
        <item x="5"/>
        <item x="69"/>
        <item m="1" x="164"/>
        <item x="83"/>
        <item m="1" x="248"/>
        <item x="33"/>
        <item x="81"/>
        <item m="1" x="190"/>
        <item x="23"/>
        <item m="1" x="173"/>
        <item x="98"/>
        <item m="1" x="165"/>
        <item m="1" x="124"/>
        <item x="22"/>
        <item x="28"/>
        <item m="1" x="234"/>
        <item m="1" x="178"/>
        <item m="1" x="152"/>
        <item x="10"/>
        <item m="1" x="225"/>
        <item x="66"/>
        <item m="1" x="209"/>
        <item m="1" x="211"/>
        <item x="36"/>
        <item m="1" x="223"/>
        <item m="1" x="142"/>
        <item m="1" x="141"/>
        <item m="1" x="245"/>
        <item m="1" x="231"/>
        <item m="1" x="243"/>
        <item m="1" x="169"/>
        <item m="1" x="182"/>
        <item m="1" x="112"/>
        <item m="1" x="220"/>
        <item m="1" x="247"/>
        <item m="1" x="217"/>
        <item x="12"/>
        <item m="1" x="207"/>
        <item m="1" x="171"/>
        <item m="1" x="200"/>
        <item m="1" x="137"/>
        <item m="1" x="122"/>
        <item x="11"/>
        <item m="1" x="129"/>
        <item m="1" x="174"/>
        <item m="1" x="136"/>
        <item m="1" x="249"/>
        <item x="15"/>
        <item m="1" x="198"/>
        <item m="1" x="123"/>
        <item m="1" x="162"/>
        <item m="1" x="242"/>
        <item x="46"/>
        <item m="1" x="117"/>
        <item m="1" x="166"/>
        <item x="90"/>
        <item x="91"/>
        <item m="1" x="130"/>
        <item x="30"/>
        <item m="1" x="199"/>
        <item x="14"/>
        <item x="65"/>
        <item x="75"/>
        <item m="1" x="172"/>
        <item m="1" x="229"/>
        <item x="70"/>
        <item m="1" x="246"/>
        <item m="1" x="179"/>
        <item m="1" x="239"/>
        <item m="1" x="205"/>
        <item m="1" x="241"/>
        <item m="1" x="116"/>
        <item m="1" x="186"/>
        <item m="1" x="218"/>
        <item m="1" x="240"/>
        <item x="99"/>
        <item m="1" x="144"/>
        <item x="58"/>
        <item x="43"/>
        <item m="1" x="118"/>
        <item x="68"/>
        <item m="1" x="196"/>
        <item m="1" x="185"/>
        <item m="1" x="135"/>
        <item m="1" x="132"/>
        <item m="1" x="201"/>
        <item x="100"/>
        <item m="1" x="204"/>
        <item m="1" x="210"/>
        <item m="1" x="228"/>
        <item x="38"/>
        <item m="1" x="213"/>
        <item m="1" x="115"/>
        <item m="1" x="111"/>
        <item m="1" x="214"/>
        <item m="1" x="104"/>
        <item m="1" x="160"/>
        <item m="1" x="150"/>
        <item m="1" x="219"/>
        <item m="1" x="251"/>
        <item m="1" x="109"/>
        <item m="1" x="221"/>
        <item m="1" x="133"/>
        <item m="1" x="194"/>
        <item m="1" x="156"/>
        <item m="1" x="226"/>
        <item m="1" x="184"/>
        <item m="1" x="224"/>
        <item m="1" x="237"/>
        <item m="1" x="212"/>
        <item m="1" x="208"/>
        <item m="1" x="128"/>
        <item m="1" x="105"/>
        <item m="1" x="151"/>
        <item m="1" x="127"/>
        <item m="1" x="175"/>
        <item m="1" x="189"/>
        <item m="1" x="238"/>
        <item m="1" x="250"/>
        <item m="1" x="227"/>
        <item m="1" x="236"/>
        <item m="1" x="235"/>
        <item m="1" x="143"/>
        <item m="1" x="187"/>
        <item m="1" x="126"/>
        <item m="1" x="119"/>
        <item m="1" x="106"/>
        <item m="1" x="147"/>
        <item m="1" x="154"/>
        <item m="1" x="163"/>
        <item m="1" x="107"/>
        <item m="1" x="177"/>
        <item m="1" x="138"/>
        <item m="1" x="192"/>
        <item m="1" x="161"/>
        <item m="1" x="230"/>
        <item m="1" x="155"/>
        <item m="1" x="157"/>
        <item x="80"/>
        <item m="1" x="103"/>
        <item x="41"/>
        <item m="1" x="176"/>
        <item m="1" x="170"/>
        <item m="1" x="167"/>
        <item m="1" x="148"/>
        <item m="1" x="244"/>
        <item m="1" x="140"/>
        <item m="1" x="233"/>
        <item m="1" x="131"/>
        <item m="1" x="188"/>
        <item m="1" x="215"/>
        <item m="1" x="114"/>
        <item m="1" x="158"/>
        <item m="1" x="125"/>
        <item m="1" x="139"/>
        <item m="1" x="149"/>
        <item m="1" x="180"/>
        <item m="1" x="197"/>
        <item m="1" x="134"/>
        <item m="1" x="108"/>
        <item m="1" x="193"/>
        <item m="1" x="222"/>
        <item m="1" x="145"/>
        <item m="1" x="195"/>
        <item m="1" x="102"/>
        <item m="1" x="153"/>
        <item m="1" x="181"/>
        <item x="87"/>
        <item sd="0" m="1" x="113"/>
        <item m="1" x="202"/>
        <item m="1" x="206"/>
        <item x="92"/>
        <item m="1" x="168"/>
        <item m="1" x="191"/>
        <item m="1" x="203"/>
        <item x="0"/>
        <item x="6"/>
        <item x="13"/>
        <item x="17"/>
        <item x="18"/>
        <item x="19"/>
        <item x="20"/>
        <item x="21"/>
        <item x="24"/>
        <item x="31"/>
        <item x="32"/>
        <item x="34"/>
        <item x="37"/>
        <item x="40"/>
        <item x="44"/>
        <item x="47"/>
        <item x="48"/>
        <item x="49"/>
        <item x="50"/>
        <item x="51"/>
        <item x="52"/>
        <item x="53"/>
        <item x="54"/>
        <item x="55"/>
        <item x="56"/>
        <item x="57"/>
        <item x="60"/>
        <item x="61"/>
        <item x="63"/>
        <item x="64"/>
        <item m="1" x="232"/>
        <item x="72"/>
        <item x="74"/>
        <item x="78"/>
        <item x="67"/>
        <item x="71"/>
        <item x="76"/>
        <item x="84"/>
        <item x="85"/>
        <item x="86"/>
        <item x="89"/>
        <item x="94"/>
        <item x="95"/>
        <item x="96"/>
        <item x="97"/>
        <item x="10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412">
        <item m="1" x="370"/>
        <item m="1" x="96"/>
        <item m="1" x="316"/>
        <item m="1" x="372"/>
        <item m="1" x="262"/>
        <item m="1" x="280"/>
        <item m="1" x="139"/>
        <item m="1" x="185"/>
        <item m="1" x="392"/>
        <item m="1" x="107"/>
        <item m="1" x="327"/>
        <item m="1" x="297"/>
        <item m="1" x="93"/>
        <item m="1" x="375"/>
        <item m="1" x="239"/>
        <item m="1" x="89"/>
        <item m="1" x="255"/>
        <item m="1" x="407"/>
        <item m="1" x="199"/>
        <item m="1" x="105"/>
        <item m="1" x="404"/>
        <item m="1" x="397"/>
        <item m="1" x="205"/>
        <item m="1" x="180"/>
        <item m="1" x="188"/>
        <item m="1" x="181"/>
        <item m="1" x="108"/>
        <item m="1" x="340"/>
        <item m="1" x="318"/>
        <item m="1" x="215"/>
        <item m="1" x="311"/>
        <item m="1" x="192"/>
        <item m="1" x="229"/>
        <item m="1" x="275"/>
        <item m="1" x="173"/>
        <item m="1" x="267"/>
        <item m="1" x="148"/>
        <item m="1" x="147"/>
        <item m="1" x="227"/>
        <item m="1" x="82"/>
        <item m="1" x="247"/>
        <item m="1" x="376"/>
        <item m="1" x="378"/>
        <item m="1" x="245"/>
        <item m="1" x="343"/>
        <item m="1" x="122"/>
        <item m="1" x="302"/>
        <item m="1" x="379"/>
        <item m="1" x="98"/>
        <item m="1" x="211"/>
        <item m="1" x="321"/>
        <item m="1" x="117"/>
        <item m="1" x="325"/>
        <item m="1" x="271"/>
        <item m="1" x="195"/>
        <item m="1" x="263"/>
        <item m="1" x="287"/>
        <item m="1" x="384"/>
        <item m="1" x="347"/>
        <item m="1" x="241"/>
        <item m="1" x="151"/>
        <item m="1" x="312"/>
        <item m="1" x="242"/>
        <item m="1" x="339"/>
        <item m="1" x="131"/>
        <item m="1" x="110"/>
        <item m="1" x="84"/>
        <item m="1" x="291"/>
        <item m="1" x="336"/>
        <item m="1" x="310"/>
        <item m="1" x="177"/>
        <item m="1" x="363"/>
        <item m="1" x="90"/>
        <item m="1" x="120"/>
        <item m="1" x="162"/>
        <item m="1" x="366"/>
        <item m="1" x="216"/>
        <item m="1" x="102"/>
        <item m="1" x="198"/>
        <item m="1" x="240"/>
        <item m="1" x="337"/>
        <item m="1" x="330"/>
        <item m="1" x="203"/>
        <item m="1" x="373"/>
        <item m="1" x="233"/>
        <item m="1" x="212"/>
        <item m="1" x="238"/>
        <item m="1" x="320"/>
        <item m="1" x="383"/>
        <item m="1" x="95"/>
        <item m="1" x="125"/>
        <item m="1" x="206"/>
        <item m="1" x="223"/>
        <item m="1" x="403"/>
        <item m="1" x="101"/>
        <item m="1" x="322"/>
        <item m="1" x="298"/>
        <item m="1" x="338"/>
        <item m="1" x="97"/>
        <item m="1" x="143"/>
        <item m="1" x="305"/>
        <item m="1" x="156"/>
        <item x="0"/>
        <item m="1" x="184"/>
        <item m="1" x="174"/>
        <item m="1" x="333"/>
        <item m="1" x="268"/>
        <item m="1" x="354"/>
        <item m="1" x="204"/>
        <item m="1" x="357"/>
        <item m="1" x="288"/>
        <item m="1" x="360"/>
        <item m="1" x="118"/>
        <item m="1" x="178"/>
        <item m="1" x="307"/>
        <item m="1" x="335"/>
        <item m="1" x="142"/>
        <item m="1" x="282"/>
        <item m="1" x="328"/>
        <item m="1" x="194"/>
        <item m="1" x="128"/>
        <item m="1" x="237"/>
        <item m="1" x="231"/>
        <item m="1" x="79"/>
        <item m="1" x="153"/>
        <item m="1" x="289"/>
        <item m="1" x="346"/>
        <item m="1" x="222"/>
        <item m="1" x="164"/>
        <item m="1" x="377"/>
        <item m="1" x="160"/>
        <item m="1" x="163"/>
        <item m="1" x="213"/>
        <item m="1" x="214"/>
        <item m="1" x="207"/>
        <item m="1" x="391"/>
        <item m="1" x="266"/>
        <item m="1" x="200"/>
        <item m="1" x="253"/>
        <item m="1" x="172"/>
        <item m="1" x="324"/>
        <item m="1" x="356"/>
        <item m="1" x="114"/>
        <item m="1" x="201"/>
        <item m="1" x="399"/>
        <item m="1" x="400"/>
        <item m="1" x="210"/>
        <item m="1" x="331"/>
        <item m="1" x="319"/>
        <item m="1" x="169"/>
        <item m="1" x="134"/>
        <item m="1" x="265"/>
        <item m="1" x="116"/>
        <item m="1" x="165"/>
        <item m="1" x="348"/>
        <item m="1" x="351"/>
        <item m="1" x="250"/>
        <item m="1" x="86"/>
        <item m="1" x="85"/>
        <item m="1" x="313"/>
        <item m="1" x="251"/>
        <item m="1" x="396"/>
        <item m="1" x="382"/>
        <item m="1" x="230"/>
        <item m="1" x="186"/>
        <item m="1" x="124"/>
        <item m="1" x="395"/>
        <item m="1" x="314"/>
        <item m="1" x="91"/>
        <item m="1" x="410"/>
        <item m="1" x="183"/>
        <item m="1" x="166"/>
        <item m="1" x="136"/>
        <item m="1" x="129"/>
        <item m="1" x="146"/>
        <item m="1" x="270"/>
        <item m="1" x="273"/>
        <item m="1" x="260"/>
        <item m="1" x="361"/>
        <item m="1" x="295"/>
        <item m="1" x="244"/>
        <item m="1" x="133"/>
        <item m="1" x="269"/>
        <item m="1" x="157"/>
        <item m="1" x="385"/>
        <item m="1" x="127"/>
        <item m="1" x="278"/>
        <item m="1" x="167"/>
        <item m="1" x="149"/>
        <item m="1" x="232"/>
        <item m="1" x="277"/>
        <item m="1" x="306"/>
        <item m="1" x="256"/>
        <item m="1" x="381"/>
        <item m="1" x="208"/>
        <item m="1" x="226"/>
        <item m="1" x="364"/>
        <item m="1" x="158"/>
        <item m="1" x="315"/>
        <item m="1" x="152"/>
        <item m="1" x="249"/>
        <item m="1" x="257"/>
        <item m="1" x="140"/>
        <item m="1" x="367"/>
        <item m="1" x="292"/>
        <item m="1" x="394"/>
        <item m="1" x="221"/>
        <item m="1" x="362"/>
        <item m="1" x="409"/>
        <item m="1" x="104"/>
        <item m="1" x="130"/>
        <item m="1" x="304"/>
        <item m="1" x="281"/>
        <item m="1" x="261"/>
        <item m="1" x="389"/>
        <item m="1" x="145"/>
        <item m="1" x="112"/>
        <item m="1" x="388"/>
        <item m="1" x="272"/>
        <item m="1" x="109"/>
        <item m="1" x="387"/>
        <item m="1" x="119"/>
        <item m="1" x="182"/>
        <item m="1" x="126"/>
        <item m="1" x="115"/>
        <item m="1" x="170"/>
        <item m="1" x="332"/>
        <item m="1" x="111"/>
        <item m="1" x="121"/>
        <item m="1" x="236"/>
        <item m="1" x="254"/>
        <item m="1" x="326"/>
        <item m="1" x="202"/>
        <item m="1" x="349"/>
        <item m="1" x="380"/>
        <item m="1" x="285"/>
        <item m="1" x="284"/>
        <item m="1" x="197"/>
        <item m="1" x="283"/>
        <item m="1" x="286"/>
        <item m="1" x="76"/>
        <item m="1" x="308"/>
        <item m="1" x="303"/>
        <item m="1" x="386"/>
        <item m="1" x="176"/>
        <item m="1" x="159"/>
        <item m="1" x="154"/>
        <item m="1" x="371"/>
        <item m="1" x="259"/>
        <item m="1" x="196"/>
        <item m="1" x="274"/>
        <item m="1" x="137"/>
        <item m="1" x="80"/>
        <item m="1" x="75"/>
        <item m="1" x="402"/>
        <item m="1" x="398"/>
        <item m="1" x="78"/>
        <item m="1" x="77"/>
        <item m="1" x="106"/>
        <item m="1" x="132"/>
        <item m="1" x="220"/>
        <item m="1" x="344"/>
        <item m="1" x="144"/>
        <item m="1" x="94"/>
        <item m="1" x="345"/>
        <item m="1" x="294"/>
        <item m="1" x="276"/>
        <item m="1" x="113"/>
        <item m="1" x="228"/>
        <item m="1" x="224"/>
        <item m="1" x="317"/>
        <item m="1" x="225"/>
        <item m="1" x="123"/>
        <item m="1" x="393"/>
        <item m="1" x="235"/>
        <item m="1" x="83"/>
        <item m="1" x="175"/>
        <item m="1" x="408"/>
        <item m="1" x="246"/>
        <item m="1" x="405"/>
        <item m="1" x="92"/>
        <item m="1" x="355"/>
        <item m="1" x="193"/>
        <item m="1" x="352"/>
        <item m="1" x="217"/>
        <item m="1" x="296"/>
        <item m="1" x="189"/>
        <item m="1" x="301"/>
        <item m="1" x="243"/>
        <item m="1" x="141"/>
        <item m="1" x="161"/>
        <item m="1" x="264"/>
        <item m="1" x="300"/>
        <item m="1" x="171"/>
        <item m="1" x="87"/>
        <item m="1" x="138"/>
        <item m="1" x="368"/>
        <item m="1" x="358"/>
        <item m="1" x="168"/>
        <item m="1" x="100"/>
        <item m="1" x="135"/>
        <item m="1" x="342"/>
        <item m="1" x="252"/>
        <item m="1" x="334"/>
        <item m="1" x="365"/>
        <item m="1" x="150"/>
        <item m="1" x="359"/>
        <item m="1" x="103"/>
        <item m="1" x="74"/>
        <item m="1" x="309"/>
        <item m="1" x="299"/>
        <item m="1" x="323"/>
        <item m="1" x="155"/>
        <item m="1" x="329"/>
        <item m="1" x="350"/>
        <item m="1" x="209"/>
        <item m="1" x="406"/>
        <item m="1" x="99"/>
        <item m="1" x="179"/>
        <item m="1" x="187"/>
        <item m="1" x="279"/>
        <item m="1" x="248"/>
        <item x="1"/>
        <item x="2"/>
        <item x="3"/>
        <item x="4"/>
        <item x="5"/>
        <item x="6"/>
        <item x="7"/>
        <item x="8"/>
        <item x="9"/>
        <item x="10"/>
        <item x="11"/>
        <item x="12"/>
        <item x="13"/>
        <item x="14"/>
        <item x="15"/>
        <item x="16"/>
        <item x="17"/>
        <item x="18"/>
        <item x="19"/>
        <item x="20"/>
        <item x="21"/>
        <item x="22"/>
        <item x="23"/>
        <item x="24"/>
        <item m="1" x="353"/>
        <item x="25"/>
        <item m="1" x="88"/>
        <item x="26"/>
        <item m="1" x="290"/>
        <item m="1" x="369"/>
        <item x="28"/>
        <item m="1" x="374"/>
        <item m="1" x="293"/>
        <item x="30"/>
        <item m="1" x="234"/>
        <item x="31"/>
        <item x="32"/>
        <item x="33"/>
        <item x="34"/>
        <item m="1" x="81"/>
        <item m="1" x="401"/>
        <item x="35"/>
        <item x="36"/>
        <item x="37"/>
        <item x="38"/>
        <item x="39"/>
        <item x="40"/>
        <item x="41"/>
        <item m="1" x="258"/>
        <item m="1" x="218"/>
        <item x="43"/>
        <item m="1" x="341"/>
        <item m="1" x="390"/>
        <item x="44"/>
        <item m="1" x="190"/>
        <item m="1" x="219"/>
        <item m="1" x="191"/>
        <item x="27"/>
        <item x="29"/>
        <item x="42"/>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axis="axisRow" compact="0" outline="0" showAll="0" defaultSubtotal="0">
      <items count="13">
        <item x="0"/>
        <item x="12"/>
        <item x="1"/>
        <item x="2"/>
        <item x="3"/>
        <item x="10"/>
        <item x="4"/>
        <item x="5"/>
        <item x="6"/>
        <item x="7"/>
        <item x="8"/>
        <item x="11"/>
        <item x="9"/>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12"/>
      <x/>
      <x v="37"/>
      <x v="64"/>
      <x v="357"/>
      <x/>
      <x v="2"/>
      <x v="382"/>
    </i>
    <i t="grand">
      <x/>
    </i>
  </rowItems>
  <colItems count="1">
    <i/>
  </colItems>
  <pageFields count="2">
    <pageField fld="1" item="96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4E05-5A67-4300-BA50-1AC12E49609B}">
  <sheetPr codeName="Hoja27">
    <tabColor rgb="FF7030A0"/>
  </sheetPr>
  <dimension ref="B1:U155"/>
  <sheetViews>
    <sheetView tabSelected="1"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99" t="s">
        <v>0</v>
      </c>
      <c r="O1" t="s">
        <v>1</v>
      </c>
    </row>
    <row r="2" spans="2:21" ht="81" customHeight="1" x14ac:dyDescent="0.25">
      <c r="C2" s="1"/>
      <c r="D2" s="1"/>
      <c r="E2" s="183" t="s">
        <v>2</v>
      </c>
      <c r="F2" s="183"/>
      <c r="G2" s="183"/>
      <c r="H2" s="183"/>
      <c r="I2" s="1"/>
      <c r="L2" s="1"/>
      <c r="N2" s="99" t="s">
        <v>3</v>
      </c>
      <c r="O2" s="2">
        <v>2023</v>
      </c>
    </row>
    <row r="3" spans="2:21" ht="13.5" customHeight="1" x14ac:dyDescent="0.25">
      <c r="B3" s="3"/>
      <c r="C3" s="3"/>
      <c r="D3" s="3"/>
      <c r="E3" s="183"/>
      <c r="F3" s="183"/>
      <c r="G3" s="183"/>
      <c r="H3" s="183"/>
      <c r="I3" s="3"/>
      <c r="J3" s="3"/>
      <c r="K3" s="4" t="s">
        <v>4</v>
      </c>
    </row>
    <row r="4" spans="2:21" ht="13.5" customHeight="1" x14ac:dyDescent="0.25">
      <c r="B4" s="3"/>
      <c r="C4" s="3"/>
      <c r="D4" s="3"/>
      <c r="E4" s="183"/>
      <c r="F4" s="183"/>
      <c r="G4" s="183"/>
      <c r="H4" s="183"/>
      <c r="I4" s="3"/>
      <c r="J4" s="3"/>
      <c r="K4" s="5" t="s">
        <v>5</v>
      </c>
      <c r="N4" s="99" t="s">
        <v>6</v>
      </c>
      <c r="O4" s="99" t="s">
        <v>7</v>
      </c>
      <c r="P4" s="99" t="s">
        <v>8</v>
      </c>
      <c r="Q4" s="99" t="s">
        <v>9</v>
      </c>
      <c r="R4" s="99" t="s">
        <v>10</v>
      </c>
      <c r="S4" s="99" t="s">
        <v>11</v>
      </c>
      <c r="T4" s="99" t="s">
        <v>12</v>
      </c>
      <c r="U4" s="99" t="s">
        <v>13</v>
      </c>
    </row>
    <row r="5" spans="2:21" ht="13.5" customHeight="1" x14ac:dyDescent="0.25">
      <c r="B5" s="3"/>
      <c r="C5" s="3"/>
      <c r="D5" s="3"/>
      <c r="E5" s="183"/>
      <c r="F5" s="183"/>
      <c r="G5" s="183"/>
      <c r="H5" s="183"/>
      <c r="I5" s="3"/>
      <c r="J5" s="3"/>
      <c r="K5" s="5" t="s">
        <v>14</v>
      </c>
      <c r="N5" t="s">
        <v>80</v>
      </c>
      <c r="O5">
        <v>1</v>
      </c>
      <c r="P5">
        <v>160</v>
      </c>
      <c r="Q5" t="s">
        <v>15</v>
      </c>
      <c r="R5" t="s">
        <v>81</v>
      </c>
      <c r="S5" t="s">
        <v>16</v>
      </c>
      <c r="T5" t="s">
        <v>17</v>
      </c>
      <c r="U5" t="s">
        <v>82</v>
      </c>
    </row>
    <row r="6" spans="2:21" ht="35.25" customHeight="1" x14ac:dyDescent="0.25">
      <c r="C6" s="6"/>
      <c r="D6" s="7" t="str">
        <f>"N° "&amp;O1&amp;"/2023"</f>
        <v>N° CD-164/2023</v>
      </c>
      <c r="E6" s="8"/>
      <c r="F6" s="8"/>
      <c r="N6" t="s">
        <v>18</v>
      </c>
    </row>
    <row r="7" spans="2:21" ht="90" customHeight="1" x14ac:dyDescent="0.25">
      <c r="B7" s="184" t="str">
        <f>N5</f>
        <v xml:space="preserve">CLQ-23-CD-164/2023 ADQUISICION DE PINTURA ACRILICA (MODALIDAD DE CONTRATACION DIRECTA) segunda convocatoria </v>
      </c>
      <c r="C7" s="184"/>
      <c r="D7" s="184"/>
      <c r="E7" s="184"/>
      <c r="F7" s="184"/>
      <c r="G7" s="184"/>
      <c r="H7" s="184"/>
      <c r="I7" s="184"/>
      <c r="J7" s="184"/>
      <c r="K7" s="184"/>
      <c r="L7" s="184"/>
    </row>
    <row r="8" spans="2:21" ht="5.25" customHeight="1" x14ac:dyDescent="0.35">
      <c r="B8" s="9"/>
      <c r="C8" s="9"/>
      <c r="D8" s="9"/>
      <c r="E8" s="9"/>
      <c r="F8" s="9"/>
      <c r="G8" s="9"/>
      <c r="H8" s="9"/>
      <c r="I8" s="9"/>
      <c r="J8" s="9"/>
      <c r="K8" s="10"/>
      <c r="L8" s="10"/>
    </row>
    <row r="9" spans="2:21" s="6" customFormat="1" ht="28.5" customHeight="1" x14ac:dyDescent="0.25">
      <c r="B9" s="11"/>
      <c r="C9" s="185" t="s">
        <v>19</v>
      </c>
      <c r="D9" s="186"/>
      <c r="E9" s="187"/>
      <c r="F9" s="188" t="s">
        <v>83</v>
      </c>
      <c r="G9" s="189"/>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5" t="s">
        <v>20</v>
      </c>
      <c r="D11" s="186"/>
      <c r="E11" s="187"/>
      <c r="F11" s="190" t="s">
        <v>21</v>
      </c>
      <c r="G11" s="191"/>
      <c r="H11" s="18" t="s">
        <v>22</v>
      </c>
      <c r="I11" s="192" t="s">
        <v>23</v>
      </c>
      <c r="J11" s="193"/>
      <c r="K11" s="194"/>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77" t="s">
        <v>24</v>
      </c>
      <c r="C13" s="177"/>
      <c r="D13" s="177"/>
      <c r="E13" s="177"/>
      <c r="F13" s="177"/>
      <c r="G13" s="177"/>
      <c r="H13" s="177"/>
      <c r="I13" s="177"/>
      <c r="J13" s="177"/>
      <c r="K13" s="177"/>
      <c r="L13" s="177"/>
    </row>
    <row r="14" spans="2:21" ht="8.25" customHeight="1" x14ac:dyDescent="0.25">
      <c r="B14" s="12"/>
      <c r="C14" s="12"/>
      <c r="D14" s="12"/>
      <c r="E14" s="12"/>
      <c r="F14" s="12"/>
      <c r="G14" s="12"/>
      <c r="H14" s="12"/>
      <c r="I14" s="12"/>
      <c r="J14" s="12"/>
      <c r="K14" s="12"/>
      <c r="L14" s="12"/>
    </row>
    <row r="15" spans="2:21" ht="16.5" customHeight="1" x14ac:dyDescent="0.35">
      <c r="B15" s="24"/>
      <c r="C15" s="178" t="s">
        <v>25</v>
      </c>
      <c r="D15" s="179"/>
      <c r="E15" s="179"/>
      <c r="F15" s="179"/>
      <c r="G15" s="180"/>
      <c r="H15" s="180"/>
      <c r="I15" s="180"/>
      <c r="J15" s="180"/>
      <c r="K15" s="180"/>
    </row>
    <row r="16" spans="2:21" ht="9.75" customHeight="1" thickBot="1" x14ac:dyDescent="0.3">
      <c r="B16" s="24"/>
      <c r="C16" s="25"/>
      <c r="D16" s="26"/>
      <c r="E16" s="26"/>
      <c r="F16" s="26"/>
      <c r="G16" s="27"/>
      <c r="H16" s="27"/>
      <c r="I16" s="27"/>
      <c r="J16" s="27"/>
      <c r="K16" s="27"/>
    </row>
    <row r="17" spans="2:21" ht="35.25" customHeight="1" thickBot="1" x14ac:dyDescent="0.3">
      <c r="B17" s="24"/>
      <c r="C17" s="181" t="s">
        <v>26</v>
      </c>
      <c r="D17" s="182"/>
      <c r="E17" s="182"/>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27</v>
      </c>
      <c r="E19" s="38"/>
      <c r="F19" s="39"/>
      <c r="G19" s="171"/>
      <c r="H19" s="172"/>
      <c r="I19" s="172"/>
      <c r="J19" s="172"/>
      <c r="K19" s="173"/>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28</v>
      </c>
      <c r="E21" s="38"/>
      <c r="F21" s="39"/>
      <c r="G21" s="171"/>
      <c r="H21" s="172"/>
      <c r="I21" s="172"/>
      <c r="J21" s="172"/>
      <c r="K21" s="173"/>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29</v>
      </c>
      <c r="E23" s="38"/>
      <c r="F23" s="39"/>
      <c r="G23" s="174"/>
      <c r="H23" s="175"/>
      <c r="I23" s="175"/>
      <c r="J23" s="175"/>
      <c r="K23" s="176"/>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69" t="s">
        <v>30</v>
      </c>
      <c r="E25" s="169"/>
      <c r="F25" s="170"/>
      <c r="G25" s="171"/>
      <c r="H25" s="172"/>
      <c r="I25" s="172"/>
      <c r="J25" s="172"/>
      <c r="K25" s="173"/>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31</v>
      </c>
      <c r="E27" s="38"/>
      <c r="F27" s="39"/>
      <c r="G27" s="174"/>
      <c r="H27" s="175"/>
      <c r="I27" s="175"/>
      <c r="J27" s="175"/>
      <c r="K27" s="176"/>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32</v>
      </c>
      <c r="E29" s="38"/>
      <c r="F29" s="39"/>
      <c r="G29" s="174"/>
      <c r="H29" s="175"/>
      <c r="I29" s="175"/>
      <c r="J29" s="175"/>
      <c r="K29" s="176"/>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33</v>
      </c>
      <c r="E31" s="38"/>
      <c r="F31" s="35"/>
      <c r="G31" s="174"/>
      <c r="H31" s="175"/>
      <c r="I31" s="175"/>
      <c r="J31" s="175"/>
      <c r="K31" s="176"/>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69" t="s">
        <v>34</v>
      </c>
      <c r="E33" s="169"/>
      <c r="F33" s="54"/>
      <c r="G33" s="174"/>
      <c r="H33" s="175"/>
      <c r="I33" s="175"/>
      <c r="J33" s="175"/>
      <c r="K33" s="176"/>
      <c r="N33"/>
      <c r="O33"/>
      <c r="P33"/>
      <c r="Q33"/>
      <c r="R33"/>
      <c r="S33"/>
      <c r="T33"/>
      <c r="U33"/>
    </row>
    <row r="34" spans="2:21" ht="10.5" customHeight="1" x14ac:dyDescent="0.25">
      <c r="B34" s="25"/>
      <c r="C34" s="55"/>
      <c r="D34" s="56"/>
      <c r="E34" s="56"/>
      <c r="F34" s="57"/>
      <c r="G34" s="58"/>
      <c r="K34" s="43"/>
    </row>
    <row r="35" spans="2:21" ht="40.5" customHeight="1" x14ac:dyDescent="0.25">
      <c r="B35" s="25"/>
      <c r="C35" s="163" t="s">
        <v>35</v>
      </c>
      <c r="D35" s="164"/>
      <c r="E35" s="164"/>
      <c r="F35" s="164"/>
      <c r="G35" s="164"/>
      <c r="H35" s="164"/>
      <c r="I35" s="164"/>
      <c r="J35" s="164"/>
      <c r="K35" s="165"/>
    </row>
    <row r="36" spans="2:21" ht="21" customHeight="1" x14ac:dyDescent="0.25">
      <c r="B36" s="25"/>
      <c r="C36" s="166" t="s">
        <v>36</v>
      </c>
      <c r="D36" s="167"/>
      <c r="E36" s="167"/>
      <c r="F36" s="167"/>
      <c r="G36" s="167"/>
      <c r="H36" s="167"/>
      <c r="I36" s="167"/>
      <c r="J36" s="167"/>
      <c r="K36" s="168"/>
    </row>
    <row r="37" spans="2:21" ht="10.5" customHeight="1" x14ac:dyDescent="0.25">
      <c r="B37" s="25"/>
      <c r="C37" s="59"/>
      <c r="D37" s="60"/>
      <c r="E37" s="60"/>
      <c r="F37" s="60"/>
      <c r="G37" s="60"/>
      <c r="H37" s="60"/>
      <c r="I37" s="60"/>
      <c r="J37" s="60"/>
      <c r="K37" s="61"/>
    </row>
    <row r="38" spans="2:21" ht="27" customHeight="1" x14ac:dyDescent="0.35">
      <c r="B38" s="25"/>
      <c r="C38" s="62" t="s">
        <v>37</v>
      </c>
      <c r="D38" s="63"/>
      <c r="E38" s="63"/>
      <c r="F38" s="63"/>
      <c r="G38" s="64"/>
      <c r="H38" s="65"/>
      <c r="I38" s="65"/>
      <c r="J38" s="65"/>
      <c r="K38" s="66"/>
    </row>
    <row r="39" spans="2:21" ht="25.5" customHeight="1" x14ac:dyDescent="0.25">
      <c r="B39" s="25"/>
      <c r="C39" s="67" t="s">
        <v>38</v>
      </c>
      <c r="D39" s="49"/>
      <c r="E39" s="49"/>
      <c r="F39" s="49"/>
      <c r="G39" s="68"/>
      <c r="H39" s="57"/>
      <c r="I39" s="57"/>
      <c r="J39" s="57"/>
      <c r="K39" s="69"/>
    </row>
    <row r="40" spans="2:21" ht="25.5" customHeight="1" x14ac:dyDescent="0.25">
      <c r="B40" s="25"/>
      <c r="C40" s="157" t="s">
        <v>39</v>
      </c>
      <c r="D40" s="139"/>
      <c r="E40" s="139"/>
      <c r="F40" s="139"/>
      <c r="G40" s="139"/>
      <c r="H40" s="139"/>
      <c r="I40" s="139"/>
      <c r="J40" s="139"/>
      <c r="K40" s="158"/>
    </row>
    <row r="41" spans="2:21" ht="25.5" customHeight="1" x14ac:dyDescent="0.25">
      <c r="B41" s="25"/>
      <c r="C41" s="157" t="s">
        <v>40</v>
      </c>
      <c r="D41" s="139"/>
      <c r="E41" s="139"/>
      <c r="F41" s="139"/>
      <c r="G41" s="139"/>
      <c r="H41" s="139"/>
      <c r="I41" s="139"/>
      <c r="J41" s="139"/>
      <c r="K41" s="158"/>
    </row>
    <row r="42" spans="2:21" ht="25.5" customHeight="1" x14ac:dyDescent="0.25">
      <c r="B42" s="25"/>
      <c r="C42" s="157" t="s">
        <v>41</v>
      </c>
      <c r="D42" s="139"/>
      <c r="E42" s="139"/>
      <c r="F42" s="139"/>
      <c r="G42" s="139"/>
      <c r="H42" s="139"/>
      <c r="I42" s="139"/>
      <c r="J42" s="139"/>
      <c r="K42" s="158"/>
    </row>
    <row r="43" spans="2:21" ht="25.5" customHeight="1" x14ac:dyDescent="0.25">
      <c r="B43" s="25"/>
      <c r="C43" s="157" t="s">
        <v>42</v>
      </c>
      <c r="D43" s="139"/>
      <c r="E43" s="139"/>
      <c r="F43" s="139"/>
      <c r="G43" s="139"/>
      <c r="H43" s="139"/>
      <c r="I43" s="139"/>
      <c r="J43" s="139"/>
      <c r="K43" s="158"/>
    </row>
    <row r="44" spans="2:21" ht="25.5" customHeight="1" x14ac:dyDescent="0.25">
      <c r="B44" s="25"/>
      <c r="C44" s="157" t="s">
        <v>43</v>
      </c>
      <c r="D44" s="139"/>
      <c r="E44" s="139"/>
      <c r="F44" s="139"/>
      <c r="G44" s="139"/>
      <c r="H44" s="139"/>
      <c r="I44" s="139"/>
      <c r="J44" s="139"/>
      <c r="K44" s="158"/>
    </row>
    <row r="45" spans="2:21" ht="25.5" customHeight="1" x14ac:dyDescent="0.25">
      <c r="B45" s="25"/>
      <c r="C45" s="157" t="s">
        <v>44</v>
      </c>
      <c r="D45" s="139"/>
      <c r="E45" s="139"/>
      <c r="F45" s="139"/>
      <c r="G45" s="139"/>
      <c r="H45" s="139"/>
      <c r="I45" s="139"/>
      <c r="J45" s="139"/>
      <c r="K45" s="158"/>
    </row>
    <row r="46" spans="2:21" ht="25.5" customHeight="1" x14ac:dyDescent="0.25">
      <c r="B46" s="25"/>
      <c r="C46" s="157" t="s">
        <v>45</v>
      </c>
      <c r="D46" s="139"/>
      <c r="E46" s="139"/>
      <c r="F46" s="139"/>
      <c r="G46" s="139"/>
      <c r="H46" s="139"/>
      <c r="I46" s="139"/>
      <c r="J46" s="139"/>
      <c r="K46" s="158"/>
    </row>
    <row r="47" spans="2:21" ht="25.5" customHeight="1" x14ac:dyDescent="0.25">
      <c r="B47" s="25"/>
      <c r="C47" s="157" t="s">
        <v>46</v>
      </c>
      <c r="D47" s="139"/>
      <c r="E47" s="139"/>
      <c r="F47" s="139"/>
      <c r="G47" s="139"/>
      <c r="H47" s="139"/>
      <c r="I47" s="139"/>
      <c r="J47" s="139"/>
      <c r="K47" s="158"/>
    </row>
    <row r="48" spans="2:21" ht="25.5" customHeight="1" x14ac:dyDescent="0.25">
      <c r="C48" s="159" t="s">
        <v>47</v>
      </c>
      <c r="D48" s="160"/>
      <c r="E48" s="160"/>
      <c r="F48" s="160"/>
      <c r="G48" s="160"/>
      <c r="H48" s="160"/>
      <c r="I48" s="160"/>
      <c r="J48" s="160"/>
      <c r="K48" s="161"/>
    </row>
    <row r="49" spans="2:21" ht="86.25" customHeight="1" x14ac:dyDescent="0.25"/>
    <row r="50" spans="2:21" ht="39" customHeight="1" x14ac:dyDescent="0.3">
      <c r="B50" s="162" t="s">
        <v>48</v>
      </c>
      <c r="C50" s="162"/>
      <c r="D50" s="162"/>
      <c r="E50" s="162"/>
      <c r="F50" s="162"/>
      <c r="G50" s="162"/>
      <c r="H50" s="162"/>
      <c r="I50" s="162"/>
      <c r="J50" s="162"/>
      <c r="K50" s="162"/>
      <c r="L50" s="162"/>
    </row>
    <row r="53" spans="2:21" ht="23.25" x14ac:dyDescent="0.35">
      <c r="B53" s="144" t="s">
        <v>49</v>
      </c>
      <c r="C53" s="145"/>
      <c r="D53" s="145"/>
      <c r="E53" s="145"/>
      <c r="F53" s="145"/>
      <c r="G53" s="145"/>
      <c r="H53" s="145"/>
      <c r="I53" s="145"/>
      <c r="J53" s="145"/>
      <c r="K53" s="145"/>
    </row>
    <row r="54" spans="2:21" ht="23.25" x14ac:dyDescent="0.35">
      <c r="B54" s="146" t="s">
        <v>11</v>
      </c>
      <c r="C54" s="147"/>
      <c r="D54" s="147"/>
      <c r="E54" s="148"/>
      <c r="F54" s="149" t="str">
        <f>S5</f>
        <v xml:space="preserve">Calidad, Propuesta Técnica y Costo. </v>
      </c>
      <c r="G54" s="150"/>
      <c r="H54" s="71"/>
      <c r="I54" s="71"/>
      <c r="J54" s="71"/>
      <c r="K54" s="71"/>
    </row>
    <row r="55" spans="2:21" ht="23.25" x14ac:dyDescent="0.35">
      <c r="B55" s="146" t="s">
        <v>12</v>
      </c>
      <c r="C55" s="147"/>
      <c r="D55" s="147"/>
      <c r="E55" s="148"/>
      <c r="F55" s="149" t="str">
        <f>+T5</f>
        <v>Por el Total</v>
      </c>
      <c r="G55" s="150"/>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1" t="s">
        <v>50</v>
      </c>
      <c r="C57" s="152"/>
      <c r="D57" s="152"/>
      <c r="E57" s="152"/>
      <c r="F57" s="153"/>
      <c r="G57" s="154" t="s">
        <v>51</v>
      </c>
      <c r="H57" s="155"/>
      <c r="I57" s="155"/>
      <c r="J57" s="155"/>
      <c r="K57" s="155"/>
      <c r="L57" s="156"/>
    </row>
    <row r="58" spans="2:21" s="21" customFormat="1" ht="25.5" x14ac:dyDescent="0.25">
      <c r="B58" s="72" t="s">
        <v>52</v>
      </c>
      <c r="C58" s="73" t="s">
        <v>53</v>
      </c>
      <c r="D58" s="74" t="s">
        <v>54</v>
      </c>
      <c r="E58" s="74" t="s">
        <v>55</v>
      </c>
      <c r="F58" s="74" t="s">
        <v>56</v>
      </c>
      <c r="G58" s="74" t="s">
        <v>57</v>
      </c>
      <c r="H58" s="74" t="s">
        <v>58</v>
      </c>
      <c r="I58" s="74" t="s">
        <v>59</v>
      </c>
      <c r="J58" s="74" t="s">
        <v>60</v>
      </c>
      <c r="K58" s="74" t="s">
        <v>61</v>
      </c>
      <c r="L58" s="75" t="s">
        <v>62</v>
      </c>
      <c r="N58"/>
      <c r="O58"/>
      <c r="P58"/>
      <c r="Q58"/>
      <c r="R58"/>
      <c r="S58"/>
      <c r="T58"/>
      <c r="U58"/>
    </row>
    <row r="59" spans="2:21" ht="318.75" customHeight="1" x14ac:dyDescent="0.25">
      <c r="B59" s="76">
        <f t="shared" ref="B59:E93" si="0">O5</f>
        <v>1</v>
      </c>
      <c r="C59" s="77">
        <f t="shared" si="0"/>
        <v>160</v>
      </c>
      <c r="D59" s="78" t="str">
        <f t="shared" si="0"/>
        <v>Latas</v>
      </c>
      <c r="E59" s="79" t="str">
        <f t="shared" si="0"/>
        <v>Botes (3,5 Litros) Pintura sintético brillo al óleo.
Colores:
AMARILLO: 45 LATAS
NEGRO: 20 LATAS
VERDE: 28 LATAS
BLANCO: 37 LATAS
ROJO: 10 LATAS
NARANJA: 12 LATAS
AZUL: 8 LATAS</v>
      </c>
      <c r="F59" s="79" t="str">
        <f>U5</f>
        <v>ESPECIFICACIONES TECNICAS 
• ESMALTE SINTETICO A BASE DE RESINAS ALQUIDICAS, PIGMENTOS ORGANICOS Y/O INORGANICOS Y SOLVENTES SELECCIONADOS.
• PARA HIERRO Y ACERO PROTECCION DE ESTRUCTURAS METALICAS, MAQUINARIAS, PUERTAS, VENTANAS, REJAS, INSTALACIONES INDUSTRIALES EN AMBIENTES DE BAJA AGRESION QUIMICA.
• PINTURA DE FACIL APLICACIÓN PARA EL PINTADO DE INTERIORES Y EXTERIRORES.
• BUENA RESISTENCIA A LA LUZ, NO SE DECOLORA Y NO SE DETERIORA EN CONDICIONES NORMALES.
• ES LAVABLE Y TIENE BUENA RESISTENCIA A LA ABRASION.
• EXCELENTE ADHERENCIA A DIVERSAS SUPERFICIES.
CONDICIONES ADICIONALES 
• Hoja de especificaciones técnicas     20 Puntos
• Tiempo de Entrega                               15 Puntos</v>
      </c>
      <c r="G59" s="80"/>
      <c r="H59" s="81"/>
      <c r="I59" s="81"/>
      <c r="J59" s="81"/>
      <c r="K59" s="81"/>
      <c r="L59" s="82"/>
    </row>
    <row r="60" spans="2:21" ht="40.5" hidden="1" customHeight="1" x14ac:dyDescent="0.25">
      <c r="B60" s="76">
        <f t="shared" si="0"/>
        <v>0</v>
      </c>
      <c r="C60" s="77">
        <f t="shared" si="0"/>
        <v>0</v>
      </c>
      <c r="D60" s="78">
        <f t="shared" si="0"/>
        <v>0</v>
      </c>
      <c r="E60" s="79">
        <f t="shared" si="0"/>
        <v>0</v>
      </c>
      <c r="F60" s="79">
        <f t="shared" ref="F60:F106" si="1">U6</f>
        <v>0</v>
      </c>
      <c r="G60" s="80"/>
      <c r="H60" s="81"/>
      <c r="I60" s="81"/>
      <c r="J60" s="81"/>
      <c r="K60" s="81"/>
      <c r="L60" s="82"/>
    </row>
    <row r="61" spans="2:21" ht="40.5" hidden="1" customHeight="1" x14ac:dyDescent="0.25">
      <c r="B61" s="76">
        <f t="shared" si="0"/>
        <v>0</v>
      </c>
      <c r="C61" s="77">
        <f t="shared" si="0"/>
        <v>0</v>
      </c>
      <c r="D61" s="78">
        <f t="shared" si="0"/>
        <v>0</v>
      </c>
      <c r="E61" s="79">
        <f t="shared" si="0"/>
        <v>0</v>
      </c>
      <c r="F61" s="79">
        <f t="shared" si="1"/>
        <v>0</v>
      </c>
      <c r="G61" s="80"/>
      <c r="H61" s="81"/>
      <c r="I61" s="81"/>
      <c r="J61" s="81"/>
      <c r="K61" s="81"/>
      <c r="L61" s="82"/>
    </row>
    <row r="62" spans="2:21" ht="40.5" hidden="1" customHeight="1" x14ac:dyDescent="0.25">
      <c r="B62" s="76">
        <f t="shared" si="0"/>
        <v>0</v>
      </c>
      <c r="C62" s="77">
        <f t="shared" si="0"/>
        <v>0</v>
      </c>
      <c r="D62" s="78">
        <f t="shared" si="0"/>
        <v>0</v>
      </c>
      <c r="E62" s="79">
        <f t="shared" si="0"/>
        <v>0</v>
      </c>
      <c r="F62" s="79">
        <f t="shared" si="1"/>
        <v>0</v>
      </c>
      <c r="G62" s="80"/>
      <c r="H62" s="81"/>
      <c r="I62" s="81"/>
      <c r="J62" s="81"/>
      <c r="K62" s="81"/>
      <c r="L62" s="82"/>
    </row>
    <row r="63" spans="2:21" ht="40.5" hidden="1" customHeight="1" x14ac:dyDescent="0.25">
      <c r="B63" s="76">
        <f t="shared" si="0"/>
        <v>0</v>
      </c>
      <c r="C63" s="77">
        <f t="shared" si="0"/>
        <v>0</v>
      </c>
      <c r="D63" s="78">
        <f t="shared" si="0"/>
        <v>0</v>
      </c>
      <c r="E63" s="79">
        <f t="shared" si="0"/>
        <v>0</v>
      </c>
      <c r="F63" s="79">
        <f t="shared" si="1"/>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P15</f>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40.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33" t="s">
        <v>63</v>
      </c>
      <c r="C136" s="134"/>
      <c r="D136" s="134"/>
      <c r="E136" s="134"/>
      <c r="F136" s="134"/>
      <c r="G136" s="134"/>
      <c r="H136" s="134"/>
      <c r="I136" s="134"/>
      <c r="J136" s="134"/>
      <c r="K136" s="135"/>
      <c r="L136" s="82"/>
    </row>
    <row r="137" spans="2:12" ht="15.75" thickBot="1" x14ac:dyDescent="0.3">
      <c r="B137" s="136" t="s">
        <v>64</v>
      </c>
      <c r="C137" s="137"/>
      <c r="D137" s="137"/>
      <c r="E137" s="137"/>
      <c r="F137" s="137"/>
      <c r="G137" s="137"/>
      <c r="H137" s="137"/>
      <c r="I137" s="137"/>
      <c r="J137" s="137"/>
      <c r="K137" s="137"/>
      <c r="L137" s="138"/>
    </row>
    <row r="138" spans="2:12" ht="18.75" x14ac:dyDescent="0.3">
      <c r="B138" s="139" t="s">
        <v>65</v>
      </c>
      <c r="C138" s="140"/>
      <c r="D138" s="140"/>
      <c r="E138" s="140"/>
      <c r="F138" s="140"/>
      <c r="G138" s="140"/>
      <c r="H138" s="140"/>
      <c r="I138" s="140"/>
      <c r="J138" s="140"/>
      <c r="K138" s="140"/>
    </row>
    <row r="139" spans="2:12" ht="18.75" x14ac:dyDescent="0.25">
      <c r="B139" s="139" t="s">
        <v>66</v>
      </c>
      <c r="C139" s="139"/>
      <c r="D139" s="139"/>
      <c r="E139" s="139"/>
      <c r="F139" s="139"/>
      <c r="G139" s="139"/>
      <c r="H139" s="139"/>
      <c r="I139" s="139"/>
      <c r="J139" s="139"/>
      <c r="K139" s="139"/>
      <c r="L139" s="139"/>
    </row>
    <row r="140" spans="2:12" ht="21" x14ac:dyDescent="0.25">
      <c r="B140" s="141" t="s">
        <v>67</v>
      </c>
      <c r="C140" s="141"/>
      <c r="D140" s="141"/>
      <c r="E140" s="141"/>
      <c r="F140" s="84"/>
      <c r="G140" s="142"/>
      <c r="H140" s="143"/>
      <c r="I140" s="143"/>
      <c r="J140" s="143"/>
      <c r="K140" s="143"/>
      <c r="L140" s="143"/>
    </row>
    <row r="141" spans="2:12" ht="80.25" customHeight="1" x14ac:dyDescent="0.25">
      <c r="B141" s="115" t="s">
        <v>68</v>
      </c>
      <c r="C141" s="116"/>
      <c r="D141" s="116"/>
      <c r="E141" s="116"/>
      <c r="F141" s="116"/>
      <c r="G141" s="116"/>
      <c r="H141" s="116"/>
      <c r="I141" s="116"/>
      <c r="J141" s="116"/>
      <c r="K141" s="116"/>
      <c r="L141" s="117"/>
    </row>
    <row r="142" spans="2:12" ht="18.75" x14ac:dyDescent="0.25">
      <c r="B142" s="118" t="s">
        <v>69</v>
      </c>
      <c r="C142" s="119"/>
      <c r="D142" s="119"/>
      <c r="E142" s="119"/>
      <c r="F142" s="120"/>
      <c r="G142" s="121"/>
      <c r="H142" s="122"/>
      <c r="I142" s="122"/>
      <c r="J142" s="122"/>
      <c r="K142" s="122"/>
      <c r="L142" s="123"/>
    </row>
    <row r="143" spans="2:12" ht="18.75" x14ac:dyDescent="0.25">
      <c r="B143" s="124" t="s">
        <v>70</v>
      </c>
      <c r="C143" s="125"/>
      <c r="D143" s="125"/>
      <c r="E143" s="125"/>
      <c r="F143" s="126"/>
      <c r="G143" s="127" t="s">
        <v>71</v>
      </c>
      <c r="H143" s="128"/>
      <c r="I143" s="128"/>
      <c r="J143" s="128"/>
      <c r="K143" s="128"/>
      <c r="L143" s="129"/>
    </row>
    <row r="144" spans="2:12" ht="18.75" x14ac:dyDescent="0.25">
      <c r="B144" s="124" t="s">
        <v>72</v>
      </c>
      <c r="C144" s="125"/>
      <c r="D144" s="125"/>
      <c r="E144" s="125"/>
      <c r="F144" s="126"/>
      <c r="G144" s="130"/>
      <c r="H144" s="131"/>
      <c r="I144" s="131"/>
      <c r="J144" s="131"/>
      <c r="K144" s="131"/>
      <c r="L144" s="132"/>
    </row>
    <row r="145" spans="2:12" ht="24.75" customHeight="1" x14ac:dyDescent="0.25">
      <c r="B145" s="101" t="s">
        <v>73</v>
      </c>
      <c r="C145" s="102"/>
      <c r="D145" s="102"/>
      <c r="E145" s="102"/>
      <c r="F145" s="102"/>
      <c r="G145" s="102"/>
      <c r="H145" s="102"/>
      <c r="I145" s="102"/>
      <c r="J145" s="102"/>
      <c r="K145" s="102"/>
      <c r="L145" s="103"/>
    </row>
    <row r="146" spans="2:12" ht="19.5" thickBot="1" x14ac:dyDescent="0.3">
      <c r="B146" s="104" t="s">
        <v>74</v>
      </c>
      <c r="C146" s="105"/>
      <c r="D146" s="105"/>
      <c r="E146" s="105"/>
      <c r="F146" s="106"/>
      <c r="G146" s="107"/>
      <c r="H146" s="108"/>
      <c r="I146" s="108"/>
      <c r="J146" s="108"/>
      <c r="K146" s="108"/>
      <c r="L146" s="109"/>
    </row>
    <row r="147" spans="2:12" ht="21" x14ac:dyDescent="0.35">
      <c r="B147" s="85" t="s">
        <v>37</v>
      </c>
      <c r="C147" s="32"/>
      <c r="D147" s="32"/>
      <c r="E147" s="32"/>
      <c r="F147" s="86"/>
      <c r="G147" s="87"/>
      <c r="H147" s="87"/>
      <c r="I147" s="87"/>
      <c r="J147" s="87"/>
      <c r="K147" s="88"/>
      <c r="L147" s="89"/>
    </row>
    <row r="148" spans="2:12" ht="18.75" x14ac:dyDescent="0.3">
      <c r="B148" s="110" t="s">
        <v>75</v>
      </c>
      <c r="C148" s="111"/>
      <c r="D148" s="111"/>
      <c r="E148" s="111"/>
      <c r="F148" s="111"/>
      <c r="G148" s="111"/>
      <c r="H148" s="111"/>
      <c r="I148" s="111"/>
      <c r="J148" s="111"/>
      <c r="K148" s="111"/>
      <c r="L148" s="112"/>
    </row>
    <row r="149" spans="2:12" ht="18.75" x14ac:dyDescent="0.3">
      <c r="B149" s="110" t="s">
        <v>76</v>
      </c>
      <c r="C149" s="111"/>
      <c r="D149" s="111"/>
      <c r="E149" s="111"/>
      <c r="F149" s="111"/>
      <c r="G149" s="111"/>
      <c r="H149" s="111"/>
      <c r="I149" s="111"/>
      <c r="J149" s="111"/>
      <c r="K149" s="111"/>
      <c r="L149" s="112"/>
    </row>
    <row r="150" spans="2:12" ht="19.5" thickBot="1" x14ac:dyDescent="0.35">
      <c r="B150" s="90"/>
      <c r="C150" s="91"/>
      <c r="D150" s="91"/>
      <c r="E150" s="91"/>
      <c r="F150" s="92"/>
      <c r="G150" s="93"/>
      <c r="H150" s="93"/>
      <c r="I150" s="93"/>
      <c r="J150" s="93"/>
      <c r="K150" s="93"/>
      <c r="L150" s="94"/>
    </row>
    <row r="151" spans="2:12" ht="19.5" thickBot="1" x14ac:dyDescent="0.3">
      <c r="B151" s="113" t="s">
        <v>77</v>
      </c>
      <c r="C151" s="114"/>
      <c r="D151" s="114"/>
      <c r="E151" s="114"/>
      <c r="F151" s="114"/>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78</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00" t="s">
        <v>79</v>
      </c>
      <c r="C155" s="100"/>
      <c r="D155" s="100"/>
      <c r="E155" s="100"/>
      <c r="F155" s="100"/>
      <c r="G155" s="100"/>
      <c r="H155" s="100"/>
      <c r="I155" s="100"/>
      <c r="J155" s="100"/>
      <c r="K155" s="100"/>
      <c r="L155" s="100"/>
    </row>
  </sheetData>
  <mergeCells count="59">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155:L155"/>
    <mergeCell ref="B145:L145"/>
    <mergeCell ref="B146:F146"/>
    <mergeCell ref="G146:L146"/>
    <mergeCell ref="B148:L148"/>
    <mergeCell ref="B149:L149"/>
    <mergeCell ref="B151:F151"/>
  </mergeCells>
  <hyperlinks>
    <hyperlink ref="I11" r:id="rId2" xr:uid="{A6981E9F-9488-4454-9845-D06ECC58A72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2023-06-13T22:36:25Z</cp:lastPrinted>
  <dcterms:created xsi:type="dcterms:W3CDTF">2023-04-05T21:23:39Z</dcterms:created>
  <dcterms:modified xsi:type="dcterms:W3CDTF">2023-06-13T22:36:52Z</dcterms:modified>
</cp:coreProperties>
</file>