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pacheco\Desktop\PROCESOS 2023\CD 274 SERVICIO DE MANTENIMIENTO DE BOMBA GOULDS 370\"/>
    </mc:Choice>
  </mc:AlternateContent>
  <xr:revisionPtr revIDLastSave="0" documentId="8_{93689A1A-F654-479D-ADF5-AA803896981E}" xr6:coauthVersionLast="47" xr6:coauthVersionMax="47" xr10:uidLastSave="{00000000-0000-0000-0000-000000000000}"/>
  <bookViews>
    <workbookView xWindow="-120" yWindow="-120" windowWidth="29040" windowHeight="15990" xr2:uid="{099EDE42-0BD5-4C83-A7FC-51C0996DAD9B}"/>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25"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<sst xmlns="http://schemas.openxmlformats.org/spreadsheetml/2006/main" count="87" uniqueCount="84">
  <si>
    <t xml:space="preserve">Nº </t>
  </si>
  <si>
    <t>CD-274</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</si>
  <si>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</si>
  <si>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</si>
  <si>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</si>
  <si>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</si>
  <si>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</si>
  <si>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</si>
  <si>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</si>
  <si>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</si>
  <si>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</si>
  <si>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</si>
  <si>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</si>
  <si>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</si>
  <si>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</si>
  <si>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CLQ-23-CD-274/2023 SERVICIO DE MANTENIMIENTO DE BOMBA GOULDS 370</t>
  </si>
  <si>
    <t>PZAS.</t>
  </si>
  <si>
    <t>MANTENIMIENTO DE BOMBA GOULDS 3700 
	Modelo: 3700
	Size: 6X8-13AN
	RPM: 2900
•	REPARACION DE BOTELLON (mantto general, cambio de rodamientos, laberintos, cambio e eje inoxidable, cambio de seguros tipo araña, cambio de camisas inoxidable, etc).
•	REPARACION DE CARCASA DE BOMBA (Rellenado y reparación de alojamiento de anillas de succión, aletas de impulsión, interno de la voluta, cambio de empaquetaduras, reposición y cambio de espárragos, rellenado y rectificado de disco interno de contra voluta, etc.)
•	REPARACION DE IMPULSOR (Fabricación de anillas de succión, disco succión, rectificados de anillas de succión, rellenado interno de aletas rellenado y reparación de cuerpo del impulsor, balanceo dinámico del impulsor, etc)
•	REPOSICION DE PIEZAS FALTANTES (según su implementación y complementación en la bomba.</t>
  </si>
  <si>
    <t>Por el Total</t>
  </si>
  <si>
    <t>MODALIDAD DE CALIFICACION
FASE I (DOCUMENTOS CUMPLE Y NO CUMPLE) (FOTOCOPIAS)
-	Identificación del proponente 
-	Cedula de identidad del representante legal o propietario 
-	Certificación de actualización de matrícula de comercio/registro SEPREC
-	Número de identificación tributaria. 
FASE II VALORACION TECNICA 
A.	CALIDAD (40%)
-	Visita previa a la cotización evaluación del equipo (20%)
-	Servicio de garantía del servicio POST-VENTA (20%)
B.	PROPUESTA TECNICA (30%)
-	Tiempo de entrega
C.	COSTO (30%)
-	Menor costo</t>
  </si>
  <si>
    <t>Total general</t>
  </si>
  <si>
    <t>Fecha lÍmite de presentaccion de propuestas</t>
  </si>
  <si>
    <t>26 de Junio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</si>
  <si>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</si>
  <si>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</si>
  <si>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</si>
  <si>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</si>
  <si>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</si>
  <si>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</si>
  <si>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</si>
  <si>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</si>
  <si>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</si>
  <si>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</si>
  <si>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</si>
  <si>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</si>
  <si>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</si>
  <si>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</si>
  <si>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</si>
  <si>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</si>
  <si>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</si>
  <si>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</si>
  <si>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</si>
  <si>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</si>
  <si>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</si>
  <si>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</si>
  <si>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</si>
  <si>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</si>
  <si>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</si>
  <si>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</si>
  <si>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</si>
  <si>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</si>
  <si>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</si>
  <si>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</si>
  <si>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</si>
  <si>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</si>
  <si>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</si>
  <si>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</si>
  <si>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</si>
  <si>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</si>
  <si>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</si>
  <si>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</si>
  <si>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</si>
  <si>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</si>
  <si>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</si>
  <si>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</si>
  <si>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</si>
  <si>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</si>
  <si>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</si>
  <si>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</si>
  <si>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</si>
  <si>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</si>
  <si>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</si>
  <si>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</si>
  <si>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</si>
  <si>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</si>
  <si>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</si>
  <si>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</si>
  <si>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</si>
  <si>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</si>
  <si>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</si>
  <si>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</si>
  <si>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</si>
  <si>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</si>
  <si>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CALIDAD PROPUESTA TECNICA Y COSTO (CALIDAD 40%, PROPUESTA TECNICA 30% Y COSTO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</si>
</sst>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5">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0" fillId="0" borderId="0" xfId="0" pivotButt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CE807B78-738C-4508-8A42-3A63E1C9DA4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AF89E3A4-4C4C-4484-9D7C-55737D31394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CF8CCAAB-59E2-418C-B312-FFDE5447614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5A46ECB7-F7A4-4942-8F6F-72FCC8F1B84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83AC8DDB-E687-472D-9F87-88E205F98D8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1F5CBD96-AE1C-41D6-B7EF-34651B5B360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1B94706F-7587-4644-B09C-69717D410F7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FC82AADD-E4FC-4728-9729-6303E37485B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83EC5D29-C2BA-4F21-B941-29F4B6CEA10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921573E6-3B08-4ED7-8EFB-528CBC14444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DC882E76-54CE-4265-B31F-637BAF1DFADC}"/>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F971A20B-6318-4939-9848-D582D1E1DDA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E82495D0-C5E3-43CC-B46E-972F3613D18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D65C9396-B8AB-4403-A5EA-4F526DA42A5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736BA1CB-FDFF-43BA-90D3-451E47AFC57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F6386FB-8BEF-4121-8981-AB7280C9142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2E23C61-F6B2-449A-A6F3-1A627D767D24}"/>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31999DD8-55BB-4B3D-99EE-FDDBA932A9D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DEE7031E-95A1-47C3-B0CE-81434280395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7106AC01-60BD-4A40-87BE-76D33897819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9692B554-C9AC-4275-9F14-DB1E43CE559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5F2F42A6-F239-4BB6-8312-68464F255D9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DBD10CBC-16C0-4E73-9D74-46DC1B029C3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51A56095-2C65-4BA0-814F-EE427D9CF6C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C54FF881-2670-41F0-A01F-F5F8C86BA86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D8B16A5A-C0D9-438F-9F90-92B87728FF93}"/>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FA3D238A-C565-4400-A3D9-8666C7A62C4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ACCB541E-5A51-4D1E-BF87-BDA3BD16D551}"/>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88F2BB0D-BF13-46AB-A4B1-8F5C7FEE961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E73E90BD-A2EB-411A-904B-4C35A153366B}"/>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18E4E465-7542-415A-B3D0-B0CA426BA49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AB75FC96-0BC1-4A0A-846A-1B35511963C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49482B8A-BA5E-4507-8525-100E5C140C6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4A0106B2-0C3F-49D5-86E8-52036E67BEA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9099C8FA-65B0-4908-BE6D-1CBBE031EDA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D5CE542D-A601-4326-9F4E-7A324B6C023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60D9A2A0-6F5A-4B02-BF94-5D08886ED92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CAE61876-F7E7-4CCF-ACF9-5692C9FFB40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DEDA2220-628B-4714-8461-6A90117721A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5D7798E6-0B8C-40C0-A5A6-7D6033A5896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FCA1C344-C662-4C80-BDEC-50C17AD5A56B}"/>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644F332F-9E0F-406A-8717-231E067B4ED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8C06EFA8-0367-4DC6-AD93-5E5F93620AE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782BAC70-AB3C-41D5-A0A5-4780D1E95B6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A4E9C027-FEB0-47BC-BEE8-0E9AA12D68F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128F3E1E-B2BD-43AA-A3B7-298F49F20D2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92.860019097221" createdVersion="8" refreshedVersion="8" minRefreshableVersion="3" recordCount="8945" xr:uid="{ABB2C45D-BC1F-4FD2-9AF1-92DB7BEF7A52}">
  <cacheSource type="worksheet">
    <worksheetSource ref="A2:CR32957"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67">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m/>
        <s v="CD-264" u="1"/>
        <s v="CD-278" u="1"/>
        <s v="CD-251" u="1"/>
        <s v="CD-265" u="1"/>
        <s v="CD-279" u="1"/>
        <s v="CD-252" u="1"/>
        <s v="CD-253" u="1"/>
        <s v="CD-240" u="1"/>
        <s v="CD-254" u="1"/>
        <s v="CD-241" u="1"/>
        <s v="CD-255" u="1"/>
        <s v="CD-269" u="1"/>
        <s v="CD-242" u="1"/>
        <s v="CD-256" u="1"/>
        <s v="CD-700" u="1"/>
        <s v="CD-257" u="1"/>
        <s v="CD-74,2" u="1"/>
        <s v="CD-258" u="1"/>
        <s v="ANPE-08.2" u="1"/>
        <s v="CD-245" u="1"/>
        <s v="CD-259" u="1"/>
        <s v="CD-290" u="1"/>
        <s v="CD-246" u="1"/>
        <s v="CD-291" u="1"/>
        <s v="CD-247" u="1"/>
        <s v="CD-292" u="1"/>
        <s v="CD-293" u="1"/>
        <s v="CD-235" u="1"/>
        <s v="CD-280" u="1"/>
        <s v="CD-294" u="1"/>
        <s v="CD-236" u="1"/>
        <s v="CD-281" u="1"/>
        <s v="CD-295" u="1"/>
        <s v="CD-237" u="1"/>
        <s v="CD-282" u="1"/>
        <s v="CD-238" u="1"/>
        <s v="CD-283" u="1"/>
        <s v="CD-239" u="1"/>
        <s v="CD-270" u="1"/>
        <s v="CD-284" u="1"/>
        <s v="CD-271" u="1"/>
        <s v="CD-285" u="1"/>
        <s v="CD-272" u="1"/>
        <s v="CD-286" u="1"/>
        <s v="CD-287" u="1"/>
        <s v="CD-288" u="1"/>
        <s v="CD-275" u="1"/>
        <s v="CD-289" u="1"/>
        <s v="CD-262" u="1"/>
        <s v="CD-276" u="1"/>
        <s v="CD-263" u="1"/>
        <s v="CD-277" u="1"/>
        <s v="CD-250" u="1"/>
      </sharedItems>
    </cacheField>
    <cacheField name="PG" numFmtId="0">
      <sharedItems containsNonDate="0" containsString="0" containsBlank="1" count="1">
        <m/>
      </sharedItems>
    </cacheField>
    <cacheField name="ESTADO" numFmtId="0">
      <sharedItems containsBlank="1" count="3">
        <s v="COTIZACION"/>
        <s v="CONTABILIDAD"/>
        <m/>
      </sharedItems>
    </cacheField>
    <cacheField name="MES" numFmtId="0">
      <sharedItems containsBlank="1" count="8">
        <s v="OCTUBRE"/>
        <s v="ENERO"/>
        <s v="FEBRERO"/>
        <s v="MARZO"/>
        <s v="MAYO"/>
        <s v="JUNIO"/>
        <s v="ABRIL"/>
        <m/>
      </sharedItems>
    </cacheField>
    <cacheField name="FECHA DE INICIO GERENCIA" numFmtId="0">
      <sharedItems containsDate="1" containsBlank="1" containsMixedTypes="1" minDate="2022-01-05T00:00:00" maxDate="2023-06-13T00:00:00"/>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ount="24">
        <n v="34200"/>
        <n v="31300"/>
        <n v="22600"/>
        <n v="34600"/>
        <n v="33300"/>
        <n v="34500"/>
        <n v="25220"/>
        <n v="22300"/>
        <n v="34400"/>
        <n v="43700"/>
        <n v="22500"/>
        <n v="34110"/>
        <n v="39800"/>
        <n v="39700"/>
        <n v="25900"/>
        <n v="25210"/>
        <n v="24120"/>
        <n v="34800"/>
        <n v="43200"/>
        <n v="24300"/>
        <n v="34300"/>
        <n v="24200"/>
        <n v="43330"/>
        <m/>
      </sharedItems>
    </cacheField>
    <cacheField name="NOM PRESP" numFmtId="0">
      <sharedItems containsBlank="1" count="24">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UTILES Y MATERIAL ELECTRICO"/>
        <s v="SERVICIOS MANUALES"/>
        <s v="CONSULTORÍAS POR PRODUCTO"/>
        <s v="MANTENIMIENTO Y REPARACION DE MAQUINARIA Y EQUIPOS"/>
        <s v="HERRAMIENTAS MENORES"/>
        <s v="MAQUINARIA Y EQUIPO DE PRODUCCIÓN"/>
        <s v="OTROS GASTOS POR CONCEPTO DE INSTALACIÓN, MANTENIMIENTO Y REPARACIÓN"/>
        <s v="LLANTAS Y NEUMÁTICOS"/>
        <s v="MANTENIMIENTO Y REPARACION DE VIAS DE COMUNICACIÓN"/>
        <s v="MAQUINARIA Y EQUIPO DE TRANSPORTE"/>
        <m/>
      </sharedItems>
    </cacheField>
    <cacheField name="SECCION" numFmtId="0">
      <sharedItems containsBlank="1" count="11">
        <s v="LABORATORIO QUIMICO"/>
        <s v="MINA"/>
        <s v="SERVICIOS GENERALES"/>
        <s v="PLANTA CONCENTRADORA"/>
        <s v="SEGURIDAD INDUSTRIAL Y MEDIO AMBIENTE"/>
        <s v="OBRAS CIVILES"/>
        <s v="ALMACEN-PLANIFICACION DE MATERIALES"/>
        <s v="MANTENIMIENTO Y SERVICIOS"/>
        <s v="INGENIERIA Y PLANIFICACION"/>
        <s v="ADMINISTRACION"/>
        <m/>
      </sharedItems>
    </cacheField>
    <cacheField name="SUPERVISOR " numFmtId="0">
      <sharedItems containsBlank="1" count="20">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NESTOR SADOTT ROMAY CANAZA"/>
        <s v="MARCELINO VASQUEZ GUZMAN"/>
        <s v="MARIA JAQUELINE DURAN COSSIO"/>
        <s v="ISAAC ARMANDO ARISPE GONZALES "/>
        <s v="JHOVAN HUMBERTO USNAYO USNAYO"/>
        <s v="NESTOR ROMAY CANAZA"/>
        <m/>
      </sharedItems>
    </cacheField>
    <cacheField name="N°SOLICITUD" numFmtId="0">
      <sharedItems containsBlank="1"/>
    </cacheField>
    <cacheField name="RECIBIDO ADQUISICIONES" numFmtId="0">
      <sharedItems containsNonDate="0" containsDate="1" containsString="0" containsBlank="1" minDate="2022-03-10T00:00:00" maxDate="2023-06-14T00:00:00" count="29">
        <d v="2022-11-04T00:00:00"/>
        <d v="2023-01-11T00:00:00"/>
        <d v="2022-10-25T00:00:00"/>
        <d v="2023-01-30T00:00:00"/>
        <d v="2022-10-15T00:00:00"/>
        <d v="2023-02-08T00:00:00"/>
        <d v="2023-02-10T00:00:00"/>
        <d v="2023-02-15T00:00:00"/>
        <d v="2023-03-07T00:00:00"/>
        <d v="2023-05-29T00:00:00"/>
        <d v="2023-03-10T00:00:00"/>
        <d v="2022-03-10T00:00:00"/>
        <d v="2022-03-16T00:00:00"/>
        <d v="2022-03-17T00:00:00"/>
        <d v="2023-03-22T00:00:00"/>
        <d v="2023-03-23T00:00:00"/>
        <d v="2023-03-16T00:00:00"/>
        <d v="2023-03-27T00:00:00"/>
        <d v="2023-03-30T00:00:00"/>
        <d v="2023-06-13T00:00:00"/>
        <d v="2023-04-13T00:00:00"/>
        <d v="2023-04-20T00:00:00"/>
        <d v="2023-04-25T00:00:00"/>
        <d v="2023-05-10T00:00:00"/>
        <d v="2023-05-12T00:00:00"/>
        <d v="2023-05-16T00:00:00"/>
        <d v="2023-05-25T00:00:00"/>
        <d v="2023-06-07T00:00:00"/>
        <m/>
      </sharedItems>
    </cacheField>
    <cacheField name="MES-REC" numFmtId="0">
      <sharedItems containsNonDate="0" containsString="0" containsBlank="1" count="1">
        <m/>
      </sharedItems>
    </cacheField>
    <cacheField name="CERTF presup" numFmtId="0">
      <sharedItems containsString="0" containsBlank="1" containsNumber="1" containsInteger="1" minValue="2" maxValue="570"/>
    </cacheField>
    <cacheField name="SERV/BIEN/OBRA" numFmtId="0">
      <sharedItems containsBlank="1" count="4">
        <s v="BIEN"/>
        <s v="SERV/BIEN/OBRA"/>
        <s v="SERVICIO"/>
        <m/>
      </sharedItems>
    </cacheField>
    <cacheField name="CONCEPTO" numFmtId="0">
      <sharedItems containsBlank="1" count="117">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74/2023 ADQUISICION DE DIFERENTES GUANTES DE SEGURIDAD PARA PROTECCION DE MANOS (MODALIDAD DE CONTRATACION DIRECTA) segunda convocatoria"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859"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
        <s v="TANDEM PUMP Nº DE PARTE 5580101859"/>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
        <s v="Acero corrugado de Construcción 1/2” (12.7mm)"/>
        <s v="Clavo Acero p/construcción 1 ½” "/>
        <s v="Clavo Acero p/construcción 2 ½” x 12"/>
        <s v="Clavo Acero p/construcción 2 ½” x 10"/>
        <s v="Tubería FG ½”"/>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LLANTA DE GOMA COD. 12291 O SIMILAR, PANTANERA, TUBULAR 12R22.5 PARA VOLQUETA HONG YANG; AÑO DE FABRICACION RECIENTE 2022 ADELANTE"/>
        <s v="LLANTA DE GOMA CON HUELLA PANTANERA 7,5 R 16 CON CAMARA Y PONCHILLO DE FABRICACION RECIENTE 2022 EN ADELANTE "/>
        <s v="LLANTA DE GOMA 2,15/75R17,5 AT TODO TERRENO, TUBULAR PARA TOYOTA COASTER,  AÑO DE FABRICACION RECIENTE 2022 ADELANTE"/>
        <s v="LLANTA DE GOMA PANTANERA, TUBULAR 265/70R19,5;  AÑO DE FABRICACION RECIENTE 2022 ADELANTE"/>
        <s v="Extraccion Material de Relleno con Transporte (dist. = 639 m.)"/>
        <s v="Conformacion del TALUD (Preparacion Relleno, Colocacion y Tendido del Material)"/>
        <s v="CONSTRUCCION TANQUE DE ALMACENAMIENTO DE AGUA (Interior Mina NIV-535, linea 56) - Solo Mano de obra"/>
        <s v="Perfilado y conformación de corona"/>
        <s v="REPARACION BOMBA GRINDEX, MODELO MATADOR H INOX,  serie: 1910625"/>
        <s v="REPARACION BOMBA GRINDEX, MODELO MATADOR H INOX,  serie: 2118270"/>
        <s v="REPARACION BOMBA GRINDEX, MODELO MATADOR H INOX,  serie: 1910623"/>
        <s v="ANGULAR ASTM A36 1&quot; x 1&quot; x 1/4&quot; x 6 m"/>
        <s v="ANGULAR ASTM A36 1.1/2&quot; x 1.1/2&quot; x 1/4&quot; x 6 m"/>
        <s v="ANGULAR ASTM A36 1.1/2&quot; x 1.1/2&quot; x 3/16&quot; x 6 m"/>
        <s v="ANGULAR ASTM A36 1.1/4&quot; x 1.1/4&quot; x 1/8&quot; x 6 m"/>
        <s v="ANGULAR ASTM A36 2 1/2&quot; X 2 1/2&quot; X 3/8&quot; x 6 m"/>
        <s v="ANGULAR ASTM A36 2 1/4&quot; X 2 1/4&quot; X 5/16&quot; x 6 m"/>
        <s v="ANGULAR ASTM A36 2&quot; x 2&quot; x 3/8&quot; x 6 m"/>
        <s v="ANGULAR ASTM A36 3&quot; x 3&quot; x 1/4&quot; x 6 m"/>
        <s v="ANGULAR ASTM A36 3&quot; x 3&quot; x 3/8&quot; x 6 m"/>
        <s v="ANGULAR ASTM A36 3&quot; x 3&quot; x 5/16&quot; x 6 m"/>
        <s v="BARRA SÓLIDA CROMADO SAE 1045 Ø=50 mm x 2 m"/>
        <s v="BARRA SÓLIDA CROMADO SAE 1045 Ø=80 mm x 2 m"/>
        <s v="BARRA REDONDA LISA ASTM A36 Ø = 1 1/2&quot; x L = 6 m"/>
        <s v="BARRA REDONDA LISA SAE 1045 Ø = 115 mm x L = 2 m"/>
        <s v="BARRA REDONDA LISA SAE 1045 Ø = 130 mm x L = 2 m"/>
        <s v="BARRA REDONDA LISA 1045 Ø = 85 mm x L = 2 m."/>
        <s v="BARRA REDONDA LISA SAE 1045 Ø = 90 mm x L = 2 m."/>
        <s v="PERFIL C: 3&quot; x 1 1/2&quot; x 1 1/2&quot;, e=1/4&quot; x6 m"/>
        <s v="PERFIL C: 4&quot; x 2&quot; x 2&quot;, e=3/8&quot;x6 m (100x50x3/8x6m)"/>
        <s v="PERFIL C: 5&quot; x 2&quot; x 2&quot;, espesor 5/16&quot;x6 m (120x50x5/16&quot;x6m)"/>
        <s v="PERFIL I - IPE200x100x12mt 18.0kg/m"/>
        <s v="PLETINA ASTM A36 1&quot; x 1/4&quot; x 6 m"/>
        <s v="PLETINA ASTM A36 1.1/2&quot; x 3/16&quot; x 6 m"/>
        <s v="PLETINA ASTM A36 2&quot; x 1/4&quot; x 6 m"/>
        <s v="PLETINA ASTM A36 2.1/2&quot; x 1/2&quot; x 6 m"/>
        <s v="PLETINA ASTM A36 4&quot; x 1&quot; x 6 m"/>
        <s v="PLETINA ASTM A36 4&quot; x 1/2&quot; x 6 m"/>
        <s v="PLETINA ASTM A36 4&quot; x 3/8&quot; x 6 m"/>
        <s v="STUD, DIN 939 M12X35-A2-70 N° Parte 410171"/>
        <s v="PLAIN WASHER, SS 3577-12-A2-170HV N° Parte 132424"/>
        <s v="HEXAGON NUT, M12-A4-70 N° Parte 410011"/>
        <s v="SEAL HOUSING COV. COA  N° Parte 5104300"/>
        <s v="DIFFUSER COAT, MATADOR H 8106 N° Parte 5101800"/>
        <s v="IMPELLER STAINLESS, MATADOR H 50 HZ N° Parte 5138602"/>
        <s v="SUCTION COVER STAINLESS, MATADOR H 8106,181  N° Parte 5139001"/>
        <s v="O-RING KIT MATADOR H 8106,181 N° Parte 5177600"/>
        <s v="AIR RELEASE VALVE N° Parte 5086900"/>
        <s v="DISCHARGE CONNECTION, 4&quot; HOSE MASTER, MATADOR (MINOR MAJOR VERSION 180) N° Parte 5091900"/>
        <s v="STATOR HOUSING, MATADOR 8106,181 AL  N° Parte 5174000"/>
        <s v="THERMAL DETECTORS, 130 °C N° Parte 5003901"/>
        <s v="BASIC REPAIR KIT, MATADOR 8106.181 N° Parte 5178400"/>
        <s v="INSPECTION SCREW N° Parte 133063"/>
        <s v="ADAPTER MATADOR 8106.181, 8106.082 MSHA N° Parte 5174100"/>
        <s v="CABLE DE SOLDAR 70 MM2 750V 70°C "/>
        <s v="CABLE DE ALUMINIO EESC AISLACION XLPE CUADRUPLEX N° 2 AWG"/>
        <s v="CABLE FLEX 1 X 1 MM2 750V 70°C AZUL "/>
        <s v="CABLE FLEX 1 X 1 MM2 750V 70°C ROJO "/>
        <s v="CABLE FLEX 1 X 1 MM2 750V 70°C AMARILLO "/>
        <s v="CABLE FLEX 1 X 1 MM2 750V 70°C NEGRO "/>
        <s v="CABLE FLEX 1 X 2.5 MM2 750V 70°C "/>
        <s v="CABLE FLEX 1 X 4 MM2 750V 70°C BLANCO "/>
        <s v="CABLE FLEX 1 X 4 MM2 750V 70°C NEGRO "/>
        <s v="CABLE FLEX 1 X 2.5 MM2 750V 70°C VD/AM "/>
        <s v="CABLE FLEX 1 X 6 MM2 750V 70°C VD/AM "/>
        <s v="CABLE FLEX 1 X 10 MM2 750V 70°C VERDE AMARILLO"/>
        <s v="CABLE FLEX 1 X 10 MM2 750V 70°C NEGRO "/>
        <s v="CABLE FLEX 750V 1 X 25 MM2"/>
        <s v="CABLE FLEX 1 X 50 MM2 0.6/1KV 90°C NEGRO "/>
        <s v="CABLE FLEXIBLE 2 X 2.5 MM2 0.6/1KV 90°C "/>
        <s v="CABLE FLEXIBLE 2 X 6 MM2 0.6/1KV 90°C "/>
        <s v="CABLE FLEXIBLE 3 X 4 MM2 0.6/1KV 90°C "/>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GAUGE No DE PARTE 5536 4350 00"/>
        <s v="GAUGE No DE PARTE 5537 6722 00"/>
        <s v="SOLENOID VALVE No DE PARTE 5541 5403 00"/>
        <s v="REVERSE ALARM No DE PARTE 5573 3544 00"/>
        <s v="GAUGE No DE PARTE 5537 6726 00"/>
        <s v="LENS No DE PARTE 5541 7121 00"/>
        <s v="HOUR METER No DE PARTE 5575 7003 17"/>
        <s v="GAUGE No DE PARTE 5537 6723 00"/>
        <s v="SWITCH,PUSH BUTTON No DE PARTE 5540 7372 00"/>
        <s v="LENS No DE PARTE 5536 4571 00"/>
        <s v="CONTROL SWITCH No DE PARTE 3217 0010 25"/>
        <s v="CONTROL SWITCH No DE PARTE 3217 0010 11"/>
        <s v="RELAY No DE PARTE 5541 4038 00"/>
        <s v="RELAY No DE PARTE 3222 3273 02"/>
        <s v="MIN CIRC BREAK No DE PARTE 5112 3159 97"/>
        <s v="MIN CIRC BREAK No DE PARTE 5112 3159 95"/>
        <s v="HORN No DE PARTE 5541 5708 00"/>
        <s v="DISCONNECTOR No DE PARTE 3176 0042 67"/>
        <s v="CIRCUIT BREAKER No DE PARTE 5540 4299 00"/>
        <s v="CIRCUIT BREAKER No DE PARTE 5537 3029 00"/>
        <s v="CIRCUIT BREAKER No DE PARTE 5536 9657 00"/>
        <s v="RELAY No DE PARTE 5541 4496 00"/>
        <s v="SENSOR No DE PARTE 5580 0052 16"/>
        <s v="RELAY No DE PARTE 5575 7012 87"/>
        <s v="LEVEL SWITCH No DE PARTE 3176 0021 76"/>
        <s v="SWITCH MODUL No DE PARTE 5574 2450 00"/>
        <s v="FUSE No DE PARTE 5535 6211 00"/>
        <s v="PRESS. SWITCH No DE PARTE 5500 5604 00"/>
        <s v="SWITCH No DE PARTE 5537 3021 00"/>
        <s v="LIGHT EMIT. DIO No DE PARTE 3176 0005 47"/>
        <s v="PRESSURE SWITCH No DE PARTE 5534 9031 00"/>
        <s v="LEVEL SWITCH No DE PARTE 5540 3806 00"/>
        <s v="TEMP. SENSOR No DE PARTE 5535 0029 00"/>
        <s v="PLC SYSTEM No DE PARTE 5580 0163 70"/>
        <s v="GENERATOR No DE PARTE 5590 0007 37"/>
        <s v="PLC SYSTEM No DE PARTE 5575 7001 22"/>
        <s v="INSTRUMENT No DE PARTE 3176 0028 06"/>
        <s v="CABLE No DE PARTE 5580 1018 16"/>
        <s v="CABLE No DE PARTE 5575 5064 00"/>
        <s v="TRACTOR AGRICOLA_x000a_MOTOR DIESEL_x000a_POTENCIA: 27 A 40 HP_x000a_CAJA: MANUAL_x000a_TRACCION : 4*4"/>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s v="CABLE No DE PARTE 5575 1602 00"/>
        <s v="FLASH LIGHT No DE PARTE 5580 0117 56"/>
        <s v="PRESSURE SWITCH No DE PARTE 3176 0029 10"/>
        <s v="PEDAL-ELEC  -W/IDLE SWT No DE PARTE 5541 0758 00"/>
        <s v="FUSE HOLDER No DE PARTE 5559 2256 00"/>
        <s v="CABLE,18-CORE No DE PARTE 5574 9105 00"/>
        <s v="CONTACT BLOCK No DE PARTE 5537 5103 00"/>
        <s v="SWITCH No DE PARTE 5537 3149 00"/>
        <s v="CONTACT BLOCK No DE PARTE 5540 7375 00"/>
        <s v="FLASH LIGHT No DE PARTE 5537 5949 00"/>
        <s v="SOCKET No DE PARTE 5540 1193 00"/>
        <s v="PIN No DE PARTE 5540 4555 00"/>
        <s v="SENSOR No DE PARTE 5580 0066 43"/>
        <s v="SENSOR No DE PARTE 5580 0125 50"/>
        <s v="SENSOR No DE PARTE 6060 0023 42"/>
        <s v="SENSOR No DE PARTE 5580 0066 36"/>
        <s v="SENSOR No DE PARTE 5580 0102 93"/>
        <s v="SENSOR No DE PARTE 5580 0125 54"/>
        <s v="SENSOR No DE PARTE 5580 0110 74"/>
        <s v="CABLE No DE PARTE 5580 1018 17"/>
        <s v="ELECTR.BOX No DE PARTE 5580 1018 04"/>
        <s v="ELECTR.BOX No DE PARTE 5575 5022 00"/>
        <s v="HARNES 7 No DE PARTE 5575 2023 00"/>
        <s v="REGULATOR ALTERNADOR No DE PARTE 5580 0101 83"/>
        <s v="MANGO YOSTICK No DE PARTE 5580 0077 16"/>
        <s v="SEPARAD CAUDAL (VALVULA EOD) No DE PARTE 5580 0266 86"/>
        <s v="Manguera de alta presión de dos mallas, 1/4&quot; (5300 PSI)"/>
        <s v="Manguera de alta presión de dos mallas, 3/8'' (5300 PSI)"/>
        <s v="Manguera de alta presión de dos mallas, 1/2'' (4500 PSI)"/>
        <s v="Manguera de alta presión de dos mallas, 3/4'' (3500 PSI)"/>
        <s v="Manguera de alta presión de dos mallas, 1'' (2900 PSI)"/>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BATERIAS PARA EQUIPO SOKIA ESTACION TOTAL _x000a__x000a_Batería de iones de litio SOKKIA TOPCON BDC70 7.2V 5240mAh 38 Wh para  estación total. Industria Japonesa."/>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s v="REGLILLAS DE MAPEO                                             _x000a_Fabricado por C-Thru, esta escala está impresa con graduaciones métricas para ampliar el mapa y mediciones de distancia en forma rápida. El transportador 955 AX ._x000a_De escala  1:500 a 1:1000"/>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FACHADA (Panel Wall) Termoacústico - Cerramiento Perimetral Panel Sándwich Fachada Tornillería oculta (s=60mm.), acero galvalume prepintado (interno/externo), espesor 0,43mm. Densidad de 40 kg/m3. Color RAL 9006"/>
        <s v="Accesorios para Montaje:_x000a_No. De M2 = 985.29 M2"/>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s v="ESPAGUETTI  130 °C 1,5/2KV 3,0 MM" u="1"/>
        <s v=" TERMINAL PUNTA HUECA 6 MM2 " u="1"/>
        <s v="TERMINAL OJAL 4-6 MM2 DIAM 5.3MM" u="1"/>
        <s v="ESPAGUETTI  130 °C 1,5/2KV 4,0 MM" u="1"/>
        <s v="TERMINAL ABIERTO 0.5-1 MM2 DIAM 4.3 MM," u="1"/>
        <s v="Lijas en diferentes medidas para madera (números a convenir)" u="1"/>
        <s v="ESPAGUETTI  130 °C 1,5/2KV 5,0 MM" u="1"/>
        <s v="CONECTOR RESORTE SWY60" u="1"/>
        <s v="CONECTOR RESORTE SWY61" u="1"/>
        <s v="CONECTOR RESORTE SWY62" u="1"/>
        <s v="CONECTOR RESORTE SWY63" u="1"/>
        <s v="CONECTOR RESORTE SWY64" u="1"/>
        <s v="CONECTOR RESORTE SWY65" u="1"/>
        <s v="CONECTOR RESORTE SWY66"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CONECTOR RESORTE SWY29" u="1"/>
        <s v="Jgo 3 alicates (8&quot; ELEC 6&quot; CORT 6&quot; PTA)" u="1"/>
        <s v="LIQUIDO SPRAY ELECTRONICO NO CONDUCTIVO 312 GR" u="1"/>
        <s v="ESPAGUETTI 180 ºC 1.5KV 8 MM" u="1"/>
        <s v="Disco de desbaste y Corte de 9”" u="1"/>
        <s v="ESPAGUETTI 180 ºC 1.5KV 6 MM" u="1"/>
        <s v="ESPAGUETTI  130 °C 1,5/2KV 8,0 MM" u="1"/>
        <s v="ESPAGUETTI 180 ºC 1.5KV 4 MM" u="1"/>
        <s v="TERMINAL AISLADO MACHO No 18-22 AWG " u="1"/>
        <s v="Pala redonda T-2000, puño &quot;Y&quot;." u="1"/>
        <s v="ESPAGUETTI 180 ºC 1.5KV 2 MM" u="1"/>
        <s v="BLOQUE DE CONTACTO AUX SIEMENS LATERAL 1NA+1NC S6 - S12 3RH1921-1DA11" u="1"/>
        <s v="Rodillo de lana de 4&quot;" u="1"/>
        <s v=" TERMINAL OJAL DE CU/SN 95 MM2 DIAM 12.5MM SC(JGK)-95 " u="1"/>
        <s v="TERMINAL ABIERTO 4-6 MM2 DIAM 5.3 MM," u="1"/>
        <s v="BARNIZ TRANSPARENTE, 1 LITRO" u="1"/>
        <s v="PAPEL MYLAR 030MM" u="1"/>
        <s v=" TERMINAL OJAL DE CU/SN 70 MM2 DIAM 12.5MM SC(JGK)-70 " u="1"/>
        <s v="Botes (3,5 Litros) Pintura sintético brillo al óleo._x000a_Colores:_x000a_AMARILLO: 38 LATAS_x000a_NEGRO:_x0009_ 20 LATAS_x000a_VERDE: 28 LATAS_x000a_BLANCO: 34 LATAS_x000a_ROJO: 10 LATAS_x000a_NARANJA: 12 LATAS_x000a_AZUL: 8 LATAS_x000a_ORO: 5 LATAS_x000a_PLATA: 5" u="1"/>
        <s v="Llave inglesa de 8” " u="1"/>
        <s v="PAPEL MYLAR 035MM" u="1"/>
        <s v="ESPAGUETTI 180 ºC 1.5KV 10 M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ESPAGUETTI 180 ºC 1.5KV 14 MM" u="1"/>
        <s v="CONTACTOR ABB AF-305-30-11 BOBINA 100-250VAC-DC 400V/160KW" u="1"/>
        <s v="TERMINAL AISLADO &quot;Y&quot; No 10-12 AWG 5MM " u="1"/>
        <s v="PAPEL MYLAR 025MM" u="1"/>
        <s v=" TERMINAL OJAL DE CU/SN 50 MM2 DIAM 10.5MM SC(JGK)-50 " u="1"/>
        <s v="Juego de Llaves combinadas métricas clásicas 15 piezas desde 8mm hasta 22mm" u="1"/>
        <s v="TERMINAL ABIERTO 1.5-2.5 MM2 DIAM 4.3 MM" u="1"/>
        <s v="TERMINAL OJAL AMARILLO 4-6 MM2 DIAM 8.4MM  " u="1"/>
        <s v="CELDA DE PROTECCION DE MEDIA TENSION (PRIMARIO) 6.6 KV/1200A/31.5KVA (pueden ser superiores a estés datos según normalización de protección y marca)." u="1"/>
        <s v="Llave Allen (Jgo llaves allen pulgada y métrica de 10 pzas." u="1"/>
        <s v="Pala cuadrada T-2000, puño &quot;Y&quot;" u="1"/>
        <s v="CONECTOR RESORTE SWY70" u="1"/>
        <s v="CONECTOR RESORTE SWY71" u="1"/>
        <s v="CONECTOR RESORTE SWY72" u="1"/>
        <s v="CONECTOR RESORTE SWY73" u="1"/>
        <s v="CONECTOR RESORTE SWY74" u="1"/>
        <s v="CONECTOR RESORTE SWY75" u="1"/>
        <s v="CONECTOR RESORTE SWY76" u="1"/>
        <s v="CONECTOR RESORTE SWY77" u="1"/>
        <s v="CONECTOR RESORTE SWY78" u="1"/>
        <s v="CONECTOR RESORTE SWY79" u="1"/>
        <s v="CONECTOR RESORTE SWY30" u="1"/>
        <s v="CONECTOR RESORTE SWY31"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Llave inglesa de 12” " u="1"/>
        <s v="Escaleras de aluminio tipo tijera " u="1"/>
        <s v=" TERMINAL ABIERTO 4-6 MM2 DIAM 4.3 MM," u="1"/>
        <s v="Cepillo de acero con mango de madera" u="1"/>
        <s v="Combo de 10 Lb." u="1"/>
        <s v=" TERMINAL OJAL DE CU/SN 16 MM2 DIAM 6.2MM SC(JGK)-16" u="1"/>
        <s v="Brocha de 1&quot; " u="1"/>
        <s v="Brocha de 2&quot; " u="1"/>
        <s v="Brocha de 3&quot; " u="1"/>
        <s v="Brocha de 4&quot; " u="1"/>
        <s v="CINTA DE VIDRIO C/ADHESIVO 3/4&quot; X 36Y" u="1"/>
        <s v="CONTACTO AUXILIAR ABB SERIE AF CAL 19-11 AF116- AF370" u="1"/>
        <s v="Combo de 16 Lb. " u="1"/>
        <s v="Conector permanente para manguera codo 90° 1/4'' 04U-664" u="1"/>
        <s v="TERMINAL AISLADO HEMBRA CON DERIVACION MF-5.5 12-10 AWG" u="1"/>
        <s v=" TERMINAL OJAL DE CU/SN 25 MM2 DIAM 8.2MM SC(JGK)-25" u="1"/>
        <s v="TERMINAL OJAL 0.5-1 MM2 DIAM 5.3MM " u="1"/>
        <s v="TERMINAL AISLADO &quot;Y&quot; No 10-12 AWG 6MM " u="1"/>
        <s v="Conector permanente para manguera codo 90° 1'' 16U-676" u="1"/>
        <s v="TERMINAL AISLADO MACHO No 14-16 AWG " u="1"/>
        <s v="Juego de Pinceles de 24 pzas. " u="1"/>
        <s v="CONECTOR RESORTE SWY80" u="1"/>
        <s v="CONECTOR RESORTE SWY81" u="1"/>
        <s v="CONECTOR RESORTE SWY82" u="1"/>
        <s v="CONECTOR RESORTE SWY83" u="1"/>
        <s v="CONECTOR RESORTE SWY84" u="1"/>
        <s v="CONECTOR RESORTE SWY85" u="1"/>
        <s v="Conector permanente para manguera codo 90° 3/8'' 06U-666" u="1"/>
        <s v="Conector permanente para manguera codo 90° 3/4'' 12U-672" u="1"/>
        <s v="CONECTOR RESORTE SWY40" u="1"/>
        <s v="CONECTOR RESORTE SWY41" u="1"/>
        <s v="CONECTOR RESORTE SWY42" u="1"/>
        <s v="CONECTOR RESORTE SWY43" u="1"/>
        <s v="CONECTOR RESORTE SWY44" u="1"/>
        <s v="CONECTOR RESORTE SWY45" u="1"/>
        <s v="CONECTOR RESORTE SWY46" u="1"/>
        <s v="CONECTOR RESORTE SWY47" u="1"/>
        <s v="CONECTOR RESORTE SWY48" u="1"/>
        <s v="CONECTOR RESORTE SWY49" u="1"/>
        <s v=" TERMINAL PUNTA HUECA 2.5 MM2 " u="1"/>
        <s v=" TERMINAL OJAL LCT C7 2,5/6 MM2 DIAM 12 MM " u="1"/>
        <s v=" CONECTOR EN TUBO 10-12 MM AISLADO " u="1"/>
        <s v="TERMINAL ABIERTO AZUL 1.5-2.5 MM2 DIAM 4.3 MM" u="1"/>
        <s v="TERMINAL OJAL 0.5-1 MM2 DIAM 6.5MM " u="1"/>
        <s v="ESPAGUETTI 180 ºC 1.5KV 5 MM" u="1"/>
        <s v="CINTA AISLANTE ELECTRICA DE VINILO DE ALTA PERFORMANCE 3/4&quot;X 20 M" u="1"/>
        <s v="CONTACTOR SIEMENS SIRIUS AC-3, 132KW/400V/330A, 2NA + 2NC BOBINA 220VAC, TAMAÑO S10 3RT1065-6" u="1"/>
        <s v="ESPAGUETTI 180 ºC 1.5KV 3 MM" u="1"/>
        <s v="Servicio de repotenciado de 2 (dos) inducidos para Locomotora Ruso de 7TN (rebobinado completo, cambio de eje nuevo, cambio de colector nuevo y rodamientos nuevos)." u="1"/>
        <s v="CINTA VULCANIZANTE 3/4&quot; X 9,2 M" u="1"/>
        <s v="Curvina Medida: 610mm/24″" u="1"/>
        <s v="ESPAGUETTI 180 ºC 1.5KV 1 MM" u="1"/>
        <s v="Martillo de carpintería con mango de madera " u="1"/>
        <s v="Tijera Ojalatera" u="1"/>
        <s v="TERMINAL AISLADO OJAL No 18-22 AWG 5 MM " u="1"/>
        <s v="Conector permanente para manguera codo 90° 1/2'' 08U-668" u="1"/>
        <s v="ESPAGUETTI  130 °C 1,5/2KV 16 MM" u="1"/>
        <s v="Conector permanente para manguera 1/2'' recto 08U-608" u="1"/>
        <s v="Soplete (de 30 A 50 PSI Alta presión vaso de 1 litro)" u="1"/>
        <s v="CONECTOR TIPO RESORTE SP1 " u="1"/>
        <s v="Rodillo de lana de 9&quot;" u="1"/>
        <s v="Conector permanente para manguera 3/8'' recto 06U-606" u="1"/>
        <s v="ESPAGUETTI  130 °C 1,5/2KV 14 MM" u="1"/>
        <s v="CONECTOR RESORTE DIAM 11.2 MM, P73 " u="1"/>
        <s v="Conector permanente para manguera 1/4'' recto 04U-604" u="1"/>
        <s v="Conector permanente para manguera 3/4'' recto 12U-612" u="1"/>
        <s v="CINTA CAMBRAY C/ADHESIVO 19 MM X 18 M" u="1"/>
        <s v="ESPAGUETTI  130 °C 1,5/2KV 12 MM" u="1"/>
        <s v=" TERMINAL HEMBRA PLANO LCT 1-2.5MM2 FORRADO " u="1"/>
        <s v="Conector permanente para manguera 5/8'' recto 10U-610" u="1"/>
        <s v="CELDA DE PROTECCION DE MEDIA TENSION (SECUNDARIO) 6.6 KV/800A/31.5KVA (pueden ser superiores a estés datos según normalización de protección y marca).  " u="1"/>
        <s v="ESPAGUETTI  130 °C 1,5/2KV 10 MM" u="1"/>
        <s v="CONECTOR EN TUBO 16-14 MM AISLADO" u="1"/>
        <s v="CONECTOR EN TUBO 22-16 MM AISLADO" u="1"/>
        <s v="TERMINAL OJAL AMARILLO 4-6 MM2 DIAM 5.3MM " u="1"/>
        <s v="TERMINAL AISLADO OJAL No 22-18 AWG 6 MM "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CONECTOR RESORTE SWY56" u="1"/>
        <s v="CONECTOR RESORTE SWY57" u="1"/>
        <s v="TERMINAL OJAL AMARILLO 4-6 MM2 DIAM 6.5MM " u="1"/>
        <s v="CONECTOR RESORTE SWY58" u="1"/>
        <s v="CONECTOR RESORTE SWY59" u="1"/>
        <s v="CONTACTOR SIEMENS AC-3, 200KW/400V/430A, 2NA + 2NC BOBINA 220VAC, TAMAÑO S12 3RT1075-6" u="1"/>
        <s v="Juego de destornilladores de 10 piezas cushiongrip" u="1"/>
        <s v="CONECTOR RESORTE SWY13" u="1"/>
        <s v=" TERMINAL OJAL DE CU/SN 35 MM2 DIAM 8.2MM SC(JGK)-35 " u="1"/>
        <s v="Repotenciado de 1 (un) inducido para Locomotora Ruso de 7TN (cambio de bobinas nuevas completo)." u="1"/>
        <s v="TERMINAL ABIERTO AZUL 1.5-2.5 MM2 DIAM 5.3 MM" u="1"/>
        <s v="TERMINAL OJAL 1.5-2.5 MM2 DIAM 5.3MM" u="1"/>
        <s v=" TERMINAL OJAL DE CU/SN 10 MM2 DIAM 6.2MM SC(JGK)-10 " u="1"/>
        <s v="TERMINAL AISLADO MACHO No 10-12 AWG " u="1"/>
        <s v="ESPAGUETTI  130 °C 1,5/2KV 0,80 MM" u="1"/>
        <s v="ESPAGUETTI  130 °C 1,5/2KV 1,0 MM" u="1"/>
        <s v="TERMINAL OJAL 1.5-2.5 MM2 DIAM 6.5MM" u="1"/>
        <s v="Conector permanente para manguera 1'' 16U-616" u="1"/>
        <s v="ESPAGUETTI  130 °C 1,5/2KV 2,0 MM" u="1"/>
        <s v="TERMINAL AISLADO HEMBRA CON DERIVACION MF-1.25 22-16 AWG" u="1"/>
      </sharedItems>
    </cacheField>
    <cacheField name="CANT" numFmtId="0">
      <sharedItems containsBlank="1" containsMixedTypes="1" containsNumber="1" minValue="0" maxValue="120000" count="159">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985.29"/>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Paquetes"/>
        <s v="M"/>
        <s v="Latas"/>
        <s v="Jgo."/>
        <s v="Barra"/>
        <s v="M3"/>
        <s v="m2"/>
      </sharedItems>
    </cacheField>
    <cacheField name="TEXTO ADICIONAL" numFmtId="0">
      <sharedItems containsBlank="1" count="78"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El precio Unitario debe incluir la instalación en Obra._x000a_Lugar de Entrega: Planta Concentradora (patio de concentrados)_x000a_Tiempo de Entrega: 15 días calendari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CONDICIONES ADICIONALES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Tiempo de Entrega máx. 30 días calendari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CALIDAD PROPUESTA TECNICA Y COSTO (CALIDAD 35%, PROPUESTA TECNICA 35% Y COSTO 30%)"/>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ount="3">
        <s v="14:30"/>
        <s v="14:25"/>
        <m/>
      </sharedItems>
    </cacheField>
    <cacheField name="HORA APERTUARA DE PROPUESTAS" numFmtId="0">
      <sharedItems containsBlank="1" count="2">
        <s v="15:00"/>
        <m/>
      </sharedItems>
    </cacheField>
    <cacheField name="MCALIFICACION" numFmtId="0">
      <sharedItems containsBlank="1" count="27">
        <s v="MANUELA N. QUISPE CHINO"/>
        <s v="MARIO LIMA CAYETANO"/>
        <s v="ISAAC A. ARISPE GONZALES"/>
        <s v="ZENON UGARTE MATIAS"/>
        <s v="DAVID B. ZAMBRANA PINTO"/>
        <s v="HILARION PEÑARANDA COLQUE"/>
        <s v="RAMIRO VASQUEZ FRANCO"/>
        <s v="ANGELO IVAN BERNAL PANOZO"/>
        <s v="JHOVAN H. USNAYO USNAYO"/>
        <s v="PERCY BORIS ROJAS BILBAO"/>
        <s v="DAVID BAGNER ZAMBRANA PINTO"/>
        <s v="CLOVIS VELASCO HINOJOSA "/>
        <s v="MANUELA NATIVIDAD QUISPE CHINO"/>
        <s v="GLADYS ESCOBAR TORREZ"/>
        <s v="CLOVIS VELASCO HINOJOZA "/>
        <s v="RUBEN SALAZAR VILLCA"/>
        <s v="JOSE ALFREDO MIRANDA TICONA "/>
        <s v="OSCAR MIRKO MIRANDA ROMERO "/>
        <s v="FRANZ LOZANO MARZA"/>
        <s v="EDMY LYDIA MAGNE GUTIERREZ"/>
        <s v="MARIA JAQUELINE DURAN COSSIO"/>
        <s v="FRANZ RICHARD HUAYTA APAZA "/>
        <s v="ISAAC ARMANDO ARISPE GONZALES "/>
        <s v="ERNESTO TOLEDO VARGAS"/>
        <s v="JOAQUIN ANDRES ZAPATA LAFUENTE"/>
        <s v="CESAR ROCHA ZANGA"/>
        <m/>
      </sharedItems>
    </cacheField>
    <cacheField name="ADM" numFmtId="0">
      <sharedItems containsBlank="1" count="11">
        <s v="JAQUELINE DURAN COSSIO"/>
        <s v="PAMELA O. CAYO MAMANI "/>
        <s v="FRANZ  FLORES ERGUETA"/>
        <s v="FRANZ FLORES ERGUETA"/>
        <s v="HENRY LUNA CHINO"/>
        <s v="OSCAR ZABALA SOLIZ"/>
        <s v="MARTIN DAVID TALLACAGUA POLOMINO"/>
        <s v="MARIA JAQUELINE DURAN COSSIO"/>
        <s v="PAMELA OLIVIA CAYO MAMANI"/>
        <s v="FRANZ GUILLERMO CARLOS FLORES ERGUETA "/>
        <m/>
      </sharedItems>
    </cacheField>
    <cacheField name="OTRO" numFmtId="0">
      <sharedItems containsBlank="1" count="28">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GLADYS ESCOBAR TORREZ"/>
        <s v="HILARION PEÑARANDA COLQUE "/>
        <s v="CLOVIS VELASCO HINOJOZA"/>
        <s v="JOSE ALFREDO MIRANDA TICONA "/>
        <s v="MARIA JAQUELINE DURAN COSSIO"/>
        <s v="FRANZ RICHARD HUAYTA APAZA "/>
        <s v="ISAAC ARMANDO ARISPE GONZALES "/>
        <s v="ERNESTO TOLEDO VARGAS"/>
      </sharedItems>
    </cacheField>
    <cacheField name="FECHA INFORME TECNICO" numFmtId="0">
      <sharedItems containsDate="1" containsBlank="1" containsMixedTypes="1" minDate="2003-04-04T00:00:00" maxDate="2023-06-03T00:00:00" count="29">
        <m/>
        <s v="LAB-INF-042/2022"/>
        <d v="2022-12-30T00:00:00"/>
        <d v="2022-12-29T00:00:00"/>
        <d v="2023-01-20T00:00:00"/>
        <d v="2022-12-06T00:00:00"/>
        <d v="2023-03-20T00:00:00"/>
        <d v="2023-03-31T00:00:00"/>
        <d v="2023-04-10T00:00:00"/>
        <d v="2023-03-21T00:00:00"/>
        <d v="2023-03-22T00:00:00"/>
        <d v="2023-03-29T00:00:00"/>
        <d v="2023-04-04T00:00:00"/>
        <d v="2023-04-27T00:00:00"/>
        <d v="2023-03-24T00:00:00"/>
        <d v="2023-03-30T00:00:00"/>
        <d v="2003-04-04T00:00:00"/>
        <d v="2023-04-03T00:00:00"/>
        <d v="2023-04-12T00:00:00"/>
        <d v="2023-04-28T00:00:00"/>
        <d v="2023-04-26T00:00:00"/>
        <d v="2023-05-03T00:00:00"/>
        <d v="2023-04-25T00:00:00"/>
        <d v="2023-04-06T00:00:00"/>
        <d v="2023-05-23T00:00:00"/>
        <d v="2023-05-08T00:00:00"/>
        <d v="2023-05-31T00:00:00"/>
        <d v="2023-05-26T00:00:00"/>
        <d v="2023-06-02T00:00:00"/>
      </sharedItems>
    </cacheField>
    <cacheField name="CITE IT" numFmtId="0">
      <sharedItems containsBlank="1"/>
    </cacheField>
    <cacheField name="FECHA RES ADM" numFmtId="0">
      <sharedItems containsNonDate="0" containsDate="1" containsString="0" containsBlank="1" minDate="2022-12-28T00:00:00" maxDate="2023-07-07T00:00:00" count="22">
        <m/>
        <d v="2022-12-30T00:00:00"/>
        <d v="2023-01-30T00:00:00"/>
        <d v="2022-12-28T00:00:00"/>
        <d v="2023-03-28T00:00:00"/>
        <d v="2023-04-14T00:00:00"/>
        <d v="2023-04-21T00:00:00"/>
        <d v="2023-03-29T00:00:00"/>
        <d v="2023-04-28T00:00:00"/>
        <d v="2023-05-08T00:00:00"/>
        <d v="2023-05-30T00:00:00"/>
        <d v="2023-05-10T00:00:00"/>
        <d v="2023-03-31T00:00:00"/>
        <d v="2023-07-06T00:00:00"/>
        <d v="2023-04-13T00:00:00"/>
        <d v="2023-04-17T00:00:00"/>
        <d v="2023-06-12T00:00:00"/>
        <d v="2023-05-19T00:00:00"/>
        <d v="2023-05-12T00:00:00"/>
        <d v="2023-05-11T00:00:00"/>
        <d v="2023-06-06T00:00:00"/>
        <d v="2023-06-05T00:00:00"/>
      </sharedItems>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ount="4">
        <m/>
        <d v="2023-01-26T00:00:00"/>
        <d v="2023-01-25T00:00:00"/>
        <d v="2023-01-17T00:00:00"/>
      </sharedItems>
    </cacheField>
    <cacheField name="COND.PAGO" numFmtId="0">
      <sharedItems containsString="0" containsBlank="1" containsNumber="1" containsInteger="1" minValue="30" maxValue="30" count="2">
        <m/>
        <n v="30"/>
      </sharedItems>
    </cacheField>
    <cacheField name="T/ENTREGA" numFmtId="0">
      <sharedItems containsBlank="1" containsMixedTypes="1" containsNumber="1" containsInteger="1" minValue="3" maxValue="300" count="24" longText="1">
        <m/>
        <n v="280"/>
        <n v="260"/>
        <n v="300"/>
        <n v="30"/>
        <n v="90"/>
        <n v="20"/>
        <n v="15"/>
        <n v="247"/>
        <n v="100"/>
        <n v="25"/>
        <n v="10"/>
        <n v="6"/>
        <n v="92"/>
        <n v="35"/>
        <n v="150"/>
        <n v="14"/>
        <n v="120"/>
        <n v="3"/>
        <n v="12"/>
        <n v="18"/>
        <n v="40"/>
        <n v="5"/>
        <s v="                                                                                                                                                                                                                                                                                                                                                                                                                                                                                                                                                                                                                                                                                                                                                                                         "/>
      </sharedItems>
    </cacheField>
    <cacheField name="CAL/HAB" numFmtId="0">
      <sharedItems containsNonDate="0" containsString="0" containsBlank="1" count="1">
        <m/>
      </sharedItems>
    </cacheField>
    <cacheField name="FECHA DE COTIZACION" numFmtId="0">
      <sharedItems containsNonDate="0" containsDate="1" containsString="0" containsBlank="1" minDate="2022-11-29T00:00:00" maxDate="2023-06-02T00:00:00" count="25">
        <m/>
        <d v="2022-12-12T00:00:00"/>
        <d v="2022-11-29T00:00:00"/>
        <d v="2023-01-16T00:00:00"/>
        <d v="2023-03-14T00:00:00"/>
        <d v="2023-03-10T00:00:00"/>
        <d v="2023-03-13T00:00:00"/>
        <d v="2023-03-12T00:00:00"/>
        <d v="2023-03-15T00:00:00"/>
        <d v="2023-03-27T00:00:00"/>
        <d v="2023-03-20T00:00:00"/>
        <d v="2023-03-23T00:00:00"/>
        <d v="2023-03-22T00:00:00"/>
        <d v="2023-03-30T00:00:00"/>
        <d v="2023-04-11T00:00:00"/>
        <d v="2023-03-29T00:00:00"/>
        <d v="2023-01-23T00:00:00"/>
        <d v="2023-04-04T00:00:00"/>
        <d v="2023-04-27T00:00:00"/>
        <d v="2023-05-02T00:00:00"/>
        <d v="2023-05-03T00:00:00"/>
        <d v="2023-05-19T00:00:00"/>
        <d v="2023-05-24T00:00:00"/>
        <d v="2023-05-17T00:00:00"/>
        <d v="2023-06-01T00:00:00"/>
      </sharedItems>
    </cacheField>
    <cacheField name="FECHA DE CONFIRMACION" numFmtId="0">
      <sharedItems containsBlank="1" containsMixedTypes="1" containsNumber="1" containsInteger="1" minValue="44951" maxValue="44951" count="27">
        <m/>
        <s v="27/01/2023"/>
        <s v="26/01/2023"/>
        <n v="44951"/>
        <s v="17/01/2023"/>
        <s v="25/01/2023"/>
        <s v="05/04/2023"/>
        <s v="02/05/2023"/>
        <s v="15/05/2023"/>
        <s v="18/04/2023"/>
        <s v="18/05/2023"/>
        <s v="09/06/2023"/>
        <s v="19/05/2023"/>
        <s v="19/04/2023"/>
        <s v="21/04/2023"/>
        <s v="03/05/2023"/>
        <s v="04/05/2023"/>
        <s v="28/04/2023"/>
        <s v="10/05/2023"/>
        <s v="25/05/2023"/>
        <s v="30/03/2023"/>
        <s v="29/05/2023"/>
        <s v="23/05/2023"/>
        <s v="17/05/2024"/>
        <s v="17/05/2023"/>
        <s v="05/06/2023"/>
        <s v="22/5/2023"/>
      </sharedItems>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ount="24">
        <n v="34200"/>
        <n v="31300"/>
        <n v="22600"/>
        <n v="34600"/>
        <n v="33300"/>
        <n v="34500"/>
        <n v="25220"/>
        <n v="22300"/>
        <n v="34400"/>
        <n v="43700"/>
        <n v="22500"/>
        <n v="34110"/>
        <n v="39800"/>
        <n v="25900"/>
        <n v="39700"/>
        <n v="25210"/>
        <n v="24120"/>
        <n v="34800"/>
        <n v="43200"/>
        <n v="24300"/>
        <m/>
        <n v="34300"/>
        <n v="24200"/>
        <n v="43330"/>
      </sharedItems>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350402"/>
    </cacheField>
    <cacheField name="TOTAL" numFmtId="0">
      <sharedItems containsBlank="1" containsMixedTypes="1" containsNumber="1" minValue="0" maxValue="1740000"/>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0" maxValue="627"/>
    </cacheField>
    <cacheField name="BS" numFmtId="4">
      <sharedItems containsString="0" containsBlank="1" containsNumber="1" minValue="0" maxValue="18181163.550000001"/>
    </cacheField>
    <cacheField name="C/U USD" numFmtId="0">
      <sharedItems containsString="0" containsBlank="1" containsNumber="1" minValue="0" maxValue="50345.114942528737"/>
    </cacheField>
    <cacheField name="TOTAL USD" numFmtId="0">
      <sharedItems containsString="0" containsBlank="1" containsNumber="1" minValue="0" maxValue="2612236.1422413792"/>
    </cacheField>
    <cacheField name="ALMACEN" numFmtId="0">
      <sharedItems containsString="0" containsBlank="1" containsNumber="1" minValue="0" maxValue="2272645.4437500001"/>
    </cacheField>
    <cacheField name="FALTANTE" numFmtId="0">
      <sharedItems containsBlank="1" containsMixedTypes="1" containsNumber="1" minValue="-2" maxValue="120000"/>
    </cacheField>
    <cacheField name="FECHA DE LLEGADA" numFmtId="0">
      <sharedItems containsNonDate="0" containsDate="1" containsString="0" containsBlank="1" minDate="1899-12-30T00:00:00" maxDate="2024-06-12T00:00:00"/>
    </cacheField>
    <cacheField name="MES ENTREGA" numFmtId="0">
      <sharedItems containsBlank="1" count="18">
        <m/>
        <s v="ENERO"/>
        <s v="FEBRERO"/>
        <s v="FEB"/>
        <s v="MAR"/>
        <s v="ABR"/>
        <s v="MAY"/>
        <s v="JUN"/>
        <s v="ABRIL"/>
        <s v="MAYO"/>
        <s v="JUNIO"/>
        <s v="JULIO"/>
        <s v="AGOSTO"/>
        <s v="SEPTIEMBRE"/>
        <s v="OCTUBRE"/>
        <s v="NOVIEMBRE"/>
        <s v="DICIEMBRE"/>
        <s v="MARZO"/>
      </sharedItems>
    </cacheField>
    <cacheField name="FECHA DE LLEGADA2" numFmtId="0">
      <sharedItems containsBlank="1"/>
    </cacheField>
    <cacheField name="No DE INGRESO" numFmtId="0">
      <sharedItems containsBlank="1" containsMixedTypes="1" containsNumber="1" containsInteger="1" minValue="1"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25987.5" maxValue="5998147666.7805004"/>
    </cacheField>
    <cacheField name="RETENCION 7%" numFmtId="4">
      <sharedItems containsString="0" containsBlank="1" containsNumber="1" minValue="0" maxValue="1272681.4485000002"/>
    </cacheField>
    <cacheField name="BS CTB" numFmtId="4">
      <sharedItems containsString="0" containsBlank="1" containsNumber="1" minValue="-5984322840" maxValue="256162.5"/>
    </cacheField>
    <cacheField name="CHEQUE" numFmtId="0">
      <sharedItems containsString="0" containsBlank="1" containsNumber="1" containsInteger="1" minValue="4721" maxValue="5941" count="20">
        <n v="5527"/>
        <n v="5143"/>
        <m/>
        <n v="4722"/>
        <n v="4832"/>
        <n v="4978"/>
        <n v="5082"/>
        <n v="5370"/>
        <n v="5941"/>
        <n v="4758"/>
        <n v="5004"/>
        <n v="5776"/>
        <n v="4721"/>
        <n v="4873"/>
        <n v="4987"/>
        <n v="5118"/>
        <n v="5309"/>
        <n v="5381"/>
        <n v="5483"/>
        <n v="5667"/>
      </sharedItems>
    </cacheField>
    <cacheField name="CAJA CB" numFmtId="0">
      <sharedItems containsString="0" containsBlank="1" containsNumber="1" containsInteger="1" minValue="4167" maxValue="5553" count="27">
        <n v="4973"/>
        <n v="4554"/>
        <m/>
        <n v="4167"/>
        <n v="4249"/>
        <n v="4385"/>
        <n v="4491"/>
        <n v="4818"/>
        <n v="5321"/>
        <n v="4179"/>
        <n v="4430"/>
        <n v="5174"/>
        <n v="4604"/>
        <n v="4605"/>
        <n v="4845"/>
        <n v="5283"/>
        <n v="4606"/>
        <n v="4607"/>
        <n v="5553"/>
        <n v="4170"/>
        <n v="4309"/>
        <n v="4426"/>
        <n v="4530"/>
        <n v="4716"/>
        <n v="4778"/>
        <n v="4981"/>
        <n v="5070"/>
      </sharedItems>
    </cacheField>
    <cacheField name="FECHA PAGO2" numFmtId="0">
      <sharedItems containsDate="1" containsBlank="1" containsMixedTypes="1" minDate="2015-04-14T00:00:00" maxDate="2016-04-13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5">
        <m/>
        <n v="0"/>
        <s v="1RA CANCELACION"/>
        <s v="2DA CANCELACION"/>
        <s v="3RA CANCELACION"/>
        <s v="4TA CANCELACION"/>
        <s v="AMPLIACION 31/08/2015 GG-049-A/2015"/>
        <s v="GARANTIA CUMPLIMIENTO DE CONTRATO"/>
        <n v="5008"/>
        <n v="28000.66"/>
        <s v="BOLETA DE ANTICIPO"/>
        <s v="DESCUENTO ANTICIPO"/>
        <s v="CARTA DE CREDITO"/>
        <s v="VENTA DE DIVISAS"/>
        <s v="COMISIONES BCB"/>
        <s v="ENVIO DOCUMENTACION Y GIROS"/>
        <s v="LIQUIDACION ADUANA"/>
        <s v="ALMACENAMIENTO ADUANAS"/>
        <s v="INGRESO ALMACEN"/>
        <s v="TRANSPORTE A COLQUIRI"/>
        <s v="DESADUANIZACION MOTOR"/>
        <s v="OTROS GASTOS"/>
        <s v="PAGO CARTA DE CREDITO"/>
        <s v="COMISION EMISION CARTA DE CREDITO BCB"/>
        <s v="AMPLIACION GG111/2015 28/12/201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45">
  <r>
    <x v="0"/>
    <x v="0"/>
    <x v="0"/>
    <x v="0"/>
    <x v="0"/>
    <d v="2022-10-14T00:00:00"/>
    <x v="0"/>
    <x v="0"/>
    <x v="0"/>
    <x v="0"/>
    <x v="0"/>
    <s v="LAB-132/2022"/>
    <x v="0"/>
    <x v="0"/>
    <m/>
    <x v="0"/>
    <x v="0"/>
    <n v="384255"/>
    <x v="0"/>
    <x v="0"/>
    <x v="0"/>
    <x v="0"/>
    <x v="0"/>
    <x v="0"/>
    <x v="0"/>
    <s v="25/01/2023"/>
    <s v="25/01/2023"/>
    <x v="0"/>
    <x v="0"/>
    <x v="0"/>
    <x v="0"/>
    <x v="0"/>
    <x v="0"/>
    <m/>
    <x v="0"/>
    <m/>
    <m/>
    <m/>
    <m/>
    <n v="0"/>
    <m/>
    <m/>
    <x v="0"/>
    <x v="0"/>
    <x v="0"/>
    <x v="0"/>
    <x v="0"/>
    <x v="0"/>
    <x v="0"/>
    <x v="0"/>
    <x v="0"/>
    <s v="CLQ-23-CD-20-2022/2023 ADQUISICION RECURRENTE DE “REACTIVOS QUIMICOS GESTION 2023” (MODALIDAD DE CONTRATACION DIRECTA)"/>
    <s v="LAB-132/2022"/>
    <x v="0"/>
    <n v="1"/>
    <s v="Acido Clorhidrico p.a. x 25 l (ácido muriático) (equivale 29,75 kg) 37% "/>
    <s v="Kg"/>
    <n v="2023"/>
    <m/>
    <n v="0"/>
    <x v="0"/>
    <x v="0"/>
    <m/>
    <n v="0"/>
    <n v="0"/>
    <n v="0"/>
    <n v="0"/>
    <n v="2023"/>
    <d v="1899-12-30T00:00:00"/>
    <x v="0"/>
    <m/>
    <n v="3405"/>
    <n v="46296"/>
    <n v="516"/>
    <d v="2015-02-01T00:00:00"/>
    <n v="0"/>
    <n v="0"/>
    <n v="0"/>
    <n v="0"/>
    <x v="0"/>
    <x v="0"/>
    <d v="2015-04-14T00:00:00"/>
    <x v="0"/>
    <x v="0"/>
    <x v="0"/>
    <x v="0"/>
    <x v="0"/>
    <x v="0"/>
    <x v="0"/>
    <x v="0"/>
    <x v="0"/>
    <x v="0"/>
    <x v="0"/>
    <x v="0"/>
    <x v="0"/>
    <x v="0"/>
  </r>
  <r>
    <x v="0"/>
    <x v="1"/>
    <x v="0"/>
    <x v="0"/>
    <x v="0"/>
    <d v="2022-10-14T00:00:00"/>
    <x v="0"/>
    <x v="0"/>
    <x v="0"/>
    <x v="0"/>
    <x v="0"/>
    <s v="LAB-132/2022"/>
    <x v="0"/>
    <x v="0"/>
    <m/>
    <x v="0"/>
    <x v="0"/>
    <m/>
    <x v="1"/>
    <x v="1"/>
    <x v="1"/>
    <x v="1"/>
    <x v="0"/>
    <x v="0"/>
    <x v="0"/>
    <s v="25/01/2023"/>
    <s v="25/01/2023"/>
    <x v="0"/>
    <x v="0"/>
    <x v="0"/>
    <x v="0"/>
    <x v="0"/>
    <x v="1"/>
    <m/>
    <x v="0"/>
    <m/>
    <m/>
    <m/>
    <m/>
    <n v="0"/>
    <m/>
    <m/>
    <x v="0"/>
    <x v="0"/>
    <x v="0"/>
    <x v="0"/>
    <x v="0"/>
    <x v="0"/>
    <x v="0"/>
    <x v="0"/>
    <x v="0"/>
    <s v="CLQ-23-CD-20-2022/2023 ADQUISICION RECURRENTE DE “REACTIVOS QUIMICOS GESTION 2023” (MODALIDAD DE CONTRATACION DIRECTA)"/>
    <s v="LAB-132/2022"/>
    <x v="0"/>
    <n v="2"/>
    <s v="Papel Filtro lenta, Grado 390 y Grado 391 Diámetro 125 mm 84 g/m2 Cada caja de 100 unidades "/>
    <s v="Cajas"/>
    <n v="80"/>
    <m/>
    <n v="0"/>
    <x v="0"/>
    <x v="0"/>
    <m/>
    <n v="0"/>
    <n v="0"/>
    <n v="0"/>
    <n v="0"/>
    <n v="80"/>
    <d v="1899-12-30T00:00:00"/>
    <x v="0"/>
    <m/>
    <n v="3405"/>
    <n v="46296"/>
    <n v="516"/>
    <d v="2015-02-02T00:00:00"/>
    <n v="0"/>
    <n v="0"/>
    <n v="0"/>
    <n v="0"/>
    <x v="0"/>
    <x v="0"/>
    <d v="2015-04-15T00:00:00"/>
    <x v="0"/>
    <x v="1"/>
    <x v="0"/>
    <x v="0"/>
    <x v="0"/>
    <x v="0"/>
    <x v="0"/>
    <x v="0"/>
    <x v="0"/>
    <x v="0"/>
    <x v="0"/>
    <x v="0"/>
    <x v="0"/>
    <x v="0"/>
  </r>
  <r>
    <x v="0"/>
    <x v="0"/>
    <x v="0"/>
    <x v="0"/>
    <x v="0"/>
    <d v="2022-10-14T00:00:00"/>
    <x v="0"/>
    <x v="0"/>
    <x v="0"/>
    <x v="0"/>
    <x v="0"/>
    <s v="LAB-132/2022"/>
    <x v="0"/>
    <x v="0"/>
    <m/>
    <x v="0"/>
    <x v="0"/>
    <m/>
    <x v="2"/>
    <x v="2"/>
    <x v="2"/>
    <x v="0"/>
    <x v="0"/>
    <x v="0"/>
    <x v="0"/>
    <s v="25/01/2023"/>
    <s v="25/01/2023"/>
    <x v="0"/>
    <x v="0"/>
    <x v="0"/>
    <x v="0"/>
    <x v="0"/>
    <x v="0"/>
    <m/>
    <x v="0"/>
    <m/>
    <m/>
    <m/>
    <m/>
    <n v="0"/>
    <m/>
    <m/>
    <x v="0"/>
    <x v="0"/>
    <x v="0"/>
    <x v="0"/>
    <x v="0"/>
    <x v="0"/>
    <x v="0"/>
    <x v="0"/>
    <x v="0"/>
    <s v="CLQ-23-CD-20-2022/2023 ADQUISICION RECURRENTE DE “REACTIVOS QUIMICOS GESTION 2023” (MODALIDAD DE CONTRATACION DIRECTA)"/>
    <s v="LAB-132/2022"/>
    <x v="0"/>
    <n v="3"/>
    <s v="Peróxido de Sodio p.a. "/>
    <s v="Kg"/>
    <n v="60"/>
    <m/>
    <n v="0"/>
    <x v="0"/>
    <x v="0"/>
    <m/>
    <n v="0"/>
    <n v="0"/>
    <n v="0"/>
    <n v="0"/>
    <n v="60"/>
    <d v="1899-12-30T00:00:00"/>
    <x v="0"/>
    <m/>
    <n v="3405"/>
    <n v="46296"/>
    <n v="516"/>
    <d v="2015-02-03T00:00:00"/>
    <n v="0"/>
    <n v="0"/>
    <n v="0"/>
    <n v="0"/>
    <x v="0"/>
    <x v="0"/>
    <d v="2015-04-16T00:00:00"/>
    <x v="0"/>
    <x v="2"/>
    <x v="0"/>
    <x v="0"/>
    <x v="0"/>
    <x v="0"/>
    <x v="0"/>
    <x v="0"/>
    <x v="0"/>
    <x v="0"/>
    <x v="0"/>
    <x v="0"/>
    <x v="0"/>
    <x v="0"/>
  </r>
  <r>
    <x v="0"/>
    <x v="0"/>
    <x v="0"/>
    <x v="0"/>
    <x v="0"/>
    <d v="2022-10-14T00:00:00"/>
    <x v="0"/>
    <x v="0"/>
    <x v="0"/>
    <x v="0"/>
    <x v="0"/>
    <s v="LAB-132/2022"/>
    <x v="0"/>
    <x v="0"/>
    <m/>
    <x v="0"/>
    <x v="0"/>
    <m/>
    <x v="3"/>
    <x v="3"/>
    <x v="3"/>
    <x v="0"/>
    <x v="0"/>
    <x v="0"/>
    <x v="0"/>
    <s v="25/01/2023"/>
    <s v="25/01/2023"/>
    <x v="0"/>
    <x v="0"/>
    <x v="0"/>
    <x v="0"/>
    <x v="0"/>
    <x v="0"/>
    <m/>
    <x v="0"/>
    <m/>
    <m/>
    <m/>
    <m/>
    <n v="0"/>
    <m/>
    <m/>
    <x v="0"/>
    <x v="0"/>
    <x v="0"/>
    <x v="0"/>
    <x v="0"/>
    <x v="0"/>
    <x v="0"/>
    <x v="0"/>
    <x v="0"/>
    <s v="CLQ-23-CD-20-2022/2023 ADQUISICION RECURRENTE DE “REACTIVOS QUIMICOS GESTION 2023” (MODALIDAD DE CONTRATACION DIRECTA)"/>
    <s v="LAB-132/2022"/>
    <x v="0"/>
    <n v="4"/>
    <s v="Cloruro de Bario p.a. "/>
    <s v="Kg"/>
    <n v="12"/>
    <m/>
    <n v="0"/>
    <x v="0"/>
    <x v="0"/>
    <m/>
    <n v="0"/>
    <n v="0"/>
    <n v="0"/>
    <n v="0"/>
    <n v="12"/>
    <d v="1899-12-30T00:00:00"/>
    <x v="0"/>
    <m/>
    <n v="3405"/>
    <n v="46296"/>
    <n v="516"/>
    <d v="2015-02-04T00:00:00"/>
    <n v="0"/>
    <n v="0"/>
    <n v="0"/>
    <n v="0"/>
    <x v="0"/>
    <x v="0"/>
    <d v="2015-04-17T00:00:00"/>
    <x v="0"/>
    <x v="3"/>
    <x v="0"/>
    <x v="0"/>
    <x v="0"/>
    <x v="0"/>
    <x v="0"/>
    <x v="0"/>
    <x v="0"/>
    <x v="0"/>
    <x v="0"/>
    <x v="0"/>
    <x v="0"/>
    <x v="0"/>
  </r>
  <r>
    <x v="0"/>
    <x v="0"/>
    <x v="0"/>
    <x v="0"/>
    <x v="0"/>
    <d v="2022-10-14T00:00:00"/>
    <x v="0"/>
    <x v="0"/>
    <x v="0"/>
    <x v="0"/>
    <x v="0"/>
    <s v="LAB-132/2022"/>
    <x v="0"/>
    <x v="0"/>
    <m/>
    <x v="0"/>
    <x v="0"/>
    <m/>
    <x v="4"/>
    <x v="4"/>
    <x v="4"/>
    <x v="0"/>
    <x v="0"/>
    <x v="0"/>
    <x v="0"/>
    <s v="25/01/2023"/>
    <s v="25/01/2023"/>
    <x v="0"/>
    <x v="0"/>
    <x v="0"/>
    <x v="0"/>
    <x v="0"/>
    <x v="0"/>
    <m/>
    <x v="0"/>
    <m/>
    <m/>
    <m/>
    <m/>
    <n v="0"/>
    <m/>
    <m/>
    <x v="0"/>
    <x v="0"/>
    <x v="0"/>
    <x v="0"/>
    <x v="0"/>
    <x v="0"/>
    <x v="0"/>
    <x v="0"/>
    <x v="0"/>
    <s v="CLQ-23-CD-20-2022/2023 ADQUISICION RECURRENTE DE “REACTIVOS QUIMICOS GESTION 2023” (MODALIDAD DE CONTRATACION DIRECTA)"/>
    <s v="LAB-132/2022"/>
    <x v="0"/>
    <n v="5"/>
    <s v="Hidróxido de Potasio p.a. "/>
    <s v="Kg"/>
    <n v="8"/>
    <m/>
    <n v="0"/>
    <x v="0"/>
    <x v="0"/>
    <m/>
    <n v="0"/>
    <n v="0"/>
    <n v="0"/>
    <n v="0"/>
    <n v="8"/>
    <d v="1899-12-30T00:00:00"/>
    <x v="0"/>
    <m/>
    <n v="3405"/>
    <n v="46296"/>
    <n v="516"/>
    <d v="2015-02-05T00:00:00"/>
    <n v="0"/>
    <n v="0"/>
    <n v="0"/>
    <n v="0"/>
    <x v="0"/>
    <x v="0"/>
    <d v="2015-04-18T00:00:00"/>
    <x v="0"/>
    <x v="4"/>
    <x v="0"/>
    <x v="0"/>
    <x v="0"/>
    <x v="0"/>
    <x v="0"/>
    <x v="0"/>
    <x v="0"/>
    <x v="0"/>
    <x v="0"/>
    <x v="0"/>
    <x v="0"/>
    <x v="0"/>
  </r>
  <r>
    <x v="0"/>
    <x v="0"/>
    <x v="0"/>
    <x v="0"/>
    <x v="0"/>
    <d v="2022-10-14T00:00:00"/>
    <x v="0"/>
    <x v="0"/>
    <x v="0"/>
    <x v="0"/>
    <x v="0"/>
    <s v="LAB-132/2022"/>
    <x v="0"/>
    <x v="0"/>
    <m/>
    <x v="0"/>
    <x v="0"/>
    <m/>
    <x v="5"/>
    <x v="5"/>
    <x v="4"/>
    <x v="0"/>
    <x v="0"/>
    <x v="0"/>
    <x v="0"/>
    <s v="25/01/2023"/>
    <s v="25/01/2023"/>
    <x v="0"/>
    <x v="0"/>
    <x v="0"/>
    <x v="0"/>
    <x v="0"/>
    <x v="0"/>
    <m/>
    <x v="0"/>
    <m/>
    <m/>
    <m/>
    <m/>
    <n v="0"/>
    <m/>
    <m/>
    <x v="0"/>
    <x v="0"/>
    <x v="0"/>
    <x v="0"/>
    <x v="0"/>
    <x v="0"/>
    <x v="0"/>
    <x v="0"/>
    <x v="0"/>
    <s v="CLQ-23-CD-20-2022/2023 ADQUISICION RECURRENTE DE “REACTIVOS QUIMICOS GESTION 2023” (MODALIDAD DE CONTRATACION DIRECTA)"/>
    <s v="LAB-132/2022"/>
    <x v="0"/>
    <n v="6"/>
    <s v="Hierro Reducido p.a. "/>
    <s v="Kg"/>
    <n v="8"/>
    <m/>
    <n v="0"/>
    <x v="0"/>
    <x v="0"/>
    <m/>
    <n v="0"/>
    <n v="0"/>
    <n v="0"/>
    <n v="0"/>
    <n v="8"/>
    <d v="1899-12-30T00:00:00"/>
    <x v="0"/>
    <m/>
    <n v="3405"/>
    <n v="46296"/>
    <n v="516"/>
    <d v="2015-02-06T00:00:00"/>
    <n v="0"/>
    <n v="0"/>
    <n v="0"/>
    <n v="0"/>
    <x v="0"/>
    <x v="0"/>
    <d v="2015-04-19T00:00:00"/>
    <x v="0"/>
    <x v="5"/>
    <x v="0"/>
    <x v="0"/>
    <x v="0"/>
    <x v="0"/>
    <x v="0"/>
    <x v="0"/>
    <x v="0"/>
    <x v="0"/>
    <x v="0"/>
    <x v="0"/>
    <x v="0"/>
    <x v="0"/>
  </r>
  <r>
    <x v="0"/>
    <x v="0"/>
    <x v="0"/>
    <x v="0"/>
    <x v="0"/>
    <d v="2022-10-14T00:00:00"/>
    <x v="0"/>
    <x v="0"/>
    <x v="0"/>
    <x v="0"/>
    <x v="0"/>
    <s v="LAB-132/2022"/>
    <x v="0"/>
    <x v="0"/>
    <m/>
    <x v="0"/>
    <x v="0"/>
    <m/>
    <x v="6"/>
    <x v="6"/>
    <x v="5"/>
    <x v="2"/>
    <x v="0"/>
    <x v="0"/>
    <x v="0"/>
    <s v="25/01/2023"/>
    <s v="25/01/2023"/>
    <x v="0"/>
    <x v="0"/>
    <x v="0"/>
    <x v="0"/>
    <x v="0"/>
    <x v="0"/>
    <m/>
    <x v="0"/>
    <m/>
    <m/>
    <m/>
    <m/>
    <n v="0"/>
    <m/>
    <m/>
    <x v="0"/>
    <x v="0"/>
    <x v="0"/>
    <x v="0"/>
    <x v="0"/>
    <x v="0"/>
    <x v="0"/>
    <x v="0"/>
    <x v="0"/>
    <s v="CLQ-23-CD-20-2022/2023 ADQUISICION RECURRENTE DE “REACTIVOS QUIMICOS GESTION 2023” (MODALIDAD DE CONTRATACION DIRECTA)"/>
    <s v="LAB-132/2022"/>
    <x v="0"/>
    <n v="7"/>
    <s v="Solución Amoniacal x 25 l "/>
    <s v="l "/>
    <n v="100"/>
    <m/>
    <n v="0"/>
    <x v="0"/>
    <x v="0"/>
    <m/>
    <n v="0"/>
    <n v="0"/>
    <n v="0"/>
    <n v="0"/>
    <n v="100"/>
    <d v="1899-12-30T00:00:00"/>
    <x v="0"/>
    <m/>
    <n v="3405"/>
    <n v="46296"/>
    <n v="516"/>
    <d v="2015-02-07T00:00:00"/>
    <n v="0"/>
    <n v="0"/>
    <n v="0"/>
    <n v="0"/>
    <x v="0"/>
    <x v="0"/>
    <d v="2015-04-20T00:00:00"/>
    <x v="0"/>
    <x v="6"/>
    <x v="0"/>
    <x v="0"/>
    <x v="0"/>
    <x v="0"/>
    <x v="0"/>
    <x v="0"/>
    <x v="0"/>
    <x v="0"/>
    <x v="0"/>
    <x v="0"/>
    <x v="0"/>
    <x v="0"/>
  </r>
  <r>
    <x v="0"/>
    <x v="0"/>
    <x v="0"/>
    <x v="0"/>
    <x v="0"/>
    <d v="2022-10-14T00:00:00"/>
    <x v="0"/>
    <x v="0"/>
    <x v="0"/>
    <x v="0"/>
    <x v="0"/>
    <s v="LAB-132/2022"/>
    <x v="0"/>
    <x v="0"/>
    <m/>
    <x v="0"/>
    <x v="0"/>
    <m/>
    <x v="7"/>
    <x v="7"/>
    <x v="6"/>
    <x v="0"/>
    <x v="0"/>
    <x v="0"/>
    <x v="0"/>
    <s v="25/01/2023"/>
    <s v="25/01/2023"/>
    <x v="0"/>
    <x v="0"/>
    <x v="0"/>
    <x v="0"/>
    <x v="0"/>
    <x v="0"/>
    <m/>
    <x v="0"/>
    <m/>
    <m/>
    <m/>
    <m/>
    <n v="0"/>
    <m/>
    <m/>
    <x v="0"/>
    <x v="0"/>
    <x v="0"/>
    <x v="0"/>
    <x v="0"/>
    <x v="0"/>
    <x v="0"/>
    <x v="0"/>
    <x v="0"/>
    <s v="CLQ-23-CD-20-2022/2023 ADQUISICION RECURRENTE DE “REACTIVOS QUIMICOS GESTION 2023” (MODALIDAD DE CONTRATACION DIRECTA)"/>
    <s v="LAB-132/2022"/>
    <x v="0"/>
    <n v="8"/>
    <s v="Acido Nítrico p.a. x 25 l "/>
    <s v="Kg"/>
    <n v="208.5"/>
    <m/>
    <n v="0"/>
    <x v="0"/>
    <x v="0"/>
    <m/>
    <n v="0"/>
    <n v="0"/>
    <n v="0"/>
    <n v="0"/>
    <n v="208.5"/>
    <d v="1899-12-30T00:00:00"/>
    <x v="0"/>
    <m/>
    <n v="3405"/>
    <n v="46296"/>
    <n v="516"/>
    <d v="2015-02-08T00:00:00"/>
    <n v="0"/>
    <n v="0"/>
    <n v="0"/>
    <n v="0"/>
    <x v="0"/>
    <x v="0"/>
    <d v="2015-04-21T00:00:00"/>
    <x v="0"/>
    <x v="7"/>
    <x v="0"/>
    <x v="0"/>
    <x v="0"/>
    <x v="0"/>
    <x v="0"/>
    <x v="0"/>
    <x v="0"/>
    <x v="0"/>
    <x v="0"/>
    <x v="0"/>
    <x v="0"/>
    <x v="0"/>
  </r>
  <r>
    <x v="0"/>
    <x v="0"/>
    <x v="0"/>
    <x v="0"/>
    <x v="0"/>
    <d v="2022-10-14T00:00:00"/>
    <x v="0"/>
    <x v="0"/>
    <x v="0"/>
    <x v="0"/>
    <x v="0"/>
    <s v="LAB-132/2022"/>
    <x v="0"/>
    <x v="0"/>
    <m/>
    <x v="0"/>
    <x v="0"/>
    <m/>
    <x v="8"/>
    <x v="8"/>
    <x v="7"/>
    <x v="1"/>
    <x v="0"/>
    <x v="0"/>
    <x v="0"/>
    <s v="25/01/2023"/>
    <s v="25/01/2023"/>
    <x v="0"/>
    <x v="0"/>
    <x v="0"/>
    <x v="0"/>
    <x v="0"/>
    <x v="0"/>
    <m/>
    <x v="0"/>
    <m/>
    <m/>
    <m/>
    <m/>
    <n v="0"/>
    <m/>
    <m/>
    <x v="0"/>
    <x v="0"/>
    <x v="0"/>
    <x v="0"/>
    <x v="0"/>
    <x v="0"/>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m/>
    <n v="0"/>
    <x v="0"/>
    <x v="0"/>
    <m/>
    <n v="0"/>
    <n v="0"/>
    <n v="0"/>
    <n v="0"/>
    <n v="2"/>
    <d v="1899-12-30T00:00:00"/>
    <x v="0"/>
    <m/>
    <n v="3405"/>
    <n v="46296"/>
    <n v="516"/>
    <d v="2015-02-09T00:00:00"/>
    <n v="0"/>
    <n v="0"/>
    <n v="0"/>
    <n v="0"/>
    <x v="0"/>
    <x v="0"/>
    <d v="2015-04-22T00:00:00"/>
    <x v="0"/>
    <x v="8"/>
    <x v="0"/>
    <x v="0"/>
    <x v="0"/>
    <x v="0"/>
    <x v="0"/>
    <x v="0"/>
    <x v="0"/>
    <x v="0"/>
    <x v="0"/>
    <x v="0"/>
    <x v="0"/>
    <x v="0"/>
  </r>
  <r>
    <x v="0"/>
    <x v="0"/>
    <x v="0"/>
    <x v="0"/>
    <x v="0"/>
    <d v="2022-10-14T00:00:00"/>
    <x v="0"/>
    <x v="0"/>
    <x v="0"/>
    <x v="0"/>
    <x v="0"/>
    <s v="LAB-132/2022"/>
    <x v="0"/>
    <x v="0"/>
    <m/>
    <x v="0"/>
    <x v="0"/>
    <m/>
    <x v="9"/>
    <x v="9"/>
    <x v="8"/>
    <x v="0"/>
    <x v="0"/>
    <x v="0"/>
    <x v="0"/>
    <s v="25/01/2023"/>
    <s v="25/01/2023"/>
    <x v="0"/>
    <x v="0"/>
    <x v="0"/>
    <x v="0"/>
    <x v="0"/>
    <x v="0"/>
    <m/>
    <x v="0"/>
    <m/>
    <m/>
    <m/>
    <m/>
    <n v="0"/>
    <m/>
    <m/>
    <x v="0"/>
    <x v="0"/>
    <x v="0"/>
    <x v="0"/>
    <x v="0"/>
    <x v="0"/>
    <x v="0"/>
    <x v="0"/>
    <x v="0"/>
    <s v="CLQ-23-CD-20-2022/2023 ADQUISICION RECURRENTE DE “REACTIVOS QUIMICOS GESTION 2023” (MODALIDAD DE CONTRATACION DIRECTA)"/>
    <s v="LAB-132/2022"/>
    <x v="0"/>
    <n v="10"/>
    <s v="Carbonato de Sodio p.a.  "/>
    <s v="Kg"/>
    <n v="6"/>
    <m/>
    <n v="0"/>
    <x v="0"/>
    <x v="0"/>
    <m/>
    <n v="0"/>
    <n v="0"/>
    <n v="0"/>
    <n v="0"/>
    <n v="6"/>
    <d v="1899-12-30T00:00:00"/>
    <x v="0"/>
    <m/>
    <n v="3405"/>
    <n v="46296"/>
    <n v="516"/>
    <d v="2015-02-10T00:00:00"/>
    <n v="0"/>
    <n v="0"/>
    <n v="0"/>
    <n v="0"/>
    <x v="0"/>
    <x v="0"/>
    <d v="2015-04-23T00:00:00"/>
    <x v="0"/>
    <x v="9"/>
    <x v="0"/>
    <x v="0"/>
    <x v="0"/>
    <x v="0"/>
    <x v="0"/>
    <x v="0"/>
    <x v="0"/>
    <x v="0"/>
    <x v="0"/>
    <x v="0"/>
    <x v="0"/>
    <x v="0"/>
  </r>
  <r>
    <x v="0"/>
    <x v="0"/>
    <x v="0"/>
    <x v="0"/>
    <x v="0"/>
    <d v="2022-10-14T00:00:00"/>
    <x v="0"/>
    <x v="0"/>
    <x v="0"/>
    <x v="0"/>
    <x v="0"/>
    <s v="LAB-132/2022"/>
    <x v="0"/>
    <x v="0"/>
    <m/>
    <x v="0"/>
    <x v="0"/>
    <m/>
    <x v="10"/>
    <x v="10"/>
    <x v="9"/>
    <x v="3"/>
    <x v="0"/>
    <x v="0"/>
    <x v="0"/>
    <s v="25/01/2023"/>
    <s v="25/01/2023"/>
    <x v="0"/>
    <x v="0"/>
    <x v="0"/>
    <x v="0"/>
    <x v="0"/>
    <x v="0"/>
    <m/>
    <x v="0"/>
    <m/>
    <m/>
    <m/>
    <m/>
    <n v="0"/>
    <m/>
    <m/>
    <x v="0"/>
    <x v="0"/>
    <x v="0"/>
    <x v="0"/>
    <x v="0"/>
    <x v="0"/>
    <x v="0"/>
    <x v="0"/>
    <x v="0"/>
    <s v="CLQ-23-CD-20-2022/2023 ADQUISICION RECURRENTE DE “REACTIVOS QUIMICOS GESTION 2023” (MODALIDAD DE CONTRATACION DIRECTA)"/>
    <s v="LAB-132/2022"/>
    <x v="0"/>
    <n v="11"/>
    <s v="Acido Glacial Acético x 2,5 l "/>
    <s v="l"/>
    <n v="10"/>
    <m/>
    <n v="0"/>
    <x v="0"/>
    <x v="0"/>
    <m/>
    <n v="0"/>
    <n v="0"/>
    <n v="0"/>
    <n v="0"/>
    <n v="10"/>
    <d v="1899-12-30T00:00:00"/>
    <x v="0"/>
    <m/>
    <n v="3405"/>
    <n v="46296"/>
    <n v="516"/>
    <d v="2015-02-11T00:00:00"/>
    <n v="0"/>
    <n v="0"/>
    <n v="0"/>
    <n v="0"/>
    <x v="0"/>
    <x v="0"/>
    <d v="2015-04-24T00:00:00"/>
    <x v="0"/>
    <x v="10"/>
    <x v="0"/>
    <x v="0"/>
    <x v="0"/>
    <x v="0"/>
    <x v="0"/>
    <x v="0"/>
    <x v="0"/>
    <x v="0"/>
    <x v="0"/>
    <x v="0"/>
    <x v="0"/>
    <x v="0"/>
  </r>
  <r>
    <x v="0"/>
    <x v="1"/>
    <x v="0"/>
    <x v="0"/>
    <x v="0"/>
    <d v="2022-10-14T00:00:00"/>
    <x v="0"/>
    <x v="0"/>
    <x v="0"/>
    <x v="0"/>
    <x v="0"/>
    <s v="LAB-132/2022"/>
    <x v="0"/>
    <x v="0"/>
    <m/>
    <x v="0"/>
    <x v="0"/>
    <m/>
    <x v="11"/>
    <x v="11"/>
    <x v="10"/>
    <x v="4"/>
    <x v="0"/>
    <x v="0"/>
    <x v="0"/>
    <s v="25/01/2023"/>
    <s v="25/01/2023"/>
    <x v="0"/>
    <x v="0"/>
    <x v="0"/>
    <x v="0"/>
    <x v="0"/>
    <x v="0"/>
    <m/>
    <x v="0"/>
    <m/>
    <m/>
    <m/>
    <m/>
    <n v="0"/>
    <m/>
    <m/>
    <x v="0"/>
    <x v="0"/>
    <x v="0"/>
    <x v="0"/>
    <x v="0"/>
    <x v="0"/>
    <x v="0"/>
    <x v="0"/>
    <x v="0"/>
    <s v="CLQ-23-CD-20-2022/2023 ADQUISICION RECURRENTE DE “REACTIVOS QUIMICOS GESTION 2023” (MODALIDAD DE CONTRATACION DIRECTA)"/>
    <s v="LAB-132/2022"/>
    <x v="0"/>
    <n v="12"/>
    <s v="Solución estándar Estaño-Sn 1000 ppm para Absorción Atómica "/>
    <s v="ml"/>
    <n v="500"/>
    <m/>
    <n v="0"/>
    <x v="0"/>
    <x v="0"/>
    <m/>
    <n v="0"/>
    <n v="0"/>
    <n v="0"/>
    <n v="0"/>
    <n v="500"/>
    <d v="1899-12-30T00:00:00"/>
    <x v="0"/>
    <m/>
    <n v="3405"/>
    <n v="46296"/>
    <n v="516"/>
    <d v="2015-02-12T00:00:00"/>
    <n v="0"/>
    <n v="0"/>
    <n v="0"/>
    <n v="0"/>
    <x v="0"/>
    <x v="0"/>
    <d v="2015-04-25T00:00:00"/>
    <x v="0"/>
    <x v="11"/>
    <x v="0"/>
    <x v="0"/>
    <x v="0"/>
    <x v="0"/>
    <x v="0"/>
    <x v="0"/>
    <x v="0"/>
    <x v="0"/>
    <x v="0"/>
    <x v="0"/>
    <x v="0"/>
    <x v="0"/>
  </r>
  <r>
    <x v="0"/>
    <x v="1"/>
    <x v="0"/>
    <x v="0"/>
    <x v="0"/>
    <d v="2022-10-14T00:00:00"/>
    <x v="0"/>
    <x v="0"/>
    <x v="0"/>
    <x v="0"/>
    <x v="0"/>
    <s v="LAB-132/2022"/>
    <x v="0"/>
    <x v="0"/>
    <m/>
    <x v="0"/>
    <x v="0"/>
    <m/>
    <x v="12"/>
    <x v="12"/>
    <x v="10"/>
    <x v="4"/>
    <x v="0"/>
    <x v="0"/>
    <x v="0"/>
    <s v="25/01/2023"/>
    <s v="25/01/2023"/>
    <x v="0"/>
    <x v="0"/>
    <x v="0"/>
    <x v="0"/>
    <x v="0"/>
    <x v="0"/>
    <m/>
    <x v="0"/>
    <m/>
    <m/>
    <m/>
    <m/>
    <n v="0"/>
    <m/>
    <m/>
    <x v="0"/>
    <x v="0"/>
    <x v="0"/>
    <x v="0"/>
    <x v="0"/>
    <x v="0"/>
    <x v="0"/>
    <x v="0"/>
    <x v="0"/>
    <s v="CLQ-23-CD-20-2022/2023 ADQUISICION RECURRENTE DE “REACTIVOS QUIMICOS GESTION 2023” (MODALIDAD DE CONTRATACION DIRECTA)"/>
    <s v="LAB-132/2022"/>
    <x v="0"/>
    <n v="13"/>
    <s v="Solución estándar plata 1000 ppm para Absorción Atómica "/>
    <s v="ml"/>
    <n v="500"/>
    <m/>
    <n v="0"/>
    <x v="0"/>
    <x v="0"/>
    <m/>
    <n v="0"/>
    <n v="0"/>
    <n v="0"/>
    <n v="0"/>
    <n v="500"/>
    <d v="1899-12-30T00:00:00"/>
    <x v="0"/>
    <m/>
    <n v="3405"/>
    <n v="46296"/>
    <n v="516"/>
    <d v="2015-02-13T00:00:00"/>
    <n v="0"/>
    <n v="0"/>
    <n v="0"/>
    <n v="0"/>
    <x v="0"/>
    <x v="0"/>
    <d v="2015-04-26T00:00:00"/>
    <x v="0"/>
    <x v="0"/>
    <x v="0"/>
    <x v="0"/>
    <x v="0"/>
    <x v="0"/>
    <x v="0"/>
    <x v="0"/>
    <x v="0"/>
    <x v="0"/>
    <x v="0"/>
    <x v="0"/>
    <x v="0"/>
    <x v="0"/>
  </r>
  <r>
    <x v="0"/>
    <x v="1"/>
    <x v="0"/>
    <x v="0"/>
    <x v="0"/>
    <d v="2022-10-14T00:00:00"/>
    <x v="0"/>
    <x v="0"/>
    <x v="0"/>
    <x v="0"/>
    <x v="0"/>
    <s v="LAB-132/2022"/>
    <x v="0"/>
    <x v="0"/>
    <m/>
    <x v="0"/>
    <x v="0"/>
    <m/>
    <x v="13"/>
    <x v="13"/>
    <x v="10"/>
    <x v="4"/>
    <x v="0"/>
    <x v="0"/>
    <x v="0"/>
    <s v="25/01/2023"/>
    <s v="25/01/2023"/>
    <x v="0"/>
    <x v="0"/>
    <x v="0"/>
    <x v="0"/>
    <x v="0"/>
    <x v="0"/>
    <m/>
    <x v="0"/>
    <m/>
    <m/>
    <m/>
    <m/>
    <n v="0"/>
    <m/>
    <m/>
    <x v="0"/>
    <x v="0"/>
    <x v="0"/>
    <x v="0"/>
    <x v="0"/>
    <x v="0"/>
    <x v="0"/>
    <x v="0"/>
    <x v="0"/>
    <s v="CLQ-23-CD-20-2022/2023 ADQUISICION RECURRENTE DE “REACTIVOS QUIMICOS GESTION 2023” (MODALIDAD DE CONTRATACION DIRECTA)"/>
    <s v="LAB-132/2022"/>
    <x v="0"/>
    <n v="14"/>
    <s v="Solución estándar Zn 1000 ppm para Absorción Atómica "/>
    <s v="ml"/>
    <n v="500"/>
    <m/>
    <n v="0"/>
    <x v="0"/>
    <x v="0"/>
    <m/>
    <n v="0"/>
    <n v="0"/>
    <n v="0"/>
    <n v="0"/>
    <n v="500"/>
    <d v="1899-12-30T00:00:00"/>
    <x v="0"/>
    <m/>
    <n v="3405"/>
    <n v="46296"/>
    <n v="516"/>
    <d v="2015-02-14T00:00:00"/>
    <n v="0"/>
    <n v="0"/>
    <n v="0"/>
    <n v="0"/>
    <x v="0"/>
    <x v="0"/>
    <d v="2015-04-27T00:00:00"/>
    <x v="0"/>
    <x v="1"/>
    <x v="0"/>
    <x v="0"/>
    <x v="0"/>
    <x v="0"/>
    <x v="0"/>
    <x v="0"/>
    <x v="0"/>
    <x v="0"/>
    <x v="0"/>
    <x v="0"/>
    <x v="0"/>
    <x v="0"/>
  </r>
  <r>
    <x v="0"/>
    <x v="1"/>
    <x v="0"/>
    <x v="0"/>
    <x v="0"/>
    <d v="2022-10-14T00:00:00"/>
    <x v="0"/>
    <x v="0"/>
    <x v="0"/>
    <x v="0"/>
    <x v="0"/>
    <s v="LAB-132/2022"/>
    <x v="0"/>
    <x v="0"/>
    <m/>
    <x v="0"/>
    <x v="0"/>
    <m/>
    <x v="14"/>
    <x v="14"/>
    <x v="10"/>
    <x v="4"/>
    <x v="0"/>
    <x v="0"/>
    <x v="0"/>
    <s v="25/01/2023"/>
    <s v="25/01/2023"/>
    <x v="0"/>
    <x v="0"/>
    <x v="0"/>
    <x v="0"/>
    <x v="0"/>
    <x v="0"/>
    <m/>
    <x v="0"/>
    <m/>
    <m/>
    <m/>
    <m/>
    <n v="0"/>
    <m/>
    <m/>
    <x v="0"/>
    <x v="0"/>
    <x v="0"/>
    <x v="0"/>
    <x v="0"/>
    <x v="0"/>
    <x v="0"/>
    <x v="0"/>
    <x v="0"/>
    <s v="CLQ-23-CD-20-2022/2023 ADQUISICION RECURRENTE DE “REACTIVOS QUIMICOS GESTION 2023” (MODALIDAD DE CONTRATACION DIRECTA)"/>
    <s v="LAB-132/2022"/>
    <x v="0"/>
    <n v="15"/>
    <s v="Solución estándar Fe 1000 ppm "/>
    <s v="ml"/>
    <n v="500"/>
    <m/>
    <n v="0"/>
    <x v="0"/>
    <x v="0"/>
    <m/>
    <n v="0"/>
    <n v="0"/>
    <n v="0"/>
    <n v="0"/>
    <n v="500"/>
    <d v="1899-12-30T00:00:00"/>
    <x v="0"/>
    <m/>
    <n v="3405"/>
    <n v="46296"/>
    <n v="516"/>
    <d v="2015-02-15T00:00:00"/>
    <n v="0"/>
    <n v="0"/>
    <n v="0"/>
    <n v="0"/>
    <x v="0"/>
    <x v="0"/>
    <d v="2015-04-28T00:00:00"/>
    <x v="0"/>
    <x v="2"/>
    <x v="0"/>
    <x v="0"/>
    <x v="0"/>
    <x v="0"/>
    <x v="0"/>
    <x v="0"/>
    <x v="0"/>
    <x v="0"/>
    <x v="0"/>
    <x v="0"/>
    <x v="0"/>
    <x v="0"/>
  </r>
  <r>
    <x v="0"/>
    <x v="0"/>
    <x v="0"/>
    <x v="0"/>
    <x v="0"/>
    <d v="2022-10-14T00:00:00"/>
    <x v="0"/>
    <x v="0"/>
    <x v="0"/>
    <x v="0"/>
    <x v="0"/>
    <s v="LAB-132/2022"/>
    <x v="0"/>
    <x v="0"/>
    <m/>
    <x v="0"/>
    <x v="0"/>
    <m/>
    <x v="15"/>
    <x v="15"/>
    <x v="10"/>
    <x v="4"/>
    <x v="0"/>
    <x v="0"/>
    <x v="0"/>
    <s v="25/01/2023"/>
    <s v="25/01/2023"/>
    <x v="0"/>
    <x v="0"/>
    <x v="0"/>
    <x v="0"/>
    <x v="0"/>
    <x v="0"/>
    <m/>
    <x v="0"/>
    <m/>
    <m/>
    <m/>
    <m/>
    <n v="0"/>
    <m/>
    <m/>
    <x v="0"/>
    <x v="0"/>
    <x v="0"/>
    <x v="0"/>
    <x v="0"/>
    <x v="0"/>
    <x v="0"/>
    <x v="0"/>
    <x v="0"/>
    <s v="CLQ-23-CD-20-2022/2023 ADQUISICION RECURRENTE DE “REACTIVOS QUIMICOS GESTION 2023” (MODALIDAD DE CONTRATACION DIRECTA)"/>
    <s v="LAB-132/2022"/>
    <x v="0"/>
    <n v="16"/>
    <s v="Solución estándar In 1000 ppm para Absorción Atómica "/>
    <s v="ml"/>
    <n v="500"/>
    <m/>
    <n v="0"/>
    <x v="0"/>
    <x v="0"/>
    <m/>
    <n v="0"/>
    <n v="0"/>
    <n v="0"/>
    <n v="0"/>
    <n v="500"/>
    <d v="1899-12-30T00:00:00"/>
    <x v="0"/>
    <m/>
    <n v="3405"/>
    <n v="46296"/>
    <n v="516"/>
    <d v="2015-02-16T00:00:00"/>
    <n v="0"/>
    <n v="0"/>
    <n v="0"/>
    <n v="0"/>
    <x v="0"/>
    <x v="0"/>
    <d v="2015-04-29T00:00:00"/>
    <x v="0"/>
    <x v="3"/>
    <x v="0"/>
    <x v="0"/>
    <x v="0"/>
    <x v="0"/>
    <x v="0"/>
    <x v="0"/>
    <x v="0"/>
    <x v="0"/>
    <x v="0"/>
    <x v="0"/>
    <x v="0"/>
    <x v="0"/>
  </r>
  <r>
    <x v="0"/>
    <x v="2"/>
    <x v="0"/>
    <x v="0"/>
    <x v="0"/>
    <d v="2022-10-14T00:00:00"/>
    <x v="0"/>
    <x v="1"/>
    <x v="1"/>
    <x v="1"/>
    <x v="1"/>
    <s v="ADQ/MINA-004/2023"/>
    <x v="0"/>
    <x v="0"/>
    <m/>
    <x v="0"/>
    <x v="1"/>
    <n v="1192600"/>
    <x v="0"/>
    <x v="16"/>
    <x v="11"/>
    <x v="5"/>
    <x v="1"/>
    <x v="0"/>
    <x v="0"/>
    <s v="30/11/2022"/>
    <s v="30/11/2022"/>
    <x v="0"/>
    <x v="0"/>
    <x v="1"/>
    <x v="1"/>
    <x v="1"/>
    <x v="0"/>
    <m/>
    <x v="0"/>
    <m/>
    <m/>
    <m/>
    <m/>
    <n v="0"/>
    <m/>
    <m/>
    <x v="0"/>
    <x v="0"/>
    <x v="0"/>
    <x v="0"/>
    <x v="0"/>
    <x v="0"/>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x v="0"/>
    <x v="0"/>
    <m/>
    <n v="0"/>
    <n v="0"/>
    <n v="0"/>
    <n v="0"/>
    <n v="5000"/>
    <d v="1899-12-30T00:00:00"/>
    <x v="0"/>
    <m/>
    <n v="3405"/>
    <n v="46296"/>
    <n v="516"/>
    <d v="2015-02-17T00:00:00"/>
    <n v="0"/>
    <n v="0"/>
    <n v="0"/>
    <n v="0"/>
    <x v="0"/>
    <x v="0"/>
    <d v="2015-04-30T00:00:00"/>
    <x v="0"/>
    <x v="4"/>
    <x v="0"/>
    <x v="0"/>
    <x v="0"/>
    <x v="0"/>
    <x v="0"/>
    <x v="0"/>
    <x v="0"/>
    <x v="0"/>
    <x v="0"/>
    <x v="0"/>
    <x v="0"/>
    <x v="0"/>
  </r>
  <r>
    <x v="0"/>
    <x v="2"/>
    <x v="0"/>
    <x v="0"/>
    <x v="0"/>
    <d v="2022-10-14T00:00:00"/>
    <x v="0"/>
    <x v="1"/>
    <x v="1"/>
    <x v="1"/>
    <x v="1"/>
    <s v="ADQ/MINA-004/2023"/>
    <x v="0"/>
    <x v="0"/>
    <m/>
    <x v="0"/>
    <x v="1"/>
    <m/>
    <x v="1"/>
    <x v="17"/>
    <x v="12"/>
    <x v="5"/>
    <x v="0"/>
    <x v="0"/>
    <x v="0"/>
    <s v="30/11/2022"/>
    <s v="30/11/2022"/>
    <x v="0"/>
    <x v="0"/>
    <x v="1"/>
    <x v="1"/>
    <x v="1"/>
    <x v="0"/>
    <m/>
    <x v="0"/>
    <m/>
    <m/>
    <m/>
    <m/>
    <n v="0"/>
    <m/>
    <m/>
    <x v="0"/>
    <x v="0"/>
    <x v="0"/>
    <x v="0"/>
    <x v="0"/>
    <x v="0"/>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m/>
    <n v="0"/>
    <x v="0"/>
    <x v="0"/>
    <m/>
    <n v="0"/>
    <n v="0"/>
    <n v="0"/>
    <n v="0"/>
    <n v="3000"/>
    <d v="1899-12-30T00:00:00"/>
    <x v="0"/>
    <m/>
    <n v="3405"/>
    <n v="46296"/>
    <n v="516"/>
    <d v="2015-02-18T00:00:00"/>
    <n v="0"/>
    <n v="0"/>
    <n v="0"/>
    <n v="0"/>
    <x v="0"/>
    <x v="0"/>
    <d v="2015-05-01T00:00:00"/>
    <x v="0"/>
    <x v="5"/>
    <x v="0"/>
    <x v="0"/>
    <x v="0"/>
    <x v="0"/>
    <x v="0"/>
    <x v="0"/>
    <x v="0"/>
    <x v="0"/>
    <x v="0"/>
    <x v="0"/>
    <x v="0"/>
    <x v="0"/>
  </r>
  <r>
    <x v="0"/>
    <x v="2"/>
    <x v="0"/>
    <x v="0"/>
    <x v="0"/>
    <d v="2022-10-14T00:00:00"/>
    <x v="0"/>
    <x v="1"/>
    <x v="1"/>
    <x v="1"/>
    <x v="1"/>
    <s v="ADQ/MINA-004/2023"/>
    <x v="0"/>
    <x v="0"/>
    <m/>
    <x v="0"/>
    <x v="1"/>
    <m/>
    <x v="2"/>
    <x v="18"/>
    <x v="11"/>
    <x v="5"/>
    <x v="0"/>
    <x v="0"/>
    <x v="0"/>
    <s v="30/11/2022"/>
    <s v="30/11/2022"/>
    <x v="0"/>
    <x v="0"/>
    <x v="1"/>
    <x v="1"/>
    <x v="1"/>
    <x v="0"/>
    <m/>
    <x v="0"/>
    <m/>
    <m/>
    <m/>
    <m/>
    <n v="0"/>
    <m/>
    <m/>
    <x v="0"/>
    <x v="0"/>
    <x v="0"/>
    <x v="0"/>
    <x v="0"/>
    <x v="0"/>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m/>
    <n v="0"/>
    <x v="0"/>
    <x v="0"/>
    <m/>
    <n v="0"/>
    <n v="0"/>
    <n v="0"/>
    <n v="0"/>
    <n v="5000"/>
    <d v="1899-12-30T00:00:00"/>
    <x v="0"/>
    <m/>
    <n v="3405"/>
    <n v="46296"/>
    <n v="516"/>
    <d v="2015-02-19T00:00:00"/>
    <n v="0"/>
    <n v="0"/>
    <n v="0"/>
    <n v="0"/>
    <x v="0"/>
    <x v="0"/>
    <d v="2015-05-02T00:00:00"/>
    <x v="0"/>
    <x v="6"/>
    <x v="0"/>
    <x v="0"/>
    <x v="0"/>
    <x v="0"/>
    <x v="0"/>
    <x v="0"/>
    <x v="0"/>
    <x v="0"/>
    <x v="0"/>
    <x v="0"/>
    <x v="0"/>
    <x v="0"/>
  </r>
  <r>
    <x v="0"/>
    <x v="2"/>
    <x v="0"/>
    <x v="0"/>
    <x v="0"/>
    <d v="2022-10-14T00:00:00"/>
    <x v="0"/>
    <x v="1"/>
    <x v="1"/>
    <x v="1"/>
    <x v="1"/>
    <s v="ADQ/MINA-004/2023"/>
    <x v="0"/>
    <x v="0"/>
    <m/>
    <x v="0"/>
    <x v="1"/>
    <m/>
    <x v="3"/>
    <x v="19"/>
    <x v="10"/>
    <x v="5"/>
    <x v="0"/>
    <x v="0"/>
    <x v="0"/>
    <s v="30/11/2022"/>
    <s v="30/11/2022"/>
    <x v="0"/>
    <x v="0"/>
    <x v="1"/>
    <x v="1"/>
    <x v="1"/>
    <x v="0"/>
    <m/>
    <x v="0"/>
    <m/>
    <m/>
    <m/>
    <m/>
    <n v="0"/>
    <m/>
    <m/>
    <x v="0"/>
    <x v="0"/>
    <x v="0"/>
    <x v="0"/>
    <x v="0"/>
    <x v="0"/>
    <x v="0"/>
    <x v="0"/>
    <x v="0"/>
    <s v="CLQ-23-CD-09-2022/2023 ADQUISICIÓN DE MADERA EUCALIPTO, MODALIDAD DIRECTA, (RECURRENTE GESTION 2023)"/>
    <s v="ADQ/MINA-004/2023"/>
    <x v="1"/>
    <n v="4"/>
    <s v="Callapo Eucalipto 8&quot; a 10&quot; * 10'_x000a_- Madera Fresca, de la mejor calidad_x000a_- Sin deformaciones "/>
    <s v="PZA"/>
    <n v="500"/>
    <m/>
    <n v="0"/>
    <x v="0"/>
    <x v="0"/>
    <m/>
    <n v="0"/>
    <n v="0"/>
    <n v="0"/>
    <n v="0"/>
    <n v="500"/>
    <d v="1899-12-30T00:00:00"/>
    <x v="0"/>
    <m/>
    <n v="3405"/>
    <n v="46296"/>
    <n v="516"/>
    <d v="2015-02-20T00:00:00"/>
    <n v="0"/>
    <n v="0"/>
    <n v="0"/>
    <n v="0"/>
    <x v="0"/>
    <x v="0"/>
    <d v="2015-05-03T00:00:00"/>
    <x v="0"/>
    <x v="7"/>
    <x v="0"/>
    <x v="0"/>
    <x v="0"/>
    <x v="0"/>
    <x v="0"/>
    <x v="0"/>
    <x v="0"/>
    <x v="0"/>
    <x v="0"/>
    <x v="0"/>
    <x v="0"/>
    <x v="0"/>
  </r>
  <r>
    <x v="0"/>
    <x v="2"/>
    <x v="0"/>
    <x v="0"/>
    <x v="0"/>
    <d v="2022-10-14T00:00:00"/>
    <x v="0"/>
    <x v="1"/>
    <x v="1"/>
    <x v="1"/>
    <x v="1"/>
    <s v="ADQ/MINA-004/2023"/>
    <x v="0"/>
    <x v="0"/>
    <m/>
    <x v="0"/>
    <x v="1"/>
    <m/>
    <x v="4"/>
    <x v="20"/>
    <x v="10"/>
    <x v="5"/>
    <x v="0"/>
    <x v="0"/>
    <x v="0"/>
    <s v="30/11/2022"/>
    <s v="30/11/2022"/>
    <x v="0"/>
    <x v="0"/>
    <x v="1"/>
    <x v="1"/>
    <x v="1"/>
    <x v="0"/>
    <m/>
    <x v="0"/>
    <m/>
    <m/>
    <m/>
    <m/>
    <n v="0"/>
    <m/>
    <m/>
    <x v="0"/>
    <x v="0"/>
    <x v="0"/>
    <x v="0"/>
    <x v="0"/>
    <x v="0"/>
    <x v="0"/>
    <x v="0"/>
    <x v="0"/>
    <s v="CLQ-23-CD-09-2022/2023 ADQUISICIÓN DE MADERA EUCALIPTO, MODALIDAD DIRECTA, (RECURRENTE GESTION 2023)"/>
    <s v="ADQ/MINA-004/2023"/>
    <x v="1"/>
    <n v="5"/>
    <s v="Callapo Eucalipto 8&quot; a 10&quot; * 12'_x000a_- Madera Fresca, de la mejor calidad_x000a_- Sin deformaciones "/>
    <s v="PZA"/>
    <n v="500"/>
    <m/>
    <n v="0"/>
    <x v="0"/>
    <x v="0"/>
    <m/>
    <n v="0"/>
    <n v="0"/>
    <n v="0"/>
    <n v="0"/>
    <n v="500"/>
    <d v="1899-12-30T00:00:00"/>
    <x v="0"/>
    <m/>
    <n v="3405"/>
    <n v="46296"/>
    <n v="516"/>
    <d v="2015-02-21T00:00:00"/>
    <n v="0"/>
    <n v="0"/>
    <n v="0"/>
    <n v="0"/>
    <x v="0"/>
    <x v="0"/>
    <d v="2015-05-04T00:00:00"/>
    <x v="0"/>
    <x v="8"/>
    <x v="0"/>
    <x v="0"/>
    <x v="0"/>
    <x v="0"/>
    <x v="0"/>
    <x v="0"/>
    <x v="0"/>
    <x v="0"/>
    <x v="0"/>
    <x v="0"/>
    <x v="0"/>
    <x v="0"/>
  </r>
  <r>
    <x v="0"/>
    <x v="2"/>
    <x v="0"/>
    <x v="0"/>
    <x v="0"/>
    <d v="2022-10-14T00:00:00"/>
    <x v="0"/>
    <x v="1"/>
    <x v="1"/>
    <x v="1"/>
    <x v="1"/>
    <s v="ADQ/MINA-004/2023"/>
    <x v="0"/>
    <x v="0"/>
    <m/>
    <x v="0"/>
    <x v="1"/>
    <m/>
    <x v="5"/>
    <x v="21"/>
    <x v="13"/>
    <x v="5"/>
    <x v="0"/>
    <x v="0"/>
    <x v="0"/>
    <s v="30/11/2022"/>
    <s v="30/11/2022"/>
    <x v="0"/>
    <x v="0"/>
    <x v="1"/>
    <x v="1"/>
    <x v="1"/>
    <x v="0"/>
    <m/>
    <x v="0"/>
    <m/>
    <m/>
    <m/>
    <m/>
    <n v="0"/>
    <m/>
    <m/>
    <x v="0"/>
    <x v="0"/>
    <x v="0"/>
    <x v="0"/>
    <x v="0"/>
    <x v="0"/>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m/>
    <n v="0"/>
    <x v="0"/>
    <x v="0"/>
    <m/>
    <n v="0"/>
    <n v="0"/>
    <n v="0"/>
    <n v="0"/>
    <n v="9000"/>
    <d v="1899-12-30T00:00:00"/>
    <x v="0"/>
    <m/>
    <n v="3405"/>
    <n v="46296"/>
    <n v="516"/>
    <d v="2015-02-22T00:00:00"/>
    <n v="0"/>
    <n v="0"/>
    <n v="0"/>
    <n v="0"/>
    <x v="0"/>
    <x v="0"/>
    <d v="2015-05-05T00:00:00"/>
    <x v="0"/>
    <x v="9"/>
    <x v="0"/>
    <x v="0"/>
    <x v="0"/>
    <x v="0"/>
    <x v="0"/>
    <x v="0"/>
    <x v="0"/>
    <x v="0"/>
    <x v="0"/>
    <x v="0"/>
    <x v="0"/>
    <x v="0"/>
  </r>
  <r>
    <x v="0"/>
    <x v="2"/>
    <x v="0"/>
    <x v="0"/>
    <x v="0"/>
    <d v="2022-10-14T00:00:00"/>
    <x v="0"/>
    <x v="1"/>
    <x v="1"/>
    <x v="1"/>
    <x v="1"/>
    <s v="ADQ/MINA-004/2023"/>
    <x v="0"/>
    <x v="0"/>
    <m/>
    <x v="0"/>
    <x v="1"/>
    <m/>
    <x v="6"/>
    <x v="22"/>
    <x v="14"/>
    <x v="5"/>
    <x v="0"/>
    <x v="0"/>
    <x v="0"/>
    <s v="30/11/2022"/>
    <s v="30/11/2022"/>
    <x v="0"/>
    <x v="0"/>
    <x v="1"/>
    <x v="1"/>
    <x v="1"/>
    <x v="0"/>
    <m/>
    <x v="0"/>
    <m/>
    <m/>
    <m/>
    <m/>
    <n v="0"/>
    <m/>
    <m/>
    <x v="0"/>
    <x v="0"/>
    <x v="0"/>
    <x v="0"/>
    <x v="0"/>
    <x v="0"/>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m/>
    <n v="0"/>
    <x v="0"/>
    <x v="0"/>
    <m/>
    <n v="0"/>
    <n v="0"/>
    <n v="0"/>
    <n v="0"/>
    <n v="800"/>
    <d v="1899-12-30T00:00:00"/>
    <x v="0"/>
    <m/>
    <n v="3405"/>
    <n v="46296"/>
    <n v="516"/>
    <d v="2015-02-23T00:00:00"/>
    <n v="0"/>
    <n v="0"/>
    <n v="0"/>
    <n v="0"/>
    <x v="0"/>
    <x v="0"/>
    <d v="2015-05-06T00:00:00"/>
    <x v="0"/>
    <x v="10"/>
    <x v="0"/>
    <x v="0"/>
    <x v="0"/>
    <x v="0"/>
    <x v="0"/>
    <x v="0"/>
    <x v="0"/>
    <x v="0"/>
    <x v="0"/>
    <x v="0"/>
    <x v="0"/>
    <x v="0"/>
  </r>
  <r>
    <x v="0"/>
    <x v="2"/>
    <x v="0"/>
    <x v="0"/>
    <x v="0"/>
    <d v="2022-10-14T00:00:00"/>
    <x v="0"/>
    <x v="1"/>
    <x v="1"/>
    <x v="1"/>
    <x v="1"/>
    <s v="ADQ/MINA-004/2023"/>
    <x v="0"/>
    <x v="0"/>
    <m/>
    <x v="0"/>
    <x v="1"/>
    <m/>
    <x v="7"/>
    <x v="23"/>
    <x v="14"/>
    <x v="5"/>
    <x v="0"/>
    <x v="0"/>
    <x v="0"/>
    <s v="30/11/2022"/>
    <s v="30/11/2022"/>
    <x v="0"/>
    <x v="0"/>
    <x v="1"/>
    <x v="1"/>
    <x v="1"/>
    <x v="0"/>
    <m/>
    <x v="0"/>
    <m/>
    <m/>
    <m/>
    <m/>
    <n v="0"/>
    <m/>
    <m/>
    <x v="0"/>
    <x v="0"/>
    <x v="0"/>
    <x v="0"/>
    <x v="0"/>
    <x v="0"/>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m/>
    <n v="0"/>
    <x v="0"/>
    <x v="0"/>
    <m/>
    <n v="0"/>
    <n v="0"/>
    <n v="0"/>
    <n v="0"/>
    <n v="800"/>
    <d v="1899-12-30T00:00:00"/>
    <x v="0"/>
    <m/>
    <n v="3405"/>
    <n v="46296"/>
    <n v="516"/>
    <d v="2015-02-24T00:00:00"/>
    <n v="0"/>
    <n v="0"/>
    <n v="0"/>
    <n v="0"/>
    <x v="0"/>
    <x v="0"/>
    <d v="2015-05-07T00:00:00"/>
    <x v="0"/>
    <x v="11"/>
    <x v="0"/>
    <x v="0"/>
    <x v="0"/>
    <x v="0"/>
    <x v="0"/>
    <x v="0"/>
    <x v="0"/>
    <x v="0"/>
    <x v="0"/>
    <x v="0"/>
    <x v="0"/>
    <x v="0"/>
  </r>
  <r>
    <x v="0"/>
    <x v="2"/>
    <x v="0"/>
    <x v="0"/>
    <x v="0"/>
    <d v="2022-10-14T00:00:00"/>
    <x v="0"/>
    <x v="1"/>
    <x v="1"/>
    <x v="1"/>
    <x v="1"/>
    <s v="ADQ/MINA-004/2023"/>
    <x v="0"/>
    <x v="0"/>
    <m/>
    <x v="0"/>
    <x v="1"/>
    <m/>
    <x v="8"/>
    <x v="24"/>
    <x v="5"/>
    <x v="5"/>
    <x v="0"/>
    <x v="0"/>
    <x v="0"/>
    <s v="30/11/2022"/>
    <s v="30/11/2022"/>
    <x v="0"/>
    <x v="0"/>
    <x v="1"/>
    <x v="1"/>
    <x v="1"/>
    <x v="0"/>
    <m/>
    <x v="0"/>
    <m/>
    <m/>
    <m/>
    <m/>
    <n v="0"/>
    <m/>
    <m/>
    <x v="0"/>
    <x v="0"/>
    <x v="0"/>
    <x v="0"/>
    <x v="0"/>
    <x v="0"/>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m/>
    <n v="0"/>
    <x v="0"/>
    <x v="0"/>
    <m/>
    <n v="0"/>
    <n v="0"/>
    <n v="0"/>
    <n v="0"/>
    <n v="100"/>
    <d v="1899-12-30T00:00:00"/>
    <x v="0"/>
    <m/>
    <n v="3405"/>
    <n v="46296"/>
    <n v="516"/>
    <d v="2015-02-25T00:00:00"/>
    <n v="0"/>
    <n v="0"/>
    <n v="0"/>
    <n v="0"/>
    <x v="0"/>
    <x v="0"/>
    <d v="2015-05-08T00:00:00"/>
    <x v="0"/>
    <x v="0"/>
    <x v="0"/>
    <x v="0"/>
    <x v="0"/>
    <x v="0"/>
    <x v="0"/>
    <x v="0"/>
    <x v="0"/>
    <x v="0"/>
    <x v="0"/>
    <x v="0"/>
    <x v="0"/>
    <x v="0"/>
  </r>
  <r>
    <x v="0"/>
    <x v="2"/>
    <x v="0"/>
    <x v="0"/>
    <x v="0"/>
    <d v="2022-10-14T00:00:00"/>
    <x v="0"/>
    <x v="1"/>
    <x v="1"/>
    <x v="1"/>
    <x v="1"/>
    <s v="ADQ/MINA-004/2023"/>
    <x v="0"/>
    <x v="0"/>
    <m/>
    <x v="0"/>
    <x v="1"/>
    <m/>
    <x v="9"/>
    <x v="25"/>
    <x v="5"/>
    <x v="5"/>
    <x v="0"/>
    <x v="0"/>
    <x v="0"/>
    <s v="30/11/2022"/>
    <s v="30/11/2022"/>
    <x v="0"/>
    <x v="0"/>
    <x v="1"/>
    <x v="1"/>
    <x v="1"/>
    <x v="0"/>
    <m/>
    <x v="0"/>
    <m/>
    <m/>
    <m/>
    <m/>
    <n v="0"/>
    <m/>
    <m/>
    <x v="0"/>
    <x v="0"/>
    <x v="0"/>
    <x v="0"/>
    <x v="0"/>
    <x v="0"/>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m/>
    <n v="0"/>
    <x v="0"/>
    <x v="0"/>
    <m/>
    <n v="0"/>
    <n v="0"/>
    <n v="0"/>
    <n v="0"/>
    <n v="100"/>
    <d v="1899-12-30T00:00:00"/>
    <x v="0"/>
    <m/>
    <n v="3405"/>
    <n v="46296"/>
    <n v="516"/>
    <d v="2015-02-26T00:00:00"/>
    <n v="0"/>
    <n v="0"/>
    <n v="0"/>
    <n v="0"/>
    <x v="0"/>
    <x v="0"/>
    <d v="2015-05-09T00:00:00"/>
    <x v="0"/>
    <x v="1"/>
    <x v="0"/>
    <x v="0"/>
    <x v="0"/>
    <x v="0"/>
    <x v="0"/>
    <x v="0"/>
    <x v="0"/>
    <x v="0"/>
    <x v="0"/>
    <x v="0"/>
    <x v="0"/>
    <x v="0"/>
  </r>
  <r>
    <x v="0"/>
    <x v="2"/>
    <x v="0"/>
    <x v="0"/>
    <x v="0"/>
    <d v="2022-10-14T00:00:00"/>
    <x v="0"/>
    <x v="1"/>
    <x v="1"/>
    <x v="1"/>
    <x v="1"/>
    <s v="ADQ/MINA-004/2023"/>
    <x v="0"/>
    <x v="0"/>
    <m/>
    <x v="0"/>
    <x v="1"/>
    <m/>
    <x v="10"/>
    <x v="26"/>
    <x v="15"/>
    <x v="5"/>
    <x v="0"/>
    <x v="0"/>
    <x v="0"/>
    <s v="30/11/2022"/>
    <s v="30/11/2022"/>
    <x v="0"/>
    <x v="0"/>
    <x v="1"/>
    <x v="1"/>
    <x v="1"/>
    <x v="0"/>
    <m/>
    <x v="0"/>
    <m/>
    <m/>
    <m/>
    <m/>
    <n v="0"/>
    <m/>
    <m/>
    <x v="0"/>
    <x v="0"/>
    <x v="0"/>
    <x v="0"/>
    <x v="0"/>
    <x v="0"/>
    <x v="0"/>
    <x v="0"/>
    <x v="0"/>
    <s v="CLQ-23-CD-09-2022/2023 ADQUISICIÓN DE MADERA EUCALIPTO, MODALIDAD DIRECTA, (RECURRENTE GESTION 2023)"/>
    <s v="ADQ/MINA-004/2023"/>
    <x v="1"/>
    <n v="11"/>
    <s v="Griva de 5&quot; * 5'_x000a_- madera fresca_x000a_- madera sin deformaciones, de la mejor calidad "/>
    <s v="PZA"/>
    <n v="10000"/>
    <m/>
    <n v="0"/>
    <x v="0"/>
    <x v="0"/>
    <m/>
    <n v="0"/>
    <n v="0"/>
    <n v="0"/>
    <n v="0"/>
    <n v="10000"/>
    <d v="1899-12-30T00:00:00"/>
    <x v="0"/>
    <m/>
    <n v="3405"/>
    <n v="46296"/>
    <n v="516"/>
    <d v="2015-02-27T00:00:00"/>
    <n v="0"/>
    <n v="0"/>
    <n v="0"/>
    <n v="0"/>
    <x v="0"/>
    <x v="0"/>
    <d v="2015-05-10T00:00:00"/>
    <x v="0"/>
    <x v="2"/>
    <x v="0"/>
    <x v="0"/>
    <x v="0"/>
    <x v="0"/>
    <x v="0"/>
    <x v="0"/>
    <x v="0"/>
    <x v="0"/>
    <x v="0"/>
    <x v="0"/>
    <x v="0"/>
    <x v="0"/>
  </r>
  <r>
    <x v="0"/>
    <x v="3"/>
    <x v="0"/>
    <x v="0"/>
    <x v="0"/>
    <d v="2022-10-14T00:00:00"/>
    <x v="0"/>
    <x v="2"/>
    <x v="2"/>
    <x v="2"/>
    <x v="2"/>
    <s v="ADQ/BISO-P-003/2023"/>
    <x v="0"/>
    <x v="0"/>
    <m/>
    <x v="1"/>
    <x v="2"/>
    <n v="998800"/>
    <x v="0"/>
    <x v="27"/>
    <x v="16"/>
    <x v="6"/>
    <x v="0"/>
    <x v="1"/>
    <x v="0"/>
    <s v="30/11/2022"/>
    <s v="30/11/2022"/>
    <x v="0"/>
    <x v="0"/>
    <x v="2"/>
    <x v="0"/>
    <x v="0"/>
    <x v="2"/>
    <s v="IT-BISO-004/2023"/>
    <x v="1"/>
    <s v="CD-19"/>
    <s v="CD-19-A"/>
    <s v="CD-19"/>
    <n v="199760"/>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x v="0"/>
    <x v="0"/>
    <n v="1"/>
    <n v="11436"/>
    <n v="1643.1034482758621"/>
    <n v="1643.1034482758621"/>
    <n v="1429.5"/>
    <n v="0"/>
    <d v="2023-11-03T00:00:00"/>
    <x v="1"/>
    <s v="31/01/2023"/>
    <n v="6"/>
    <m/>
    <n v="9"/>
    <d v="2023-01-31T00:00:00"/>
    <n v="-276"/>
    <n v="-15781.68"/>
    <n v="800.5200000000001"/>
    <n v="26417.16"/>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x v="0"/>
    <x v="0"/>
    <n v="1"/>
    <n v="10188"/>
    <n v="1463.7931034482758"/>
    <n v="1463.7931034482758"/>
    <n v="1273.5"/>
    <n v="0"/>
    <d v="2023-11-03T00:00:00"/>
    <x v="2"/>
    <s v="28/02/2023"/>
    <n v="1"/>
    <m/>
    <n v="14"/>
    <d v="2023-02-28T00:00:00"/>
    <n v="-248"/>
    <n v="-12633.12"/>
    <n v="713.16000000000008"/>
    <n v="22107.96"/>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B"/>
    <s v="CD-19"/>
    <n v="199760"/>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x v="0"/>
    <x v="0"/>
    <n v="1"/>
    <n v="20100"/>
    <n v="2887.9310344827586"/>
    <n v="2887.9310344827586"/>
    <n v="2512.5"/>
    <n v="0"/>
    <d v="2023-11-03T00:00:00"/>
    <x v="2"/>
    <s v="28/2/2023"/>
    <n v="56"/>
    <m/>
    <n v="15"/>
    <d v="2023-02-28T00:00:00"/>
    <n v="-248"/>
    <n v="-24924"/>
    <n v="1407.0000000000002"/>
    <n v="43617"/>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C"/>
    <s v="CD-19"/>
    <n v="199760"/>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x v="0"/>
    <x v="0"/>
    <n v="1"/>
    <n v="14776"/>
    <n v="2122.9885057471265"/>
    <n v="2122.9885057471265"/>
    <n v="1847"/>
    <n v="0"/>
    <d v="2023-11-03T00:00:00"/>
    <x v="1"/>
    <s v="31/01/2023"/>
    <n v="1"/>
    <m/>
    <n v="12"/>
    <d v="2023-01-31T00:00:00"/>
    <n v="-276"/>
    <n v="-20390.88"/>
    <n v="1034.3200000000002"/>
    <n v="34132.559999999998"/>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x v="0"/>
    <x v="0"/>
    <n v="1"/>
    <n v="16088"/>
    <n v="2311.4942528735633"/>
    <n v="2311.4942528735633"/>
    <n v="2011"/>
    <n v="0"/>
    <d v="2023-11-03T00:00:00"/>
    <x v="2"/>
    <s v="28/02/2023"/>
    <n v="2"/>
    <m/>
    <n v="16"/>
    <d v="2023-02-28T00:00:00"/>
    <n v="-248"/>
    <n v="-19949.12"/>
    <n v="1126.1600000000001"/>
    <n v="34910.959999999992"/>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D"/>
    <s v="CD-19"/>
    <n v="199760"/>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x v="0"/>
    <x v="0"/>
    <n v="1"/>
    <n v="12540"/>
    <n v="1801.7241379310344"/>
    <n v="1801.7241379310344"/>
    <n v="1567.5"/>
    <n v="0"/>
    <d v="2023-11-03T00:00:00"/>
    <x v="1"/>
    <s v="31/01/2023"/>
    <n v="60"/>
    <m/>
    <n v="11"/>
    <d v="2023-01-31T00:00:00"/>
    <n v="-276"/>
    <n v="-17305.2"/>
    <n v="877.80000000000007"/>
    <n v="28967.4"/>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x v="0"/>
    <x v="0"/>
    <n v="1"/>
    <n v="3402"/>
    <n v="488.79310344827587"/>
    <n v="488.79310344827587"/>
    <n v="425.25"/>
    <n v="0"/>
    <d v="2023-11-03T00:00:00"/>
    <x v="2"/>
    <s v="28/02/2023"/>
    <n v="61"/>
    <m/>
    <n v="17"/>
    <d v="2023-02-28T00:00:00"/>
    <n v="-248"/>
    <n v="-4218.4800000000005"/>
    <n v="238.14000000000001"/>
    <n v="7382.34"/>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E"/>
    <s v="CD-19"/>
    <n v="199760"/>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x v="0"/>
    <x v="0"/>
    <n v="1"/>
    <n v="10940"/>
    <n v="1571.8390804597702"/>
    <n v="1571.8390804597702"/>
    <n v="1367.5"/>
    <n v="0"/>
    <d v="2023-11-03T00:00:00"/>
    <x v="1"/>
    <s v="31/01/2023"/>
    <n v="56"/>
    <m/>
    <n v="10"/>
    <d v="2023-01-31T00:00:00"/>
    <n v="-276"/>
    <n v="-15097.2"/>
    <n v="765.80000000000007"/>
    <n v="25271.4"/>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x v="0"/>
    <x v="0"/>
    <n v="1"/>
    <n v="7763"/>
    <n v="1115.3735632183907"/>
    <n v="1115.3735632183907"/>
    <n v="970.37499999999989"/>
    <n v="0"/>
    <d v="2023-11-03T00:00:00"/>
    <x v="2"/>
    <s v="28/02/2023"/>
    <n v="59"/>
    <n v="59"/>
    <n v="18"/>
    <d v="2023-02-28T00:00:00"/>
    <n v="-248"/>
    <n v="-9626.1200000000008"/>
    <n v="543.41000000000008"/>
    <n v="16845.71"/>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x v="0"/>
    <x v="0"/>
    <m/>
    <x v="1"/>
    <x v="2"/>
    <m/>
    <x v="0"/>
    <x v="27"/>
    <x v="16"/>
    <x v="6"/>
    <x v="0"/>
    <x v="1"/>
    <x v="0"/>
    <s v="30/11/2022"/>
    <s v="30/11/2022"/>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4"/>
    <x v="0"/>
    <x v="0"/>
    <x v="0"/>
    <d v="2022-10-14T00:00:00"/>
    <x v="0"/>
    <x v="2"/>
    <x v="2"/>
    <x v="2"/>
    <x v="2"/>
    <s v="ADQ/BISO-P-005/2023"/>
    <x v="0"/>
    <x v="0"/>
    <m/>
    <x v="1"/>
    <x v="3"/>
    <n v="199760"/>
    <x v="0"/>
    <x v="28"/>
    <x v="16"/>
    <x v="6"/>
    <x v="0"/>
    <x v="1"/>
    <x v="0"/>
    <s v="30/11/2022"/>
    <s v="30/11/2022"/>
    <x v="0"/>
    <x v="0"/>
    <x v="2"/>
    <x v="0"/>
    <x v="0"/>
    <x v="2"/>
    <s v="IT-BISO-004/2023"/>
    <x v="1"/>
    <s v="CD-15"/>
    <s v="CD-15-A"/>
    <s v="CD-15"/>
    <n v="199760"/>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x v="0"/>
    <x v="0"/>
    <n v="1"/>
    <n v="18750"/>
    <n v="2693.9655172413795"/>
    <n v="2693.9655172413795"/>
    <n v="2343.75"/>
    <n v="0"/>
    <d v="2023-11-02T00:00:00"/>
    <x v="1"/>
    <s v="31/01/2023"/>
    <n v="52"/>
    <m/>
    <n v="4"/>
    <d v="2023-01-31T00:00:00"/>
    <n v="-275"/>
    <n v="-25781.25"/>
    <n v="1312.5000000000002"/>
    <n v="43218.75"/>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x v="0"/>
    <x v="0"/>
    <n v="1"/>
    <n v="11350"/>
    <n v="1630.7471264367816"/>
    <n v="1630.7471264367816"/>
    <n v="1418.75"/>
    <n v="0"/>
    <d v="2023-11-02T00:00:00"/>
    <x v="2"/>
    <s v="28/02/2023"/>
    <n v="53"/>
    <m/>
    <n v="20"/>
    <d v="2023-02-28T00:00:00"/>
    <n v="-247"/>
    <n v="-14017.25"/>
    <n v="794.50000000000011"/>
    <n v="24572.75"/>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n v="199760"/>
    <x v="0"/>
    <x v="28"/>
    <x v="16"/>
    <x v="6"/>
    <x v="0"/>
    <x v="1"/>
    <x v="0"/>
    <s v="30/11/2022"/>
    <s v="30/11/2022"/>
    <x v="0"/>
    <x v="0"/>
    <x v="2"/>
    <x v="0"/>
    <x v="0"/>
    <x v="2"/>
    <s v="IT-BISO-004/2023"/>
    <x v="1"/>
    <s v="CD-15"/>
    <s v="CD-15-B"/>
    <s v="CD-15"/>
    <n v="199760"/>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x v="0"/>
    <x v="0"/>
    <n v="1"/>
    <n v="13350"/>
    <n v="1918.1034482758621"/>
    <n v="1918.1034482758621"/>
    <n v="1668.75"/>
    <n v="0"/>
    <d v="2023-11-02T00:00:00"/>
    <x v="1"/>
    <s v="31/01/2023"/>
    <n v="59"/>
    <m/>
    <n v="5"/>
    <d v="2023-01-31T00:00:00"/>
    <n v="-275"/>
    <n v="-18356.25"/>
    <n v="934.50000000000011"/>
    <n v="30771.75"/>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x v="0"/>
    <x v="0"/>
    <n v="1"/>
    <n v="8150"/>
    <n v="1170.9770114942528"/>
    <n v="1170.9770114942528"/>
    <n v="1018.7499999999999"/>
    <n v="0"/>
    <d v="2023-11-02T00:00:00"/>
    <x v="2"/>
    <s v="28/02/2023"/>
    <n v="62"/>
    <m/>
    <n v="22"/>
    <d v="2023-02-28T00:00:00"/>
    <n v="-247"/>
    <n v="-10065.25"/>
    <n v="570.5"/>
    <n v="17644.75"/>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n v="199760"/>
    <x v="0"/>
    <x v="28"/>
    <x v="16"/>
    <x v="6"/>
    <x v="0"/>
    <x v="1"/>
    <x v="0"/>
    <s v="30/11/2022"/>
    <s v="30/11/2022"/>
    <x v="0"/>
    <x v="0"/>
    <x v="2"/>
    <x v="0"/>
    <x v="0"/>
    <x v="2"/>
    <s v="IT-BISO-004/2023"/>
    <x v="1"/>
    <s v="CD-15"/>
    <s v="CD-15-C"/>
    <s v="CD-15"/>
    <n v="199760"/>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x v="0"/>
    <x v="0"/>
    <n v="1"/>
    <n v="12423"/>
    <n v="1784.9137931034484"/>
    <n v="1784.9137931034484"/>
    <n v="1552.875"/>
    <n v="0"/>
    <d v="2023-11-02T00:00:00"/>
    <x v="1"/>
    <s v="31/1/2023"/>
    <n v="1"/>
    <m/>
    <n v="6"/>
    <d v="2023-01-31T00:00:00"/>
    <n v="-275"/>
    <n v="-17081.625"/>
    <n v="869.61000000000013"/>
    <n v="28635.014999999999"/>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x v="0"/>
    <x v="0"/>
    <n v="1"/>
    <n v="11070"/>
    <n v="1590.5172413793105"/>
    <n v="1590.5172413793105"/>
    <n v="1383.75"/>
    <n v="0"/>
    <d v="2023-11-02T00:00:00"/>
    <x v="2"/>
    <s v="28/02/2023"/>
    <n v="2"/>
    <m/>
    <n v="23"/>
    <d v="2023-02-28T00:00:00"/>
    <n v="-247"/>
    <n v="-13671.45"/>
    <n v="774.90000000000009"/>
    <n v="23966.55"/>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n v="199760"/>
    <x v="0"/>
    <x v="28"/>
    <x v="16"/>
    <x v="6"/>
    <x v="0"/>
    <x v="1"/>
    <x v="0"/>
    <s v="30/11/2022"/>
    <s v="30/11/2022"/>
    <x v="0"/>
    <x v="0"/>
    <x v="2"/>
    <x v="0"/>
    <x v="0"/>
    <x v="2"/>
    <s v="IT-BISO-004/2023"/>
    <x v="1"/>
    <s v="CD-15"/>
    <s v="CD-15-D"/>
    <s v="CD-15"/>
    <n v="199760"/>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x v="0"/>
    <x v="0"/>
    <n v="1"/>
    <n v="11610"/>
    <n v="1668.1034482758621"/>
    <n v="1668.1034482758621"/>
    <n v="1451.25"/>
    <n v="0"/>
    <d v="2023-11-02T00:00:00"/>
    <x v="1"/>
    <s v="31/01/2023"/>
    <n v="56"/>
    <m/>
    <n v="7"/>
    <d v="2023-01-31T00:00:00"/>
    <n v="-275"/>
    <n v="-15963.75"/>
    <n v="812.7"/>
    <n v="26761.05"/>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x v="0"/>
    <x v="0"/>
    <n v="1"/>
    <n v="9045"/>
    <n v="1299.5689655172414"/>
    <n v="1299.5689655172414"/>
    <n v="1130.625"/>
    <n v="0"/>
    <d v="2023-11-02T00:00:00"/>
    <x v="2"/>
    <s v="28/02/2023"/>
    <n v="1"/>
    <m/>
    <n v="24"/>
    <d v="2023-02-28T00:00:00"/>
    <n v="-247"/>
    <n v="-11170.575000000001"/>
    <n v="633.15000000000009"/>
    <n v="19582.424999999999"/>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n v="199760"/>
    <x v="0"/>
    <x v="28"/>
    <x v="16"/>
    <x v="6"/>
    <x v="0"/>
    <x v="1"/>
    <x v="0"/>
    <s v="30/11/2022"/>
    <s v="30/11/2022"/>
    <x v="0"/>
    <x v="0"/>
    <x v="2"/>
    <x v="0"/>
    <x v="0"/>
    <x v="2"/>
    <s v="IT-BISO-004/2023"/>
    <x v="1"/>
    <s v="CD-15"/>
    <s v="CD-15-E"/>
    <s v="CD-15"/>
    <n v="199760"/>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x v="0"/>
    <x v="0"/>
    <n v="1"/>
    <n v="10000"/>
    <n v="1436.7816091954023"/>
    <n v="1436.7816091954023"/>
    <n v="1250"/>
    <n v="0"/>
    <d v="2023-11-02T00:00:00"/>
    <x v="1"/>
    <s v="31/01/2023"/>
    <n v="1"/>
    <m/>
    <n v="8"/>
    <d v="2023-01-31T00:00:00"/>
    <n v="-275"/>
    <n v="-13750"/>
    <n v="700.00000000000011"/>
    <n v="2305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x v="0"/>
    <x v="0"/>
    <n v="1"/>
    <n v="10535"/>
    <n v="1513.6494252873563"/>
    <n v="1513.6494252873563"/>
    <n v="1316.875"/>
    <n v="0"/>
    <d v="2023-11-02T00:00:00"/>
    <x v="2"/>
    <s v="28/02/2023"/>
    <n v="2"/>
    <n v="2"/>
    <n v="21"/>
    <d v="2023-02-28T00:00:00"/>
    <n v="-247"/>
    <n v="-13010.725"/>
    <n v="737.45"/>
    <n v="22808.274999999998"/>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x v="0"/>
    <x v="0"/>
    <m/>
    <x v="1"/>
    <x v="3"/>
    <m/>
    <x v="0"/>
    <x v="28"/>
    <x v="16"/>
    <x v="6"/>
    <x v="0"/>
    <x v="1"/>
    <x v="0"/>
    <s v="30/11/2022"/>
    <s v="30/11/2022"/>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5"/>
    <x v="0"/>
    <x v="0"/>
    <x v="0"/>
    <d v="2022-10-14T00:00:00"/>
    <x v="0"/>
    <x v="3"/>
    <x v="3"/>
    <x v="3"/>
    <x v="3"/>
    <s v="EMC - PCPL - 004/2023"/>
    <x v="0"/>
    <x v="0"/>
    <m/>
    <x v="0"/>
    <x v="4"/>
    <n v="2214000"/>
    <x v="0"/>
    <x v="29"/>
    <x v="17"/>
    <x v="7"/>
    <x v="2"/>
    <x v="2"/>
    <x v="1"/>
    <s v="30/11/2022"/>
    <s v="30/11/2022"/>
    <x v="0"/>
    <x v="0"/>
    <x v="3"/>
    <x v="2"/>
    <x v="2"/>
    <x v="3"/>
    <s v="EMC-ITPLA-005/2023"/>
    <x v="1"/>
    <s v="CD-03"/>
    <s v="CD-03"/>
    <s v="CD-03"/>
    <n v="1740000"/>
    <s v="CD-03"/>
    <s v="EMC-UAL-016-CD-03/2023"/>
    <s v="IMPORTADORA Y DISTRIBUIDORA SERVICIOS MINEROS Y ELECTRICOS S.R.L. (SERMINEL SRL)"/>
    <x v="1"/>
    <x v="1"/>
    <x v="1"/>
    <x v="0"/>
    <x v="2"/>
    <x v="3"/>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x v="0"/>
    <x v="0"/>
    <m/>
    <n v="0"/>
    <n v="2.0833333333333335"/>
    <n v="0"/>
    <n v="0"/>
    <n v="120000"/>
    <d v="2023-11-01T00:00:00"/>
    <x v="0"/>
    <m/>
    <n v="3405"/>
    <n v="46296"/>
    <n v="516"/>
    <d v="2015-03-02T00:00:00"/>
    <n v="-45231"/>
    <n v="0"/>
    <n v="0"/>
    <n v="0"/>
    <x v="0"/>
    <x v="0"/>
    <d v="2015-05-13T00:00:00"/>
    <x v="0"/>
    <x v="5"/>
    <x v="0"/>
    <x v="0"/>
    <x v="0"/>
    <x v="0"/>
    <x v="0"/>
    <x v="1"/>
    <x v="0"/>
    <x v="0"/>
    <x v="0"/>
    <x v="0"/>
    <x v="0"/>
    <x v="0"/>
  </r>
  <r>
    <x v="0"/>
    <x v="6"/>
    <x v="0"/>
    <x v="0"/>
    <x v="0"/>
    <d v="2022-10-14T00:00:00"/>
    <x v="0"/>
    <x v="0"/>
    <x v="0"/>
    <x v="3"/>
    <x v="3"/>
    <s v="EMC - PCPL - 003/2023"/>
    <x v="0"/>
    <x v="0"/>
    <m/>
    <x v="0"/>
    <x v="5"/>
    <n v="1900350"/>
    <x v="0"/>
    <x v="30"/>
    <x v="18"/>
    <x v="7"/>
    <x v="3"/>
    <x v="2"/>
    <x v="1"/>
    <s v="30/11/2022"/>
    <s v="30/11/2022"/>
    <x v="0"/>
    <x v="0"/>
    <x v="3"/>
    <x v="3"/>
    <x v="2"/>
    <x v="0"/>
    <m/>
    <x v="0"/>
    <m/>
    <m/>
    <m/>
    <m/>
    <n v="0"/>
    <m/>
    <m/>
    <x v="0"/>
    <x v="0"/>
    <x v="0"/>
    <x v="0"/>
    <x v="0"/>
    <x v="0"/>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x v="0"/>
    <x v="0"/>
    <m/>
    <n v="0"/>
    <n v="0"/>
    <n v="0"/>
    <n v="0"/>
    <n v="36900"/>
    <d v="1899-12-30T00:00:00"/>
    <x v="0"/>
    <m/>
    <n v="3405"/>
    <n v="46296"/>
    <n v="516"/>
    <d v="2015-03-03T00:00:00"/>
    <n v="0"/>
    <n v="0"/>
    <n v="0"/>
    <n v="0"/>
    <x v="0"/>
    <x v="0"/>
    <d v="2015-05-14T00:00:00"/>
    <x v="0"/>
    <x v="6"/>
    <x v="0"/>
    <x v="0"/>
    <x v="0"/>
    <x v="0"/>
    <x v="0"/>
    <x v="0"/>
    <x v="0"/>
    <x v="0"/>
    <x v="0"/>
    <x v="0"/>
    <x v="0"/>
    <x v="0"/>
  </r>
  <r>
    <x v="0"/>
    <x v="7"/>
    <x v="0"/>
    <x v="0"/>
    <x v="0"/>
    <d v="2022-10-17T00:00:00"/>
    <x v="0"/>
    <x v="4"/>
    <x v="4"/>
    <x v="4"/>
    <x v="4"/>
    <s v="EMC - SIMA - l - 001/2023"/>
    <x v="0"/>
    <x v="0"/>
    <m/>
    <x v="0"/>
    <x v="6"/>
    <n v="1147457"/>
    <x v="0"/>
    <x v="31"/>
    <x v="12"/>
    <x v="8"/>
    <x v="4"/>
    <x v="2"/>
    <x v="1"/>
    <s v="30/11/2022"/>
    <s v="30/11/2022"/>
    <x v="0"/>
    <x v="0"/>
    <x v="4"/>
    <x v="4"/>
    <x v="3"/>
    <x v="0"/>
    <m/>
    <x v="0"/>
    <m/>
    <m/>
    <m/>
    <m/>
    <n v="0"/>
    <m/>
    <m/>
    <x v="0"/>
    <x v="0"/>
    <x v="0"/>
    <x v="0"/>
    <x v="0"/>
    <x v="0"/>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x v="0"/>
    <x v="0"/>
    <m/>
    <n v="0"/>
    <n v="0"/>
    <n v="0"/>
    <n v="0"/>
    <n v="3000"/>
    <d v="1899-12-30T00:00:00"/>
    <x v="0"/>
    <m/>
    <n v="3405"/>
    <n v="46296"/>
    <n v="516"/>
    <d v="2015-03-04T00:00:00"/>
    <n v="0"/>
    <n v="0"/>
    <n v="0"/>
    <n v="0"/>
    <x v="0"/>
    <x v="0"/>
    <d v="2015-05-15T00:00:00"/>
    <x v="0"/>
    <x v="7"/>
    <x v="0"/>
    <x v="0"/>
    <x v="0"/>
    <x v="0"/>
    <x v="0"/>
    <x v="0"/>
    <x v="0"/>
    <x v="0"/>
    <x v="0"/>
    <x v="0"/>
    <x v="0"/>
    <x v="0"/>
  </r>
  <r>
    <x v="0"/>
    <x v="7"/>
    <x v="0"/>
    <x v="0"/>
    <x v="0"/>
    <d v="2022-10-17T00:00:00"/>
    <x v="0"/>
    <x v="4"/>
    <x v="4"/>
    <x v="4"/>
    <x v="4"/>
    <s v="EMC - SIMA - l - 001/2023"/>
    <x v="0"/>
    <x v="0"/>
    <m/>
    <x v="0"/>
    <x v="6"/>
    <m/>
    <x v="1"/>
    <x v="32"/>
    <x v="19"/>
    <x v="8"/>
    <x v="0"/>
    <x v="2"/>
    <x v="1"/>
    <s v="30/11/2022"/>
    <s v="30/11/2022"/>
    <x v="0"/>
    <x v="0"/>
    <x v="4"/>
    <x v="4"/>
    <x v="3"/>
    <x v="0"/>
    <m/>
    <x v="0"/>
    <m/>
    <m/>
    <m/>
    <m/>
    <n v="0"/>
    <m/>
    <m/>
    <x v="0"/>
    <x v="0"/>
    <x v="0"/>
    <x v="0"/>
    <x v="0"/>
    <x v="0"/>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x v="0"/>
    <x v="0"/>
    <m/>
    <n v="0"/>
    <n v="0"/>
    <n v="0"/>
    <n v="0"/>
    <n v="3368"/>
    <d v="1899-12-30T00:00:00"/>
    <x v="0"/>
    <m/>
    <n v="3405"/>
    <n v="46296"/>
    <n v="516"/>
    <d v="2015-03-05T00:00:00"/>
    <n v="0"/>
    <n v="0"/>
    <n v="0"/>
    <n v="0"/>
    <x v="0"/>
    <x v="0"/>
    <d v="2015-05-16T00:00:00"/>
    <x v="0"/>
    <x v="8"/>
    <x v="0"/>
    <x v="0"/>
    <x v="0"/>
    <x v="0"/>
    <x v="0"/>
    <x v="0"/>
    <x v="0"/>
    <x v="0"/>
    <x v="0"/>
    <x v="0"/>
    <x v="0"/>
    <x v="0"/>
  </r>
  <r>
    <x v="0"/>
    <x v="7"/>
    <x v="0"/>
    <x v="0"/>
    <x v="0"/>
    <d v="2022-10-17T00:00:00"/>
    <x v="0"/>
    <x v="4"/>
    <x v="4"/>
    <x v="4"/>
    <x v="4"/>
    <s v="EMC - SIMA - l - 001/2023"/>
    <x v="0"/>
    <x v="0"/>
    <m/>
    <x v="0"/>
    <x v="6"/>
    <m/>
    <x v="2"/>
    <x v="33"/>
    <x v="20"/>
    <x v="8"/>
    <x v="0"/>
    <x v="2"/>
    <x v="1"/>
    <s v="30/11/2022"/>
    <s v="30/11/2022"/>
    <x v="0"/>
    <x v="0"/>
    <x v="4"/>
    <x v="4"/>
    <x v="3"/>
    <x v="0"/>
    <m/>
    <x v="0"/>
    <m/>
    <m/>
    <m/>
    <m/>
    <n v="0"/>
    <m/>
    <m/>
    <x v="0"/>
    <x v="0"/>
    <x v="0"/>
    <x v="0"/>
    <x v="0"/>
    <x v="0"/>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x v="0"/>
    <x v="0"/>
    <m/>
    <n v="0"/>
    <n v="0"/>
    <n v="0"/>
    <n v="0"/>
    <n v="3067"/>
    <d v="1899-12-30T00:00:00"/>
    <x v="0"/>
    <m/>
    <n v="3405"/>
    <n v="46296"/>
    <n v="516"/>
    <d v="2015-03-06T00:00:00"/>
    <n v="0"/>
    <n v="0"/>
    <n v="0"/>
    <n v="0"/>
    <x v="0"/>
    <x v="0"/>
    <d v="2015-05-17T00:00:00"/>
    <x v="0"/>
    <x v="9"/>
    <x v="0"/>
    <x v="0"/>
    <x v="0"/>
    <x v="0"/>
    <x v="0"/>
    <x v="0"/>
    <x v="0"/>
    <x v="0"/>
    <x v="0"/>
    <x v="0"/>
    <x v="0"/>
    <x v="0"/>
  </r>
  <r>
    <x v="0"/>
    <x v="8"/>
    <x v="0"/>
    <x v="0"/>
    <x v="1"/>
    <d v="2022-01-05T00:00:00"/>
    <x v="0"/>
    <x v="5"/>
    <x v="5"/>
    <x v="5"/>
    <x v="5"/>
    <s v="CMB/EMC/O CIV-ADQ/001/2023"/>
    <x v="1"/>
    <x v="0"/>
    <n v="2"/>
    <x v="0"/>
    <x v="7"/>
    <n v="228000"/>
    <x v="0"/>
    <x v="34"/>
    <x v="21"/>
    <x v="9"/>
    <x v="5"/>
    <x v="3"/>
    <x v="1"/>
    <s v="17/01/2023"/>
    <s v="17/01/2023"/>
    <x v="0"/>
    <x v="0"/>
    <x v="5"/>
    <x v="0"/>
    <x v="0"/>
    <x v="4"/>
    <s v="CMB/EMC/O.CIV-ADQ/INF-001/2023"/>
    <x v="2"/>
    <s v="CD-21"/>
    <s v="CD-21"/>
    <s v="CD-21"/>
    <n v="221160"/>
    <s v="CD-21"/>
    <m/>
    <s v="GLAZTOR S.R.L."/>
    <x v="0"/>
    <x v="1"/>
    <x v="2"/>
    <x v="0"/>
    <x v="3"/>
    <x v="0"/>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x v="0"/>
    <x v="0"/>
    <m/>
    <n v="0"/>
    <n v="6.9683908045977008"/>
    <n v="0"/>
    <n v="0"/>
    <n v="4560"/>
    <d v="1900-09-16T00:00:00"/>
    <x v="0"/>
    <m/>
    <n v="3405"/>
    <n v="46296"/>
    <n v="516"/>
    <d v="2015-03-07T00:00:00"/>
    <n v="-260"/>
    <n v="0"/>
    <n v="0"/>
    <n v="0"/>
    <x v="0"/>
    <x v="0"/>
    <d v="2015-05-18T00:00:00"/>
    <x v="0"/>
    <x v="10"/>
    <x v="0"/>
    <x v="0"/>
    <x v="0"/>
    <x v="0"/>
    <x v="0"/>
    <x v="0"/>
    <x v="0"/>
    <x v="0"/>
    <x v="0"/>
    <x v="0"/>
    <x v="0"/>
    <x v="0"/>
  </r>
  <r>
    <x v="0"/>
    <x v="9"/>
    <x v="0"/>
    <x v="0"/>
    <x v="1"/>
    <d v="2022-01-11T00:00:00"/>
    <x v="0"/>
    <x v="4"/>
    <x v="4"/>
    <x v="4"/>
    <x v="4"/>
    <s v="SIMA/2023"/>
    <x v="2"/>
    <x v="0"/>
    <n v="17"/>
    <x v="0"/>
    <x v="8"/>
    <n v="99500"/>
    <x v="0"/>
    <x v="35"/>
    <x v="22"/>
    <x v="10"/>
    <x v="6"/>
    <x v="0"/>
    <x v="1"/>
    <s v="25/01/2023"/>
    <s v="25/01/2023"/>
    <x v="0"/>
    <x v="0"/>
    <x v="4"/>
    <x v="0"/>
    <x v="0"/>
    <x v="0"/>
    <m/>
    <x v="0"/>
    <m/>
    <m/>
    <m/>
    <m/>
    <n v="0"/>
    <m/>
    <m/>
    <x v="0"/>
    <x v="0"/>
    <x v="0"/>
    <x v="0"/>
    <x v="0"/>
    <x v="0"/>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x v="0"/>
    <x v="0"/>
    <m/>
    <n v="0"/>
    <n v="0"/>
    <n v="0"/>
    <n v="0"/>
    <n v="300"/>
    <d v="1899-12-30T00:00:00"/>
    <x v="0"/>
    <m/>
    <n v="3405"/>
    <n v="46296"/>
    <n v="516"/>
    <d v="2015-03-08T00:00:00"/>
    <n v="0"/>
    <n v="0"/>
    <n v="0"/>
    <n v="0"/>
    <x v="0"/>
    <x v="0"/>
    <d v="2015-05-19T00:00:00"/>
    <x v="0"/>
    <x v="11"/>
    <x v="0"/>
    <x v="0"/>
    <x v="0"/>
    <x v="0"/>
    <x v="0"/>
    <x v="0"/>
    <x v="0"/>
    <x v="0"/>
    <x v="0"/>
    <x v="0"/>
    <x v="0"/>
    <x v="0"/>
  </r>
  <r>
    <x v="0"/>
    <x v="9"/>
    <x v="0"/>
    <x v="0"/>
    <x v="1"/>
    <d v="2022-01-11T00:00:00"/>
    <x v="0"/>
    <x v="4"/>
    <x v="4"/>
    <x v="4"/>
    <x v="4"/>
    <s v="SIMA/2023"/>
    <x v="2"/>
    <x v="0"/>
    <n v="17"/>
    <x v="0"/>
    <x v="8"/>
    <m/>
    <x v="1"/>
    <x v="36"/>
    <x v="23"/>
    <x v="10"/>
    <x v="0"/>
    <x v="0"/>
    <x v="1"/>
    <s v="25/01/2023"/>
    <s v="25/01/2023"/>
    <x v="0"/>
    <x v="0"/>
    <x v="4"/>
    <x v="0"/>
    <x v="0"/>
    <x v="0"/>
    <m/>
    <x v="0"/>
    <m/>
    <m/>
    <m/>
    <m/>
    <n v="0"/>
    <m/>
    <m/>
    <x v="0"/>
    <x v="0"/>
    <x v="0"/>
    <x v="0"/>
    <x v="0"/>
    <x v="0"/>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x v="0"/>
    <x v="0"/>
    <m/>
    <n v="0"/>
    <n v="0"/>
    <n v="0"/>
    <n v="0"/>
    <n v="200"/>
    <d v="1899-12-30T00:00:00"/>
    <x v="0"/>
    <m/>
    <n v="3405"/>
    <n v="46296"/>
    <n v="516"/>
    <d v="2015-03-09T00:00:00"/>
    <n v="0"/>
    <n v="0"/>
    <n v="0"/>
    <n v="0"/>
    <x v="0"/>
    <x v="0"/>
    <d v="2015-05-20T00:00:00"/>
    <x v="0"/>
    <x v="0"/>
    <x v="0"/>
    <x v="0"/>
    <x v="0"/>
    <x v="0"/>
    <x v="0"/>
    <x v="0"/>
    <x v="0"/>
    <x v="0"/>
    <x v="0"/>
    <x v="0"/>
    <x v="0"/>
    <x v="0"/>
  </r>
  <r>
    <x v="0"/>
    <x v="10"/>
    <x v="0"/>
    <x v="0"/>
    <x v="1"/>
    <d v="2022-01-18T00:00:00"/>
    <x v="0"/>
    <x v="6"/>
    <x v="6"/>
    <x v="6"/>
    <x v="6"/>
    <s v="ALM-05/2023"/>
    <x v="2"/>
    <x v="0"/>
    <n v="56"/>
    <x v="1"/>
    <x v="9"/>
    <n v="38298.300000000003"/>
    <x v="0"/>
    <x v="37"/>
    <x v="16"/>
    <x v="11"/>
    <x v="7"/>
    <x v="0"/>
    <x v="1"/>
    <s v="31/01/2023"/>
    <s v="31/01/2023"/>
    <x v="0"/>
    <x v="0"/>
    <x v="6"/>
    <x v="0"/>
    <x v="0"/>
    <x v="0"/>
    <m/>
    <x v="0"/>
    <m/>
    <m/>
    <m/>
    <m/>
    <n v="0"/>
    <m/>
    <m/>
    <x v="0"/>
    <x v="0"/>
    <x v="0"/>
    <x v="0"/>
    <x v="0"/>
    <x v="0"/>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x v="0"/>
    <x v="0"/>
    <m/>
    <n v="0"/>
    <n v="0"/>
    <n v="0"/>
    <n v="0"/>
    <n v="1"/>
    <d v="1899-12-30T00:00:00"/>
    <x v="0"/>
    <m/>
    <n v="3405"/>
    <n v="46296"/>
    <n v="516"/>
    <d v="2015-03-10T00:00:00"/>
    <n v="0"/>
    <n v="0"/>
    <n v="0"/>
    <n v="0"/>
    <x v="0"/>
    <x v="0"/>
    <d v="2015-05-21T00:00:00"/>
    <x v="0"/>
    <x v="1"/>
    <x v="0"/>
    <x v="0"/>
    <x v="0"/>
    <x v="0"/>
    <x v="0"/>
    <x v="0"/>
    <x v="0"/>
    <x v="0"/>
    <x v="0"/>
    <x v="0"/>
    <x v="0"/>
    <x v="0"/>
  </r>
  <r>
    <x v="0"/>
    <x v="11"/>
    <x v="0"/>
    <x v="0"/>
    <x v="0"/>
    <d v="2022-10-14T00:00:00"/>
    <x v="0"/>
    <x v="3"/>
    <x v="3"/>
    <x v="3"/>
    <x v="7"/>
    <s v="EMC-PCPL-006-2023"/>
    <x v="2"/>
    <x v="0"/>
    <n v="12"/>
    <x v="0"/>
    <x v="10"/>
    <n v="680000"/>
    <x v="0"/>
    <x v="38"/>
    <x v="24"/>
    <x v="10"/>
    <x v="0"/>
    <x v="0"/>
    <x v="1"/>
    <s v="25/01/2023"/>
    <s v="25/01/2023"/>
    <x v="0"/>
    <x v="0"/>
    <x v="3"/>
    <x v="3"/>
    <x v="2"/>
    <x v="3"/>
    <s v="EMC-ITPLA-005/2023"/>
    <x v="1"/>
    <s v="CD-10"/>
    <s v="CD-10"/>
    <s v="CD-10"/>
    <n v="644300"/>
    <s v="CD-10"/>
    <s v="EMC-UAL-017-CD-10/2023"/>
    <s v="MANUFACTURAS FUNDIDAS DE ACERO BOLIVIA S.R.L. (MAFABOL S.R.L.)"/>
    <x v="2"/>
    <x v="1"/>
    <x v="2"/>
    <x v="0"/>
    <x v="2"/>
    <x v="3"/>
    <x v="1"/>
    <x v="0"/>
    <x v="0"/>
    <s v="CLQ-23-CD-10/2022/2023 ADQUISICION DE BARRAS DE ACERO DE Ø 3”X3 MTRS. (MODALIDAD DE CONTRATACION DIRECTA) - MATERIAL RECURRENTE"/>
    <s v="EMC-PCPL-006-2023"/>
    <x v="3"/>
    <n v="1"/>
    <s v=" "/>
    <s v="PZAS"/>
    <n v="340"/>
    <n v="1895"/>
    <n v="644300"/>
    <x v="0"/>
    <x v="0"/>
    <m/>
    <n v="0"/>
    <n v="272.27011494252872"/>
    <n v="0"/>
    <n v="0"/>
    <n v="340"/>
    <d v="2023-10-12T00:00:00"/>
    <x v="0"/>
    <m/>
    <n v="3405"/>
    <n v="46296"/>
    <n v="516"/>
    <d v="2015-03-11T00:00:00"/>
    <n v="-45211"/>
    <n v="0"/>
    <n v="0"/>
    <n v="0"/>
    <x v="0"/>
    <x v="0"/>
    <d v="2015-05-22T00:00:00"/>
    <x v="0"/>
    <x v="2"/>
    <x v="0"/>
    <x v="0"/>
    <x v="0"/>
    <x v="0"/>
    <x v="0"/>
    <x v="1"/>
    <x v="0"/>
    <x v="0"/>
    <x v="0"/>
    <x v="0"/>
    <x v="0"/>
    <x v="0"/>
  </r>
  <r>
    <x v="0"/>
    <x v="12"/>
    <x v="0"/>
    <x v="0"/>
    <x v="0"/>
    <d v="2022-10-13T00:00:00"/>
    <x v="0"/>
    <x v="7"/>
    <x v="7"/>
    <x v="6"/>
    <x v="6"/>
    <s v="EMC/ADQ-ALM.014/2022"/>
    <x v="2"/>
    <x v="0"/>
    <n v="22"/>
    <x v="1"/>
    <x v="11"/>
    <n v="148800"/>
    <x v="0"/>
    <x v="38"/>
    <x v="16"/>
    <x v="12"/>
    <x v="0"/>
    <x v="0"/>
    <x v="1"/>
    <s v="25/01/2023"/>
    <s v="25/01/2023"/>
    <x v="0"/>
    <x v="0"/>
    <x v="6"/>
    <x v="0"/>
    <x v="4"/>
    <x v="5"/>
    <s v="IT/ALM-020/2022"/>
    <x v="3"/>
    <s v="CD-13"/>
    <s v="CD-13"/>
    <s v="CD-13"/>
    <n v="139200"/>
    <s v="CD-13"/>
    <s v="EMC-UAL-014-CD-13/2023"/>
    <s v="EDWIN RENE SANDOVAL ZURITA-TRANSPORTADORA DE COMBUSTIBLE SAN-ZUR"/>
    <x v="3"/>
    <x v="1"/>
    <x v="1"/>
    <x v="0"/>
    <x v="2"/>
    <x v="4"/>
    <x v="1"/>
    <x v="0"/>
    <x v="0"/>
    <s v="CLQ-23-CD-13-2022/2023 SERVICIO DE TRANSPORTE DE COMBUSTIBLE"/>
    <s v="EMC/ADQ-ALM.014/2022"/>
    <x v="7"/>
    <n v="1"/>
    <s v=" "/>
    <s v="SERVICIO "/>
    <n v="1"/>
    <n v="5800"/>
    <n v="5800"/>
    <x v="0"/>
    <x v="0"/>
    <n v="1"/>
    <n v="5800"/>
    <n v="833.33333333333337"/>
    <n v="833.33333333333337"/>
    <n v="725"/>
    <n v="0"/>
    <d v="2023-10-24T00:00:00"/>
    <x v="1"/>
    <s v="31/01/2023"/>
    <m/>
    <s v="107-108"/>
    <n v="3"/>
    <d v="2023-01-31T00:00:00"/>
    <n v="-266"/>
    <n v="-7714"/>
    <n v="406.00000000000006"/>
    <n v="13108"/>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x v="5"/>
    <s v="IT/ALM-020/2022"/>
    <x v="3"/>
    <s v="CD-13"/>
    <s v="CD-13"/>
    <s v="CD-13"/>
    <n v="133400"/>
    <s v="CD-13"/>
    <s v="EMC-UAL-014-CD-13/2023"/>
    <s v="EDWIN RENE SANDOVAL ZURITA-TRANSPORTADORA DE COMBUSTIBLE SAN-ZUR"/>
    <x v="0"/>
    <x v="1"/>
    <x v="1"/>
    <x v="0"/>
    <x v="2"/>
    <x v="4"/>
    <x v="1"/>
    <x v="0"/>
    <x v="0"/>
    <s v="CLQ-23-CD-13-2022/2023 SERVICIO DE TRANSPORTE DE COMBUSTIBLE"/>
    <s v="EMC/ADQ-ALM.014/2022"/>
    <x v="7"/>
    <n v="1"/>
    <s v=" "/>
    <s v="SERVICIO "/>
    <n v="1"/>
    <n v="8700"/>
    <n v="8700"/>
    <x v="0"/>
    <x v="0"/>
    <n v="1"/>
    <n v="8700"/>
    <n v="1250"/>
    <n v="1250"/>
    <n v="1087.5"/>
    <n v="0"/>
    <d v="2023-10-24T00:00:00"/>
    <x v="2"/>
    <s v="28/02/2023"/>
    <m/>
    <s v="110-111-112"/>
    <n v="25"/>
    <d v="2023-02-28T00:00:00"/>
    <n v="-238"/>
    <n v="-10353"/>
    <n v="609.00000000000011"/>
    <n v="18444"/>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x v="2"/>
    <x v="0"/>
    <n v="22"/>
    <x v="1"/>
    <x v="11"/>
    <m/>
    <x v="0"/>
    <x v="38"/>
    <x v="16"/>
    <x v="12"/>
    <x v="0"/>
    <x v="0"/>
    <x v="1"/>
    <s v="25/01/2023"/>
    <s v="25/01/2023"/>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3"/>
    <x v="0"/>
    <x v="0"/>
    <x v="1"/>
    <d v="2023-01-19T00:00:00"/>
    <x v="0"/>
    <x v="3"/>
    <x v="3"/>
    <x v="1"/>
    <x v="8"/>
    <s v="ADQ/MINA-005/2023"/>
    <x v="3"/>
    <x v="0"/>
    <n v="46"/>
    <x v="0"/>
    <x v="12"/>
    <n v="68974"/>
    <x v="0"/>
    <x v="39"/>
    <x v="25"/>
    <x v="5"/>
    <x v="8"/>
    <x v="0"/>
    <x v="0"/>
    <s v="08/02/2023"/>
    <s v="08/02/2023"/>
    <x v="0"/>
    <x v="0"/>
    <x v="7"/>
    <x v="5"/>
    <x v="5"/>
    <x v="0"/>
    <m/>
    <x v="0"/>
    <m/>
    <m/>
    <m/>
    <m/>
    <n v="0"/>
    <m/>
    <m/>
    <x v="0"/>
    <x v="0"/>
    <x v="0"/>
    <x v="0"/>
    <x v="0"/>
    <x v="0"/>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x v="0"/>
    <x v="0"/>
    <m/>
    <n v="0"/>
    <n v="0"/>
    <n v="0"/>
    <n v="0"/>
    <n v="40"/>
    <d v="1899-12-30T00:00:00"/>
    <x v="0"/>
    <m/>
    <n v="3405"/>
    <n v="46296"/>
    <n v="516"/>
    <d v="2015-03-13T00:00:00"/>
    <n v="0"/>
    <n v="0"/>
    <n v="0"/>
    <n v="0"/>
    <x v="0"/>
    <x v="0"/>
    <d v="2015-05-24T00:00:00"/>
    <x v="0"/>
    <x v="4"/>
    <x v="0"/>
    <x v="0"/>
    <x v="0"/>
    <x v="0"/>
    <x v="0"/>
    <x v="0"/>
    <x v="0"/>
    <x v="0"/>
    <x v="0"/>
    <x v="0"/>
    <x v="0"/>
    <x v="0"/>
  </r>
  <r>
    <x v="0"/>
    <x v="13"/>
    <x v="0"/>
    <x v="0"/>
    <x v="1"/>
    <d v="2023-01-19T00:00:00"/>
    <x v="0"/>
    <x v="3"/>
    <x v="3"/>
    <x v="1"/>
    <x v="8"/>
    <s v="ADQ/MINA-005/2023"/>
    <x v="3"/>
    <x v="0"/>
    <n v="46"/>
    <x v="0"/>
    <x v="12"/>
    <m/>
    <x v="1"/>
    <x v="40"/>
    <x v="26"/>
    <x v="5"/>
    <x v="0"/>
    <x v="0"/>
    <x v="0"/>
    <s v="08/02/2023"/>
    <s v="08/02/2023"/>
    <x v="0"/>
    <x v="0"/>
    <x v="7"/>
    <x v="5"/>
    <x v="5"/>
    <x v="0"/>
    <m/>
    <x v="0"/>
    <m/>
    <m/>
    <m/>
    <m/>
    <n v="0"/>
    <m/>
    <m/>
    <x v="0"/>
    <x v="0"/>
    <x v="0"/>
    <x v="0"/>
    <x v="0"/>
    <x v="0"/>
    <x v="0"/>
    <x v="0"/>
    <x v="0"/>
    <s v="CLQ-23-CD-26/2023 ADQUISICIÓN DE MATERIAL METALICO PARA HERRERIA"/>
    <s v="ADQ/MINA-005/2023"/>
    <x v="3"/>
    <n v="2"/>
    <s v="PLETINA A36 3/4&quot; * 2&quot; * 6 M "/>
    <s v="PZA"/>
    <n v="20"/>
    <m/>
    <n v="0"/>
    <x v="0"/>
    <x v="0"/>
    <m/>
    <n v="0"/>
    <n v="0"/>
    <n v="0"/>
    <n v="0"/>
    <n v="20"/>
    <d v="1899-12-30T00:00:00"/>
    <x v="0"/>
    <m/>
    <n v="3405"/>
    <n v="46296"/>
    <n v="516"/>
    <d v="2015-03-14T00:00:00"/>
    <n v="0"/>
    <n v="0"/>
    <n v="0"/>
    <n v="0"/>
    <x v="0"/>
    <x v="0"/>
    <d v="2015-05-25T00:00:00"/>
    <x v="0"/>
    <x v="5"/>
    <x v="0"/>
    <x v="0"/>
    <x v="0"/>
    <x v="0"/>
    <x v="0"/>
    <x v="0"/>
    <x v="0"/>
    <x v="0"/>
    <x v="0"/>
    <x v="0"/>
    <x v="0"/>
    <x v="0"/>
  </r>
  <r>
    <x v="0"/>
    <x v="13"/>
    <x v="0"/>
    <x v="0"/>
    <x v="1"/>
    <d v="2023-01-19T00:00:00"/>
    <x v="0"/>
    <x v="3"/>
    <x v="3"/>
    <x v="1"/>
    <x v="8"/>
    <s v="ADQ/MINA-005/2023"/>
    <x v="3"/>
    <x v="0"/>
    <n v="46"/>
    <x v="0"/>
    <x v="12"/>
    <m/>
    <x v="2"/>
    <x v="41"/>
    <x v="9"/>
    <x v="5"/>
    <x v="0"/>
    <x v="0"/>
    <x v="0"/>
    <s v="08/02/2023"/>
    <s v="08/02/2023"/>
    <x v="0"/>
    <x v="0"/>
    <x v="7"/>
    <x v="5"/>
    <x v="5"/>
    <x v="0"/>
    <m/>
    <x v="0"/>
    <m/>
    <m/>
    <m/>
    <m/>
    <n v="0"/>
    <m/>
    <m/>
    <x v="0"/>
    <x v="0"/>
    <x v="0"/>
    <x v="0"/>
    <x v="0"/>
    <x v="0"/>
    <x v="0"/>
    <x v="0"/>
    <x v="0"/>
    <s v="CLQ-23-CD-26/2023 ADQUISICIÓN DE MATERIAL METALICO PARA HERRERIA"/>
    <s v="ADQ/MINA-005/2023"/>
    <x v="3"/>
    <n v="3"/>
    <s v="PLANCHA A36 1000 MM * 2000 MM * 5/16&quot; "/>
    <s v="PZA"/>
    <n v="10"/>
    <m/>
    <n v="0"/>
    <x v="0"/>
    <x v="0"/>
    <m/>
    <n v="0"/>
    <n v="0"/>
    <n v="0"/>
    <n v="0"/>
    <n v="10"/>
    <d v="1899-12-30T00:00:00"/>
    <x v="0"/>
    <m/>
    <n v="3405"/>
    <n v="46296"/>
    <n v="516"/>
    <d v="2015-03-15T00:00:00"/>
    <n v="0"/>
    <n v="0"/>
    <n v="0"/>
    <n v="0"/>
    <x v="0"/>
    <x v="0"/>
    <d v="2015-05-26T00:00:00"/>
    <x v="0"/>
    <x v="6"/>
    <x v="0"/>
    <x v="0"/>
    <x v="0"/>
    <x v="0"/>
    <x v="0"/>
    <x v="0"/>
    <x v="0"/>
    <x v="0"/>
    <x v="0"/>
    <x v="0"/>
    <x v="0"/>
    <x v="0"/>
  </r>
  <r>
    <x v="0"/>
    <x v="13"/>
    <x v="0"/>
    <x v="0"/>
    <x v="1"/>
    <d v="2023-01-19T00:00:00"/>
    <x v="0"/>
    <x v="3"/>
    <x v="3"/>
    <x v="1"/>
    <x v="8"/>
    <s v="ADQ/MINA-005/2023"/>
    <x v="3"/>
    <x v="0"/>
    <n v="46"/>
    <x v="0"/>
    <x v="12"/>
    <m/>
    <x v="3"/>
    <x v="42"/>
    <x v="27"/>
    <x v="5"/>
    <x v="0"/>
    <x v="0"/>
    <x v="0"/>
    <s v="08/02/2023"/>
    <s v="08/02/2023"/>
    <x v="0"/>
    <x v="0"/>
    <x v="7"/>
    <x v="5"/>
    <x v="5"/>
    <x v="0"/>
    <m/>
    <x v="0"/>
    <m/>
    <m/>
    <m/>
    <m/>
    <n v="0"/>
    <m/>
    <m/>
    <x v="0"/>
    <x v="0"/>
    <x v="0"/>
    <x v="0"/>
    <x v="0"/>
    <x v="0"/>
    <x v="0"/>
    <x v="0"/>
    <x v="0"/>
    <s v="CLQ-23-CD-26/2023 ADQUISICIÓN DE MATERIAL METALICO PARA HERRERIA"/>
    <s v="ADQ/MINA-005/2023"/>
    <x v="3"/>
    <n v="4"/>
    <s v="PLANCHA 1000*2000*1/4&quot; "/>
    <s v="PZA"/>
    <n v="5"/>
    <m/>
    <n v="0"/>
    <x v="0"/>
    <x v="0"/>
    <m/>
    <n v="0"/>
    <n v="0"/>
    <n v="0"/>
    <n v="0"/>
    <n v="5"/>
    <d v="1899-12-30T00:00:00"/>
    <x v="0"/>
    <m/>
    <n v="3405"/>
    <n v="46296"/>
    <n v="516"/>
    <d v="2015-03-16T00:00:00"/>
    <n v="0"/>
    <n v="0"/>
    <n v="0"/>
    <n v="0"/>
    <x v="0"/>
    <x v="0"/>
    <d v="2015-05-27T00:00:00"/>
    <x v="0"/>
    <x v="7"/>
    <x v="0"/>
    <x v="0"/>
    <x v="0"/>
    <x v="0"/>
    <x v="0"/>
    <x v="0"/>
    <x v="0"/>
    <x v="0"/>
    <x v="0"/>
    <x v="0"/>
    <x v="0"/>
    <x v="0"/>
  </r>
  <r>
    <x v="0"/>
    <x v="14"/>
    <x v="0"/>
    <x v="0"/>
    <x v="1"/>
    <d v="2023-01-19T00:00:00"/>
    <x v="0"/>
    <x v="3"/>
    <x v="3"/>
    <x v="1"/>
    <x v="8"/>
    <s v="ADQ/MINA-009/2023"/>
    <x v="3"/>
    <x v="0"/>
    <n v="60"/>
    <x v="0"/>
    <x v="13"/>
    <n v="247072.4"/>
    <x v="0"/>
    <x v="43"/>
    <x v="28"/>
    <x v="5"/>
    <x v="9"/>
    <x v="0"/>
    <x v="0"/>
    <s v="08/02/2023"/>
    <s v="08/02/2023"/>
    <x v="0"/>
    <x v="0"/>
    <x v="7"/>
    <x v="5"/>
    <x v="5"/>
    <x v="0"/>
    <m/>
    <x v="0"/>
    <m/>
    <m/>
    <m/>
    <m/>
    <n v="0"/>
    <m/>
    <m/>
    <x v="0"/>
    <x v="0"/>
    <x v="0"/>
    <x v="0"/>
    <x v="0"/>
    <x v="0"/>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x v="0"/>
    <x v="0"/>
    <m/>
    <n v="0"/>
    <n v="0"/>
    <n v="0"/>
    <n v="0"/>
    <n v="400"/>
    <d v="1899-12-30T00:00:00"/>
    <x v="0"/>
    <m/>
    <n v="3405"/>
    <n v="46296"/>
    <n v="516"/>
    <d v="2015-03-17T00:00:00"/>
    <n v="0"/>
    <n v="0"/>
    <n v="0"/>
    <n v="0"/>
    <x v="0"/>
    <x v="0"/>
    <d v="2015-05-28T00:00:00"/>
    <x v="0"/>
    <x v="8"/>
    <x v="0"/>
    <x v="0"/>
    <x v="0"/>
    <x v="0"/>
    <x v="0"/>
    <x v="0"/>
    <x v="0"/>
    <x v="0"/>
    <x v="0"/>
    <x v="0"/>
    <x v="0"/>
    <x v="0"/>
  </r>
  <r>
    <x v="0"/>
    <x v="14"/>
    <x v="0"/>
    <x v="0"/>
    <x v="1"/>
    <d v="2023-01-19T00:00:00"/>
    <x v="0"/>
    <x v="3"/>
    <x v="3"/>
    <x v="1"/>
    <x v="8"/>
    <s v="ADQ/MINA-009/2023"/>
    <x v="3"/>
    <x v="0"/>
    <n v="60"/>
    <x v="0"/>
    <x v="13"/>
    <m/>
    <x v="1"/>
    <x v="44"/>
    <x v="23"/>
    <x v="5"/>
    <x v="0"/>
    <x v="0"/>
    <x v="0"/>
    <s v="08/02/2023"/>
    <s v="08/02/2023"/>
    <x v="0"/>
    <x v="0"/>
    <x v="7"/>
    <x v="5"/>
    <x v="5"/>
    <x v="0"/>
    <m/>
    <x v="0"/>
    <m/>
    <m/>
    <m/>
    <m/>
    <n v="0"/>
    <m/>
    <m/>
    <x v="0"/>
    <x v="0"/>
    <x v="0"/>
    <x v="0"/>
    <x v="0"/>
    <x v="0"/>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x v="0"/>
    <x v="0"/>
    <m/>
    <n v="0"/>
    <n v="0"/>
    <n v="0"/>
    <n v="0"/>
    <n v="200"/>
    <d v="1899-12-30T00:00:00"/>
    <x v="0"/>
    <m/>
    <n v="3405"/>
    <n v="46296"/>
    <n v="516"/>
    <d v="2015-03-18T00:00:00"/>
    <n v="0"/>
    <n v="0"/>
    <n v="0"/>
    <n v="0"/>
    <x v="0"/>
    <x v="0"/>
    <d v="2015-05-29T00:00:00"/>
    <x v="0"/>
    <x v="9"/>
    <x v="0"/>
    <x v="0"/>
    <x v="0"/>
    <x v="0"/>
    <x v="0"/>
    <x v="0"/>
    <x v="0"/>
    <x v="0"/>
    <x v="0"/>
    <x v="0"/>
    <x v="0"/>
    <x v="0"/>
  </r>
  <r>
    <x v="0"/>
    <x v="14"/>
    <x v="0"/>
    <x v="0"/>
    <x v="1"/>
    <d v="2023-01-19T00:00:00"/>
    <x v="0"/>
    <x v="3"/>
    <x v="3"/>
    <x v="1"/>
    <x v="8"/>
    <s v="ADQ/MINA-009/2023"/>
    <x v="3"/>
    <x v="0"/>
    <n v="60"/>
    <x v="0"/>
    <x v="13"/>
    <m/>
    <x v="2"/>
    <x v="45"/>
    <x v="29"/>
    <x v="5"/>
    <x v="0"/>
    <x v="0"/>
    <x v="0"/>
    <s v="08/02/2023"/>
    <s v="08/02/2023"/>
    <x v="0"/>
    <x v="0"/>
    <x v="7"/>
    <x v="5"/>
    <x v="5"/>
    <x v="0"/>
    <m/>
    <x v="0"/>
    <m/>
    <m/>
    <m/>
    <m/>
    <n v="0"/>
    <m/>
    <m/>
    <x v="0"/>
    <x v="0"/>
    <x v="0"/>
    <x v="0"/>
    <x v="0"/>
    <x v="0"/>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x v="0"/>
    <x v="0"/>
    <m/>
    <n v="0"/>
    <n v="0"/>
    <n v="0"/>
    <n v="0"/>
    <n v="4"/>
    <d v="1899-12-30T00:00:00"/>
    <x v="0"/>
    <m/>
    <n v="3405"/>
    <n v="46296"/>
    <n v="516"/>
    <d v="2015-03-19T00:00:00"/>
    <n v="0"/>
    <n v="0"/>
    <n v="0"/>
    <n v="0"/>
    <x v="0"/>
    <x v="0"/>
    <d v="2015-05-30T00:00:00"/>
    <x v="0"/>
    <x v="10"/>
    <x v="0"/>
    <x v="0"/>
    <x v="0"/>
    <x v="0"/>
    <x v="0"/>
    <x v="0"/>
    <x v="0"/>
    <x v="0"/>
    <x v="0"/>
    <x v="0"/>
    <x v="0"/>
    <x v="0"/>
  </r>
  <r>
    <x v="0"/>
    <x v="15"/>
    <x v="0"/>
    <x v="0"/>
    <x v="1"/>
    <d v="2023-01-17T00:00:00"/>
    <x v="0"/>
    <x v="4"/>
    <x v="4"/>
    <x v="4"/>
    <x v="4"/>
    <s v="SIMA-007/2023"/>
    <x v="3"/>
    <x v="0"/>
    <n v="47"/>
    <x v="0"/>
    <x v="14"/>
    <n v="8750"/>
    <x v="0"/>
    <x v="46"/>
    <x v="30"/>
    <x v="10"/>
    <x v="10"/>
    <x v="0"/>
    <x v="1"/>
    <s v="08/02/2023"/>
    <s v="08/02/2023"/>
    <x v="0"/>
    <x v="0"/>
    <x v="4"/>
    <x v="0"/>
    <x v="0"/>
    <x v="0"/>
    <m/>
    <x v="0"/>
    <m/>
    <m/>
    <m/>
    <m/>
    <n v="0"/>
    <m/>
    <m/>
    <x v="0"/>
    <x v="0"/>
    <x v="0"/>
    <x v="0"/>
    <x v="0"/>
    <x v="0"/>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x v="0"/>
    <x v="0"/>
    <m/>
    <n v="0"/>
    <n v="0"/>
    <n v="0"/>
    <n v="0"/>
    <n v="700"/>
    <d v="1899-12-30T00:00:00"/>
    <x v="0"/>
    <m/>
    <n v="3405"/>
    <n v="46296"/>
    <n v="516"/>
    <d v="2015-03-20T00:00:00"/>
    <n v="0"/>
    <n v="0"/>
    <n v="0"/>
    <n v="0"/>
    <x v="0"/>
    <x v="0"/>
    <d v="2015-05-31T00:00:00"/>
    <x v="0"/>
    <x v="11"/>
    <x v="0"/>
    <x v="0"/>
    <x v="0"/>
    <x v="0"/>
    <x v="0"/>
    <x v="0"/>
    <x v="0"/>
    <x v="0"/>
    <x v="0"/>
    <x v="0"/>
    <x v="0"/>
    <x v="0"/>
  </r>
  <r>
    <x v="0"/>
    <x v="16"/>
    <x v="0"/>
    <x v="0"/>
    <x v="1"/>
    <d v="2023-01-17T00:00:00"/>
    <x v="0"/>
    <x v="8"/>
    <x v="8"/>
    <x v="4"/>
    <x v="4"/>
    <s v="SIMA-007/2023"/>
    <x v="3"/>
    <x v="0"/>
    <n v="49"/>
    <x v="0"/>
    <x v="15"/>
    <n v="6800"/>
    <x v="0"/>
    <x v="47"/>
    <x v="26"/>
    <x v="10"/>
    <x v="11"/>
    <x v="0"/>
    <x v="1"/>
    <s v="08/02/2023"/>
    <s v="08/02/2023"/>
    <x v="0"/>
    <x v="0"/>
    <x v="4"/>
    <x v="0"/>
    <x v="0"/>
    <x v="0"/>
    <m/>
    <x v="0"/>
    <m/>
    <m/>
    <m/>
    <m/>
    <n v="0"/>
    <m/>
    <m/>
    <x v="0"/>
    <x v="0"/>
    <x v="0"/>
    <x v="0"/>
    <x v="0"/>
    <x v="0"/>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x v="0"/>
    <x v="0"/>
    <m/>
    <n v="0"/>
    <n v="0"/>
    <n v="0"/>
    <n v="0"/>
    <n v="20"/>
    <d v="1899-12-30T00:00:00"/>
    <x v="0"/>
    <m/>
    <n v="3405"/>
    <n v="46296"/>
    <n v="516"/>
    <d v="2015-03-21T00:00:00"/>
    <n v="0"/>
    <n v="0"/>
    <n v="0"/>
    <n v="0"/>
    <x v="0"/>
    <x v="0"/>
    <d v="2015-06-01T00:00:00"/>
    <x v="0"/>
    <x v="0"/>
    <x v="0"/>
    <x v="0"/>
    <x v="0"/>
    <x v="0"/>
    <x v="0"/>
    <x v="0"/>
    <x v="0"/>
    <x v="0"/>
    <x v="0"/>
    <x v="0"/>
    <x v="0"/>
    <x v="0"/>
  </r>
  <r>
    <x v="0"/>
    <x v="17"/>
    <x v="0"/>
    <x v="0"/>
    <x v="1"/>
    <d v="2023-01-17T00:00:00"/>
    <x v="0"/>
    <x v="4"/>
    <x v="4"/>
    <x v="4"/>
    <x v="4"/>
    <s v="SIMA-005/2023"/>
    <x v="3"/>
    <x v="0"/>
    <n v="48"/>
    <x v="0"/>
    <x v="16"/>
    <n v="6000"/>
    <x v="0"/>
    <x v="48"/>
    <x v="3"/>
    <x v="10"/>
    <x v="12"/>
    <x v="0"/>
    <x v="1"/>
    <s v="08/02/2023"/>
    <s v="08/02/2023"/>
    <x v="0"/>
    <x v="0"/>
    <x v="4"/>
    <x v="0"/>
    <x v="0"/>
    <x v="0"/>
    <m/>
    <x v="0"/>
    <m/>
    <m/>
    <m/>
    <m/>
    <n v="0"/>
    <m/>
    <m/>
    <x v="0"/>
    <x v="0"/>
    <x v="0"/>
    <x v="0"/>
    <x v="0"/>
    <x v="0"/>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x v="0"/>
    <x v="0"/>
    <m/>
    <n v="0"/>
    <n v="0"/>
    <n v="0"/>
    <n v="0"/>
    <n v="12"/>
    <d v="1899-12-30T00:00:00"/>
    <x v="0"/>
    <m/>
    <n v="3405"/>
    <n v="46296"/>
    <n v="516"/>
    <d v="2015-03-22T00:00:00"/>
    <n v="0"/>
    <n v="0"/>
    <n v="0"/>
    <n v="0"/>
    <x v="0"/>
    <x v="0"/>
    <d v="2015-06-02T00:00:00"/>
    <x v="0"/>
    <x v="1"/>
    <x v="0"/>
    <x v="0"/>
    <x v="0"/>
    <x v="0"/>
    <x v="0"/>
    <x v="0"/>
    <x v="0"/>
    <x v="0"/>
    <x v="0"/>
    <x v="0"/>
    <x v="0"/>
    <x v="0"/>
  </r>
  <r>
    <x v="0"/>
    <x v="18"/>
    <x v="0"/>
    <x v="0"/>
    <x v="0"/>
    <d v="2022-10-14T00:00:00"/>
    <x v="0"/>
    <x v="2"/>
    <x v="2"/>
    <x v="2"/>
    <x v="2"/>
    <s v="ADQ/BISO-P-004/2022"/>
    <x v="4"/>
    <x v="0"/>
    <n v="10"/>
    <x v="1"/>
    <x v="17"/>
    <n v="260300"/>
    <x v="0"/>
    <x v="49"/>
    <x v="16"/>
    <x v="6"/>
    <x v="0"/>
    <x v="4"/>
    <x v="0"/>
    <s v="12/12/2022"/>
    <s v="12/12/2022"/>
    <x v="0"/>
    <x v="0"/>
    <x v="2"/>
    <x v="0"/>
    <x v="0"/>
    <x v="2"/>
    <s v="IT-BISO-005/2023"/>
    <x v="1"/>
    <s v="CD-18"/>
    <s v="CD-18"/>
    <s v="CD-18"/>
    <n v="260300"/>
    <s v="CD-18"/>
    <s v="EMC-UAL-030-CD-18/2023"/>
    <s v="JHILMAR MAMANI VERA"/>
    <x v="0"/>
    <x v="1"/>
    <x v="3"/>
    <x v="0"/>
    <x v="1"/>
    <x v="5"/>
    <x v="1"/>
    <x v="0"/>
    <x v="0"/>
    <s v="CLQ-23-CD-18/2022/2023 SERVICIO DE TRANSPORTE PERSONAL (TAXI) (RECURRENTE) GESTION 2023"/>
    <s v="ADQ/BISO-P-004/2022"/>
    <x v="2"/>
    <n v="1"/>
    <s v="SERVICIO DE TRANSPORTE PERSONAL (TAXI) "/>
    <s v="glb"/>
    <n v="1"/>
    <n v="18390"/>
    <n v="18390"/>
    <x v="0"/>
    <x v="0"/>
    <n v="1"/>
    <n v="18390"/>
    <n v="2642.2413793103447"/>
    <n v="2642.2413793103447"/>
    <n v="2298.75"/>
    <n v="0"/>
    <d v="2023-11-21T00:00:00"/>
    <x v="2"/>
    <s v="28/02/2023"/>
    <n v="1"/>
    <n v="1"/>
    <n v="19"/>
    <d v="2023-02-28T00:00:00"/>
    <n v="-266"/>
    <n v="-24458.7"/>
    <n v="1287.3000000000002"/>
    <n v="41561.399999999994"/>
    <x v="0"/>
    <x v="0"/>
    <d v="2015-06-03T00:00:00"/>
    <x v="0"/>
    <x v="2"/>
    <x v="0"/>
    <x v="0"/>
    <x v="0"/>
    <x v="0"/>
    <x v="0"/>
    <x v="1"/>
    <x v="0"/>
    <x v="0"/>
    <x v="0"/>
    <x v="0"/>
    <x v="0"/>
    <x v="0"/>
  </r>
  <r>
    <x v="0"/>
    <x v="18"/>
    <x v="0"/>
    <x v="0"/>
    <x v="0"/>
    <d v="2022-10-14T00:00:00"/>
    <x v="0"/>
    <x v="2"/>
    <x v="2"/>
    <x v="2"/>
    <x v="2"/>
    <s v="ADQ/BISO-P-004/2022"/>
    <x v="4"/>
    <x v="0"/>
    <n v="10"/>
    <x v="1"/>
    <x v="17"/>
    <m/>
    <x v="0"/>
    <x v="49"/>
    <x v="16"/>
    <x v="6"/>
    <x v="0"/>
    <x v="4"/>
    <x v="0"/>
    <s v="12/12/2022"/>
    <s v="12/12/2022"/>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4T00:00:00"/>
    <x v="0"/>
    <x v="3"/>
    <x v="0"/>
    <x v="0"/>
    <x v="0"/>
    <x v="0"/>
    <x v="0"/>
    <x v="1"/>
    <x v="0"/>
    <x v="0"/>
    <x v="0"/>
    <x v="0"/>
    <x v="0"/>
    <x v="0"/>
  </r>
  <r>
    <x v="0"/>
    <x v="18"/>
    <x v="0"/>
    <x v="0"/>
    <x v="0"/>
    <d v="2022-10-14T00:00:00"/>
    <x v="0"/>
    <x v="2"/>
    <x v="2"/>
    <x v="2"/>
    <x v="2"/>
    <s v="ADQ/BISO-P-004/2022"/>
    <x v="4"/>
    <x v="0"/>
    <n v="10"/>
    <x v="1"/>
    <x v="17"/>
    <m/>
    <x v="0"/>
    <x v="49"/>
    <x v="16"/>
    <x v="6"/>
    <x v="0"/>
    <x v="4"/>
    <x v="0"/>
    <s v="12/12/2022"/>
    <s v="12/12/2022"/>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5T00:00:00"/>
    <x v="0"/>
    <x v="4"/>
    <x v="0"/>
    <x v="0"/>
    <x v="0"/>
    <x v="0"/>
    <x v="0"/>
    <x v="1"/>
    <x v="0"/>
    <x v="0"/>
    <x v="0"/>
    <x v="0"/>
    <x v="0"/>
    <x v="0"/>
  </r>
  <r>
    <x v="0"/>
    <x v="18"/>
    <x v="0"/>
    <x v="0"/>
    <x v="0"/>
    <d v="2022-10-14T00:00:00"/>
    <x v="0"/>
    <x v="2"/>
    <x v="2"/>
    <x v="2"/>
    <x v="2"/>
    <s v="ADQ/BISO-P-004/2022"/>
    <x v="4"/>
    <x v="0"/>
    <n v="10"/>
    <x v="1"/>
    <x v="17"/>
    <m/>
    <x v="0"/>
    <x v="49"/>
    <x v="16"/>
    <x v="6"/>
    <x v="0"/>
    <x v="4"/>
    <x v="0"/>
    <s v="12/12/2022"/>
    <s v="12/12/2022"/>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6T00:00:00"/>
    <x v="0"/>
    <x v="5"/>
    <x v="0"/>
    <x v="0"/>
    <x v="0"/>
    <x v="0"/>
    <x v="0"/>
    <x v="1"/>
    <x v="0"/>
    <x v="0"/>
    <x v="0"/>
    <x v="0"/>
    <x v="0"/>
    <x v="0"/>
  </r>
  <r>
    <x v="0"/>
    <x v="18"/>
    <x v="0"/>
    <x v="0"/>
    <x v="0"/>
    <d v="2022-10-14T00:00:00"/>
    <x v="0"/>
    <x v="2"/>
    <x v="2"/>
    <x v="2"/>
    <x v="2"/>
    <s v="ADQ/BISO-P-004/2022"/>
    <x v="4"/>
    <x v="0"/>
    <n v="10"/>
    <x v="1"/>
    <x v="17"/>
    <m/>
    <x v="0"/>
    <x v="49"/>
    <x v="16"/>
    <x v="6"/>
    <x v="0"/>
    <x v="4"/>
    <x v="0"/>
    <s v="12/12/2022"/>
    <s v="12/12/2022"/>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7T00:00:00"/>
    <x v="0"/>
    <x v="6"/>
    <x v="0"/>
    <x v="0"/>
    <x v="0"/>
    <x v="0"/>
    <x v="0"/>
    <x v="1"/>
    <x v="0"/>
    <x v="0"/>
    <x v="0"/>
    <x v="0"/>
    <x v="0"/>
    <x v="0"/>
  </r>
  <r>
    <x v="0"/>
    <x v="18"/>
    <x v="0"/>
    <x v="0"/>
    <x v="0"/>
    <d v="2022-10-14T00:00:00"/>
    <x v="0"/>
    <x v="2"/>
    <x v="2"/>
    <x v="2"/>
    <x v="2"/>
    <s v="ADQ/BISO-P-004/2022"/>
    <x v="4"/>
    <x v="0"/>
    <n v="10"/>
    <x v="1"/>
    <x v="17"/>
    <m/>
    <x v="0"/>
    <x v="49"/>
    <x v="16"/>
    <x v="6"/>
    <x v="0"/>
    <x v="4"/>
    <x v="0"/>
    <s v="12/12/2022"/>
    <s v="12/12/2022"/>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8T00:00:00"/>
    <x v="0"/>
    <x v="7"/>
    <x v="0"/>
    <x v="0"/>
    <x v="0"/>
    <x v="0"/>
    <x v="0"/>
    <x v="1"/>
    <x v="0"/>
    <x v="0"/>
    <x v="0"/>
    <x v="0"/>
    <x v="0"/>
    <x v="0"/>
  </r>
  <r>
    <x v="0"/>
    <x v="18"/>
    <x v="0"/>
    <x v="0"/>
    <x v="0"/>
    <d v="2022-10-14T00:00:00"/>
    <x v="0"/>
    <x v="2"/>
    <x v="2"/>
    <x v="2"/>
    <x v="2"/>
    <s v="ADQ/BISO-P-004/2022"/>
    <x v="4"/>
    <x v="0"/>
    <n v="10"/>
    <x v="1"/>
    <x v="17"/>
    <m/>
    <x v="0"/>
    <x v="49"/>
    <x v="16"/>
    <x v="6"/>
    <x v="0"/>
    <x v="4"/>
    <x v="0"/>
    <s v="12/12/2022"/>
    <s v="12/12/2022"/>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9T00:00:00"/>
    <x v="0"/>
    <x v="8"/>
    <x v="0"/>
    <x v="0"/>
    <x v="0"/>
    <x v="0"/>
    <x v="0"/>
    <x v="1"/>
    <x v="0"/>
    <x v="0"/>
    <x v="0"/>
    <x v="0"/>
    <x v="0"/>
    <x v="0"/>
  </r>
  <r>
    <x v="0"/>
    <x v="18"/>
    <x v="0"/>
    <x v="0"/>
    <x v="0"/>
    <d v="2022-10-14T00:00:00"/>
    <x v="0"/>
    <x v="2"/>
    <x v="2"/>
    <x v="2"/>
    <x v="2"/>
    <s v="ADQ/BISO-P-004/2022"/>
    <x v="4"/>
    <x v="0"/>
    <n v="10"/>
    <x v="1"/>
    <x v="17"/>
    <m/>
    <x v="0"/>
    <x v="49"/>
    <x v="16"/>
    <x v="6"/>
    <x v="0"/>
    <x v="4"/>
    <x v="0"/>
    <s v="12/12/2022"/>
    <s v="12/12/2022"/>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0T00:00:00"/>
    <x v="0"/>
    <x v="9"/>
    <x v="0"/>
    <x v="0"/>
    <x v="0"/>
    <x v="0"/>
    <x v="0"/>
    <x v="1"/>
    <x v="0"/>
    <x v="0"/>
    <x v="0"/>
    <x v="0"/>
    <x v="0"/>
    <x v="0"/>
  </r>
  <r>
    <x v="0"/>
    <x v="18"/>
    <x v="0"/>
    <x v="0"/>
    <x v="0"/>
    <d v="2022-10-14T00:00:00"/>
    <x v="0"/>
    <x v="2"/>
    <x v="2"/>
    <x v="2"/>
    <x v="2"/>
    <s v="ADQ/BISO-P-004/2022"/>
    <x v="4"/>
    <x v="0"/>
    <n v="10"/>
    <x v="1"/>
    <x v="17"/>
    <m/>
    <x v="0"/>
    <x v="49"/>
    <x v="16"/>
    <x v="6"/>
    <x v="0"/>
    <x v="4"/>
    <x v="0"/>
    <s v="12/12/2022"/>
    <s v="12/12/2022"/>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1T00:00:00"/>
    <x v="0"/>
    <x v="10"/>
    <x v="0"/>
    <x v="0"/>
    <x v="0"/>
    <x v="0"/>
    <x v="0"/>
    <x v="1"/>
    <x v="0"/>
    <x v="0"/>
    <x v="0"/>
    <x v="0"/>
    <x v="0"/>
    <x v="0"/>
  </r>
  <r>
    <x v="0"/>
    <x v="18"/>
    <x v="0"/>
    <x v="0"/>
    <x v="0"/>
    <d v="2022-10-14T00:00:00"/>
    <x v="0"/>
    <x v="2"/>
    <x v="2"/>
    <x v="2"/>
    <x v="2"/>
    <s v="ADQ/BISO-P-004/2022"/>
    <x v="4"/>
    <x v="0"/>
    <n v="10"/>
    <x v="1"/>
    <x v="17"/>
    <m/>
    <x v="0"/>
    <x v="49"/>
    <x v="16"/>
    <x v="6"/>
    <x v="0"/>
    <x v="4"/>
    <x v="0"/>
    <s v="12/12/2022"/>
    <s v="12/12/2022"/>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2T00:00:00"/>
    <x v="0"/>
    <x v="11"/>
    <x v="0"/>
    <x v="0"/>
    <x v="0"/>
    <x v="0"/>
    <x v="0"/>
    <x v="1"/>
    <x v="0"/>
    <x v="0"/>
    <x v="0"/>
    <x v="0"/>
    <x v="0"/>
    <x v="0"/>
  </r>
  <r>
    <x v="0"/>
    <x v="18"/>
    <x v="0"/>
    <x v="0"/>
    <x v="0"/>
    <d v="2022-10-14T00:00:00"/>
    <x v="0"/>
    <x v="2"/>
    <x v="2"/>
    <x v="2"/>
    <x v="2"/>
    <s v="ADQ/BISO-P-004/2022"/>
    <x v="4"/>
    <x v="0"/>
    <n v="10"/>
    <x v="1"/>
    <x v="17"/>
    <m/>
    <x v="0"/>
    <x v="49"/>
    <x v="16"/>
    <x v="6"/>
    <x v="0"/>
    <x v="4"/>
    <x v="0"/>
    <s v="12/12/2022"/>
    <s v="12/12/2022"/>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3T00:00:00"/>
    <x v="0"/>
    <x v="0"/>
    <x v="0"/>
    <x v="0"/>
    <x v="0"/>
    <x v="0"/>
    <x v="0"/>
    <x v="1"/>
    <x v="0"/>
    <x v="0"/>
    <x v="0"/>
    <x v="0"/>
    <x v="0"/>
    <x v="0"/>
  </r>
  <r>
    <x v="0"/>
    <x v="18"/>
    <x v="0"/>
    <x v="0"/>
    <x v="0"/>
    <d v="2022-10-14T00:00:00"/>
    <x v="0"/>
    <x v="2"/>
    <x v="2"/>
    <x v="2"/>
    <x v="2"/>
    <s v="ADQ/BISO-P-004/2022"/>
    <x v="4"/>
    <x v="0"/>
    <n v="10"/>
    <x v="1"/>
    <x v="17"/>
    <m/>
    <x v="0"/>
    <x v="49"/>
    <x v="16"/>
    <x v="6"/>
    <x v="0"/>
    <x v="4"/>
    <x v="0"/>
    <s v="12/12/2022"/>
    <s v="12/12/2022"/>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4T00:00:00"/>
    <x v="0"/>
    <x v="1"/>
    <x v="0"/>
    <x v="0"/>
    <x v="0"/>
    <x v="0"/>
    <x v="0"/>
    <x v="1"/>
    <x v="0"/>
    <x v="0"/>
    <x v="0"/>
    <x v="0"/>
    <x v="0"/>
    <x v="0"/>
  </r>
  <r>
    <x v="0"/>
    <x v="19"/>
    <x v="0"/>
    <x v="0"/>
    <x v="2"/>
    <d v="2023-02-02T00:00:00"/>
    <x v="0"/>
    <x v="4"/>
    <x v="4"/>
    <x v="4"/>
    <x v="4"/>
    <s v="SIMA - 013/2023"/>
    <x v="5"/>
    <x v="0"/>
    <n v="76"/>
    <x v="0"/>
    <x v="18"/>
    <n v="16957"/>
    <x v="0"/>
    <x v="50"/>
    <x v="31"/>
    <x v="10"/>
    <x v="13"/>
    <x v="4"/>
    <x v="1"/>
    <s v="15/02/2023"/>
    <s v="15/02/2023"/>
    <x v="0"/>
    <x v="0"/>
    <x v="4"/>
    <x v="0"/>
    <x v="0"/>
    <x v="0"/>
    <m/>
    <x v="0"/>
    <m/>
    <m/>
    <m/>
    <m/>
    <n v="0"/>
    <m/>
    <m/>
    <x v="0"/>
    <x v="1"/>
    <x v="0"/>
    <x v="0"/>
    <x v="0"/>
    <x v="0"/>
    <x v="1"/>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x v="0"/>
    <x v="0"/>
    <m/>
    <n v="0"/>
    <n v="0"/>
    <n v="0"/>
    <n v="0"/>
    <n v="138"/>
    <d v="1899-12-30T00:00:00"/>
    <x v="0"/>
    <m/>
    <n v="3405"/>
    <n v="46296"/>
    <n v="516"/>
    <d v="2015-04-04T00:00:00"/>
    <n v="0"/>
    <n v="0"/>
    <n v="0"/>
    <n v="0"/>
    <x v="0"/>
    <x v="0"/>
    <d v="2015-06-15T00:00:00"/>
    <x v="0"/>
    <x v="2"/>
    <x v="0"/>
    <x v="0"/>
    <x v="0"/>
    <x v="0"/>
    <x v="0"/>
    <x v="0"/>
    <x v="0"/>
    <x v="0"/>
    <x v="0"/>
    <x v="0"/>
    <x v="0"/>
    <x v="0"/>
  </r>
  <r>
    <x v="0"/>
    <x v="19"/>
    <x v="0"/>
    <x v="0"/>
    <x v="2"/>
    <d v="2023-02-02T00:00:00"/>
    <x v="0"/>
    <x v="4"/>
    <x v="4"/>
    <x v="4"/>
    <x v="4"/>
    <s v="SIMA - 013/2023"/>
    <x v="5"/>
    <x v="0"/>
    <n v="76"/>
    <x v="0"/>
    <x v="18"/>
    <m/>
    <x v="1"/>
    <x v="51"/>
    <x v="32"/>
    <x v="10"/>
    <x v="0"/>
    <x v="4"/>
    <x v="1"/>
    <s v="15/02/2023"/>
    <s v="15/02/2023"/>
    <x v="0"/>
    <x v="0"/>
    <x v="4"/>
    <x v="0"/>
    <x v="0"/>
    <x v="0"/>
    <m/>
    <x v="0"/>
    <m/>
    <m/>
    <m/>
    <m/>
    <n v="0"/>
    <m/>
    <m/>
    <x v="0"/>
    <x v="1"/>
    <x v="0"/>
    <x v="0"/>
    <x v="0"/>
    <x v="0"/>
    <x v="1"/>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x v="0"/>
    <x v="0"/>
    <m/>
    <n v="0"/>
    <n v="0"/>
    <n v="0"/>
    <n v="0"/>
    <n v="326"/>
    <d v="1899-12-30T00:00:00"/>
    <x v="0"/>
    <m/>
    <n v="3405"/>
    <n v="46296"/>
    <n v="516"/>
    <d v="2015-04-05T00:00:00"/>
    <n v="0"/>
    <n v="0"/>
    <n v="0"/>
    <n v="0"/>
    <x v="0"/>
    <x v="0"/>
    <d v="2015-06-16T00:00:00"/>
    <x v="0"/>
    <x v="3"/>
    <x v="0"/>
    <x v="0"/>
    <x v="0"/>
    <x v="0"/>
    <x v="0"/>
    <x v="0"/>
    <x v="0"/>
    <x v="0"/>
    <x v="0"/>
    <x v="0"/>
    <x v="0"/>
    <x v="0"/>
  </r>
  <r>
    <x v="0"/>
    <x v="20"/>
    <x v="0"/>
    <x v="0"/>
    <x v="2"/>
    <d v="2023-02-02T00:00:00"/>
    <x v="0"/>
    <x v="4"/>
    <x v="4"/>
    <x v="4"/>
    <x v="4"/>
    <s v="SIMA - 009/2023"/>
    <x v="5"/>
    <x v="0"/>
    <n v="73"/>
    <x v="0"/>
    <x v="19"/>
    <n v="111690"/>
    <x v="0"/>
    <x v="52"/>
    <x v="25"/>
    <x v="10"/>
    <x v="14"/>
    <x v="4"/>
    <x v="0"/>
    <s v="15/02/2023"/>
    <s v="15/02/2023"/>
    <x v="0"/>
    <x v="0"/>
    <x v="4"/>
    <x v="0"/>
    <x v="0"/>
    <x v="0"/>
    <m/>
    <x v="0"/>
    <m/>
    <m/>
    <m/>
    <m/>
    <n v="0"/>
    <m/>
    <m/>
    <x v="0"/>
    <x v="1"/>
    <x v="0"/>
    <x v="0"/>
    <x v="0"/>
    <x v="0"/>
    <x v="1"/>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x v="0"/>
    <x v="0"/>
    <m/>
    <n v="0"/>
    <n v="0"/>
    <n v="0"/>
    <n v="0"/>
    <n v="40"/>
    <d v="1899-12-30T00:00:00"/>
    <x v="0"/>
    <m/>
    <n v="3405"/>
    <n v="46296"/>
    <n v="516"/>
    <d v="2015-04-06T00:00:00"/>
    <n v="0"/>
    <n v="0"/>
    <n v="0"/>
    <n v="0"/>
    <x v="0"/>
    <x v="0"/>
    <d v="2015-06-17T00:00:00"/>
    <x v="0"/>
    <x v="4"/>
    <x v="0"/>
    <x v="0"/>
    <x v="0"/>
    <x v="0"/>
    <x v="0"/>
    <x v="0"/>
    <x v="0"/>
    <x v="0"/>
    <x v="0"/>
    <x v="0"/>
    <x v="0"/>
    <x v="0"/>
  </r>
  <r>
    <x v="0"/>
    <x v="20"/>
    <x v="0"/>
    <x v="0"/>
    <x v="2"/>
    <d v="2023-02-02T00:00:00"/>
    <x v="0"/>
    <x v="4"/>
    <x v="4"/>
    <x v="4"/>
    <x v="4"/>
    <s v="SIMA - 009/2023"/>
    <x v="5"/>
    <x v="0"/>
    <n v="73"/>
    <x v="0"/>
    <x v="19"/>
    <m/>
    <x v="1"/>
    <x v="53"/>
    <x v="33"/>
    <x v="10"/>
    <x v="0"/>
    <x v="4"/>
    <x v="0"/>
    <s v="15/02/2023"/>
    <s v="15/02/2023"/>
    <x v="0"/>
    <x v="0"/>
    <x v="4"/>
    <x v="0"/>
    <x v="0"/>
    <x v="0"/>
    <m/>
    <x v="0"/>
    <m/>
    <m/>
    <m/>
    <m/>
    <n v="0"/>
    <m/>
    <m/>
    <x v="0"/>
    <x v="1"/>
    <x v="0"/>
    <x v="0"/>
    <x v="0"/>
    <x v="0"/>
    <x v="1"/>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x v="0"/>
    <x v="0"/>
    <m/>
    <n v="0"/>
    <n v="0"/>
    <n v="0"/>
    <n v="0"/>
    <n v="150"/>
    <d v="1899-12-30T00:00:00"/>
    <x v="0"/>
    <m/>
    <n v="3405"/>
    <n v="46296"/>
    <n v="516"/>
    <d v="2015-04-07T00:00:00"/>
    <n v="0"/>
    <n v="0"/>
    <n v="0"/>
    <n v="0"/>
    <x v="0"/>
    <x v="0"/>
    <d v="2015-06-18T00:00:00"/>
    <x v="0"/>
    <x v="5"/>
    <x v="0"/>
    <x v="0"/>
    <x v="0"/>
    <x v="0"/>
    <x v="0"/>
    <x v="0"/>
    <x v="0"/>
    <x v="0"/>
    <x v="0"/>
    <x v="0"/>
    <x v="0"/>
    <x v="0"/>
  </r>
  <r>
    <x v="0"/>
    <x v="20"/>
    <x v="0"/>
    <x v="0"/>
    <x v="2"/>
    <d v="2023-02-02T00:00:00"/>
    <x v="0"/>
    <x v="4"/>
    <x v="4"/>
    <x v="4"/>
    <x v="4"/>
    <s v="SIMA - 009/2023"/>
    <x v="5"/>
    <x v="0"/>
    <n v="73"/>
    <x v="0"/>
    <x v="19"/>
    <m/>
    <x v="2"/>
    <x v="54"/>
    <x v="34"/>
    <x v="10"/>
    <x v="0"/>
    <x v="4"/>
    <x v="0"/>
    <s v="15/02/2023"/>
    <s v="15/02/2023"/>
    <x v="0"/>
    <x v="0"/>
    <x v="4"/>
    <x v="0"/>
    <x v="0"/>
    <x v="0"/>
    <m/>
    <x v="0"/>
    <m/>
    <m/>
    <m/>
    <m/>
    <n v="0"/>
    <m/>
    <m/>
    <x v="0"/>
    <x v="1"/>
    <x v="0"/>
    <x v="0"/>
    <x v="0"/>
    <x v="0"/>
    <x v="1"/>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x v="0"/>
    <x v="0"/>
    <m/>
    <n v="0"/>
    <n v="0"/>
    <n v="0"/>
    <n v="0"/>
    <n v="122"/>
    <d v="1899-12-30T00:00:00"/>
    <x v="0"/>
    <m/>
    <n v="3405"/>
    <n v="46296"/>
    <n v="516"/>
    <d v="2015-04-08T00:00:00"/>
    <n v="0"/>
    <n v="0"/>
    <n v="0"/>
    <n v="0"/>
    <x v="0"/>
    <x v="0"/>
    <d v="2015-06-19T00:00:00"/>
    <x v="0"/>
    <x v="6"/>
    <x v="0"/>
    <x v="0"/>
    <x v="0"/>
    <x v="0"/>
    <x v="0"/>
    <x v="0"/>
    <x v="0"/>
    <x v="0"/>
    <x v="0"/>
    <x v="0"/>
    <x v="0"/>
    <x v="0"/>
  </r>
  <r>
    <x v="0"/>
    <x v="20"/>
    <x v="0"/>
    <x v="0"/>
    <x v="2"/>
    <d v="2023-02-02T00:00:00"/>
    <x v="0"/>
    <x v="4"/>
    <x v="4"/>
    <x v="4"/>
    <x v="4"/>
    <s v="SIMA - 009/2023"/>
    <x v="5"/>
    <x v="0"/>
    <n v="73"/>
    <x v="0"/>
    <x v="19"/>
    <m/>
    <x v="3"/>
    <x v="55"/>
    <x v="35"/>
    <x v="10"/>
    <x v="0"/>
    <x v="4"/>
    <x v="0"/>
    <s v="15/02/2023"/>
    <s v="15/02/2023"/>
    <x v="0"/>
    <x v="0"/>
    <x v="4"/>
    <x v="0"/>
    <x v="0"/>
    <x v="0"/>
    <m/>
    <x v="0"/>
    <m/>
    <m/>
    <m/>
    <m/>
    <n v="0"/>
    <m/>
    <m/>
    <x v="0"/>
    <x v="1"/>
    <x v="0"/>
    <x v="0"/>
    <x v="0"/>
    <x v="0"/>
    <x v="1"/>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x v="0"/>
    <x v="0"/>
    <m/>
    <n v="0"/>
    <n v="0"/>
    <n v="0"/>
    <n v="0"/>
    <n v="30"/>
    <d v="1899-12-30T00:00:00"/>
    <x v="0"/>
    <m/>
    <n v="3405"/>
    <n v="46296"/>
    <n v="516"/>
    <d v="2015-04-09T00:00:00"/>
    <n v="0"/>
    <n v="0"/>
    <n v="0"/>
    <n v="0"/>
    <x v="0"/>
    <x v="0"/>
    <d v="2015-06-20T00:00:00"/>
    <x v="0"/>
    <x v="7"/>
    <x v="0"/>
    <x v="0"/>
    <x v="0"/>
    <x v="0"/>
    <x v="0"/>
    <x v="0"/>
    <x v="0"/>
    <x v="0"/>
    <x v="0"/>
    <x v="0"/>
    <x v="0"/>
    <x v="0"/>
  </r>
  <r>
    <x v="0"/>
    <x v="20"/>
    <x v="0"/>
    <x v="0"/>
    <x v="2"/>
    <d v="2023-02-02T00:00:00"/>
    <x v="0"/>
    <x v="4"/>
    <x v="4"/>
    <x v="4"/>
    <x v="4"/>
    <s v="SIMA - 009/2023"/>
    <x v="5"/>
    <x v="0"/>
    <n v="73"/>
    <x v="0"/>
    <x v="19"/>
    <m/>
    <x v="4"/>
    <x v="56"/>
    <x v="10"/>
    <x v="10"/>
    <x v="0"/>
    <x v="4"/>
    <x v="0"/>
    <s v="15/02/2023"/>
    <s v="15/02/2023"/>
    <x v="0"/>
    <x v="0"/>
    <x v="4"/>
    <x v="0"/>
    <x v="0"/>
    <x v="0"/>
    <m/>
    <x v="0"/>
    <m/>
    <m/>
    <m/>
    <m/>
    <n v="0"/>
    <m/>
    <m/>
    <x v="0"/>
    <x v="1"/>
    <x v="0"/>
    <x v="0"/>
    <x v="0"/>
    <x v="0"/>
    <x v="1"/>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m/>
    <n v="0"/>
    <x v="0"/>
    <x v="0"/>
    <m/>
    <n v="0"/>
    <n v="0"/>
    <n v="0"/>
    <n v="0"/>
    <n v="500"/>
    <d v="1899-12-30T00:00:00"/>
    <x v="0"/>
    <m/>
    <n v="3405"/>
    <n v="46296"/>
    <n v="516"/>
    <d v="2015-04-10T00:00:00"/>
    <n v="0"/>
    <n v="0"/>
    <n v="0"/>
    <n v="0"/>
    <x v="0"/>
    <x v="0"/>
    <d v="2015-06-21T00:00:00"/>
    <x v="0"/>
    <x v="8"/>
    <x v="0"/>
    <x v="0"/>
    <x v="0"/>
    <x v="0"/>
    <x v="0"/>
    <x v="0"/>
    <x v="0"/>
    <x v="0"/>
    <x v="0"/>
    <x v="0"/>
    <x v="0"/>
    <x v="0"/>
  </r>
  <r>
    <x v="0"/>
    <x v="20"/>
    <x v="0"/>
    <x v="0"/>
    <x v="2"/>
    <d v="2023-02-02T00:00:00"/>
    <x v="0"/>
    <x v="4"/>
    <x v="4"/>
    <x v="4"/>
    <x v="4"/>
    <s v="SIMA - 009/2023"/>
    <x v="5"/>
    <x v="0"/>
    <n v="73"/>
    <x v="0"/>
    <x v="19"/>
    <m/>
    <x v="5"/>
    <x v="57"/>
    <x v="36"/>
    <x v="10"/>
    <x v="0"/>
    <x v="4"/>
    <x v="0"/>
    <s v="15/02/2023"/>
    <s v="15/02/2023"/>
    <x v="0"/>
    <x v="0"/>
    <x v="4"/>
    <x v="0"/>
    <x v="0"/>
    <x v="0"/>
    <m/>
    <x v="0"/>
    <m/>
    <m/>
    <m/>
    <m/>
    <n v="0"/>
    <m/>
    <m/>
    <x v="0"/>
    <x v="1"/>
    <x v="0"/>
    <x v="0"/>
    <x v="0"/>
    <x v="0"/>
    <x v="1"/>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m/>
    <n v="0"/>
    <x v="0"/>
    <x v="0"/>
    <m/>
    <n v="0"/>
    <n v="0"/>
    <n v="0"/>
    <n v="0"/>
    <n v="1000"/>
    <d v="1899-12-30T00:00:00"/>
    <x v="0"/>
    <m/>
    <n v="3405"/>
    <n v="46296"/>
    <n v="516"/>
    <d v="2015-04-11T00:00:00"/>
    <n v="0"/>
    <n v="0"/>
    <n v="0"/>
    <n v="0"/>
    <x v="0"/>
    <x v="0"/>
    <d v="2015-06-22T00:00:00"/>
    <x v="0"/>
    <x v="9"/>
    <x v="0"/>
    <x v="0"/>
    <x v="0"/>
    <x v="0"/>
    <x v="0"/>
    <x v="0"/>
    <x v="0"/>
    <x v="0"/>
    <x v="0"/>
    <x v="0"/>
    <x v="0"/>
    <x v="0"/>
  </r>
  <r>
    <x v="0"/>
    <x v="21"/>
    <x v="0"/>
    <x v="0"/>
    <x v="1"/>
    <d v="2023-01-25T00:00:00"/>
    <x v="0"/>
    <x v="4"/>
    <x v="4"/>
    <x v="4"/>
    <x v="4"/>
    <s v="SIMA - 008/2023"/>
    <x v="5"/>
    <x v="0"/>
    <n v="67"/>
    <x v="0"/>
    <x v="20"/>
    <n v="81608"/>
    <x v="0"/>
    <x v="58"/>
    <x v="4"/>
    <x v="10"/>
    <x v="15"/>
    <x v="4"/>
    <x v="1"/>
    <s v="15/02/2023"/>
    <s v="15/02/2023"/>
    <x v="0"/>
    <x v="0"/>
    <x v="4"/>
    <x v="0"/>
    <x v="0"/>
    <x v="0"/>
    <m/>
    <x v="0"/>
    <m/>
    <m/>
    <m/>
    <m/>
    <n v="0"/>
    <m/>
    <m/>
    <x v="0"/>
    <x v="1"/>
    <x v="0"/>
    <x v="0"/>
    <x v="0"/>
    <x v="0"/>
    <x v="1"/>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x v="0"/>
    <x v="0"/>
    <m/>
    <n v="0"/>
    <n v="0"/>
    <n v="0"/>
    <n v="0"/>
    <n v="8"/>
    <d v="1899-12-30T00:00:00"/>
    <x v="0"/>
    <m/>
    <n v="3405"/>
    <n v="46296"/>
    <n v="516"/>
    <d v="2015-04-12T00:00:00"/>
    <n v="0"/>
    <n v="0"/>
    <n v="0"/>
    <n v="0"/>
    <x v="0"/>
    <x v="0"/>
    <d v="2015-06-23T00:00:00"/>
    <x v="0"/>
    <x v="10"/>
    <x v="0"/>
    <x v="0"/>
    <x v="0"/>
    <x v="0"/>
    <x v="0"/>
    <x v="0"/>
    <x v="0"/>
    <x v="0"/>
    <x v="0"/>
    <x v="0"/>
    <x v="0"/>
    <x v="0"/>
  </r>
  <r>
    <x v="0"/>
    <x v="21"/>
    <x v="0"/>
    <x v="0"/>
    <x v="1"/>
    <d v="2023-01-25T00:00:00"/>
    <x v="0"/>
    <x v="4"/>
    <x v="4"/>
    <x v="4"/>
    <x v="4"/>
    <s v="SIMA - 008/2023"/>
    <x v="5"/>
    <x v="0"/>
    <n v="67"/>
    <x v="0"/>
    <x v="20"/>
    <m/>
    <x v="1"/>
    <x v="59"/>
    <x v="37"/>
    <x v="10"/>
    <x v="0"/>
    <x v="4"/>
    <x v="1"/>
    <s v="15/02/2023"/>
    <s v="15/02/2023"/>
    <x v="0"/>
    <x v="0"/>
    <x v="4"/>
    <x v="0"/>
    <x v="0"/>
    <x v="0"/>
    <m/>
    <x v="0"/>
    <m/>
    <m/>
    <m/>
    <m/>
    <n v="0"/>
    <m/>
    <m/>
    <x v="0"/>
    <x v="1"/>
    <x v="0"/>
    <x v="0"/>
    <x v="0"/>
    <x v="0"/>
    <x v="1"/>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x v="0"/>
    <x v="0"/>
    <m/>
    <n v="0"/>
    <n v="0"/>
    <n v="0"/>
    <n v="0"/>
    <n v="124"/>
    <d v="1899-12-30T00:00:00"/>
    <x v="0"/>
    <m/>
    <n v="3405"/>
    <n v="46296"/>
    <n v="516"/>
    <d v="2015-04-13T00:00:00"/>
    <n v="0"/>
    <n v="0"/>
    <n v="0"/>
    <n v="0"/>
    <x v="0"/>
    <x v="0"/>
    <d v="2015-06-24T00:00:00"/>
    <x v="0"/>
    <x v="11"/>
    <x v="0"/>
    <x v="0"/>
    <x v="0"/>
    <x v="0"/>
    <x v="0"/>
    <x v="0"/>
    <x v="0"/>
    <x v="0"/>
    <x v="0"/>
    <x v="0"/>
    <x v="0"/>
    <x v="0"/>
  </r>
  <r>
    <x v="0"/>
    <x v="21"/>
    <x v="0"/>
    <x v="0"/>
    <x v="1"/>
    <d v="2023-01-25T00:00:00"/>
    <x v="0"/>
    <x v="4"/>
    <x v="4"/>
    <x v="4"/>
    <x v="4"/>
    <s v="SIMA - 008/2023"/>
    <x v="5"/>
    <x v="0"/>
    <n v="67"/>
    <x v="0"/>
    <x v="20"/>
    <m/>
    <x v="2"/>
    <x v="60"/>
    <x v="37"/>
    <x v="10"/>
    <x v="0"/>
    <x v="4"/>
    <x v="1"/>
    <s v="15/02/2023"/>
    <s v="15/02/2023"/>
    <x v="0"/>
    <x v="0"/>
    <x v="4"/>
    <x v="0"/>
    <x v="0"/>
    <x v="0"/>
    <m/>
    <x v="0"/>
    <m/>
    <m/>
    <m/>
    <m/>
    <n v="0"/>
    <m/>
    <m/>
    <x v="0"/>
    <x v="1"/>
    <x v="0"/>
    <x v="0"/>
    <x v="0"/>
    <x v="0"/>
    <x v="1"/>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x v="0"/>
    <x v="0"/>
    <m/>
    <n v="0"/>
    <n v="0"/>
    <n v="0"/>
    <n v="0"/>
    <n v="124"/>
    <d v="1899-12-30T00:00:00"/>
    <x v="0"/>
    <m/>
    <n v="3405"/>
    <n v="46296"/>
    <n v="516"/>
    <d v="2015-04-14T00:00:00"/>
    <n v="0"/>
    <n v="0"/>
    <n v="0"/>
    <n v="0"/>
    <x v="0"/>
    <x v="0"/>
    <d v="2015-06-25T00:00:00"/>
    <x v="0"/>
    <x v="0"/>
    <x v="0"/>
    <x v="0"/>
    <x v="0"/>
    <x v="0"/>
    <x v="0"/>
    <x v="0"/>
    <x v="0"/>
    <x v="0"/>
    <x v="0"/>
    <x v="0"/>
    <x v="0"/>
    <x v="0"/>
  </r>
  <r>
    <x v="0"/>
    <x v="22"/>
    <x v="0"/>
    <x v="0"/>
    <x v="2"/>
    <d v="2023-02-02T00:00:00"/>
    <x v="0"/>
    <x v="3"/>
    <x v="3"/>
    <x v="4"/>
    <x v="4"/>
    <s v="EMC-SIMA - 014/2023"/>
    <x v="5"/>
    <x v="0"/>
    <n v="77"/>
    <x v="0"/>
    <x v="21"/>
    <n v="17280"/>
    <x v="0"/>
    <x v="61"/>
    <x v="38"/>
    <x v="10"/>
    <x v="16"/>
    <x v="4"/>
    <x v="0"/>
    <s v="15/02/2023"/>
    <s v="15/02/2023"/>
    <x v="0"/>
    <x v="0"/>
    <x v="4"/>
    <x v="0"/>
    <x v="3"/>
    <x v="0"/>
    <m/>
    <x v="0"/>
    <m/>
    <m/>
    <m/>
    <m/>
    <n v="0"/>
    <m/>
    <m/>
    <x v="0"/>
    <x v="1"/>
    <x v="0"/>
    <x v="0"/>
    <x v="0"/>
    <x v="0"/>
    <x v="1"/>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x v="0"/>
    <x v="0"/>
    <m/>
    <n v="0"/>
    <n v="0"/>
    <n v="0"/>
    <n v="0"/>
    <n v="35"/>
    <d v="1899-12-30T00:00:00"/>
    <x v="0"/>
    <m/>
    <n v="3405"/>
    <n v="46296"/>
    <n v="516"/>
    <d v="2015-04-15T00:00:00"/>
    <n v="0"/>
    <n v="0"/>
    <n v="0"/>
    <n v="0"/>
    <x v="0"/>
    <x v="0"/>
    <d v="2015-06-26T00:00:00"/>
    <x v="0"/>
    <x v="1"/>
    <x v="0"/>
    <x v="0"/>
    <x v="0"/>
    <x v="0"/>
    <x v="0"/>
    <x v="0"/>
    <x v="0"/>
    <x v="0"/>
    <x v="0"/>
    <x v="0"/>
    <x v="0"/>
    <x v="0"/>
  </r>
  <r>
    <x v="0"/>
    <x v="22"/>
    <x v="0"/>
    <x v="0"/>
    <x v="2"/>
    <d v="2023-02-02T00:00:00"/>
    <x v="0"/>
    <x v="3"/>
    <x v="3"/>
    <x v="4"/>
    <x v="4"/>
    <s v="EMC-SIMA - 014/2023"/>
    <x v="5"/>
    <x v="0"/>
    <n v="77"/>
    <x v="0"/>
    <x v="21"/>
    <m/>
    <x v="1"/>
    <x v="62"/>
    <x v="39"/>
    <x v="13"/>
    <x v="0"/>
    <x v="4"/>
    <x v="0"/>
    <s v="15/02/2023"/>
    <s v="15/02/2023"/>
    <x v="0"/>
    <x v="0"/>
    <x v="4"/>
    <x v="0"/>
    <x v="3"/>
    <x v="0"/>
    <m/>
    <x v="0"/>
    <m/>
    <m/>
    <m/>
    <m/>
    <n v="0"/>
    <m/>
    <m/>
    <x v="0"/>
    <x v="1"/>
    <x v="0"/>
    <x v="0"/>
    <x v="0"/>
    <x v="0"/>
    <x v="1"/>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m/>
    <n v="0"/>
    <x v="0"/>
    <x v="0"/>
    <m/>
    <n v="0"/>
    <n v="0"/>
    <n v="0"/>
    <n v="0"/>
    <n v="16"/>
    <d v="1899-12-30T00:00:00"/>
    <x v="0"/>
    <m/>
    <n v="3405"/>
    <n v="46296"/>
    <n v="516"/>
    <d v="2015-04-16T00:00:00"/>
    <n v="0"/>
    <n v="0"/>
    <n v="0"/>
    <n v="0"/>
    <x v="0"/>
    <x v="0"/>
    <d v="2015-06-27T00:00:00"/>
    <x v="0"/>
    <x v="2"/>
    <x v="0"/>
    <x v="0"/>
    <x v="0"/>
    <x v="0"/>
    <x v="0"/>
    <x v="0"/>
    <x v="0"/>
    <x v="0"/>
    <x v="0"/>
    <x v="0"/>
    <x v="0"/>
    <x v="0"/>
  </r>
  <r>
    <x v="0"/>
    <x v="23"/>
    <x v="0"/>
    <x v="0"/>
    <x v="2"/>
    <d v="2023-02-02T00:00:00"/>
    <x v="0"/>
    <x v="4"/>
    <x v="4"/>
    <x v="4"/>
    <x v="4"/>
    <s v="SIMA - 011/2023"/>
    <x v="5"/>
    <x v="0"/>
    <n v="74"/>
    <x v="0"/>
    <x v="22"/>
    <n v="10457.6"/>
    <x v="0"/>
    <x v="63"/>
    <x v="40"/>
    <x v="8"/>
    <x v="13"/>
    <x v="4"/>
    <x v="1"/>
    <s v="15/02/2023"/>
    <s v="15/02/2023"/>
    <x v="0"/>
    <x v="0"/>
    <x v="4"/>
    <x v="0"/>
    <x v="0"/>
    <x v="0"/>
    <m/>
    <x v="0"/>
    <m/>
    <m/>
    <m/>
    <m/>
    <n v="0"/>
    <m/>
    <m/>
    <x v="0"/>
    <x v="1"/>
    <x v="0"/>
    <x v="0"/>
    <x v="0"/>
    <x v="0"/>
    <x v="1"/>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x v="0"/>
    <x v="0"/>
    <m/>
    <n v="0"/>
    <n v="0"/>
    <n v="0"/>
    <n v="0"/>
    <n v="152"/>
    <d v="1899-12-30T00:00:00"/>
    <x v="0"/>
    <m/>
    <n v="3405"/>
    <n v="46296"/>
    <n v="516"/>
    <d v="2015-04-17T00:00:00"/>
    <n v="0"/>
    <n v="0"/>
    <n v="0"/>
    <n v="0"/>
    <x v="0"/>
    <x v="0"/>
    <d v="2015-06-28T00:00:00"/>
    <x v="0"/>
    <x v="3"/>
    <x v="0"/>
    <x v="0"/>
    <x v="0"/>
    <x v="0"/>
    <x v="0"/>
    <x v="0"/>
    <x v="0"/>
    <x v="0"/>
    <x v="0"/>
    <x v="0"/>
    <x v="0"/>
    <x v="0"/>
  </r>
  <r>
    <x v="0"/>
    <x v="24"/>
    <x v="0"/>
    <x v="0"/>
    <x v="2"/>
    <d v="2023-02-02T00:00:00"/>
    <x v="0"/>
    <x v="5"/>
    <x v="5"/>
    <x v="4"/>
    <x v="4"/>
    <s v="SIMA - 010/2023"/>
    <x v="5"/>
    <x v="0"/>
    <n v="75"/>
    <x v="0"/>
    <x v="23"/>
    <n v="77930"/>
    <x v="0"/>
    <x v="64"/>
    <x v="41"/>
    <x v="10"/>
    <x v="10"/>
    <x v="4"/>
    <x v="0"/>
    <s v="15/02/2023"/>
    <s v="15/02/2023"/>
    <x v="0"/>
    <x v="0"/>
    <x v="4"/>
    <x v="0"/>
    <x v="0"/>
    <x v="0"/>
    <m/>
    <x v="0"/>
    <m/>
    <m/>
    <m/>
    <m/>
    <n v="0"/>
    <m/>
    <m/>
    <x v="0"/>
    <x v="1"/>
    <x v="0"/>
    <x v="0"/>
    <x v="0"/>
    <x v="0"/>
    <x v="1"/>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x v="0"/>
    <x v="0"/>
    <m/>
    <n v="0"/>
    <n v="0"/>
    <n v="0"/>
    <n v="0"/>
    <n v="11"/>
    <d v="1899-12-30T00:00:00"/>
    <x v="0"/>
    <m/>
    <n v="3405"/>
    <n v="46296"/>
    <n v="516"/>
    <d v="2015-04-18T00:00:00"/>
    <n v="0"/>
    <n v="0"/>
    <n v="0"/>
    <n v="0"/>
    <x v="0"/>
    <x v="0"/>
    <d v="2015-06-29T00:00:00"/>
    <x v="0"/>
    <x v="4"/>
    <x v="0"/>
    <x v="0"/>
    <x v="0"/>
    <x v="0"/>
    <x v="0"/>
    <x v="0"/>
    <x v="0"/>
    <x v="0"/>
    <x v="0"/>
    <x v="0"/>
    <x v="0"/>
    <x v="0"/>
  </r>
  <r>
    <x v="0"/>
    <x v="24"/>
    <x v="0"/>
    <x v="0"/>
    <x v="2"/>
    <d v="2023-02-02T00:00:00"/>
    <x v="0"/>
    <x v="5"/>
    <x v="5"/>
    <x v="4"/>
    <x v="4"/>
    <s v="SIMA - 010/2023"/>
    <x v="5"/>
    <x v="0"/>
    <n v="75"/>
    <x v="0"/>
    <x v="23"/>
    <m/>
    <x v="1"/>
    <x v="65"/>
    <x v="42"/>
    <x v="10"/>
    <x v="0"/>
    <x v="4"/>
    <x v="0"/>
    <s v="15/02/2023"/>
    <s v="15/02/2023"/>
    <x v="0"/>
    <x v="0"/>
    <x v="4"/>
    <x v="0"/>
    <x v="0"/>
    <x v="0"/>
    <m/>
    <x v="0"/>
    <m/>
    <m/>
    <m/>
    <m/>
    <n v="0"/>
    <m/>
    <m/>
    <x v="0"/>
    <x v="1"/>
    <x v="0"/>
    <x v="0"/>
    <x v="0"/>
    <x v="0"/>
    <x v="1"/>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x v="0"/>
    <x v="0"/>
    <m/>
    <n v="0"/>
    <n v="0"/>
    <n v="0"/>
    <n v="0"/>
    <n v="72"/>
    <d v="1899-12-30T00:00:00"/>
    <x v="0"/>
    <m/>
    <n v="3405"/>
    <n v="46296"/>
    <n v="516"/>
    <d v="2015-04-19T00:00:00"/>
    <n v="0"/>
    <n v="0"/>
    <n v="0"/>
    <n v="0"/>
    <x v="0"/>
    <x v="0"/>
    <d v="2015-06-30T00:00:00"/>
    <x v="0"/>
    <x v="5"/>
    <x v="0"/>
    <x v="0"/>
    <x v="0"/>
    <x v="0"/>
    <x v="0"/>
    <x v="0"/>
    <x v="0"/>
    <x v="0"/>
    <x v="0"/>
    <x v="0"/>
    <x v="0"/>
    <x v="0"/>
  </r>
  <r>
    <x v="0"/>
    <x v="24"/>
    <x v="0"/>
    <x v="0"/>
    <x v="2"/>
    <d v="2023-02-02T00:00:00"/>
    <x v="0"/>
    <x v="5"/>
    <x v="5"/>
    <x v="4"/>
    <x v="4"/>
    <s v="SIMA - 010/2023"/>
    <x v="5"/>
    <x v="0"/>
    <n v="75"/>
    <x v="0"/>
    <x v="23"/>
    <m/>
    <x v="2"/>
    <x v="66"/>
    <x v="26"/>
    <x v="10"/>
    <x v="0"/>
    <x v="4"/>
    <x v="0"/>
    <s v="15/02/2023"/>
    <s v="15/02/2023"/>
    <x v="0"/>
    <x v="0"/>
    <x v="4"/>
    <x v="0"/>
    <x v="0"/>
    <x v="0"/>
    <m/>
    <x v="0"/>
    <m/>
    <m/>
    <m/>
    <m/>
    <n v="0"/>
    <m/>
    <m/>
    <x v="0"/>
    <x v="1"/>
    <x v="0"/>
    <x v="0"/>
    <x v="0"/>
    <x v="0"/>
    <x v="1"/>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x v="0"/>
    <x v="0"/>
    <m/>
    <n v="0"/>
    <n v="0"/>
    <n v="0"/>
    <n v="0"/>
    <n v="20"/>
    <d v="1899-12-30T00:00:00"/>
    <x v="0"/>
    <m/>
    <n v="3405"/>
    <n v="46296"/>
    <n v="516"/>
    <d v="2015-04-20T00:00:00"/>
    <n v="0"/>
    <n v="0"/>
    <n v="0"/>
    <n v="0"/>
    <x v="0"/>
    <x v="0"/>
    <d v="2015-07-01T00:00:00"/>
    <x v="0"/>
    <x v="6"/>
    <x v="0"/>
    <x v="0"/>
    <x v="0"/>
    <x v="0"/>
    <x v="0"/>
    <x v="0"/>
    <x v="0"/>
    <x v="0"/>
    <x v="0"/>
    <x v="0"/>
    <x v="0"/>
    <x v="0"/>
  </r>
  <r>
    <x v="0"/>
    <x v="24"/>
    <x v="0"/>
    <x v="0"/>
    <x v="2"/>
    <d v="2023-02-02T00:00:00"/>
    <x v="0"/>
    <x v="5"/>
    <x v="5"/>
    <x v="4"/>
    <x v="4"/>
    <s v="SIMA - 010/2023"/>
    <x v="5"/>
    <x v="0"/>
    <n v="75"/>
    <x v="0"/>
    <x v="23"/>
    <m/>
    <x v="3"/>
    <x v="67"/>
    <x v="43"/>
    <x v="10"/>
    <x v="0"/>
    <x v="4"/>
    <x v="0"/>
    <s v="15/02/2023"/>
    <s v="15/02/2023"/>
    <x v="0"/>
    <x v="0"/>
    <x v="4"/>
    <x v="0"/>
    <x v="0"/>
    <x v="0"/>
    <m/>
    <x v="0"/>
    <m/>
    <m/>
    <m/>
    <m/>
    <n v="0"/>
    <m/>
    <m/>
    <x v="0"/>
    <x v="1"/>
    <x v="0"/>
    <x v="0"/>
    <x v="0"/>
    <x v="0"/>
    <x v="1"/>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x v="0"/>
    <x v="0"/>
    <m/>
    <n v="0"/>
    <n v="0"/>
    <n v="0"/>
    <n v="0"/>
    <n v="21"/>
    <d v="1899-12-30T00:00:00"/>
    <x v="0"/>
    <m/>
    <n v="3405"/>
    <n v="46296"/>
    <n v="516"/>
    <d v="2015-04-21T00:00:00"/>
    <n v="0"/>
    <n v="0"/>
    <n v="0"/>
    <n v="0"/>
    <x v="0"/>
    <x v="0"/>
    <d v="2015-07-02T00:00:00"/>
    <x v="0"/>
    <x v="7"/>
    <x v="0"/>
    <x v="0"/>
    <x v="0"/>
    <x v="0"/>
    <x v="0"/>
    <x v="0"/>
    <x v="0"/>
    <x v="0"/>
    <x v="0"/>
    <x v="0"/>
    <x v="0"/>
    <x v="0"/>
  </r>
  <r>
    <x v="0"/>
    <x v="25"/>
    <x v="0"/>
    <x v="0"/>
    <x v="2"/>
    <d v="2023-02-02T00:00:00"/>
    <x v="0"/>
    <x v="3"/>
    <x v="3"/>
    <x v="4"/>
    <x v="4"/>
    <s v="SIMA - 012/2023"/>
    <x v="5"/>
    <x v="0"/>
    <n v="72"/>
    <x v="0"/>
    <x v="24"/>
    <n v="13500"/>
    <x v="0"/>
    <x v="68"/>
    <x v="7"/>
    <x v="10"/>
    <x v="10"/>
    <x v="4"/>
    <x v="0"/>
    <s v="15/02/2023"/>
    <s v="15/02/2023"/>
    <x v="0"/>
    <x v="0"/>
    <x v="4"/>
    <x v="0"/>
    <x v="0"/>
    <x v="0"/>
    <m/>
    <x v="0"/>
    <m/>
    <m/>
    <m/>
    <m/>
    <n v="0"/>
    <m/>
    <m/>
    <x v="0"/>
    <x v="1"/>
    <x v="0"/>
    <x v="0"/>
    <x v="0"/>
    <x v="0"/>
    <x v="1"/>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x v="0"/>
    <x v="0"/>
    <m/>
    <n v="0"/>
    <n v="0"/>
    <n v="0"/>
    <n v="0"/>
    <n v="2"/>
    <d v="1899-12-30T00:00:00"/>
    <x v="0"/>
    <m/>
    <n v="3405"/>
    <n v="46296"/>
    <n v="516"/>
    <d v="2015-04-22T00:00:00"/>
    <n v="0"/>
    <n v="0"/>
    <n v="0"/>
    <n v="0"/>
    <x v="0"/>
    <x v="0"/>
    <d v="2015-07-03T00:00:00"/>
    <x v="0"/>
    <x v="8"/>
    <x v="0"/>
    <x v="0"/>
    <x v="0"/>
    <x v="0"/>
    <x v="0"/>
    <x v="0"/>
    <x v="0"/>
    <x v="0"/>
    <x v="0"/>
    <x v="0"/>
    <x v="0"/>
    <x v="0"/>
  </r>
  <r>
    <x v="0"/>
    <x v="25"/>
    <x v="0"/>
    <x v="0"/>
    <x v="2"/>
    <d v="2023-02-02T00:00:00"/>
    <x v="0"/>
    <x v="3"/>
    <x v="3"/>
    <x v="4"/>
    <x v="4"/>
    <s v="SIMA - 012/2023"/>
    <x v="5"/>
    <x v="0"/>
    <n v="72"/>
    <x v="0"/>
    <x v="24"/>
    <m/>
    <x v="1"/>
    <x v="69"/>
    <x v="29"/>
    <x v="10"/>
    <x v="0"/>
    <x v="4"/>
    <x v="0"/>
    <s v="15/02/2023"/>
    <s v="15/02/2023"/>
    <x v="0"/>
    <x v="0"/>
    <x v="4"/>
    <x v="0"/>
    <x v="0"/>
    <x v="0"/>
    <m/>
    <x v="0"/>
    <m/>
    <m/>
    <m/>
    <m/>
    <n v="0"/>
    <m/>
    <m/>
    <x v="0"/>
    <x v="1"/>
    <x v="0"/>
    <x v="0"/>
    <x v="0"/>
    <x v="0"/>
    <x v="1"/>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m/>
    <n v="0"/>
    <x v="0"/>
    <x v="0"/>
    <m/>
    <n v="0"/>
    <n v="0"/>
    <n v="0"/>
    <n v="0"/>
    <n v="4"/>
    <d v="1899-12-30T00:00:00"/>
    <x v="0"/>
    <m/>
    <n v="3405"/>
    <n v="46296"/>
    <n v="516"/>
    <d v="2015-04-23T00:00:00"/>
    <n v="0"/>
    <n v="0"/>
    <n v="0"/>
    <n v="0"/>
    <x v="0"/>
    <x v="0"/>
    <d v="2015-07-04T00:00:00"/>
    <x v="0"/>
    <x v="9"/>
    <x v="0"/>
    <x v="0"/>
    <x v="0"/>
    <x v="0"/>
    <x v="0"/>
    <x v="0"/>
    <x v="0"/>
    <x v="0"/>
    <x v="0"/>
    <x v="0"/>
    <x v="0"/>
    <x v="0"/>
  </r>
  <r>
    <x v="0"/>
    <x v="25"/>
    <x v="0"/>
    <x v="0"/>
    <x v="2"/>
    <d v="2023-02-02T00:00:00"/>
    <x v="0"/>
    <x v="3"/>
    <x v="3"/>
    <x v="4"/>
    <x v="4"/>
    <s v="SIMA - 012/2023"/>
    <x v="5"/>
    <x v="0"/>
    <n v="72"/>
    <x v="0"/>
    <x v="24"/>
    <m/>
    <x v="2"/>
    <x v="70"/>
    <x v="1"/>
    <x v="10"/>
    <x v="0"/>
    <x v="4"/>
    <x v="0"/>
    <s v="15/02/2023"/>
    <s v="15/02/2023"/>
    <x v="0"/>
    <x v="0"/>
    <x v="4"/>
    <x v="0"/>
    <x v="0"/>
    <x v="0"/>
    <m/>
    <x v="0"/>
    <m/>
    <m/>
    <m/>
    <m/>
    <n v="0"/>
    <m/>
    <m/>
    <x v="0"/>
    <x v="1"/>
    <x v="0"/>
    <x v="0"/>
    <x v="0"/>
    <x v="0"/>
    <x v="1"/>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m/>
    <n v="0"/>
    <x v="0"/>
    <x v="0"/>
    <m/>
    <n v="0"/>
    <n v="0"/>
    <n v="0"/>
    <n v="0"/>
    <n v="80"/>
    <d v="1899-12-30T00:00:00"/>
    <x v="0"/>
    <m/>
    <n v="3405"/>
    <n v="46296"/>
    <n v="516"/>
    <d v="2015-04-24T00:00:00"/>
    <n v="0"/>
    <n v="0"/>
    <n v="0"/>
    <n v="0"/>
    <x v="0"/>
    <x v="0"/>
    <d v="2015-07-05T00:00:00"/>
    <x v="0"/>
    <x v="10"/>
    <x v="0"/>
    <x v="0"/>
    <x v="0"/>
    <x v="0"/>
    <x v="0"/>
    <x v="0"/>
    <x v="0"/>
    <x v="0"/>
    <x v="0"/>
    <x v="0"/>
    <x v="0"/>
    <x v="0"/>
  </r>
  <r>
    <x v="0"/>
    <x v="26"/>
    <x v="0"/>
    <x v="0"/>
    <x v="2"/>
    <d v="2023-02-03T00:00:00"/>
    <x v="0"/>
    <x v="3"/>
    <x v="3"/>
    <x v="5"/>
    <x v="5"/>
    <s v="CMB/EMC/O CIV-ADQ/005/2023"/>
    <x v="6"/>
    <x v="0"/>
    <n v="82"/>
    <x v="0"/>
    <x v="25"/>
    <n v="150700"/>
    <x v="0"/>
    <x v="71"/>
    <x v="44"/>
    <x v="14"/>
    <x v="0"/>
    <x v="4"/>
    <x v="0"/>
    <s v="27/02/2023"/>
    <s v="27/02/2023"/>
    <x v="0"/>
    <x v="0"/>
    <x v="5"/>
    <x v="6"/>
    <x v="6"/>
    <x v="0"/>
    <m/>
    <x v="0"/>
    <m/>
    <m/>
    <m/>
    <m/>
    <n v="0"/>
    <m/>
    <m/>
    <x v="0"/>
    <x v="1"/>
    <x v="0"/>
    <x v="0"/>
    <x v="0"/>
    <x v="0"/>
    <x v="1"/>
    <x v="0"/>
    <x v="0"/>
    <s v="CLQ-23-CD-37/2023 ADQUISICION DE CALAMINA GALVANIZADA"/>
    <s v="CMB/EMC/O CIV-ADQ/005/2023"/>
    <x v="3"/>
    <n v="1"/>
    <s v="Calamina Galvanizada Ondulada No. 24, ancho=0.90. L=4.00m. Industria Colombiana deseable o Similar. "/>
    <s v="Hoja"/>
    <n v="202"/>
    <m/>
    <n v="0"/>
    <x v="0"/>
    <x v="0"/>
    <m/>
    <n v="0"/>
    <n v="0"/>
    <n v="0"/>
    <n v="0"/>
    <n v="202"/>
    <d v="1899-12-30T00:00:00"/>
    <x v="0"/>
    <m/>
    <n v="3405"/>
    <n v="46296"/>
    <n v="516"/>
    <d v="2015-04-25T00:00:00"/>
    <n v="0"/>
    <n v="0"/>
    <n v="0"/>
    <n v="0"/>
    <x v="0"/>
    <x v="0"/>
    <d v="2015-07-06T00:00:00"/>
    <x v="0"/>
    <x v="11"/>
    <x v="0"/>
    <x v="0"/>
    <x v="0"/>
    <x v="0"/>
    <x v="0"/>
    <x v="0"/>
    <x v="0"/>
    <x v="0"/>
    <x v="0"/>
    <x v="0"/>
    <x v="0"/>
    <x v="0"/>
  </r>
  <r>
    <x v="0"/>
    <x v="26"/>
    <x v="0"/>
    <x v="0"/>
    <x v="2"/>
    <d v="2023-02-03T00:00:00"/>
    <x v="0"/>
    <x v="3"/>
    <x v="3"/>
    <x v="5"/>
    <x v="5"/>
    <s v="CMB/EMC/O CIV-ADQ/005/2023"/>
    <x v="6"/>
    <x v="0"/>
    <n v="82"/>
    <x v="0"/>
    <x v="25"/>
    <m/>
    <x v="1"/>
    <x v="72"/>
    <x v="23"/>
    <x v="14"/>
    <x v="0"/>
    <x v="4"/>
    <x v="0"/>
    <s v="27/02/2023"/>
    <s v="27/02/2023"/>
    <x v="0"/>
    <x v="0"/>
    <x v="5"/>
    <x v="6"/>
    <x v="6"/>
    <x v="0"/>
    <m/>
    <x v="0"/>
    <m/>
    <m/>
    <m/>
    <m/>
    <n v="0"/>
    <m/>
    <m/>
    <x v="0"/>
    <x v="1"/>
    <x v="0"/>
    <x v="0"/>
    <x v="0"/>
    <x v="0"/>
    <x v="1"/>
    <x v="0"/>
    <x v="0"/>
    <s v="CLQ-23-CD-37/2023 ADQUISICION DE CALAMINA GALVANIZADA"/>
    <s v="CMB/EMC/O CIV-ADQ/005/2023"/>
    <x v="3"/>
    <n v="2"/>
    <s v="Calamina Galvanizada Ondulada No. 24, ancho =0.90m. L=3.50m. Industria Colombiana deseable o Similar. "/>
    <s v="Hoja"/>
    <n v="200"/>
    <m/>
    <n v="0"/>
    <x v="0"/>
    <x v="0"/>
    <m/>
    <n v="0"/>
    <n v="0"/>
    <n v="0"/>
    <n v="0"/>
    <n v="200"/>
    <d v="1899-12-30T00:00:00"/>
    <x v="0"/>
    <m/>
    <n v="3405"/>
    <n v="46296"/>
    <n v="516"/>
    <d v="2015-04-26T00:00:00"/>
    <n v="0"/>
    <n v="0"/>
    <n v="0"/>
    <n v="0"/>
    <x v="0"/>
    <x v="0"/>
    <d v="2015-07-07T00:00:00"/>
    <x v="0"/>
    <x v="0"/>
    <x v="0"/>
    <x v="0"/>
    <x v="0"/>
    <x v="0"/>
    <x v="0"/>
    <x v="0"/>
    <x v="0"/>
    <x v="0"/>
    <x v="0"/>
    <x v="0"/>
    <x v="0"/>
    <x v="0"/>
  </r>
  <r>
    <x v="0"/>
    <x v="26"/>
    <x v="0"/>
    <x v="0"/>
    <x v="2"/>
    <d v="2023-02-03T00:00:00"/>
    <x v="0"/>
    <x v="3"/>
    <x v="3"/>
    <x v="5"/>
    <x v="5"/>
    <s v="CMB/EMC/O CIV-ADQ/005/2023"/>
    <x v="6"/>
    <x v="0"/>
    <n v="82"/>
    <x v="0"/>
    <x v="25"/>
    <m/>
    <x v="2"/>
    <x v="73"/>
    <x v="5"/>
    <x v="14"/>
    <x v="0"/>
    <x v="4"/>
    <x v="0"/>
    <s v="27/02/2023"/>
    <s v="27/02/2023"/>
    <x v="0"/>
    <x v="0"/>
    <x v="5"/>
    <x v="6"/>
    <x v="6"/>
    <x v="0"/>
    <m/>
    <x v="0"/>
    <m/>
    <m/>
    <m/>
    <m/>
    <n v="0"/>
    <m/>
    <m/>
    <x v="0"/>
    <x v="1"/>
    <x v="0"/>
    <x v="0"/>
    <x v="0"/>
    <x v="0"/>
    <x v="1"/>
    <x v="0"/>
    <x v="0"/>
    <s v="CLQ-23-CD-37/2023 ADQUISICION DE CALAMINA GALVANIZADA"/>
    <s v="CMB/EMC/O CIV-ADQ/005/2023"/>
    <x v="3"/>
    <n v="3"/>
    <s v="Calamina Galvanizada Ondulada No. 24, ancho =0.90m. L=3,00m. Industria Colombiana deseable o Similar. "/>
    <s v="Hoja"/>
    <n v="100"/>
    <m/>
    <n v="0"/>
    <x v="0"/>
    <x v="0"/>
    <m/>
    <n v="0"/>
    <n v="0"/>
    <n v="0"/>
    <n v="0"/>
    <n v="100"/>
    <d v="1899-12-30T00:00:00"/>
    <x v="0"/>
    <m/>
    <n v="3405"/>
    <n v="46296"/>
    <n v="516"/>
    <d v="2015-04-27T00:00:00"/>
    <n v="0"/>
    <n v="0"/>
    <n v="0"/>
    <n v="0"/>
    <x v="0"/>
    <x v="0"/>
    <d v="2015-07-08T00:00:00"/>
    <x v="0"/>
    <x v="1"/>
    <x v="0"/>
    <x v="0"/>
    <x v="0"/>
    <x v="0"/>
    <x v="0"/>
    <x v="0"/>
    <x v="0"/>
    <x v="0"/>
    <x v="0"/>
    <x v="0"/>
    <x v="0"/>
    <x v="0"/>
  </r>
  <r>
    <x v="0"/>
    <x v="26"/>
    <x v="0"/>
    <x v="0"/>
    <x v="2"/>
    <d v="2023-02-03T00:00:00"/>
    <x v="0"/>
    <x v="3"/>
    <x v="3"/>
    <x v="5"/>
    <x v="5"/>
    <s v="CMB/EMC/O CIV-ADQ/005/2023"/>
    <x v="6"/>
    <x v="0"/>
    <n v="82"/>
    <x v="0"/>
    <x v="25"/>
    <m/>
    <x v="3"/>
    <x v="74"/>
    <x v="9"/>
    <x v="15"/>
    <x v="0"/>
    <x v="4"/>
    <x v="0"/>
    <s v="27/02/2023"/>
    <s v="27/02/2023"/>
    <x v="0"/>
    <x v="0"/>
    <x v="5"/>
    <x v="6"/>
    <x v="6"/>
    <x v="0"/>
    <m/>
    <x v="0"/>
    <m/>
    <m/>
    <m/>
    <m/>
    <n v="0"/>
    <m/>
    <m/>
    <x v="0"/>
    <x v="1"/>
    <x v="0"/>
    <x v="0"/>
    <x v="0"/>
    <x v="0"/>
    <x v="1"/>
    <x v="0"/>
    <x v="0"/>
    <s v="CLQ-23-CD-37/2023 ADQUISICION DE CALAMINA GALVANIZADA"/>
    <s v="CMB/EMC/O CIV-ADQ/005/2023"/>
    <x v="3"/>
    <n v="4"/>
    <s v="Calamina Plana a=0,90m No. 28 "/>
    <s v="rollo"/>
    <n v="10"/>
    <m/>
    <n v="0"/>
    <x v="0"/>
    <x v="0"/>
    <m/>
    <n v="0"/>
    <n v="0"/>
    <n v="0"/>
    <n v="0"/>
    <n v="10"/>
    <d v="1899-12-30T00:00:00"/>
    <x v="0"/>
    <m/>
    <n v="3405"/>
    <n v="46296"/>
    <n v="516"/>
    <d v="2015-04-28T00:00:00"/>
    <n v="0"/>
    <n v="0"/>
    <n v="0"/>
    <n v="0"/>
    <x v="0"/>
    <x v="0"/>
    <d v="2015-07-09T00:00:00"/>
    <x v="0"/>
    <x v="2"/>
    <x v="0"/>
    <x v="0"/>
    <x v="0"/>
    <x v="0"/>
    <x v="0"/>
    <x v="0"/>
    <x v="0"/>
    <x v="0"/>
    <x v="0"/>
    <x v="0"/>
    <x v="0"/>
    <x v="0"/>
  </r>
  <r>
    <x v="0"/>
    <x v="26"/>
    <x v="0"/>
    <x v="0"/>
    <x v="2"/>
    <d v="2023-02-03T00:00:00"/>
    <x v="0"/>
    <x v="3"/>
    <x v="3"/>
    <x v="5"/>
    <x v="5"/>
    <s v="CMB/EMC/O CIV-ADQ/005/2023"/>
    <x v="6"/>
    <x v="0"/>
    <n v="82"/>
    <x v="0"/>
    <x v="25"/>
    <m/>
    <x v="4"/>
    <x v="75"/>
    <x v="45"/>
    <x v="15"/>
    <x v="0"/>
    <x v="4"/>
    <x v="0"/>
    <s v="27/02/2023"/>
    <s v="27/02/2023"/>
    <x v="0"/>
    <x v="0"/>
    <x v="5"/>
    <x v="6"/>
    <x v="6"/>
    <x v="0"/>
    <m/>
    <x v="0"/>
    <m/>
    <m/>
    <m/>
    <m/>
    <n v="0"/>
    <m/>
    <m/>
    <x v="0"/>
    <x v="1"/>
    <x v="0"/>
    <x v="0"/>
    <x v="0"/>
    <x v="0"/>
    <x v="1"/>
    <x v="0"/>
    <x v="0"/>
    <s v="CLQ-23-CD-37/2023 ADQUISICION DE CALAMINA GALVANIZADA"/>
    <s v="CMB/EMC/O CIV-ADQ/005/2023"/>
    <x v="3"/>
    <n v="5"/>
    <s v="Calamina Plana a=1,20m No. 26 "/>
    <s v="rollo"/>
    <n v="3"/>
    <m/>
    <n v="0"/>
    <x v="0"/>
    <x v="0"/>
    <m/>
    <n v="0"/>
    <n v="0"/>
    <n v="0"/>
    <n v="0"/>
    <n v="3"/>
    <d v="1899-12-30T00:00:00"/>
    <x v="0"/>
    <m/>
    <n v="3405"/>
    <n v="46296"/>
    <n v="516"/>
    <d v="2015-04-29T00:00:00"/>
    <n v="0"/>
    <n v="0"/>
    <n v="0"/>
    <n v="0"/>
    <x v="0"/>
    <x v="0"/>
    <d v="2015-07-10T00:00:00"/>
    <x v="0"/>
    <x v="3"/>
    <x v="0"/>
    <x v="0"/>
    <x v="0"/>
    <x v="0"/>
    <x v="0"/>
    <x v="0"/>
    <x v="0"/>
    <x v="0"/>
    <x v="0"/>
    <x v="0"/>
    <x v="0"/>
    <x v="0"/>
  </r>
  <r>
    <x v="0"/>
    <x v="26"/>
    <x v="0"/>
    <x v="0"/>
    <x v="2"/>
    <d v="2023-02-03T00:00:00"/>
    <x v="0"/>
    <x v="3"/>
    <x v="3"/>
    <x v="5"/>
    <x v="5"/>
    <s v="CMB/EMC/O CIV-ADQ/005/2023"/>
    <x v="6"/>
    <x v="0"/>
    <n v="82"/>
    <x v="0"/>
    <x v="25"/>
    <m/>
    <x v="5"/>
    <x v="76"/>
    <x v="26"/>
    <x v="15"/>
    <x v="0"/>
    <x v="4"/>
    <x v="0"/>
    <s v="27/02/2023"/>
    <s v="27/02/2023"/>
    <x v="0"/>
    <x v="0"/>
    <x v="5"/>
    <x v="6"/>
    <x v="6"/>
    <x v="0"/>
    <m/>
    <x v="0"/>
    <m/>
    <m/>
    <m/>
    <m/>
    <n v="0"/>
    <m/>
    <m/>
    <x v="0"/>
    <x v="1"/>
    <x v="0"/>
    <x v="0"/>
    <x v="0"/>
    <x v="0"/>
    <x v="1"/>
    <x v="0"/>
    <x v="0"/>
    <s v="CLQ-23-CD-37/2023 ADQUISICION DE CALAMINA GALVANIZADA"/>
    <s v="CMB/EMC/O CIV-ADQ/005/2023"/>
    <x v="3"/>
    <n v="6"/>
    <s v="Malla hexagonal o malla de gallinero ancho=1,20m. "/>
    <s v="rollo"/>
    <n v="20"/>
    <m/>
    <n v="0"/>
    <x v="0"/>
    <x v="0"/>
    <m/>
    <n v="0"/>
    <n v="0"/>
    <n v="0"/>
    <n v="0"/>
    <n v="20"/>
    <d v="1899-12-30T00:00:00"/>
    <x v="0"/>
    <m/>
    <n v="3405"/>
    <n v="46296"/>
    <n v="516"/>
    <d v="2015-04-30T00:00:00"/>
    <n v="0"/>
    <n v="0"/>
    <n v="0"/>
    <n v="0"/>
    <x v="0"/>
    <x v="0"/>
    <d v="2015-07-11T00:00:00"/>
    <x v="0"/>
    <x v="4"/>
    <x v="0"/>
    <x v="0"/>
    <x v="0"/>
    <x v="0"/>
    <x v="0"/>
    <x v="0"/>
    <x v="0"/>
    <x v="0"/>
    <x v="0"/>
    <x v="0"/>
    <x v="0"/>
    <x v="0"/>
  </r>
  <r>
    <x v="0"/>
    <x v="26"/>
    <x v="0"/>
    <x v="0"/>
    <x v="2"/>
    <d v="2023-02-03T00:00:00"/>
    <x v="0"/>
    <x v="3"/>
    <x v="3"/>
    <x v="5"/>
    <x v="5"/>
    <s v="CMB/EMC/O CIV-ADQ/005/2023"/>
    <x v="6"/>
    <x v="0"/>
    <n v="82"/>
    <x v="0"/>
    <x v="25"/>
    <m/>
    <x v="6"/>
    <x v="77"/>
    <x v="5"/>
    <x v="7"/>
    <x v="0"/>
    <x v="4"/>
    <x v="0"/>
    <s v="27/02/2023"/>
    <s v="27/02/2023"/>
    <x v="0"/>
    <x v="0"/>
    <x v="5"/>
    <x v="6"/>
    <x v="6"/>
    <x v="0"/>
    <m/>
    <x v="0"/>
    <m/>
    <m/>
    <m/>
    <m/>
    <n v="0"/>
    <m/>
    <m/>
    <x v="0"/>
    <x v="1"/>
    <x v="0"/>
    <x v="0"/>
    <x v="0"/>
    <x v="0"/>
    <x v="1"/>
    <x v="0"/>
    <x v="0"/>
    <s v="CLQ-23-CD-37/2023 ADQUISICION DE CALAMINA GALVANIZADA"/>
    <s v="CMB/EMC/O CIV-ADQ/005/2023"/>
    <x v="3"/>
    <n v="7"/>
    <s v="Tornillos autoperforantes para calamina 3&quot; con arandela "/>
    <s v="Kg."/>
    <n v="100"/>
    <m/>
    <n v="0"/>
    <x v="0"/>
    <x v="0"/>
    <m/>
    <n v="0"/>
    <n v="0"/>
    <n v="0"/>
    <n v="0"/>
    <n v="100"/>
    <d v="1899-12-30T00:00:00"/>
    <x v="0"/>
    <m/>
    <n v="3405"/>
    <n v="46296"/>
    <n v="516"/>
    <d v="2015-05-01T00:00:00"/>
    <n v="0"/>
    <n v="0"/>
    <n v="0"/>
    <n v="0"/>
    <x v="0"/>
    <x v="0"/>
    <d v="2015-07-12T00:00:00"/>
    <x v="0"/>
    <x v="5"/>
    <x v="0"/>
    <x v="0"/>
    <x v="0"/>
    <x v="0"/>
    <x v="0"/>
    <x v="0"/>
    <x v="0"/>
    <x v="0"/>
    <x v="0"/>
    <x v="0"/>
    <x v="0"/>
    <x v="0"/>
  </r>
  <r>
    <x v="0"/>
    <x v="26"/>
    <x v="0"/>
    <x v="0"/>
    <x v="2"/>
    <d v="2023-02-03T00:00:00"/>
    <x v="0"/>
    <x v="3"/>
    <x v="3"/>
    <x v="5"/>
    <x v="5"/>
    <s v="CMB/EMC/O CIV-ADQ/005/2023"/>
    <x v="6"/>
    <x v="0"/>
    <n v="82"/>
    <x v="0"/>
    <x v="25"/>
    <m/>
    <x v="7"/>
    <x v="78"/>
    <x v="9"/>
    <x v="16"/>
    <x v="0"/>
    <x v="4"/>
    <x v="0"/>
    <s v="27/02/2023"/>
    <s v="27/02/2023"/>
    <x v="0"/>
    <x v="0"/>
    <x v="5"/>
    <x v="6"/>
    <x v="6"/>
    <x v="0"/>
    <m/>
    <x v="0"/>
    <m/>
    <m/>
    <m/>
    <m/>
    <n v="0"/>
    <m/>
    <m/>
    <x v="0"/>
    <x v="1"/>
    <x v="0"/>
    <x v="0"/>
    <x v="0"/>
    <x v="0"/>
    <x v="1"/>
    <x v="0"/>
    <x v="0"/>
    <s v="CLQ-23-CD-37/2023 ADQUISICION DE CALAMINA GALVANIZADA"/>
    <s v="CMB/EMC/O CIV-ADQ/005/2023"/>
    <x v="3"/>
    <n v="8"/>
    <s v="Tornillos autoperforantes para calamina 2&quot; con arandela  "/>
    <s v="Paquete (500 unidades)"/>
    <n v="10"/>
    <m/>
    <n v="0"/>
    <x v="0"/>
    <x v="0"/>
    <m/>
    <n v="0"/>
    <n v="0"/>
    <n v="0"/>
    <n v="0"/>
    <n v="10"/>
    <d v="1899-12-30T00:00:00"/>
    <x v="0"/>
    <m/>
    <n v="3405"/>
    <n v="46296"/>
    <n v="516"/>
    <d v="2015-05-02T00:00:00"/>
    <n v="0"/>
    <n v="0"/>
    <n v="0"/>
    <n v="0"/>
    <x v="0"/>
    <x v="0"/>
    <d v="2015-07-13T00:00:00"/>
    <x v="0"/>
    <x v="6"/>
    <x v="0"/>
    <x v="0"/>
    <x v="0"/>
    <x v="0"/>
    <x v="0"/>
    <x v="0"/>
    <x v="0"/>
    <x v="0"/>
    <x v="0"/>
    <x v="0"/>
    <x v="0"/>
    <x v="0"/>
  </r>
  <r>
    <x v="0"/>
    <x v="26"/>
    <x v="0"/>
    <x v="0"/>
    <x v="2"/>
    <d v="2023-02-03T00:00:00"/>
    <x v="0"/>
    <x v="3"/>
    <x v="3"/>
    <x v="5"/>
    <x v="5"/>
    <s v="CMB/EMC/O CIV-ADQ/005/2023"/>
    <x v="6"/>
    <x v="0"/>
    <n v="82"/>
    <x v="0"/>
    <x v="25"/>
    <m/>
    <x v="8"/>
    <x v="79"/>
    <x v="9"/>
    <x v="16"/>
    <x v="0"/>
    <x v="4"/>
    <x v="0"/>
    <s v="27/02/2023"/>
    <s v="27/02/2023"/>
    <x v="0"/>
    <x v="0"/>
    <x v="5"/>
    <x v="6"/>
    <x v="6"/>
    <x v="0"/>
    <m/>
    <x v="0"/>
    <m/>
    <m/>
    <m/>
    <m/>
    <n v="0"/>
    <m/>
    <m/>
    <x v="0"/>
    <x v="1"/>
    <x v="0"/>
    <x v="0"/>
    <x v="0"/>
    <x v="0"/>
    <x v="1"/>
    <x v="0"/>
    <x v="0"/>
    <s v="CLQ-23-CD-37/2023 ADQUISICION DE CALAMINA GALVANIZADA"/>
    <s v="CMB/EMC/O CIV-ADQ/005/2023"/>
    <x v="3"/>
    <n v="9"/>
    <s v="Tornillos autoperforantes para calamina 1  1/2&quot; con arandela  "/>
    <s v="Paquete (500 unidades)"/>
    <n v="10"/>
    <m/>
    <n v="0"/>
    <x v="0"/>
    <x v="0"/>
    <m/>
    <n v="0"/>
    <n v="0"/>
    <n v="0"/>
    <n v="0"/>
    <n v="10"/>
    <d v="1899-12-30T00:00:00"/>
    <x v="0"/>
    <m/>
    <n v="3405"/>
    <n v="46296"/>
    <n v="516"/>
    <d v="2015-05-03T00:00:00"/>
    <n v="0"/>
    <n v="0"/>
    <n v="0"/>
    <n v="0"/>
    <x v="0"/>
    <x v="0"/>
    <d v="2015-07-14T00:00:00"/>
    <x v="0"/>
    <x v="7"/>
    <x v="0"/>
    <x v="0"/>
    <x v="0"/>
    <x v="0"/>
    <x v="0"/>
    <x v="0"/>
    <x v="0"/>
    <x v="0"/>
    <x v="0"/>
    <x v="0"/>
    <x v="0"/>
    <x v="0"/>
  </r>
  <r>
    <x v="0"/>
    <x v="26"/>
    <x v="0"/>
    <x v="0"/>
    <x v="2"/>
    <d v="2023-02-03T00:00:00"/>
    <x v="0"/>
    <x v="3"/>
    <x v="3"/>
    <x v="5"/>
    <x v="5"/>
    <s v="CMB/EMC/O CIV-ADQ/005/2023"/>
    <x v="6"/>
    <x v="0"/>
    <n v="82"/>
    <x v="0"/>
    <x v="25"/>
    <m/>
    <x v="9"/>
    <x v="80"/>
    <x v="9"/>
    <x v="17"/>
    <x v="0"/>
    <x v="4"/>
    <x v="0"/>
    <s v="27/02/2023"/>
    <s v="27/02/2023"/>
    <x v="0"/>
    <x v="0"/>
    <x v="5"/>
    <x v="6"/>
    <x v="6"/>
    <x v="0"/>
    <m/>
    <x v="0"/>
    <m/>
    <m/>
    <m/>
    <m/>
    <n v="0"/>
    <m/>
    <m/>
    <x v="0"/>
    <x v="1"/>
    <x v="0"/>
    <x v="0"/>
    <x v="0"/>
    <x v="0"/>
    <x v="1"/>
    <x v="0"/>
    <x v="0"/>
    <s v="CLQ-23-CD-37/2023 ADQUISICION DE CALAMINA GALVANIZADA"/>
    <s v="CMB/EMC/O CIV-ADQ/005/2023"/>
    <x v="3"/>
    <n v="10"/>
    <s v="Tornillo spack cabeza plana 4x70 "/>
    <s v="Bolsa (100 unidades)"/>
    <n v="10"/>
    <m/>
    <n v="0"/>
    <x v="0"/>
    <x v="0"/>
    <m/>
    <n v="0"/>
    <n v="0"/>
    <n v="0"/>
    <n v="0"/>
    <n v="10"/>
    <d v="1899-12-30T00:00:00"/>
    <x v="0"/>
    <m/>
    <n v="3405"/>
    <n v="46296"/>
    <n v="516"/>
    <d v="2015-05-04T00:00:00"/>
    <n v="0"/>
    <n v="0"/>
    <n v="0"/>
    <n v="0"/>
    <x v="0"/>
    <x v="0"/>
    <d v="2015-07-15T00:00:00"/>
    <x v="0"/>
    <x v="8"/>
    <x v="0"/>
    <x v="0"/>
    <x v="0"/>
    <x v="0"/>
    <x v="0"/>
    <x v="0"/>
    <x v="0"/>
    <x v="0"/>
    <x v="0"/>
    <x v="0"/>
    <x v="0"/>
    <x v="0"/>
  </r>
  <r>
    <x v="0"/>
    <x v="26"/>
    <x v="0"/>
    <x v="0"/>
    <x v="2"/>
    <d v="2023-02-03T00:00:00"/>
    <x v="0"/>
    <x v="3"/>
    <x v="3"/>
    <x v="5"/>
    <x v="5"/>
    <s v="CMB/EMC/O CIV-ADQ/005/2023"/>
    <x v="6"/>
    <x v="0"/>
    <n v="82"/>
    <x v="0"/>
    <x v="25"/>
    <m/>
    <x v="10"/>
    <x v="81"/>
    <x v="9"/>
    <x v="17"/>
    <x v="0"/>
    <x v="4"/>
    <x v="0"/>
    <s v="27/02/2023"/>
    <s v="27/02/2023"/>
    <x v="0"/>
    <x v="0"/>
    <x v="5"/>
    <x v="6"/>
    <x v="6"/>
    <x v="0"/>
    <m/>
    <x v="0"/>
    <m/>
    <m/>
    <m/>
    <m/>
    <n v="0"/>
    <m/>
    <m/>
    <x v="0"/>
    <x v="1"/>
    <x v="0"/>
    <x v="0"/>
    <x v="0"/>
    <x v="0"/>
    <x v="1"/>
    <x v="0"/>
    <x v="0"/>
    <s v="CLQ-23-CD-37/2023 ADQUISICION DE CALAMINA GALVANIZADA"/>
    <s v="CMB/EMC/O CIV-ADQ/005/2023"/>
    <x v="3"/>
    <n v="11"/>
    <s v="Tornillo spack cabeza plana 4x60 "/>
    <s v="Bolsa (100 unidades)"/>
    <n v="10"/>
    <m/>
    <n v="0"/>
    <x v="0"/>
    <x v="0"/>
    <m/>
    <n v="0"/>
    <n v="0"/>
    <n v="0"/>
    <n v="0"/>
    <n v="10"/>
    <d v="1899-12-30T00:00:00"/>
    <x v="0"/>
    <m/>
    <n v="3405"/>
    <n v="46296"/>
    <n v="516"/>
    <d v="2015-05-05T00:00:00"/>
    <n v="0"/>
    <n v="0"/>
    <n v="0"/>
    <n v="0"/>
    <x v="0"/>
    <x v="0"/>
    <d v="2015-07-16T00:00:00"/>
    <x v="0"/>
    <x v="9"/>
    <x v="0"/>
    <x v="0"/>
    <x v="0"/>
    <x v="0"/>
    <x v="0"/>
    <x v="0"/>
    <x v="0"/>
    <x v="0"/>
    <x v="0"/>
    <x v="0"/>
    <x v="0"/>
    <x v="0"/>
  </r>
  <r>
    <x v="0"/>
    <x v="26"/>
    <x v="0"/>
    <x v="0"/>
    <x v="2"/>
    <d v="2023-02-03T00:00:00"/>
    <x v="0"/>
    <x v="3"/>
    <x v="3"/>
    <x v="5"/>
    <x v="5"/>
    <s v="CMB/EMC/O CIV-ADQ/005/2023"/>
    <x v="6"/>
    <x v="0"/>
    <n v="82"/>
    <x v="0"/>
    <x v="25"/>
    <m/>
    <x v="11"/>
    <x v="82"/>
    <x v="9"/>
    <x v="17"/>
    <x v="0"/>
    <x v="4"/>
    <x v="0"/>
    <s v="27/02/2023"/>
    <s v="27/02/2023"/>
    <x v="0"/>
    <x v="0"/>
    <x v="5"/>
    <x v="6"/>
    <x v="6"/>
    <x v="0"/>
    <m/>
    <x v="0"/>
    <m/>
    <m/>
    <m/>
    <m/>
    <n v="0"/>
    <m/>
    <m/>
    <x v="0"/>
    <x v="1"/>
    <x v="0"/>
    <x v="0"/>
    <x v="0"/>
    <x v="0"/>
    <x v="1"/>
    <x v="0"/>
    <x v="0"/>
    <s v="CLQ-23-CD-37/2023 ADQUISICION DE CALAMINA GALVANIZADA"/>
    <s v="CMB/EMC/O CIV-ADQ/005/2023"/>
    <x v="3"/>
    <n v="12"/>
    <s v="Tornillo spack cabeza plana 4x50 "/>
    <s v="Bolsa (100 unidades)"/>
    <n v="10"/>
    <m/>
    <n v="0"/>
    <x v="0"/>
    <x v="0"/>
    <m/>
    <n v="0"/>
    <n v="0"/>
    <n v="0"/>
    <n v="0"/>
    <n v="10"/>
    <d v="1899-12-30T00:00:00"/>
    <x v="0"/>
    <m/>
    <n v="3405"/>
    <n v="46296"/>
    <n v="516"/>
    <d v="2015-05-06T00:00:00"/>
    <n v="0"/>
    <n v="0"/>
    <n v="0"/>
    <n v="0"/>
    <x v="0"/>
    <x v="0"/>
    <d v="2015-07-17T00:00:00"/>
    <x v="0"/>
    <x v="10"/>
    <x v="0"/>
    <x v="0"/>
    <x v="0"/>
    <x v="0"/>
    <x v="0"/>
    <x v="0"/>
    <x v="0"/>
    <x v="0"/>
    <x v="0"/>
    <x v="0"/>
    <x v="0"/>
    <x v="0"/>
  </r>
  <r>
    <x v="0"/>
    <x v="26"/>
    <x v="0"/>
    <x v="0"/>
    <x v="2"/>
    <d v="2023-02-03T00:00:00"/>
    <x v="0"/>
    <x v="3"/>
    <x v="3"/>
    <x v="5"/>
    <x v="5"/>
    <s v="CMB/EMC/O CIV-ADQ/005/2023"/>
    <x v="6"/>
    <x v="0"/>
    <n v="82"/>
    <x v="0"/>
    <x v="25"/>
    <m/>
    <x v="12"/>
    <x v="83"/>
    <x v="9"/>
    <x v="17"/>
    <x v="0"/>
    <x v="4"/>
    <x v="0"/>
    <s v="27/02/2023"/>
    <s v="27/02/2023"/>
    <x v="0"/>
    <x v="0"/>
    <x v="5"/>
    <x v="6"/>
    <x v="6"/>
    <x v="0"/>
    <m/>
    <x v="0"/>
    <m/>
    <m/>
    <m/>
    <m/>
    <n v="0"/>
    <m/>
    <m/>
    <x v="0"/>
    <x v="1"/>
    <x v="0"/>
    <x v="0"/>
    <x v="0"/>
    <x v="0"/>
    <x v="1"/>
    <x v="0"/>
    <x v="0"/>
    <s v="CLQ-23-CD-37/2023 ADQUISICION DE CALAMINA GALVANIZADA"/>
    <s v="CMB/EMC/O CIV-ADQ/005/2023"/>
    <x v="3"/>
    <n v="13"/>
    <s v="Tornillo spack cabeza plana 4*40 "/>
    <s v="Bolsa (100 unidades)"/>
    <n v="10"/>
    <m/>
    <n v="0"/>
    <x v="0"/>
    <x v="0"/>
    <m/>
    <n v="0"/>
    <n v="0"/>
    <n v="0"/>
    <n v="0"/>
    <n v="10"/>
    <d v="1899-12-30T00:00:00"/>
    <x v="0"/>
    <m/>
    <n v="3405"/>
    <n v="46296"/>
    <n v="516"/>
    <d v="2015-05-07T00:00:00"/>
    <n v="0"/>
    <n v="0"/>
    <n v="0"/>
    <n v="0"/>
    <x v="0"/>
    <x v="0"/>
    <d v="2015-07-18T00:00:00"/>
    <x v="0"/>
    <x v="11"/>
    <x v="0"/>
    <x v="0"/>
    <x v="0"/>
    <x v="0"/>
    <x v="0"/>
    <x v="0"/>
    <x v="0"/>
    <x v="0"/>
    <x v="0"/>
    <x v="0"/>
    <x v="0"/>
    <x v="0"/>
  </r>
  <r>
    <x v="0"/>
    <x v="26"/>
    <x v="0"/>
    <x v="0"/>
    <x v="2"/>
    <d v="2023-02-03T00:00:00"/>
    <x v="0"/>
    <x v="3"/>
    <x v="3"/>
    <x v="5"/>
    <x v="5"/>
    <s v="CMB/EMC/O CIV-ADQ/005/2023"/>
    <x v="6"/>
    <x v="0"/>
    <n v="82"/>
    <x v="0"/>
    <x v="25"/>
    <m/>
    <x v="13"/>
    <x v="84"/>
    <x v="9"/>
    <x v="17"/>
    <x v="0"/>
    <x v="4"/>
    <x v="0"/>
    <s v="27/02/2023"/>
    <s v="27/02/2023"/>
    <x v="0"/>
    <x v="0"/>
    <x v="5"/>
    <x v="6"/>
    <x v="6"/>
    <x v="0"/>
    <m/>
    <x v="0"/>
    <m/>
    <m/>
    <m/>
    <m/>
    <n v="0"/>
    <m/>
    <m/>
    <x v="0"/>
    <x v="1"/>
    <x v="0"/>
    <x v="0"/>
    <x v="0"/>
    <x v="0"/>
    <x v="1"/>
    <x v="0"/>
    <x v="0"/>
    <s v="CLQ-23-CD-37/2023 ADQUISICION DE CALAMINA GALVANIZADA"/>
    <s v="CMB/EMC/O CIV-ADQ/005/2023"/>
    <x v="3"/>
    <n v="14"/>
    <s v="Tornillo spack cabeza plana 3,5x60 "/>
    <s v="Bolsa (100 unidades)"/>
    <n v="10"/>
    <m/>
    <n v="0"/>
    <x v="0"/>
    <x v="0"/>
    <m/>
    <n v="0"/>
    <n v="0"/>
    <n v="0"/>
    <n v="0"/>
    <n v="10"/>
    <d v="1899-12-30T00:00:00"/>
    <x v="0"/>
    <m/>
    <n v="3405"/>
    <n v="46296"/>
    <n v="516"/>
    <d v="2015-05-08T00:00:00"/>
    <n v="0"/>
    <n v="0"/>
    <n v="0"/>
    <n v="0"/>
    <x v="0"/>
    <x v="0"/>
    <d v="2015-07-19T00:00:00"/>
    <x v="0"/>
    <x v="0"/>
    <x v="0"/>
    <x v="0"/>
    <x v="0"/>
    <x v="0"/>
    <x v="0"/>
    <x v="0"/>
    <x v="0"/>
    <x v="0"/>
    <x v="0"/>
    <x v="0"/>
    <x v="0"/>
    <x v="0"/>
  </r>
  <r>
    <x v="0"/>
    <x v="26"/>
    <x v="0"/>
    <x v="0"/>
    <x v="2"/>
    <d v="2023-02-03T00:00:00"/>
    <x v="0"/>
    <x v="3"/>
    <x v="3"/>
    <x v="5"/>
    <x v="5"/>
    <s v="CMB/EMC/O CIV-ADQ/005/2023"/>
    <x v="6"/>
    <x v="0"/>
    <n v="82"/>
    <x v="0"/>
    <x v="25"/>
    <m/>
    <x v="14"/>
    <x v="85"/>
    <x v="9"/>
    <x v="17"/>
    <x v="0"/>
    <x v="4"/>
    <x v="0"/>
    <s v="27/02/2023"/>
    <s v="27/02/2023"/>
    <x v="0"/>
    <x v="0"/>
    <x v="5"/>
    <x v="6"/>
    <x v="6"/>
    <x v="0"/>
    <m/>
    <x v="0"/>
    <m/>
    <m/>
    <m/>
    <m/>
    <n v="0"/>
    <m/>
    <m/>
    <x v="0"/>
    <x v="1"/>
    <x v="0"/>
    <x v="0"/>
    <x v="0"/>
    <x v="0"/>
    <x v="1"/>
    <x v="0"/>
    <x v="0"/>
    <s v="CLQ-23-CD-37/2023 ADQUISICION DE CALAMINA GALVANIZADA"/>
    <s v="CMB/EMC/O CIV-ADQ/005/2023"/>
    <x v="3"/>
    <n v="15"/>
    <s v="Tornillo spack cabeza plana 3,5x50 "/>
    <s v="Bolsa (100 unidades)"/>
    <n v="10"/>
    <m/>
    <n v="0"/>
    <x v="0"/>
    <x v="0"/>
    <m/>
    <n v="0"/>
    <n v="0"/>
    <n v="0"/>
    <n v="0"/>
    <n v="10"/>
    <d v="1899-12-30T00:00:00"/>
    <x v="0"/>
    <m/>
    <n v="3405"/>
    <n v="46296"/>
    <n v="516"/>
    <d v="2015-05-09T00:00:00"/>
    <n v="0"/>
    <n v="0"/>
    <n v="0"/>
    <n v="0"/>
    <x v="0"/>
    <x v="0"/>
    <d v="2015-07-20T00:00:00"/>
    <x v="0"/>
    <x v="1"/>
    <x v="0"/>
    <x v="0"/>
    <x v="0"/>
    <x v="0"/>
    <x v="0"/>
    <x v="0"/>
    <x v="0"/>
    <x v="0"/>
    <x v="0"/>
    <x v="0"/>
    <x v="0"/>
    <x v="0"/>
  </r>
  <r>
    <x v="0"/>
    <x v="26"/>
    <x v="0"/>
    <x v="0"/>
    <x v="2"/>
    <d v="2023-02-03T00:00:00"/>
    <x v="0"/>
    <x v="3"/>
    <x v="3"/>
    <x v="5"/>
    <x v="5"/>
    <s v="CMB/EMC/O CIV-ADQ/005/2023"/>
    <x v="6"/>
    <x v="0"/>
    <n v="82"/>
    <x v="0"/>
    <x v="25"/>
    <m/>
    <x v="15"/>
    <x v="86"/>
    <x v="9"/>
    <x v="17"/>
    <x v="0"/>
    <x v="4"/>
    <x v="0"/>
    <s v="27/02/2023"/>
    <s v="27/02/2023"/>
    <x v="0"/>
    <x v="0"/>
    <x v="5"/>
    <x v="6"/>
    <x v="6"/>
    <x v="0"/>
    <m/>
    <x v="0"/>
    <m/>
    <m/>
    <m/>
    <m/>
    <n v="0"/>
    <m/>
    <m/>
    <x v="0"/>
    <x v="1"/>
    <x v="0"/>
    <x v="0"/>
    <x v="0"/>
    <x v="0"/>
    <x v="1"/>
    <x v="0"/>
    <x v="0"/>
    <s v="CLQ-23-CD-37/2023 ADQUISICION DE CALAMINA GALVANIZADA"/>
    <s v="CMB/EMC/O CIV-ADQ/005/2023"/>
    <x v="3"/>
    <n v="16"/>
    <s v="Tornillo spack cabeza plana 3,5*40 "/>
    <s v="Bolsa (100 unidades)"/>
    <n v="10"/>
    <m/>
    <n v="0"/>
    <x v="0"/>
    <x v="0"/>
    <m/>
    <n v="0"/>
    <n v="0"/>
    <n v="0"/>
    <n v="0"/>
    <n v="10"/>
    <d v="1899-12-30T00:00:00"/>
    <x v="0"/>
    <m/>
    <n v="3405"/>
    <n v="46296"/>
    <n v="516"/>
    <d v="2015-05-10T00:00:00"/>
    <n v="0"/>
    <n v="0"/>
    <n v="0"/>
    <n v="0"/>
    <x v="0"/>
    <x v="0"/>
    <d v="2015-07-21T00:00:00"/>
    <x v="0"/>
    <x v="2"/>
    <x v="0"/>
    <x v="0"/>
    <x v="0"/>
    <x v="0"/>
    <x v="0"/>
    <x v="0"/>
    <x v="0"/>
    <x v="0"/>
    <x v="0"/>
    <x v="0"/>
    <x v="0"/>
    <x v="0"/>
  </r>
  <r>
    <x v="0"/>
    <x v="26"/>
    <x v="0"/>
    <x v="0"/>
    <x v="2"/>
    <d v="2023-02-03T00:00:00"/>
    <x v="0"/>
    <x v="3"/>
    <x v="3"/>
    <x v="5"/>
    <x v="5"/>
    <s v="CMB/EMC/O CIV-ADQ/005/2023"/>
    <x v="6"/>
    <x v="0"/>
    <n v="82"/>
    <x v="0"/>
    <x v="25"/>
    <m/>
    <x v="16"/>
    <x v="87"/>
    <x v="2"/>
    <x v="18"/>
    <x v="0"/>
    <x v="4"/>
    <x v="0"/>
    <s v="27/02/2023"/>
    <s v="27/02/2023"/>
    <x v="0"/>
    <x v="0"/>
    <x v="5"/>
    <x v="6"/>
    <x v="6"/>
    <x v="0"/>
    <m/>
    <x v="0"/>
    <m/>
    <m/>
    <m/>
    <m/>
    <n v="0"/>
    <m/>
    <m/>
    <x v="0"/>
    <x v="1"/>
    <x v="0"/>
    <x v="0"/>
    <x v="0"/>
    <x v="0"/>
    <x v="1"/>
    <x v="0"/>
    <x v="0"/>
    <s v="CLQ-23-CD-37/2023 ADQUISICION DE CALAMINA GALVANIZADA"/>
    <s v="CMB/EMC/O CIV-ADQ/005/2023"/>
    <x v="3"/>
    <n v="17"/>
    <s v="Tornillo sanitario 1/2&quot;x66mm para fijar WC al piso. "/>
    <s v="pza."/>
    <n v="60"/>
    <m/>
    <n v="0"/>
    <x v="0"/>
    <x v="0"/>
    <m/>
    <n v="0"/>
    <n v="0"/>
    <n v="0"/>
    <n v="0"/>
    <n v="60"/>
    <d v="1899-12-30T00:00:00"/>
    <x v="0"/>
    <m/>
    <n v="3405"/>
    <n v="46296"/>
    <n v="516"/>
    <d v="2015-05-11T00:00:00"/>
    <n v="0"/>
    <n v="0"/>
    <n v="0"/>
    <n v="0"/>
    <x v="0"/>
    <x v="0"/>
    <d v="2015-07-22T00:00:00"/>
    <x v="0"/>
    <x v="3"/>
    <x v="0"/>
    <x v="0"/>
    <x v="0"/>
    <x v="0"/>
    <x v="0"/>
    <x v="0"/>
    <x v="0"/>
    <x v="0"/>
    <x v="0"/>
    <x v="0"/>
    <x v="0"/>
    <x v="0"/>
  </r>
  <r>
    <x v="0"/>
    <x v="26"/>
    <x v="0"/>
    <x v="0"/>
    <x v="2"/>
    <d v="2023-02-03T00:00:00"/>
    <x v="0"/>
    <x v="3"/>
    <x v="3"/>
    <x v="5"/>
    <x v="5"/>
    <s v="CMB/EMC/O CIV-ADQ/005/2023"/>
    <x v="6"/>
    <x v="0"/>
    <n v="82"/>
    <x v="0"/>
    <x v="25"/>
    <m/>
    <x v="17"/>
    <x v="88"/>
    <x v="2"/>
    <x v="18"/>
    <x v="0"/>
    <x v="4"/>
    <x v="0"/>
    <s v="27/02/2023"/>
    <s v="27/02/2023"/>
    <x v="0"/>
    <x v="0"/>
    <x v="5"/>
    <x v="6"/>
    <x v="6"/>
    <x v="0"/>
    <m/>
    <x v="0"/>
    <m/>
    <m/>
    <m/>
    <m/>
    <n v="0"/>
    <m/>
    <m/>
    <x v="0"/>
    <x v="1"/>
    <x v="0"/>
    <x v="0"/>
    <x v="0"/>
    <x v="0"/>
    <x v="1"/>
    <x v="0"/>
    <x v="0"/>
    <s v="CLQ-23-CD-37/2023 ADQUISICION DE CALAMINA GALVANIZADA"/>
    <s v="CMB/EMC/O CIV-ADQ/005/2023"/>
    <x v="3"/>
    <n v="18"/>
    <s v="Tornillo para sanitario 5/16&quot;x70mm para fijar el tanque de WC a la base "/>
    <s v="pza."/>
    <n v="60"/>
    <m/>
    <n v="0"/>
    <x v="0"/>
    <x v="0"/>
    <m/>
    <n v="0"/>
    <n v="0"/>
    <n v="0"/>
    <n v="0"/>
    <n v="60"/>
    <d v="1899-12-30T00:00:00"/>
    <x v="0"/>
    <m/>
    <n v="3405"/>
    <n v="46296"/>
    <n v="516"/>
    <d v="2015-05-12T00:00:00"/>
    <n v="0"/>
    <n v="0"/>
    <n v="0"/>
    <n v="0"/>
    <x v="0"/>
    <x v="0"/>
    <d v="2015-07-23T00:00:00"/>
    <x v="0"/>
    <x v="4"/>
    <x v="0"/>
    <x v="0"/>
    <x v="0"/>
    <x v="0"/>
    <x v="0"/>
    <x v="0"/>
    <x v="0"/>
    <x v="0"/>
    <x v="0"/>
    <x v="0"/>
    <x v="0"/>
    <x v="0"/>
  </r>
  <r>
    <x v="0"/>
    <x v="27"/>
    <x v="0"/>
    <x v="0"/>
    <x v="2"/>
    <d v="2023-02-02T00:00:00"/>
    <x v="0"/>
    <x v="9"/>
    <x v="9"/>
    <x v="3"/>
    <x v="7"/>
    <s v="EMC-PCPL-010/2023"/>
    <x v="6"/>
    <x v="0"/>
    <n v="78"/>
    <x v="0"/>
    <x v="26"/>
    <n v="4096614"/>
    <x v="0"/>
    <x v="89"/>
    <x v="45"/>
    <x v="10"/>
    <x v="17"/>
    <x v="2"/>
    <x v="1"/>
    <s v="27/02/2023"/>
    <s v="27/02/2023"/>
    <x v="0"/>
    <x v="0"/>
    <x v="8"/>
    <x v="6"/>
    <x v="7"/>
    <x v="0"/>
    <m/>
    <x v="0"/>
    <m/>
    <m/>
    <m/>
    <m/>
    <n v="0"/>
    <m/>
    <m/>
    <x v="0"/>
    <x v="1"/>
    <x v="0"/>
    <x v="0"/>
    <x v="0"/>
    <x v="0"/>
    <x v="1"/>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x v="0"/>
    <x v="0"/>
    <m/>
    <n v="0"/>
    <n v="0"/>
    <n v="0"/>
    <n v="0"/>
    <n v="3"/>
    <d v="1899-12-30T00:00:00"/>
    <x v="0"/>
    <m/>
    <n v="3405"/>
    <n v="46296"/>
    <n v="516"/>
    <d v="2015-05-13T00:00:00"/>
    <n v="0"/>
    <n v="0"/>
    <n v="0"/>
    <n v="0"/>
    <x v="0"/>
    <x v="0"/>
    <d v="2015-07-24T00:00:00"/>
    <x v="0"/>
    <x v="5"/>
    <x v="0"/>
    <x v="0"/>
    <x v="0"/>
    <x v="0"/>
    <x v="0"/>
    <x v="0"/>
    <x v="0"/>
    <x v="0"/>
    <x v="0"/>
    <x v="0"/>
    <x v="0"/>
    <x v="0"/>
  </r>
  <r>
    <x v="0"/>
    <x v="28"/>
    <x v="0"/>
    <x v="0"/>
    <x v="2"/>
    <d v="2023-02-03T00:00:00"/>
    <x v="0"/>
    <x v="7"/>
    <x v="7"/>
    <x v="3"/>
    <x v="7"/>
    <s v="EMC-PCPL-008/2023"/>
    <x v="6"/>
    <x v="0"/>
    <n v="86"/>
    <x v="1"/>
    <x v="27"/>
    <n v="2463000"/>
    <x v="0"/>
    <x v="90"/>
    <x v="16"/>
    <x v="6"/>
    <x v="0"/>
    <x v="4"/>
    <x v="1"/>
    <s v="27/02/2023"/>
    <s v="27/02/2023"/>
    <x v="0"/>
    <x v="0"/>
    <x v="8"/>
    <x v="6"/>
    <x v="8"/>
    <x v="0"/>
    <m/>
    <x v="0"/>
    <m/>
    <m/>
    <m/>
    <m/>
    <n v="0"/>
    <m/>
    <m/>
    <x v="0"/>
    <x v="1"/>
    <x v="0"/>
    <x v="0"/>
    <x v="0"/>
    <x v="0"/>
    <x v="1"/>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4T00:00:00"/>
    <n v="0"/>
    <n v="0"/>
    <n v="0"/>
    <n v="0"/>
    <x v="0"/>
    <x v="0"/>
    <d v="2015-07-25T00:00:00"/>
    <x v="0"/>
    <x v="6"/>
    <x v="0"/>
    <x v="0"/>
    <x v="0"/>
    <x v="0"/>
    <x v="0"/>
    <x v="0"/>
    <x v="0"/>
    <x v="0"/>
    <x v="0"/>
    <x v="0"/>
    <x v="0"/>
    <x v="0"/>
  </r>
  <r>
    <x v="0"/>
    <x v="28"/>
    <x v="0"/>
    <x v="0"/>
    <x v="2"/>
    <d v="2023-02-03T00:00:00"/>
    <x v="0"/>
    <x v="7"/>
    <x v="7"/>
    <x v="3"/>
    <x v="7"/>
    <s v="EMC-PCPL-008/2023"/>
    <x v="6"/>
    <x v="0"/>
    <n v="86"/>
    <x v="1"/>
    <x v="27"/>
    <m/>
    <x v="1"/>
    <x v="91"/>
    <x v="16"/>
    <x v="6"/>
    <x v="0"/>
    <x v="4"/>
    <x v="1"/>
    <s v="27/02/2023"/>
    <s v="27/02/2023"/>
    <x v="0"/>
    <x v="0"/>
    <x v="8"/>
    <x v="6"/>
    <x v="8"/>
    <x v="0"/>
    <m/>
    <x v="0"/>
    <m/>
    <m/>
    <m/>
    <m/>
    <n v="0"/>
    <m/>
    <m/>
    <x v="0"/>
    <x v="1"/>
    <x v="0"/>
    <x v="0"/>
    <x v="0"/>
    <x v="0"/>
    <x v="1"/>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5T00:00:00"/>
    <n v="0"/>
    <n v="0"/>
    <n v="0"/>
    <n v="0"/>
    <x v="0"/>
    <x v="0"/>
    <d v="2015-07-26T00:00:00"/>
    <x v="0"/>
    <x v="7"/>
    <x v="0"/>
    <x v="0"/>
    <x v="0"/>
    <x v="0"/>
    <x v="0"/>
    <x v="0"/>
    <x v="0"/>
    <x v="0"/>
    <x v="0"/>
    <x v="0"/>
    <x v="0"/>
    <x v="0"/>
  </r>
  <r>
    <x v="0"/>
    <x v="29"/>
    <x v="0"/>
    <x v="0"/>
    <x v="2"/>
    <d v="2023-02-03T00:00:00"/>
    <x v="0"/>
    <x v="7"/>
    <x v="7"/>
    <x v="3"/>
    <x v="7"/>
    <s v="EMC-PCPL-008/2023"/>
    <x v="6"/>
    <x v="0"/>
    <n v="87"/>
    <x v="1"/>
    <x v="28"/>
    <n v="202125"/>
    <x v="0"/>
    <x v="92"/>
    <x v="16"/>
    <x v="6"/>
    <x v="0"/>
    <x v="4"/>
    <x v="1"/>
    <s v="27/02/2023"/>
    <s v="27/02/2023"/>
    <x v="0"/>
    <x v="0"/>
    <x v="8"/>
    <x v="6"/>
    <x v="8"/>
    <x v="0"/>
    <m/>
    <x v="0"/>
    <m/>
    <m/>
    <m/>
    <m/>
    <n v="0"/>
    <m/>
    <m/>
    <x v="0"/>
    <x v="1"/>
    <x v="0"/>
    <x v="0"/>
    <x v="0"/>
    <x v="0"/>
    <x v="1"/>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6T00:00:00"/>
    <n v="0"/>
    <n v="0"/>
    <n v="0"/>
    <n v="0"/>
    <x v="0"/>
    <x v="0"/>
    <d v="2015-07-27T00:00:00"/>
    <x v="0"/>
    <x v="8"/>
    <x v="0"/>
    <x v="0"/>
    <x v="0"/>
    <x v="0"/>
    <x v="0"/>
    <x v="0"/>
    <x v="0"/>
    <x v="0"/>
    <x v="0"/>
    <x v="0"/>
    <x v="0"/>
    <x v="0"/>
  </r>
  <r>
    <x v="0"/>
    <x v="30"/>
    <x v="0"/>
    <x v="0"/>
    <x v="2"/>
    <d v="2023-02-06T00:00:00"/>
    <x v="0"/>
    <x v="9"/>
    <x v="9"/>
    <x v="7"/>
    <x v="9"/>
    <s v="ADQ. MANTTO  Y SERV. 01/2023"/>
    <x v="6"/>
    <x v="0"/>
    <n v="93"/>
    <x v="0"/>
    <x v="29"/>
    <n v="127267.44"/>
    <x v="0"/>
    <x v="93"/>
    <x v="16"/>
    <x v="5"/>
    <x v="18"/>
    <x v="4"/>
    <x v="0"/>
    <s v="27/02/2023"/>
    <s v="27/02/2023"/>
    <x v="0"/>
    <x v="0"/>
    <x v="9"/>
    <x v="1"/>
    <x v="9"/>
    <x v="0"/>
    <m/>
    <x v="0"/>
    <m/>
    <m/>
    <m/>
    <m/>
    <n v="0"/>
    <m/>
    <m/>
    <x v="0"/>
    <x v="1"/>
    <x v="0"/>
    <x v="0"/>
    <x v="0"/>
    <x v="0"/>
    <x v="1"/>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x v="0"/>
    <x v="0"/>
    <m/>
    <n v="0"/>
    <n v="0"/>
    <n v="0"/>
    <n v="0"/>
    <n v="1"/>
    <d v="1899-12-30T00:00:00"/>
    <x v="0"/>
    <m/>
    <n v="3405"/>
    <n v="46296"/>
    <n v="516"/>
    <d v="2015-05-17T00:00:00"/>
    <n v="0"/>
    <n v="0"/>
    <n v="0"/>
    <n v="0"/>
    <x v="0"/>
    <x v="0"/>
    <d v="2015-07-28T00:00:00"/>
    <x v="0"/>
    <x v="9"/>
    <x v="0"/>
    <x v="0"/>
    <x v="0"/>
    <x v="0"/>
    <x v="0"/>
    <x v="0"/>
    <x v="0"/>
    <x v="0"/>
    <x v="0"/>
    <x v="0"/>
    <x v="0"/>
    <x v="0"/>
  </r>
  <r>
    <x v="0"/>
    <x v="30"/>
    <x v="0"/>
    <x v="0"/>
    <x v="2"/>
    <d v="2023-02-06T00:00:00"/>
    <x v="0"/>
    <x v="9"/>
    <x v="9"/>
    <x v="7"/>
    <x v="9"/>
    <s v="ADQ. MANTTO  Y SERV. 01/2023"/>
    <x v="6"/>
    <x v="0"/>
    <n v="93"/>
    <x v="0"/>
    <x v="29"/>
    <m/>
    <x v="1"/>
    <x v="94"/>
    <x v="16"/>
    <x v="19"/>
    <x v="0"/>
    <x v="4"/>
    <x v="0"/>
    <s v="27/02/2023"/>
    <s v="27/02/2023"/>
    <x v="0"/>
    <x v="0"/>
    <x v="9"/>
    <x v="1"/>
    <x v="9"/>
    <x v="0"/>
    <m/>
    <x v="0"/>
    <m/>
    <m/>
    <m/>
    <m/>
    <n v="0"/>
    <m/>
    <m/>
    <x v="0"/>
    <x v="1"/>
    <x v="0"/>
    <x v="0"/>
    <x v="0"/>
    <x v="0"/>
    <x v="1"/>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m/>
    <n v="0"/>
    <x v="0"/>
    <x v="0"/>
    <m/>
    <n v="0"/>
    <n v="0"/>
    <n v="0"/>
    <n v="0"/>
    <n v="1"/>
    <d v="1899-12-30T00:00:00"/>
    <x v="0"/>
    <m/>
    <n v="3405"/>
    <n v="46296"/>
    <n v="516"/>
    <d v="2015-05-18T00:00:00"/>
    <n v="0"/>
    <n v="0"/>
    <n v="0"/>
    <n v="0"/>
    <x v="0"/>
    <x v="0"/>
    <d v="2015-07-29T00:00:00"/>
    <x v="0"/>
    <x v="10"/>
    <x v="0"/>
    <x v="0"/>
    <x v="0"/>
    <x v="0"/>
    <x v="0"/>
    <x v="0"/>
    <x v="0"/>
    <x v="0"/>
    <x v="0"/>
    <x v="0"/>
    <x v="0"/>
    <x v="0"/>
  </r>
  <r>
    <x v="0"/>
    <x v="31"/>
    <x v="0"/>
    <x v="0"/>
    <x v="2"/>
    <d v="2023-02-03T00:00:00"/>
    <x v="0"/>
    <x v="10"/>
    <x v="10"/>
    <x v="6"/>
    <x v="10"/>
    <s v="CMB/EMC/O.CIV-ADQ/003/2023"/>
    <x v="6"/>
    <x v="0"/>
    <n v="83"/>
    <x v="1"/>
    <x v="30"/>
    <n v="1442790"/>
    <x v="0"/>
    <x v="95"/>
    <x v="46"/>
    <x v="20"/>
    <x v="0"/>
    <x v="4"/>
    <x v="1"/>
    <s v="27/02/2023"/>
    <s v="27/02/2023"/>
    <x v="0"/>
    <x v="0"/>
    <x v="5"/>
    <x v="0"/>
    <x v="6"/>
    <x v="0"/>
    <m/>
    <x v="0"/>
    <m/>
    <m/>
    <m/>
    <m/>
    <n v="0"/>
    <m/>
    <m/>
    <x v="0"/>
    <x v="1"/>
    <x v="0"/>
    <x v="0"/>
    <x v="0"/>
    <x v="0"/>
    <x v="1"/>
    <x v="0"/>
    <x v="0"/>
    <s v="CLQ-23-CD-42/2023 CONSTRUCCIÓN TINGLADO AMPLIACIÓN ALMACÉN"/>
    <s v="CMB/EMC/O.CIV-ADQ/003/2023"/>
    <x v="10"/>
    <n v="1"/>
    <s v="TRABAJOS PRELIMINARES "/>
    <n v="0"/>
    <n v="0"/>
    <m/>
    <n v="0"/>
    <x v="0"/>
    <x v="0"/>
    <m/>
    <n v="0"/>
    <n v="0"/>
    <n v="0"/>
    <n v="0"/>
    <n v="0"/>
    <d v="1899-12-30T00:00:00"/>
    <x v="0"/>
    <m/>
    <n v="3405"/>
    <n v="46296"/>
    <n v="516"/>
    <d v="2015-05-19T00:00:00"/>
    <n v="0"/>
    <n v="0"/>
    <n v="0"/>
    <n v="0"/>
    <x v="0"/>
    <x v="0"/>
    <d v="2015-07-30T00:00:00"/>
    <x v="0"/>
    <x v="11"/>
    <x v="0"/>
    <x v="0"/>
    <x v="0"/>
    <x v="0"/>
    <x v="0"/>
    <x v="0"/>
    <x v="0"/>
    <x v="0"/>
    <x v="0"/>
    <x v="0"/>
    <x v="0"/>
    <x v="0"/>
  </r>
  <r>
    <x v="0"/>
    <x v="31"/>
    <x v="0"/>
    <x v="0"/>
    <x v="2"/>
    <d v="2023-02-03T00:00:00"/>
    <x v="0"/>
    <x v="10"/>
    <x v="10"/>
    <x v="6"/>
    <x v="10"/>
    <s v="CMB/EMC/O.CIV-ADQ/003/2023"/>
    <x v="6"/>
    <x v="0"/>
    <n v="83"/>
    <x v="1"/>
    <x v="30"/>
    <m/>
    <x v="1"/>
    <x v="96"/>
    <x v="47"/>
    <x v="21"/>
    <x v="0"/>
    <x v="4"/>
    <x v="1"/>
    <s v="27/02/2023"/>
    <s v="27/02/2023"/>
    <x v="0"/>
    <x v="0"/>
    <x v="5"/>
    <x v="0"/>
    <x v="6"/>
    <x v="0"/>
    <m/>
    <x v="0"/>
    <m/>
    <m/>
    <m/>
    <m/>
    <n v="0"/>
    <m/>
    <m/>
    <x v="0"/>
    <x v="1"/>
    <x v="0"/>
    <x v="0"/>
    <x v="0"/>
    <x v="0"/>
    <x v="1"/>
    <x v="0"/>
    <x v="0"/>
    <s v="CLQ-23-CD-42/2023 CONSTRUCCIÓN TINGLADO AMPLIACIÓN ALMACÉN"/>
    <s v="CMB/EMC/O.CIV-ADQ/003/2023"/>
    <x v="10"/>
    <n v="2"/>
    <s v="Trazado y Replanteo (Estructuras y Edificaciones) "/>
    <n v="1"/>
    <s v="Glb"/>
    <m/>
    <e v="#VALUE!"/>
    <x v="0"/>
    <x v="0"/>
    <m/>
    <n v="0"/>
    <n v="0"/>
    <n v="0"/>
    <n v="0"/>
    <e v="#VALUE!"/>
    <d v="1899-12-30T00:00:00"/>
    <x v="0"/>
    <m/>
    <n v="3405"/>
    <n v="46296"/>
    <n v="516"/>
    <d v="2015-05-20T00:00:00"/>
    <n v="0"/>
    <n v="0"/>
    <n v="0"/>
    <n v="0"/>
    <x v="0"/>
    <x v="0"/>
    <d v="2015-07-31T00:00:00"/>
    <x v="0"/>
    <x v="0"/>
    <x v="0"/>
    <x v="0"/>
    <x v="0"/>
    <x v="0"/>
    <x v="0"/>
    <x v="0"/>
    <x v="0"/>
    <x v="0"/>
    <x v="0"/>
    <x v="0"/>
    <x v="0"/>
    <x v="0"/>
  </r>
  <r>
    <x v="0"/>
    <x v="31"/>
    <x v="0"/>
    <x v="0"/>
    <x v="2"/>
    <d v="2023-02-03T00:00:00"/>
    <x v="0"/>
    <x v="10"/>
    <x v="10"/>
    <x v="6"/>
    <x v="10"/>
    <s v="CMB/EMC/O.CIV-ADQ/003/2023"/>
    <x v="6"/>
    <x v="0"/>
    <n v="83"/>
    <x v="1"/>
    <x v="30"/>
    <m/>
    <x v="2"/>
    <x v="97"/>
    <x v="48"/>
    <x v="21"/>
    <x v="0"/>
    <x v="4"/>
    <x v="1"/>
    <s v="27/02/2023"/>
    <s v="27/02/2023"/>
    <x v="0"/>
    <x v="0"/>
    <x v="5"/>
    <x v="0"/>
    <x v="6"/>
    <x v="0"/>
    <m/>
    <x v="0"/>
    <m/>
    <m/>
    <m/>
    <m/>
    <n v="0"/>
    <m/>
    <m/>
    <x v="0"/>
    <x v="1"/>
    <x v="0"/>
    <x v="0"/>
    <x v="0"/>
    <x v="0"/>
    <x v="1"/>
    <x v="0"/>
    <x v="0"/>
    <s v="CLQ-23-CD-42/2023 CONSTRUCCIÓN TINGLADO AMPLIACIÓN ALMACÉN"/>
    <s v="CMB/EMC/O.CIV-ADQ/003/2023"/>
    <x v="10"/>
    <n v="3"/>
    <s v="Limpieza general (Incluye retiro de Escombros) "/>
    <n v="1"/>
    <s v="Glb."/>
    <m/>
    <e v="#VALUE!"/>
    <x v="0"/>
    <x v="0"/>
    <m/>
    <n v="0"/>
    <n v="0"/>
    <n v="0"/>
    <n v="0"/>
    <e v="#VALUE!"/>
    <d v="1899-12-30T00:00:00"/>
    <x v="0"/>
    <m/>
    <n v="3405"/>
    <n v="46296"/>
    <n v="516"/>
    <d v="2015-05-21T00:00:00"/>
    <n v="0"/>
    <n v="0"/>
    <n v="0"/>
    <n v="0"/>
    <x v="0"/>
    <x v="0"/>
    <d v="2015-08-01T00:00:00"/>
    <x v="0"/>
    <x v="1"/>
    <x v="0"/>
    <x v="0"/>
    <x v="0"/>
    <x v="0"/>
    <x v="0"/>
    <x v="0"/>
    <x v="0"/>
    <x v="0"/>
    <x v="0"/>
    <x v="0"/>
    <x v="0"/>
    <x v="0"/>
  </r>
  <r>
    <x v="0"/>
    <x v="31"/>
    <x v="0"/>
    <x v="0"/>
    <x v="2"/>
    <d v="2023-02-03T00:00:00"/>
    <x v="0"/>
    <x v="10"/>
    <x v="10"/>
    <x v="6"/>
    <x v="10"/>
    <s v="CMB/EMC/O.CIV-ADQ/003/2023"/>
    <x v="6"/>
    <x v="0"/>
    <n v="83"/>
    <x v="1"/>
    <x v="30"/>
    <m/>
    <x v="3"/>
    <x v="98"/>
    <x v="46"/>
    <x v="20"/>
    <x v="0"/>
    <x v="4"/>
    <x v="1"/>
    <s v="27/02/2023"/>
    <s v="27/02/2023"/>
    <x v="0"/>
    <x v="0"/>
    <x v="5"/>
    <x v="0"/>
    <x v="6"/>
    <x v="0"/>
    <m/>
    <x v="0"/>
    <m/>
    <m/>
    <m/>
    <m/>
    <n v="0"/>
    <m/>
    <m/>
    <x v="0"/>
    <x v="1"/>
    <x v="0"/>
    <x v="0"/>
    <x v="0"/>
    <x v="0"/>
    <x v="1"/>
    <x v="0"/>
    <x v="0"/>
    <s v="CLQ-23-CD-42/2023 CONSTRUCCIÓN TINGLADO AMPLIACIÓN ALMACÉN"/>
    <s v="CMB/EMC/O.CIV-ADQ/003/2023"/>
    <x v="10"/>
    <n v="4"/>
    <s v="MOVIMIENTO DE TIERRAS: "/>
    <n v="0"/>
    <n v="0"/>
    <m/>
    <n v="0"/>
    <x v="0"/>
    <x v="0"/>
    <m/>
    <n v="0"/>
    <n v="0"/>
    <n v="0"/>
    <n v="0"/>
    <n v="0"/>
    <d v="1899-12-30T00:00:00"/>
    <x v="0"/>
    <m/>
    <n v="3405"/>
    <n v="46296"/>
    <n v="516"/>
    <d v="2015-05-22T00:00:00"/>
    <n v="0"/>
    <n v="0"/>
    <n v="0"/>
    <n v="0"/>
    <x v="0"/>
    <x v="0"/>
    <d v="2015-08-02T00:00:00"/>
    <x v="0"/>
    <x v="2"/>
    <x v="0"/>
    <x v="0"/>
    <x v="0"/>
    <x v="0"/>
    <x v="0"/>
    <x v="0"/>
    <x v="0"/>
    <x v="0"/>
    <x v="0"/>
    <x v="0"/>
    <x v="0"/>
    <x v="0"/>
  </r>
  <r>
    <x v="0"/>
    <x v="31"/>
    <x v="0"/>
    <x v="0"/>
    <x v="2"/>
    <d v="2023-02-03T00:00:00"/>
    <x v="0"/>
    <x v="10"/>
    <x v="10"/>
    <x v="6"/>
    <x v="10"/>
    <s v="CMB/EMC/O.CIV-ADQ/003/2023"/>
    <x v="6"/>
    <x v="0"/>
    <n v="83"/>
    <x v="1"/>
    <x v="30"/>
    <m/>
    <x v="4"/>
    <x v="99"/>
    <x v="49"/>
    <x v="22"/>
    <x v="0"/>
    <x v="4"/>
    <x v="1"/>
    <s v="27/02/2023"/>
    <s v="27/02/2023"/>
    <x v="0"/>
    <x v="0"/>
    <x v="5"/>
    <x v="0"/>
    <x v="6"/>
    <x v="0"/>
    <m/>
    <x v="0"/>
    <m/>
    <m/>
    <m/>
    <m/>
    <n v="0"/>
    <m/>
    <m/>
    <x v="0"/>
    <x v="1"/>
    <x v="0"/>
    <x v="0"/>
    <x v="0"/>
    <x v="0"/>
    <x v="1"/>
    <x v="0"/>
    <x v="0"/>
    <s v="CLQ-23-CD-42/2023 CONSTRUCCIÓN TINGLADO AMPLIACIÓN ALMACÉN"/>
    <s v="CMB/EMC/O.CIV-ADQ/003/2023"/>
    <x v="10"/>
    <n v="5"/>
    <s v="Excavación terreno Semiduro h= 1.5 mt. "/>
    <n v="540.29999999999995"/>
    <s v="M3"/>
    <m/>
    <e v="#VALUE!"/>
    <x v="0"/>
    <x v="0"/>
    <m/>
    <n v="0"/>
    <n v="0"/>
    <n v="0"/>
    <n v="0"/>
    <e v="#VALUE!"/>
    <d v="1899-12-30T00:00:00"/>
    <x v="0"/>
    <m/>
    <n v="3405"/>
    <n v="46296"/>
    <n v="516"/>
    <d v="2015-05-23T00:00:00"/>
    <n v="0"/>
    <n v="0"/>
    <n v="0"/>
    <n v="0"/>
    <x v="0"/>
    <x v="0"/>
    <d v="2015-08-03T00:00:00"/>
    <x v="0"/>
    <x v="3"/>
    <x v="0"/>
    <x v="0"/>
    <x v="0"/>
    <x v="0"/>
    <x v="0"/>
    <x v="0"/>
    <x v="0"/>
    <x v="0"/>
    <x v="0"/>
    <x v="0"/>
    <x v="0"/>
    <x v="0"/>
  </r>
  <r>
    <x v="0"/>
    <x v="31"/>
    <x v="0"/>
    <x v="0"/>
    <x v="2"/>
    <d v="2023-02-03T00:00:00"/>
    <x v="0"/>
    <x v="10"/>
    <x v="10"/>
    <x v="6"/>
    <x v="10"/>
    <s v="CMB/EMC/O.CIV-ADQ/003/2023"/>
    <x v="6"/>
    <x v="0"/>
    <n v="83"/>
    <x v="1"/>
    <x v="30"/>
    <m/>
    <x v="5"/>
    <x v="100"/>
    <x v="49"/>
    <x v="23"/>
    <x v="0"/>
    <x v="4"/>
    <x v="1"/>
    <s v="27/02/2023"/>
    <s v="27/02/2023"/>
    <x v="0"/>
    <x v="0"/>
    <x v="5"/>
    <x v="0"/>
    <x v="6"/>
    <x v="0"/>
    <m/>
    <x v="0"/>
    <m/>
    <m/>
    <m/>
    <m/>
    <n v="0"/>
    <m/>
    <m/>
    <x v="0"/>
    <x v="1"/>
    <x v="0"/>
    <x v="0"/>
    <x v="0"/>
    <x v="0"/>
    <x v="1"/>
    <x v="0"/>
    <x v="0"/>
    <s v="CLQ-23-CD-42/2023 CONSTRUCCIÓN TINGLADO AMPLIACIÓN ALMACÉN"/>
    <s v="CMB/EMC/O.CIV-ADQ/003/2023"/>
    <x v="10"/>
    <n v="6"/>
    <s v="Relleno y Compactado c/equipo "/>
    <n v="321.77"/>
    <s v="M3"/>
    <m/>
    <e v="#VALUE!"/>
    <x v="0"/>
    <x v="0"/>
    <m/>
    <n v="0"/>
    <n v="0"/>
    <n v="0"/>
    <n v="0"/>
    <e v="#VALUE!"/>
    <d v="1899-12-30T00:00:00"/>
    <x v="0"/>
    <m/>
    <n v="3405"/>
    <n v="46296"/>
    <n v="516"/>
    <d v="2015-05-24T00:00:00"/>
    <n v="0"/>
    <n v="0"/>
    <n v="0"/>
    <n v="0"/>
    <x v="0"/>
    <x v="0"/>
    <d v="2015-08-04T00:00:00"/>
    <x v="0"/>
    <x v="4"/>
    <x v="0"/>
    <x v="0"/>
    <x v="0"/>
    <x v="0"/>
    <x v="0"/>
    <x v="0"/>
    <x v="0"/>
    <x v="0"/>
    <x v="0"/>
    <x v="0"/>
    <x v="0"/>
    <x v="0"/>
  </r>
  <r>
    <x v="0"/>
    <x v="31"/>
    <x v="0"/>
    <x v="0"/>
    <x v="2"/>
    <d v="2023-02-03T00:00:00"/>
    <x v="0"/>
    <x v="10"/>
    <x v="10"/>
    <x v="6"/>
    <x v="10"/>
    <s v="CMB/EMC/O.CIV-ADQ/003/2023"/>
    <x v="6"/>
    <x v="0"/>
    <n v="83"/>
    <x v="1"/>
    <x v="30"/>
    <m/>
    <x v="6"/>
    <x v="101"/>
    <x v="46"/>
    <x v="20"/>
    <x v="0"/>
    <x v="4"/>
    <x v="1"/>
    <s v="27/02/2023"/>
    <s v="27/02/2023"/>
    <x v="0"/>
    <x v="0"/>
    <x v="5"/>
    <x v="0"/>
    <x v="6"/>
    <x v="0"/>
    <m/>
    <x v="0"/>
    <m/>
    <m/>
    <m/>
    <m/>
    <n v="0"/>
    <m/>
    <m/>
    <x v="0"/>
    <x v="1"/>
    <x v="0"/>
    <x v="0"/>
    <x v="0"/>
    <x v="0"/>
    <x v="1"/>
    <x v="0"/>
    <x v="0"/>
    <s v="CLQ-23-CD-42/2023 CONSTRUCCIÓN TINGLADO AMPLIACIÓN ALMACÉN"/>
    <s v="CMB/EMC/O.CIV-ADQ/003/2023"/>
    <x v="10"/>
    <n v="7"/>
    <s v="OBRA GRUESA: "/>
    <n v="0"/>
    <n v="0"/>
    <m/>
    <n v="0"/>
    <x v="0"/>
    <x v="0"/>
    <m/>
    <n v="0"/>
    <n v="0"/>
    <n v="0"/>
    <n v="0"/>
    <n v="0"/>
    <d v="1899-12-30T00:00:00"/>
    <x v="0"/>
    <m/>
    <n v="3405"/>
    <n v="46296"/>
    <n v="516"/>
    <d v="2015-05-25T00:00:00"/>
    <n v="0"/>
    <n v="0"/>
    <n v="0"/>
    <n v="0"/>
    <x v="0"/>
    <x v="0"/>
    <d v="2015-08-05T00:00:00"/>
    <x v="0"/>
    <x v="5"/>
    <x v="0"/>
    <x v="0"/>
    <x v="0"/>
    <x v="0"/>
    <x v="0"/>
    <x v="0"/>
    <x v="0"/>
    <x v="0"/>
    <x v="0"/>
    <x v="0"/>
    <x v="0"/>
    <x v="0"/>
  </r>
  <r>
    <x v="0"/>
    <x v="31"/>
    <x v="0"/>
    <x v="0"/>
    <x v="2"/>
    <d v="2023-02-03T00:00:00"/>
    <x v="0"/>
    <x v="10"/>
    <x v="10"/>
    <x v="6"/>
    <x v="10"/>
    <s v="CMB/EMC/O.CIV-ADQ/003/2023"/>
    <x v="6"/>
    <x v="0"/>
    <n v="83"/>
    <x v="1"/>
    <x v="30"/>
    <m/>
    <x v="7"/>
    <x v="102"/>
    <x v="50"/>
    <x v="24"/>
    <x v="0"/>
    <x v="4"/>
    <x v="1"/>
    <s v="27/02/2023"/>
    <s v="27/02/2023"/>
    <x v="0"/>
    <x v="0"/>
    <x v="5"/>
    <x v="0"/>
    <x v="6"/>
    <x v="0"/>
    <m/>
    <x v="0"/>
    <m/>
    <m/>
    <m/>
    <m/>
    <n v="0"/>
    <m/>
    <m/>
    <x v="0"/>
    <x v="1"/>
    <x v="0"/>
    <x v="0"/>
    <x v="0"/>
    <x v="0"/>
    <x v="1"/>
    <x v="0"/>
    <x v="0"/>
    <s v="CLQ-23-CD-42/2023 CONSTRUCCIÓN TINGLADO AMPLIACIÓN ALMACÉN"/>
    <s v="CMB/EMC/O.CIV-ADQ/003/2023"/>
    <x v="10"/>
    <n v="8"/>
    <s v="Ho. Pobre de Nivelacion "/>
    <n v="5.2"/>
    <s v="M3."/>
    <m/>
    <e v="#VALUE!"/>
    <x v="0"/>
    <x v="0"/>
    <m/>
    <n v="0"/>
    <n v="0"/>
    <n v="0"/>
    <n v="0"/>
    <e v="#VALUE!"/>
    <d v="1899-12-30T00:00:00"/>
    <x v="0"/>
    <m/>
    <n v="3405"/>
    <n v="46296"/>
    <n v="516"/>
    <d v="2015-05-26T00:00:00"/>
    <n v="0"/>
    <n v="0"/>
    <n v="0"/>
    <n v="0"/>
    <x v="0"/>
    <x v="0"/>
    <d v="2015-08-06T00:00:00"/>
    <x v="0"/>
    <x v="6"/>
    <x v="0"/>
    <x v="0"/>
    <x v="0"/>
    <x v="0"/>
    <x v="0"/>
    <x v="0"/>
    <x v="0"/>
    <x v="0"/>
    <x v="0"/>
    <x v="0"/>
    <x v="0"/>
    <x v="0"/>
  </r>
  <r>
    <x v="0"/>
    <x v="31"/>
    <x v="0"/>
    <x v="0"/>
    <x v="2"/>
    <d v="2023-02-03T00:00:00"/>
    <x v="0"/>
    <x v="10"/>
    <x v="10"/>
    <x v="6"/>
    <x v="10"/>
    <s v="CMB/EMC/O.CIV-ADQ/003/2023"/>
    <x v="6"/>
    <x v="0"/>
    <n v="83"/>
    <x v="1"/>
    <x v="30"/>
    <m/>
    <x v="8"/>
    <x v="103"/>
    <x v="50"/>
    <x v="25"/>
    <x v="0"/>
    <x v="4"/>
    <x v="1"/>
    <s v="27/02/2023"/>
    <s v="27/02/2023"/>
    <x v="0"/>
    <x v="0"/>
    <x v="5"/>
    <x v="0"/>
    <x v="6"/>
    <x v="0"/>
    <m/>
    <x v="0"/>
    <m/>
    <m/>
    <m/>
    <m/>
    <n v="0"/>
    <m/>
    <m/>
    <x v="0"/>
    <x v="1"/>
    <x v="0"/>
    <x v="0"/>
    <x v="0"/>
    <x v="0"/>
    <x v="1"/>
    <x v="0"/>
    <x v="0"/>
    <s v="CLQ-23-CD-42/2023 CONSTRUCCIÓN TINGLADO AMPLIACIÓN ALMACÉN"/>
    <s v="CMB/EMC/O.CIV-ADQ/003/2023"/>
    <x v="10"/>
    <n v="9"/>
    <s v="Zapatas de Ho.Ao.  (75 kg/m3) "/>
    <n v="18.2"/>
    <s v="M3."/>
    <m/>
    <e v="#VALUE!"/>
    <x v="0"/>
    <x v="0"/>
    <m/>
    <n v="0"/>
    <n v="0"/>
    <n v="0"/>
    <n v="0"/>
    <e v="#VALUE!"/>
    <d v="1899-12-30T00:00:00"/>
    <x v="0"/>
    <m/>
    <n v="3405"/>
    <n v="46296"/>
    <n v="516"/>
    <d v="2015-05-27T00:00:00"/>
    <n v="0"/>
    <n v="0"/>
    <n v="0"/>
    <n v="0"/>
    <x v="0"/>
    <x v="0"/>
    <d v="2015-08-07T00:00:00"/>
    <x v="0"/>
    <x v="7"/>
    <x v="0"/>
    <x v="0"/>
    <x v="0"/>
    <x v="0"/>
    <x v="0"/>
    <x v="0"/>
    <x v="0"/>
    <x v="0"/>
    <x v="0"/>
    <x v="0"/>
    <x v="0"/>
    <x v="0"/>
  </r>
  <r>
    <x v="0"/>
    <x v="31"/>
    <x v="0"/>
    <x v="0"/>
    <x v="2"/>
    <d v="2023-02-03T00:00:00"/>
    <x v="0"/>
    <x v="10"/>
    <x v="10"/>
    <x v="6"/>
    <x v="10"/>
    <s v="CMB/EMC/O.CIV-ADQ/003/2023"/>
    <x v="6"/>
    <x v="0"/>
    <n v="83"/>
    <x v="1"/>
    <x v="30"/>
    <m/>
    <x v="9"/>
    <x v="104"/>
    <x v="50"/>
    <x v="26"/>
    <x v="0"/>
    <x v="4"/>
    <x v="1"/>
    <s v="27/02/2023"/>
    <s v="27/02/2023"/>
    <x v="0"/>
    <x v="0"/>
    <x v="5"/>
    <x v="0"/>
    <x v="6"/>
    <x v="0"/>
    <m/>
    <x v="0"/>
    <m/>
    <m/>
    <m/>
    <m/>
    <n v="0"/>
    <m/>
    <m/>
    <x v="0"/>
    <x v="1"/>
    <x v="0"/>
    <x v="0"/>
    <x v="0"/>
    <x v="0"/>
    <x v="1"/>
    <x v="0"/>
    <x v="0"/>
    <s v="CLQ-23-CD-42/2023 CONSTRUCCIÓN TINGLADO AMPLIACIÓN ALMACÉN"/>
    <s v="CMB/EMC/O.CIV-ADQ/003/2023"/>
    <x v="10"/>
    <n v="10"/>
    <s v="Columnas de Ho.Ao.  "/>
    <n v="8.57"/>
    <s v="M3."/>
    <m/>
    <e v="#VALUE!"/>
    <x v="0"/>
    <x v="0"/>
    <m/>
    <n v="0"/>
    <n v="0"/>
    <n v="0"/>
    <n v="0"/>
    <e v="#VALUE!"/>
    <d v="1899-12-30T00:00:00"/>
    <x v="0"/>
    <m/>
    <n v="3405"/>
    <n v="46296"/>
    <n v="516"/>
    <d v="2015-05-28T00:00:00"/>
    <n v="0"/>
    <n v="0"/>
    <n v="0"/>
    <n v="0"/>
    <x v="0"/>
    <x v="0"/>
    <d v="2015-08-08T00:00:00"/>
    <x v="0"/>
    <x v="8"/>
    <x v="0"/>
    <x v="0"/>
    <x v="0"/>
    <x v="0"/>
    <x v="0"/>
    <x v="0"/>
    <x v="0"/>
    <x v="0"/>
    <x v="0"/>
    <x v="0"/>
    <x v="0"/>
    <x v="0"/>
  </r>
  <r>
    <x v="0"/>
    <x v="31"/>
    <x v="0"/>
    <x v="0"/>
    <x v="2"/>
    <d v="2023-02-03T00:00:00"/>
    <x v="0"/>
    <x v="10"/>
    <x v="10"/>
    <x v="6"/>
    <x v="10"/>
    <s v="CMB/EMC/O.CIV-ADQ/003/2023"/>
    <x v="6"/>
    <x v="0"/>
    <n v="83"/>
    <x v="1"/>
    <x v="30"/>
    <m/>
    <x v="10"/>
    <x v="105"/>
    <x v="49"/>
    <x v="27"/>
    <x v="0"/>
    <x v="4"/>
    <x v="1"/>
    <s v="27/02/2023"/>
    <s v="27/02/2023"/>
    <x v="0"/>
    <x v="0"/>
    <x v="5"/>
    <x v="0"/>
    <x v="6"/>
    <x v="0"/>
    <m/>
    <x v="0"/>
    <m/>
    <m/>
    <m/>
    <m/>
    <n v="0"/>
    <m/>
    <m/>
    <x v="0"/>
    <x v="1"/>
    <x v="0"/>
    <x v="0"/>
    <x v="0"/>
    <x v="0"/>
    <x v="1"/>
    <x v="0"/>
    <x v="0"/>
    <s v="CLQ-23-CD-42/2023 CONSTRUCCIÓN TINGLADO AMPLIACIÓN ALMACÉN"/>
    <s v="CMB/EMC/O.CIV-ADQ/003/2023"/>
    <x v="10"/>
    <n v="11"/>
    <s v="Cimiento de Ho.Co. "/>
    <n v="16.059999999999999"/>
    <s v="M3"/>
    <m/>
    <e v="#VALUE!"/>
    <x v="0"/>
    <x v="0"/>
    <m/>
    <n v="0"/>
    <n v="0"/>
    <n v="0"/>
    <n v="0"/>
    <e v="#VALUE!"/>
    <d v="1899-12-30T00:00:00"/>
    <x v="0"/>
    <m/>
    <n v="3405"/>
    <n v="46296"/>
    <n v="516"/>
    <d v="2015-05-29T00:00:00"/>
    <n v="0"/>
    <n v="0"/>
    <n v="0"/>
    <n v="0"/>
    <x v="0"/>
    <x v="0"/>
    <d v="2015-08-09T00:00:00"/>
    <x v="0"/>
    <x v="9"/>
    <x v="0"/>
    <x v="0"/>
    <x v="0"/>
    <x v="0"/>
    <x v="0"/>
    <x v="0"/>
    <x v="0"/>
    <x v="0"/>
    <x v="0"/>
    <x v="0"/>
    <x v="0"/>
    <x v="0"/>
  </r>
  <r>
    <x v="0"/>
    <x v="31"/>
    <x v="0"/>
    <x v="0"/>
    <x v="2"/>
    <d v="2023-02-03T00:00:00"/>
    <x v="0"/>
    <x v="10"/>
    <x v="10"/>
    <x v="6"/>
    <x v="10"/>
    <s v="CMB/EMC/O.CIV-ADQ/003/2023"/>
    <x v="6"/>
    <x v="0"/>
    <n v="83"/>
    <x v="1"/>
    <x v="30"/>
    <m/>
    <x v="11"/>
    <x v="106"/>
    <x v="46"/>
    <x v="20"/>
    <x v="0"/>
    <x v="4"/>
    <x v="1"/>
    <s v="27/02/2023"/>
    <s v="27/02/2023"/>
    <x v="0"/>
    <x v="0"/>
    <x v="5"/>
    <x v="0"/>
    <x v="6"/>
    <x v="0"/>
    <m/>
    <x v="0"/>
    <m/>
    <m/>
    <m/>
    <m/>
    <n v="0"/>
    <m/>
    <m/>
    <x v="0"/>
    <x v="1"/>
    <x v="0"/>
    <x v="0"/>
    <x v="0"/>
    <x v="0"/>
    <x v="1"/>
    <x v="0"/>
    <x v="0"/>
    <s v="CLQ-23-CD-42/2023 CONSTRUCCIÓN TINGLADO AMPLIACIÓN ALMACÉN"/>
    <s v="CMB/EMC/O.CIV-ADQ/003/2023"/>
    <x v="10"/>
    <n v="12"/>
    <s v="OBRA FINA: "/>
    <n v="0"/>
    <n v="0"/>
    <m/>
    <n v="0"/>
    <x v="0"/>
    <x v="0"/>
    <m/>
    <n v="0"/>
    <n v="0"/>
    <n v="0"/>
    <n v="0"/>
    <n v="0"/>
    <d v="1899-12-30T00:00:00"/>
    <x v="0"/>
    <m/>
    <n v="3405"/>
    <n v="46296"/>
    <n v="516"/>
    <d v="2015-05-30T00:00:00"/>
    <n v="0"/>
    <n v="0"/>
    <n v="0"/>
    <n v="0"/>
    <x v="0"/>
    <x v="0"/>
    <d v="2015-08-10T00:00:00"/>
    <x v="0"/>
    <x v="10"/>
    <x v="0"/>
    <x v="0"/>
    <x v="0"/>
    <x v="0"/>
    <x v="0"/>
    <x v="0"/>
    <x v="0"/>
    <x v="0"/>
    <x v="0"/>
    <x v="0"/>
    <x v="0"/>
    <x v="0"/>
  </r>
  <r>
    <x v="0"/>
    <x v="31"/>
    <x v="0"/>
    <x v="0"/>
    <x v="2"/>
    <d v="2023-02-03T00:00:00"/>
    <x v="0"/>
    <x v="10"/>
    <x v="10"/>
    <x v="6"/>
    <x v="10"/>
    <s v="CMB/EMC/O.CIV-ADQ/003/2023"/>
    <x v="6"/>
    <x v="0"/>
    <n v="83"/>
    <x v="1"/>
    <x v="30"/>
    <m/>
    <x v="12"/>
    <x v="107"/>
    <x v="51"/>
    <x v="28"/>
    <x v="0"/>
    <x v="4"/>
    <x v="1"/>
    <s v="27/02/2023"/>
    <s v="27/02/2023"/>
    <x v="0"/>
    <x v="0"/>
    <x v="5"/>
    <x v="0"/>
    <x v="6"/>
    <x v="0"/>
    <m/>
    <x v="0"/>
    <m/>
    <m/>
    <m/>
    <m/>
    <n v="0"/>
    <m/>
    <m/>
    <x v="0"/>
    <x v="1"/>
    <x v="0"/>
    <x v="0"/>
    <x v="0"/>
    <x v="0"/>
    <x v="1"/>
    <x v="0"/>
    <x v="0"/>
    <s v="CLQ-23-CD-42/2023 CONSTRUCCIÓN TINGLADO AMPLIACIÓN ALMACÉN"/>
    <s v="CMB/EMC/O.CIV-ADQ/003/2023"/>
    <x v="10"/>
    <n v="13"/>
    <s v="Empedrado (maestras conformadas con líneas cauville, las mismas seran proporcionadas por EMC) "/>
    <n v="1131.7"/>
    <s v="M2"/>
    <m/>
    <e v="#VALUE!"/>
    <x v="0"/>
    <x v="0"/>
    <m/>
    <n v="0"/>
    <n v="0"/>
    <n v="0"/>
    <n v="0"/>
    <e v="#VALUE!"/>
    <d v="1899-12-30T00:00:00"/>
    <x v="0"/>
    <m/>
    <n v="3405"/>
    <n v="46296"/>
    <n v="516"/>
    <d v="2015-05-31T00:00:00"/>
    <n v="0"/>
    <n v="0"/>
    <n v="0"/>
    <n v="0"/>
    <x v="0"/>
    <x v="0"/>
    <d v="2015-08-11T00:00:00"/>
    <x v="0"/>
    <x v="11"/>
    <x v="0"/>
    <x v="0"/>
    <x v="0"/>
    <x v="0"/>
    <x v="0"/>
    <x v="0"/>
    <x v="0"/>
    <x v="0"/>
    <x v="0"/>
    <x v="0"/>
    <x v="0"/>
    <x v="0"/>
  </r>
  <r>
    <x v="0"/>
    <x v="31"/>
    <x v="0"/>
    <x v="0"/>
    <x v="2"/>
    <d v="2023-02-03T00:00:00"/>
    <x v="0"/>
    <x v="10"/>
    <x v="10"/>
    <x v="6"/>
    <x v="10"/>
    <s v="CMB/EMC/O.CIV-ADQ/003/2023"/>
    <x v="6"/>
    <x v="0"/>
    <n v="83"/>
    <x v="1"/>
    <x v="30"/>
    <m/>
    <x v="13"/>
    <x v="108"/>
    <x v="51"/>
    <x v="28"/>
    <x v="0"/>
    <x v="4"/>
    <x v="1"/>
    <s v="27/02/2023"/>
    <s v="27/02/2023"/>
    <x v="0"/>
    <x v="0"/>
    <x v="5"/>
    <x v="0"/>
    <x v="6"/>
    <x v="0"/>
    <m/>
    <x v="0"/>
    <m/>
    <m/>
    <m/>
    <m/>
    <n v="0"/>
    <m/>
    <m/>
    <x v="0"/>
    <x v="1"/>
    <x v="0"/>
    <x v="0"/>
    <x v="0"/>
    <x v="0"/>
    <x v="1"/>
    <x v="0"/>
    <x v="0"/>
    <s v="CLQ-23-CD-42/2023 CONSTRUCCIÓN TINGLADO AMPLIACIÓN ALMACÉN"/>
    <s v="CMB/EMC/O.CIV-ADQ/003/2023"/>
    <x v="10"/>
    <n v="14"/>
    <s v="PISO RADIER Ho.Ao. E=20 cm. (Vaciado por cuadrantes) + enlucido Fino "/>
    <n v="1131.7"/>
    <s v="M2"/>
    <m/>
    <e v="#VALUE!"/>
    <x v="0"/>
    <x v="0"/>
    <m/>
    <n v="0"/>
    <n v="0"/>
    <n v="0"/>
    <n v="0"/>
    <e v="#VALUE!"/>
    <d v="1899-12-30T00:00:00"/>
    <x v="0"/>
    <m/>
    <n v="3405"/>
    <n v="46296"/>
    <n v="516"/>
    <d v="2015-06-01T00:00:00"/>
    <n v="0"/>
    <n v="0"/>
    <n v="0"/>
    <n v="0"/>
    <x v="0"/>
    <x v="0"/>
    <d v="2015-08-12T00:00:00"/>
    <x v="0"/>
    <x v="0"/>
    <x v="0"/>
    <x v="0"/>
    <x v="0"/>
    <x v="0"/>
    <x v="0"/>
    <x v="0"/>
    <x v="0"/>
    <x v="0"/>
    <x v="0"/>
    <x v="0"/>
    <x v="0"/>
    <x v="0"/>
  </r>
  <r>
    <x v="0"/>
    <x v="31"/>
    <x v="0"/>
    <x v="0"/>
    <x v="2"/>
    <d v="2023-02-03T00:00:00"/>
    <x v="0"/>
    <x v="10"/>
    <x v="10"/>
    <x v="6"/>
    <x v="10"/>
    <s v="CMB/EMC/O.CIV-ADQ/003/2023"/>
    <x v="6"/>
    <x v="0"/>
    <n v="83"/>
    <x v="1"/>
    <x v="30"/>
    <m/>
    <x v="14"/>
    <x v="109"/>
    <x v="46"/>
    <x v="20"/>
    <x v="0"/>
    <x v="4"/>
    <x v="1"/>
    <s v="27/02/2023"/>
    <s v="27/02/2023"/>
    <x v="0"/>
    <x v="0"/>
    <x v="5"/>
    <x v="0"/>
    <x v="6"/>
    <x v="0"/>
    <m/>
    <x v="0"/>
    <m/>
    <m/>
    <m/>
    <m/>
    <n v="0"/>
    <m/>
    <m/>
    <x v="0"/>
    <x v="1"/>
    <x v="0"/>
    <x v="0"/>
    <x v="0"/>
    <x v="0"/>
    <x v="1"/>
    <x v="0"/>
    <x v="0"/>
    <s v="CLQ-23-CD-42/2023 CONSTRUCCIÓN TINGLADO AMPLIACIÓN ALMACÉN"/>
    <s v="CMB/EMC/O.CIV-ADQ/003/2023"/>
    <x v="10"/>
    <n v="15"/>
    <s v="TRABAJOS DE ESTRUCTURA METALICA: "/>
    <n v="0"/>
    <n v="0"/>
    <m/>
    <n v="0"/>
    <x v="0"/>
    <x v="0"/>
    <m/>
    <n v="0"/>
    <n v="0"/>
    <n v="0"/>
    <n v="0"/>
    <n v="0"/>
    <d v="1899-12-30T00:00:00"/>
    <x v="0"/>
    <m/>
    <n v="3405"/>
    <n v="46296"/>
    <n v="516"/>
    <d v="2015-06-02T00:00:00"/>
    <n v="0"/>
    <n v="0"/>
    <n v="0"/>
    <n v="0"/>
    <x v="0"/>
    <x v="0"/>
    <d v="2015-08-13T00:00:00"/>
    <x v="0"/>
    <x v="1"/>
    <x v="0"/>
    <x v="0"/>
    <x v="0"/>
    <x v="0"/>
    <x v="0"/>
    <x v="0"/>
    <x v="0"/>
    <x v="0"/>
    <x v="0"/>
    <x v="0"/>
    <x v="0"/>
    <x v="0"/>
  </r>
  <r>
    <x v="0"/>
    <x v="31"/>
    <x v="0"/>
    <x v="0"/>
    <x v="2"/>
    <d v="2023-02-03T00:00:00"/>
    <x v="0"/>
    <x v="10"/>
    <x v="10"/>
    <x v="6"/>
    <x v="10"/>
    <s v="CMB/EMC/O.CIV-ADQ/003/2023"/>
    <x v="6"/>
    <x v="0"/>
    <n v="83"/>
    <x v="1"/>
    <x v="30"/>
    <m/>
    <x v="15"/>
    <x v="110"/>
    <x v="52"/>
    <x v="29"/>
    <x v="0"/>
    <x v="4"/>
    <x v="1"/>
    <s v="27/02/2023"/>
    <s v="27/02/2023"/>
    <x v="0"/>
    <x v="0"/>
    <x v="5"/>
    <x v="0"/>
    <x v="6"/>
    <x v="0"/>
    <m/>
    <x v="0"/>
    <m/>
    <m/>
    <m/>
    <m/>
    <n v="0"/>
    <m/>
    <m/>
    <x v="0"/>
    <x v="1"/>
    <x v="0"/>
    <x v="0"/>
    <x v="0"/>
    <x v="0"/>
    <x v="1"/>
    <x v="0"/>
    <x v="0"/>
    <s v="CLQ-23-CD-42/2023 CONSTRUCCIÓN TINGLADO AMPLIACIÓN ALMACÉN"/>
    <s v="CMB/EMC/O.CIV-ADQ/003/2023"/>
    <x v="10"/>
    <n v="16"/>
    <s v="Estructura Metalica Portante (PORTICO) L=25m, H=9,94m (Ver PLANO) + Rigidizadores y arriostramiento. Rend. 13 kg./m2 "/>
    <n v="8"/>
    <s v="pza."/>
    <m/>
    <e v="#VALUE!"/>
    <x v="0"/>
    <x v="0"/>
    <m/>
    <n v="0"/>
    <n v="0"/>
    <n v="0"/>
    <n v="0"/>
    <e v="#VALUE!"/>
    <d v="1899-12-30T00:00:00"/>
    <x v="0"/>
    <m/>
    <n v="3405"/>
    <n v="46296"/>
    <n v="516"/>
    <d v="2015-06-03T00:00:00"/>
    <n v="0"/>
    <n v="0"/>
    <n v="0"/>
    <n v="0"/>
    <x v="0"/>
    <x v="0"/>
    <d v="2015-08-14T00:00:00"/>
    <x v="0"/>
    <x v="2"/>
    <x v="0"/>
    <x v="0"/>
    <x v="0"/>
    <x v="0"/>
    <x v="0"/>
    <x v="0"/>
    <x v="0"/>
    <x v="0"/>
    <x v="0"/>
    <x v="0"/>
    <x v="0"/>
    <x v="0"/>
  </r>
  <r>
    <x v="0"/>
    <x v="31"/>
    <x v="0"/>
    <x v="0"/>
    <x v="2"/>
    <d v="2023-02-03T00:00:00"/>
    <x v="0"/>
    <x v="10"/>
    <x v="10"/>
    <x v="6"/>
    <x v="10"/>
    <s v="CMB/EMC/O.CIV-ADQ/003/2023"/>
    <x v="6"/>
    <x v="0"/>
    <n v="83"/>
    <x v="1"/>
    <x v="30"/>
    <m/>
    <x v="16"/>
    <x v="111"/>
    <x v="52"/>
    <x v="30"/>
    <x v="0"/>
    <x v="4"/>
    <x v="1"/>
    <s v="27/02/2023"/>
    <s v="27/02/2023"/>
    <x v="0"/>
    <x v="0"/>
    <x v="5"/>
    <x v="0"/>
    <x v="6"/>
    <x v="0"/>
    <m/>
    <x v="0"/>
    <m/>
    <m/>
    <m/>
    <m/>
    <n v="0"/>
    <m/>
    <m/>
    <x v="0"/>
    <x v="1"/>
    <x v="0"/>
    <x v="0"/>
    <x v="0"/>
    <x v="0"/>
    <x v="1"/>
    <x v="0"/>
    <x v="0"/>
    <s v="CLQ-23-CD-42/2023 CONSTRUCCIÓN TINGLADO AMPLIACIÓN ALMACÉN"/>
    <s v="CMB/EMC/O.CIV-ADQ/003/2023"/>
    <x v="10"/>
    <n v="17"/>
    <s v="Prov. + Empotramiento Plancha 5/16&quot;  500x400 mm. + perforacion "/>
    <n v="20"/>
    <s v="Pza."/>
    <m/>
    <e v="#VALUE!"/>
    <x v="0"/>
    <x v="0"/>
    <m/>
    <n v="0"/>
    <n v="0"/>
    <n v="0"/>
    <n v="0"/>
    <e v="#VALUE!"/>
    <d v="1899-12-30T00:00:00"/>
    <x v="0"/>
    <m/>
    <n v="3405"/>
    <n v="46296"/>
    <n v="516"/>
    <d v="2015-06-04T00:00:00"/>
    <n v="0"/>
    <n v="0"/>
    <n v="0"/>
    <n v="0"/>
    <x v="0"/>
    <x v="0"/>
    <d v="2015-08-15T00:00:00"/>
    <x v="0"/>
    <x v="3"/>
    <x v="0"/>
    <x v="0"/>
    <x v="0"/>
    <x v="0"/>
    <x v="0"/>
    <x v="0"/>
    <x v="0"/>
    <x v="0"/>
    <x v="0"/>
    <x v="0"/>
    <x v="0"/>
    <x v="0"/>
  </r>
  <r>
    <x v="0"/>
    <x v="31"/>
    <x v="0"/>
    <x v="0"/>
    <x v="2"/>
    <d v="2023-02-03T00:00:00"/>
    <x v="0"/>
    <x v="10"/>
    <x v="10"/>
    <x v="6"/>
    <x v="10"/>
    <s v="CMB/EMC/O.CIV-ADQ/003/2023"/>
    <x v="6"/>
    <x v="0"/>
    <n v="83"/>
    <x v="1"/>
    <x v="30"/>
    <m/>
    <x v="17"/>
    <x v="112"/>
    <x v="52"/>
    <x v="31"/>
    <x v="0"/>
    <x v="4"/>
    <x v="1"/>
    <s v="27/02/2023"/>
    <s v="27/02/2023"/>
    <x v="0"/>
    <x v="0"/>
    <x v="5"/>
    <x v="0"/>
    <x v="6"/>
    <x v="0"/>
    <m/>
    <x v="0"/>
    <m/>
    <m/>
    <m/>
    <m/>
    <n v="0"/>
    <m/>
    <m/>
    <x v="0"/>
    <x v="1"/>
    <x v="0"/>
    <x v="0"/>
    <x v="0"/>
    <x v="0"/>
    <x v="1"/>
    <x v="0"/>
    <x v="0"/>
    <s v="CLQ-23-CD-42/2023 CONSTRUCCIÓN TINGLADO AMPLIACIÓN ALMACÉN"/>
    <s v="CMB/EMC/O.CIV-ADQ/003/2023"/>
    <x v="10"/>
    <n v="18"/>
    <s v="Prov. + Empotramiento Plancha 5/16&quot; 300x300x10 mm. "/>
    <n v="7"/>
    <s v="Pza."/>
    <m/>
    <e v="#VALUE!"/>
    <x v="0"/>
    <x v="0"/>
    <m/>
    <n v="0"/>
    <n v="0"/>
    <n v="0"/>
    <n v="0"/>
    <e v="#VALUE!"/>
    <d v="1899-12-30T00:00:00"/>
    <x v="0"/>
    <m/>
    <n v="3405"/>
    <n v="46296"/>
    <n v="516"/>
    <d v="2015-06-05T00:00:00"/>
    <n v="0"/>
    <n v="0"/>
    <n v="0"/>
    <n v="0"/>
    <x v="0"/>
    <x v="0"/>
    <d v="2015-08-16T00:00:00"/>
    <x v="0"/>
    <x v="4"/>
    <x v="0"/>
    <x v="0"/>
    <x v="0"/>
    <x v="0"/>
    <x v="0"/>
    <x v="0"/>
    <x v="0"/>
    <x v="0"/>
    <x v="0"/>
    <x v="0"/>
    <x v="0"/>
    <x v="0"/>
  </r>
  <r>
    <x v="0"/>
    <x v="31"/>
    <x v="0"/>
    <x v="0"/>
    <x v="2"/>
    <d v="2023-02-03T00:00:00"/>
    <x v="0"/>
    <x v="10"/>
    <x v="10"/>
    <x v="6"/>
    <x v="10"/>
    <s v="CMB/EMC/O.CIV-ADQ/003/2023"/>
    <x v="6"/>
    <x v="0"/>
    <n v="83"/>
    <x v="1"/>
    <x v="30"/>
    <m/>
    <x v="18"/>
    <x v="113"/>
    <x v="52"/>
    <x v="32"/>
    <x v="0"/>
    <x v="4"/>
    <x v="1"/>
    <s v="27/02/2023"/>
    <s v="27/02/2023"/>
    <x v="0"/>
    <x v="0"/>
    <x v="5"/>
    <x v="0"/>
    <x v="6"/>
    <x v="0"/>
    <m/>
    <x v="0"/>
    <m/>
    <m/>
    <m/>
    <m/>
    <n v="0"/>
    <m/>
    <m/>
    <x v="0"/>
    <x v="1"/>
    <x v="0"/>
    <x v="0"/>
    <x v="0"/>
    <x v="0"/>
    <x v="1"/>
    <x v="0"/>
    <x v="0"/>
    <s v="CLQ-23-CD-42/2023 CONSTRUCCIÓN TINGLADO AMPLIACIÓN ALMACÉN"/>
    <s v="CMB/EMC/O.CIV-ADQ/003/2023"/>
    <x v="10"/>
    <n v="19"/>
    <s v="Provision y Colocado Pernos de Anclaje  d-3/4&quot; "/>
    <n v="188"/>
    <s v="Pza."/>
    <m/>
    <e v="#VALUE!"/>
    <x v="0"/>
    <x v="0"/>
    <m/>
    <n v="0"/>
    <n v="0"/>
    <n v="0"/>
    <n v="0"/>
    <e v="#VALUE!"/>
    <d v="1899-12-30T00:00:00"/>
    <x v="0"/>
    <m/>
    <n v="3405"/>
    <n v="46296"/>
    <n v="516"/>
    <d v="2015-06-06T00:00:00"/>
    <n v="0"/>
    <n v="0"/>
    <n v="0"/>
    <n v="0"/>
    <x v="0"/>
    <x v="0"/>
    <d v="2015-08-17T00:00:00"/>
    <x v="0"/>
    <x v="5"/>
    <x v="0"/>
    <x v="0"/>
    <x v="0"/>
    <x v="0"/>
    <x v="0"/>
    <x v="0"/>
    <x v="0"/>
    <x v="0"/>
    <x v="0"/>
    <x v="0"/>
    <x v="0"/>
    <x v="0"/>
  </r>
  <r>
    <x v="0"/>
    <x v="31"/>
    <x v="0"/>
    <x v="0"/>
    <x v="2"/>
    <d v="2023-02-03T00:00:00"/>
    <x v="0"/>
    <x v="10"/>
    <x v="10"/>
    <x v="6"/>
    <x v="10"/>
    <s v="CMB/EMC/O.CIV-ADQ/003/2023"/>
    <x v="6"/>
    <x v="0"/>
    <n v="83"/>
    <x v="1"/>
    <x v="30"/>
    <m/>
    <x v="19"/>
    <x v="114"/>
    <x v="53"/>
    <x v="33"/>
    <x v="0"/>
    <x v="4"/>
    <x v="1"/>
    <s v="27/02/2023"/>
    <s v="27/02/2023"/>
    <x v="0"/>
    <x v="0"/>
    <x v="5"/>
    <x v="0"/>
    <x v="6"/>
    <x v="0"/>
    <m/>
    <x v="0"/>
    <m/>
    <m/>
    <m/>
    <m/>
    <n v="0"/>
    <m/>
    <m/>
    <x v="0"/>
    <x v="1"/>
    <x v="0"/>
    <x v="0"/>
    <x v="0"/>
    <x v="0"/>
    <x v="1"/>
    <x v="0"/>
    <x v="0"/>
    <s v="CLQ-23-CD-42/2023 CONSTRUCCIÓN TINGLADO AMPLIACIÓN ALMACÉN"/>
    <s v="CMB/EMC/O.CIV-ADQ/003/2023"/>
    <x v="10"/>
    <n v="20"/>
    <s v="Viga de Encadenado Metalica 0.3mx0.4m "/>
    <n v="133.22"/>
    <s v="M."/>
    <m/>
    <e v="#VALUE!"/>
    <x v="0"/>
    <x v="0"/>
    <m/>
    <n v="0"/>
    <n v="0"/>
    <n v="0"/>
    <n v="0"/>
    <e v="#VALUE!"/>
    <d v="1899-12-30T00:00:00"/>
    <x v="0"/>
    <m/>
    <n v="3405"/>
    <n v="46296"/>
    <n v="516"/>
    <d v="2015-06-07T00:00:00"/>
    <n v="0"/>
    <n v="0"/>
    <n v="0"/>
    <n v="0"/>
    <x v="0"/>
    <x v="0"/>
    <d v="2015-08-18T00:00:00"/>
    <x v="0"/>
    <x v="6"/>
    <x v="0"/>
    <x v="0"/>
    <x v="0"/>
    <x v="0"/>
    <x v="0"/>
    <x v="0"/>
    <x v="0"/>
    <x v="0"/>
    <x v="0"/>
    <x v="0"/>
    <x v="0"/>
    <x v="0"/>
  </r>
  <r>
    <x v="0"/>
    <x v="31"/>
    <x v="0"/>
    <x v="0"/>
    <x v="2"/>
    <d v="2023-02-03T00:00:00"/>
    <x v="0"/>
    <x v="10"/>
    <x v="10"/>
    <x v="6"/>
    <x v="10"/>
    <s v="CMB/EMC/O.CIV-ADQ/003/2023"/>
    <x v="6"/>
    <x v="0"/>
    <n v="83"/>
    <x v="1"/>
    <x v="30"/>
    <m/>
    <x v="20"/>
    <x v="115"/>
    <x v="51"/>
    <x v="34"/>
    <x v="0"/>
    <x v="4"/>
    <x v="1"/>
    <s v="27/02/2023"/>
    <s v="27/02/2023"/>
    <x v="0"/>
    <x v="0"/>
    <x v="5"/>
    <x v="0"/>
    <x v="6"/>
    <x v="0"/>
    <m/>
    <x v="0"/>
    <m/>
    <m/>
    <m/>
    <m/>
    <n v="0"/>
    <m/>
    <m/>
    <x v="0"/>
    <x v="1"/>
    <x v="0"/>
    <x v="0"/>
    <x v="0"/>
    <x v="0"/>
    <x v="1"/>
    <x v="0"/>
    <x v="0"/>
    <s v="CLQ-23-CD-42/2023 CONSTRUCCIÓN TINGLADO AMPLIACIÓN ALMACÉN"/>
    <s v="CMB/EMC/O.CIV-ADQ/003/2023"/>
    <x v="10"/>
    <n v="21"/>
    <s v="Cubierta de Calamina Trapezoidal No 26 prepintado (Ind. Colombiana) + provisión de correas de 100x50x15x3mm "/>
    <n v="949.31"/>
    <s v="M2"/>
    <m/>
    <e v="#VALUE!"/>
    <x v="0"/>
    <x v="0"/>
    <m/>
    <n v="0"/>
    <n v="0"/>
    <n v="0"/>
    <n v="0"/>
    <e v="#VALUE!"/>
    <d v="1899-12-30T00:00:00"/>
    <x v="0"/>
    <m/>
    <n v="3405"/>
    <n v="46296"/>
    <n v="516"/>
    <d v="2015-06-08T00:00:00"/>
    <n v="0"/>
    <n v="0"/>
    <n v="0"/>
    <n v="0"/>
    <x v="0"/>
    <x v="0"/>
    <d v="2015-08-19T00:00:00"/>
    <x v="0"/>
    <x v="7"/>
    <x v="0"/>
    <x v="0"/>
    <x v="0"/>
    <x v="0"/>
    <x v="0"/>
    <x v="0"/>
    <x v="0"/>
    <x v="0"/>
    <x v="0"/>
    <x v="0"/>
    <x v="0"/>
    <x v="0"/>
  </r>
  <r>
    <x v="0"/>
    <x v="31"/>
    <x v="0"/>
    <x v="0"/>
    <x v="2"/>
    <d v="2023-02-03T00:00:00"/>
    <x v="0"/>
    <x v="10"/>
    <x v="10"/>
    <x v="6"/>
    <x v="10"/>
    <s v="CMB/EMC/O.CIV-ADQ/003/2023"/>
    <x v="6"/>
    <x v="0"/>
    <n v="83"/>
    <x v="1"/>
    <x v="30"/>
    <m/>
    <x v="21"/>
    <x v="116"/>
    <x v="51"/>
    <x v="35"/>
    <x v="0"/>
    <x v="4"/>
    <x v="1"/>
    <s v="27/02/2023"/>
    <s v="27/02/2023"/>
    <x v="0"/>
    <x v="0"/>
    <x v="5"/>
    <x v="0"/>
    <x v="6"/>
    <x v="0"/>
    <m/>
    <x v="0"/>
    <m/>
    <m/>
    <m/>
    <m/>
    <n v="0"/>
    <m/>
    <m/>
    <x v="0"/>
    <x v="1"/>
    <x v="0"/>
    <x v="0"/>
    <x v="0"/>
    <x v="0"/>
    <x v="1"/>
    <x v="0"/>
    <x v="0"/>
    <s v="CLQ-23-CD-42/2023 CONSTRUCCIÓN TINGLADO AMPLIACIÓN ALMACÉN"/>
    <s v="CMB/EMC/O.CIV-ADQ/003/2023"/>
    <x v="10"/>
    <n v="22"/>
    <s v="Cubierta de Policarbonato trapezoidal e=1,2mm. (color Transparente) + provisión de correas de 100x50x15x3mm "/>
    <n v="351.85"/>
    <s v="M2"/>
    <m/>
    <e v="#VALUE!"/>
    <x v="0"/>
    <x v="0"/>
    <m/>
    <n v="0"/>
    <n v="0"/>
    <n v="0"/>
    <n v="0"/>
    <e v="#VALUE!"/>
    <d v="1899-12-30T00:00:00"/>
    <x v="0"/>
    <m/>
    <n v="3405"/>
    <n v="46296"/>
    <n v="516"/>
    <d v="2015-06-09T00:00:00"/>
    <n v="0"/>
    <n v="0"/>
    <n v="0"/>
    <n v="0"/>
    <x v="0"/>
    <x v="0"/>
    <d v="2015-08-20T00:00:00"/>
    <x v="0"/>
    <x v="8"/>
    <x v="0"/>
    <x v="0"/>
    <x v="0"/>
    <x v="0"/>
    <x v="0"/>
    <x v="0"/>
    <x v="0"/>
    <x v="0"/>
    <x v="0"/>
    <x v="0"/>
    <x v="0"/>
    <x v="0"/>
  </r>
  <r>
    <x v="0"/>
    <x v="31"/>
    <x v="0"/>
    <x v="0"/>
    <x v="2"/>
    <d v="2023-02-03T00:00:00"/>
    <x v="0"/>
    <x v="10"/>
    <x v="10"/>
    <x v="6"/>
    <x v="10"/>
    <s v="CMB/EMC/O.CIV-ADQ/003/2023"/>
    <x v="6"/>
    <x v="0"/>
    <n v="83"/>
    <x v="1"/>
    <x v="30"/>
    <m/>
    <x v="22"/>
    <x v="117"/>
    <x v="51"/>
    <x v="36"/>
    <x v="0"/>
    <x v="4"/>
    <x v="1"/>
    <s v="27/02/2023"/>
    <s v="27/02/2023"/>
    <x v="0"/>
    <x v="0"/>
    <x v="5"/>
    <x v="0"/>
    <x v="6"/>
    <x v="0"/>
    <m/>
    <x v="0"/>
    <m/>
    <m/>
    <m/>
    <m/>
    <n v="0"/>
    <m/>
    <m/>
    <x v="0"/>
    <x v="1"/>
    <x v="0"/>
    <x v="0"/>
    <x v="0"/>
    <x v="0"/>
    <x v="1"/>
    <x v="0"/>
    <x v="0"/>
    <s v="CLQ-23-CD-42/2023 CONSTRUCCIÓN TINGLADO AMPLIACIÓN ALMACÉN"/>
    <s v="CMB/EMC/O.CIV-ADQ/003/2023"/>
    <x v="10"/>
    <n v="23"/>
    <s v="Coloc. Cerramiento Perimetral Panel Sandwich Fachada Tornilleria oculta (s=60mm.),  con provision de COST. 100x50x15x3 (Ver Detalle) "/>
    <n v="865.74"/>
    <s v="M2"/>
    <m/>
    <e v="#VALUE!"/>
    <x v="0"/>
    <x v="0"/>
    <m/>
    <n v="0"/>
    <n v="0"/>
    <n v="0"/>
    <n v="0"/>
    <e v="#VALUE!"/>
    <d v="1899-12-30T00:00:00"/>
    <x v="0"/>
    <m/>
    <n v="3405"/>
    <n v="46296"/>
    <n v="516"/>
    <d v="2015-06-10T00:00:00"/>
    <n v="0"/>
    <n v="0"/>
    <n v="0"/>
    <n v="0"/>
    <x v="0"/>
    <x v="0"/>
    <d v="2015-08-21T00:00:00"/>
    <x v="0"/>
    <x v="9"/>
    <x v="0"/>
    <x v="0"/>
    <x v="0"/>
    <x v="0"/>
    <x v="0"/>
    <x v="0"/>
    <x v="0"/>
    <x v="0"/>
    <x v="0"/>
    <x v="0"/>
    <x v="0"/>
    <x v="0"/>
  </r>
  <r>
    <x v="0"/>
    <x v="31"/>
    <x v="0"/>
    <x v="0"/>
    <x v="2"/>
    <d v="2023-02-03T00:00:00"/>
    <x v="0"/>
    <x v="10"/>
    <x v="10"/>
    <x v="6"/>
    <x v="10"/>
    <s v="CMB/EMC/O.CIV-ADQ/003/2023"/>
    <x v="6"/>
    <x v="0"/>
    <n v="83"/>
    <x v="1"/>
    <x v="30"/>
    <m/>
    <x v="23"/>
    <x v="118"/>
    <x v="54"/>
    <x v="37"/>
    <x v="0"/>
    <x v="4"/>
    <x v="1"/>
    <s v="27/02/2023"/>
    <s v="27/02/2023"/>
    <x v="0"/>
    <x v="0"/>
    <x v="5"/>
    <x v="0"/>
    <x v="6"/>
    <x v="0"/>
    <m/>
    <x v="0"/>
    <m/>
    <m/>
    <m/>
    <m/>
    <n v="0"/>
    <m/>
    <m/>
    <x v="0"/>
    <x v="1"/>
    <x v="0"/>
    <x v="0"/>
    <x v="0"/>
    <x v="0"/>
    <x v="1"/>
    <x v="0"/>
    <x v="0"/>
    <s v="CLQ-23-CD-42/2023 CONSTRUCCIÓN TINGLADO AMPLIACIÓN ALMACÉN"/>
    <s v="CMB/EMC/O.CIV-ADQ/003/2023"/>
    <x v="10"/>
    <n v="24"/>
    <s v="Coloc. Cumbrera  "/>
    <n v="45.4"/>
    <s v="Ml."/>
    <m/>
    <e v="#VALUE!"/>
    <x v="0"/>
    <x v="0"/>
    <m/>
    <n v="0"/>
    <n v="0"/>
    <n v="0"/>
    <n v="0"/>
    <e v="#VALUE!"/>
    <d v="1899-12-30T00:00:00"/>
    <x v="0"/>
    <m/>
    <n v="3405"/>
    <n v="46296"/>
    <n v="516"/>
    <d v="2015-06-11T00:00:00"/>
    <n v="0"/>
    <n v="0"/>
    <n v="0"/>
    <n v="0"/>
    <x v="0"/>
    <x v="0"/>
    <d v="2015-08-22T00:00:00"/>
    <x v="0"/>
    <x v="10"/>
    <x v="0"/>
    <x v="0"/>
    <x v="0"/>
    <x v="0"/>
    <x v="0"/>
    <x v="0"/>
    <x v="0"/>
    <x v="0"/>
    <x v="0"/>
    <x v="0"/>
    <x v="0"/>
    <x v="0"/>
  </r>
  <r>
    <x v="0"/>
    <x v="31"/>
    <x v="0"/>
    <x v="0"/>
    <x v="2"/>
    <d v="2023-02-03T00:00:00"/>
    <x v="0"/>
    <x v="10"/>
    <x v="10"/>
    <x v="6"/>
    <x v="10"/>
    <s v="CMB/EMC/O.CIV-ADQ/003/2023"/>
    <x v="6"/>
    <x v="0"/>
    <n v="83"/>
    <x v="1"/>
    <x v="30"/>
    <m/>
    <x v="24"/>
    <x v="119"/>
    <x v="51"/>
    <x v="38"/>
    <x v="0"/>
    <x v="4"/>
    <x v="1"/>
    <s v="27/02/2023"/>
    <s v="27/02/2023"/>
    <x v="0"/>
    <x v="0"/>
    <x v="5"/>
    <x v="0"/>
    <x v="6"/>
    <x v="0"/>
    <m/>
    <x v="0"/>
    <m/>
    <m/>
    <m/>
    <m/>
    <n v="0"/>
    <m/>
    <m/>
    <x v="0"/>
    <x v="1"/>
    <x v="0"/>
    <x v="0"/>
    <x v="0"/>
    <x v="0"/>
    <x v="1"/>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x v="0"/>
    <x v="0"/>
    <m/>
    <n v="0"/>
    <n v="0"/>
    <n v="0"/>
    <n v="0"/>
    <e v="#VALUE!"/>
    <d v="1899-12-30T00:00:00"/>
    <x v="0"/>
    <m/>
    <n v="3405"/>
    <n v="46296"/>
    <n v="516"/>
    <d v="2015-06-12T00:00:00"/>
    <n v="0"/>
    <n v="0"/>
    <n v="0"/>
    <n v="0"/>
    <x v="0"/>
    <x v="0"/>
    <d v="2015-08-23T00:00:00"/>
    <x v="0"/>
    <x v="11"/>
    <x v="0"/>
    <x v="0"/>
    <x v="0"/>
    <x v="0"/>
    <x v="0"/>
    <x v="0"/>
    <x v="0"/>
    <x v="0"/>
    <x v="0"/>
    <x v="0"/>
    <x v="0"/>
    <x v="0"/>
  </r>
  <r>
    <x v="0"/>
    <x v="31"/>
    <x v="0"/>
    <x v="0"/>
    <x v="2"/>
    <d v="2023-02-03T00:00:00"/>
    <x v="0"/>
    <x v="10"/>
    <x v="10"/>
    <x v="6"/>
    <x v="10"/>
    <s v="CMB/EMC/O.CIV-ADQ/003/2023"/>
    <x v="6"/>
    <x v="0"/>
    <n v="83"/>
    <x v="1"/>
    <x v="30"/>
    <m/>
    <x v="25"/>
    <x v="120"/>
    <x v="51"/>
    <x v="39"/>
    <x v="0"/>
    <x v="4"/>
    <x v="1"/>
    <s v="27/02/2023"/>
    <s v="27/02/2023"/>
    <x v="0"/>
    <x v="0"/>
    <x v="5"/>
    <x v="0"/>
    <x v="6"/>
    <x v="0"/>
    <m/>
    <x v="0"/>
    <m/>
    <m/>
    <m/>
    <m/>
    <n v="0"/>
    <m/>
    <m/>
    <x v="0"/>
    <x v="1"/>
    <x v="0"/>
    <x v="0"/>
    <x v="0"/>
    <x v="0"/>
    <x v="1"/>
    <x v="0"/>
    <x v="0"/>
    <s v="CLQ-23-CD-42/2023 CONSTRUCCIÓN TINGLADO AMPLIACIÓN ALMACÉN"/>
    <s v="CMB/EMC/O.CIV-ADQ/003/2023"/>
    <x v="10"/>
    <n v="26"/>
    <s v="Puertas Metalicas Exterior de Acero, dos hojas abatible hacia adentro. INDUSTRIAL  + Marco + Quincalleria "/>
    <n v="5"/>
    <s v="M2"/>
    <m/>
    <e v="#VALUE!"/>
    <x v="0"/>
    <x v="0"/>
    <m/>
    <n v="0"/>
    <n v="0"/>
    <n v="0"/>
    <n v="0"/>
    <e v="#VALUE!"/>
    <d v="1899-12-30T00:00:00"/>
    <x v="0"/>
    <m/>
    <n v="3405"/>
    <n v="46296"/>
    <n v="516"/>
    <d v="2015-06-13T00:00:00"/>
    <n v="0"/>
    <n v="0"/>
    <n v="0"/>
    <n v="0"/>
    <x v="0"/>
    <x v="0"/>
    <d v="2015-08-24T00:00:00"/>
    <x v="0"/>
    <x v="0"/>
    <x v="0"/>
    <x v="0"/>
    <x v="0"/>
    <x v="0"/>
    <x v="0"/>
    <x v="0"/>
    <x v="0"/>
    <x v="0"/>
    <x v="0"/>
    <x v="0"/>
    <x v="0"/>
    <x v="0"/>
  </r>
  <r>
    <x v="0"/>
    <x v="31"/>
    <x v="0"/>
    <x v="0"/>
    <x v="2"/>
    <d v="2023-02-03T00:00:00"/>
    <x v="0"/>
    <x v="10"/>
    <x v="10"/>
    <x v="6"/>
    <x v="10"/>
    <s v="CMB/EMC/O.CIV-ADQ/003/2023"/>
    <x v="6"/>
    <x v="0"/>
    <n v="83"/>
    <x v="1"/>
    <x v="30"/>
    <m/>
    <x v="26"/>
    <x v="121"/>
    <x v="46"/>
    <x v="20"/>
    <x v="0"/>
    <x v="4"/>
    <x v="1"/>
    <s v="27/02/2023"/>
    <s v="27/02/2023"/>
    <x v="0"/>
    <x v="0"/>
    <x v="5"/>
    <x v="0"/>
    <x v="6"/>
    <x v="0"/>
    <m/>
    <x v="0"/>
    <m/>
    <m/>
    <m/>
    <m/>
    <n v="0"/>
    <m/>
    <m/>
    <x v="0"/>
    <x v="1"/>
    <x v="0"/>
    <x v="0"/>
    <x v="0"/>
    <x v="0"/>
    <x v="1"/>
    <x v="0"/>
    <x v="0"/>
    <s v="CLQ-23-CD-42/2023 CONSTRUCCIÓN TINGLADO AMPLIACIÓN ALMACÉN"/>
    <s v="CMB/EMC/O.CIV-ADQ/003/2023"/>
    <x v="10"/>
    <n v="27"/>
    <s v="INSTALACIONES HIDROSANITARIAS "/>
    <n v="0"/>
    <n v="0"/>
    <m/>
    <n v="0"/>
    <x v="0"/>
    <x v="0"/>
    <m/>
    <n v="0"/>
    <n v="0"/>
    <n v="0"/>
    <n v="0"/>
    <n v="0"/>
    <d v="1899-12-30T00:00:00"/>
    <x v="0"/>
    <m/>
    <n v="3405"/>
    <n v="46296"/>
    <n v="516"/>
    <d v="2015-06-14T00:00:00"/>
    <n v="0"/>
    <n v="0"/>
    <n v="0"/>
    <n v="0"/>
    <x v="0"/>
    <x v="0"/>
    <d v="2015-08-25T00:00:00"/>
    <x v="0"/>
    <x v="1"/>
    <x v="0"/>
    <x v="0"/>
    <x v="0"/>
    <x v="0"/>
    <x v="0"/>
    <x v="0"/>
    <x v="0"/>
    <x v="0"/>
    <x v="0"/>
    <x v="0"/>
    <x v="0"/>
    <x v="0"/>
  </r>
  <r>
    <x v="0"/>
    <x v="31"/>
    <x v="0"/>
    <x v="0"/>
    <x v="2"/>
    <d v="2023-02-03T00:00:00"/>
    <x v="0"/>
    <x v="10"/>
    <x v="10"/>
    <x v="6"/>
    <x v="10"/>
    <s v="CMB/EMC/O.CIV-ADQ/003/2023"/>
    <x v="6"/>
    <x v="0"/>
    <n v="83"/>
    <x v="1"/>
    <x v="30"/>
    <m/>
    <x v="27"/>
    <x v="122"/>
    <x v="55"/>
    <x v="40"/>
    <x v="0"/>
    <x v="4"/>
    <x v="1"/>
    <s v="27/02/2023"/>
    <s v="27/02/2023"/>
    <x v="0"/>
    <x v="0"/>
    <x v="5"/>
    <x v="0"/>
    <x v="6"/>
    <x v="0"/>
    <m/>
    <x v="0"/>
    <m/>
    <m/>
    <m/>
    <m/>
    <n v="0"/>
    <m/>
    <m/>
    <x v="0"/>
    <x v="1"/>
    <x v="0"/>
    <x v="0"/>
    <x v="0"/>
    <x v="0"/>
    <x v="1"/>
    <x v="0"/>
    <x v="0"/>
    <s v="CLQ-23-CD-42/2023 CONSTRUCCIÓN TINGLADO AMPLIACIÓN ALMACÉN"/>
    <s v="CMB/EMC/O.CIV-ADQ/003/2023"/>
    <x v="10"/>
    <n v="28"/>
    <s v="Bajante de Calamina Galvanizada Nº 26 d=42 cm.  "/>
    <n v="40"/>
    <s v="M"/>
    <m/>
    <e v="#VALUE!"/>
    <x v="0"/>
    <x v="0"/>
    <m/>
    <n v="0"/>
    <n v="0"/>
    <n v="0"/>
    <n v="0"/>
    <e v="#VALUE!"/>
    <d v="1899-12-30T00:00:00"/>
    <x v="0"/>
    <m/>
    <n v="3405"/>
    <n v="46296"/>
    <n v="516"/>
    <d v="2015-06-15T00:00:00"/>
    <n v="0"/>
    <n v="0"/>
    <n v="0"/>
    <n v="0"/>
    <x v="0"/>
    <x v="0"/>
    <d v="2015-08-26T00:00:00"/>
    <x v="0"/>
    <x v="2"/>
    <x v="0"/>
    <x v="0"/>
    <x v="0"/>
    <x v="0"/>
    <x v="0"/>
    <x v="0"/>
    <x v="0"/>
    <x v="0"/>
    <x v="0"/>
    <x v="0"/>
    <x v="0"/>
    <x v="0"/>
  </r>
  <r>
    <x v="0"/>
    <x v="31"/>
    <x v="0"/>
    <x v="0"/>
    <x v="2"/>
    <d v="2023-02-03T00:00:00"/>
    <x v="0"/>
    <x v="10"/>
    <x v="10"/>
    <x v="6"/>
    <x v="10"/>
    <s v="CMB/EMC/O.CIV-ADQ/003/2023"/>
    <x v="6"/>
    <x v="0"/>
    <n v="83"/>
    <x v="1"/>
    <x v="30"/>
    <m/>
    <x v="28"/>
    <x v="123"/>
    <x v="55"/>
    <x v="41"/>
    <x v="0"/>
    <x v="4"/>
    <x v="1"/>
    <s v="27/02/2023"/>
    <s v="27/02/2023"/>
    <x v="0"/>
    <x v="0"/>
    <x v="5"/>
    <x v="0"/>
    <x v="6"/>
    <x v="0"/>
    <m/>
    <x v="0"/>
    <m/>
    <m/>
    <m/>
    <m/>
    <n v="0"/>
    <m/>
    <m/>
    <x v="0"/>
    <x v="1"/>
    <x v="0"/>
    <x v="0"/>
    <x v="0"/>
    <x v="0"/>
    <x v="1"/>
    <x v="0"/>
    <x v="0"/>
    <s v="CLQ-23-CD-42/2023 CONSTRUCCIÓN TINGLADO AMPLIACIÓN ALMACÉN"/>
    <s v="CMB/EMC/O.CIV-ADQ/003/2023"/>
    <x v="10"/>
    <n v="29"/>
    <s v="Canaleta de Calamina Galvanizada Nº 26 desarrollo 50 "/>
    <n v="90.8"/>
    <s v="M"/>
    <m/>
    <e v="#VALUE!"/>
    <x v="0"/>
    <x v="0"/>
    <m/>
    <n v="0"/>
    <n v="0"/>
    <n v="0"/>
    <n v="0"/>
    <e v="#VALUE!"/>
    <d v="1899-12-30T00:00:00"/>
    <x v="0"/>
    <m/>
    <n v="3405"/>
    <n v="46296"/>
    <n v="516"/>
    <d v="2015-06-16T00:00:00"/>
    <n v="0"/>
    <n v="0"/>
    <n v="0"/>
    <n v="0"/>
    <x v="0"/>
    <x v="0"/>
    <d v="2015-08-27T00:00:00"/>
    <x v="0"/>
    <x v="3"/>
    <x v="0"/>
    <x v="0"/>
    <x v="0"/>
    <x v="0"/>
    <x v="0"/>
    <x v="0"/>
    <x v="0"/>
    <x v="0"/>
    <x v="0"/>
    <x v="0"/>
    <x v="0"/>
    <x v="0"/>
  </r>
  <r>
    <x v="0"/>
    <x v="31"/>
    <x v="0"/>
    <x v="0"/>
    <x v="2"/>
    <d v="2023-02-03T00:00:00"/>
    <x v="0"/>
    <x v="10"/>
    <x v="10"/>
    <x v="6"/>
    <x v="10"/>
    <s v="CMB/EMC/O.CIV-ADQ/003/2023"/>
    <x v="6"/>
    <x v="0"/>
    <n v="83"/>
    <x v="1"/>
    <x v="30"/>
    <m/>
    <x v="29"/>
    <x v="124"/>
    <x v="55"/>
    <x v="42"/>
    <x v="0"/>
    <x v="4"/>
    <x v="1"/>
    <s v="27/02/2023"/>
    <s v="27/02/2023"/>
    <x v="0"/>
    <x v="0"/>
    <x v="5"/>
    <x v="0"/>
    <x v="6"/>
    <x v="0"/>
    <m/>
    <x v="0"/>
    <m/>
    <m/>
    <m/>
    <m/>
    <n v="0"/>
    <m/>
    <m/>
    <x v="0"/>
    <x v="1"/>
    <x v="0"/>
    <x v="0"/>
    <x v="0"/>
    <x v="0"/>
    <x v="1"/>
    <x v="0"/>
    <x v="0"/>
    <s v="CLQ-23-CD-42/2023 CONSTRUCCIÓN TINGLADO AMPLIACIÓN ALMACÉN"/>
    <s v="CMB/EMC/O.CIV-ADQ/003/2023"/>
    <x v="10"/>
    <n v="30"/>
    <s v="Canal de Ho.Co., a=0,30m, h=0,30m. Pte. 0,5% + enlucido fino "/>
    <n v="44"/>
    <s v="M"/>
    <m/>
    <e v="#VALUE!"/>
    <x v="0"/>
    <x v="0"/>
    <m/>
    <n v="0"/>
    <n v="0"/>
    <n v="0"/>
    <n v="0"/>
    <e v="#VALUE!"/>
    <d v="1899-12-30T00:00:00"/>
    <x v="0"/>
    <m/>
    <n v="3405"/>
    <n v="46296"/>
    <n v="516"/>
    <d v="2015-06-17T00:00:00"/>
    <n v="0"/>
    <n v="0"/>
    <n v="0"/>
    <n v="0"/>
    <x v="0"/>
    <x v="0"/>
    <d v="2015-08-28T00:00:00"/>
    <x v="0"/>
    <x v="4"/>
    <x v="0"/>
    <x v="0"/>
    <x v="0"/>
    <x v="0"/>
    <x v="0"/>
    <x v="0"/>
    <x v="0"/>
    <x v="0"/>
    <x v="0"/>
    <x v="0"/>
    <x v="0"/>
    <x v="0"/>
  </r>
  <r>
    <x v="0"/>
    <x v="31"/>
    <x v="0"/>
    <x v="0"/>
    <x v="2"/>
    <d v="2023-02-03T00:00:00"/>
    <x v="0"/>
    <x v="10"/>
    <x v="10"/>
    <x v="6"/>
    <x v="10"/>
    <s v="CMB/EMC/O.CIV-ADQ/003/2023"/>
    <x v="6"/>
    <x v="0"/>
    <n v="83"/>
    <x v="1"/>
    <x v="30"/>
    <m/>
    <x v="30"/>
    <x v="125"/>
    <x v="52"/>
    <x v="29"/>
    <x v="0"/>
    <x v="4"/>
    <x v="1"/>
    <s v="27/02/2023"/>
    <s v="27/02/2023"/>
    <x v="0"/>
    <x v="0"/>
    <x v="5"/>
    <x v="0"/>
    <x v="6"/>
    <x v="0"/>
    <m/>
    <x v="0"/>
    <m/>
    <m/>
    <m/>
    <m/>
    <n v="0"/>
    <m/>
    <m/>
    <x v="0"/>
    <x v="1"/>
    <x v="0"/>
    <x v="0"/>
    <x v="0"/>
    <x v="0"/>
    <x v="1"/>
    <x v="0"/>
    <x v="0"/>
    <s v="CLQ-23-CD-42/2023 CONSTRUCCIÓN TINGLADO AMPLIACIÓN ALMACÉN"/>
    <s v="CMB/EMC/O.CIV-ADQ/003/2023"/>
    <x v="10"/>
    <n v="31"/>
    <s v="Cámara de inspección Ho.Co. de 60 x 60 x100 cm., con tapa de Ho.Ao. "/>
    <n v="8"/>
    <s v="Pza."/>
    <m/>
    <e v="#VALUE!"/>
    <x v="0"/>
    <x v="0"/>
    <m/>
    <n v="0"/>
    <n v="0"/>
    <n v="0"/>
    <n v="0"/>
    <e v="#VALUE!"/>
    <d v="1899-12-30T00:00:00"/>
    <x v="0"/>
    <m/>
    <n v="3405"/>
    <n v="46296"/>
    <n v="516"/>
    <d v="2015-06-18T00:00:00"/>
    <n v="0"/>
    <n v="0"/>
    <n v="0"/>
    <n v="0"/>
    <x v="0"/>
    <x v="0"/>
    <d v="2015-08-29T00:00:00"/>
    <x v="0"/>
    <x v="5"/>
    <x v="0"/>
    <x v="0"/>
    <x v="0"/>
    <x v="0"/>
    <x v="0"/>
    <x v="0"/>
    <x v="0"/>
    <x v="0"/>
    <x v="0"/>
    <x v="0"/>
    <x v="0"/>
    <x v="0"/>
  </r>
  <r>
    <x v="0"/>
    <x v="31"/>
    <x v="0"/>
    <x v="0"/>
    <x v="2"/>
    <d v="2023-02-03T00:00:00"/>
    <x v="0"/>
    <x v="10"/>
    <x v="10"/>
    <x v="6"/>
    <x v="10"/>
    <s v="CMB/EMC/O.CIV-ADQ/003/2023"/>
    <x v="6"/>
    <x v="0"/>
    <n v="83"/>
    <x v="1"/>
    <x v="30"/>
    <m/>
    <x v="31"/>
    <x v="126"/>
    <x v="56"/>
    <x v="43"/>
    <x v="0"/>
    <x v="4"/>
    <x v="1"/>
    <s v="27/02/2023"/>
    <s v="27/02/2023"/>
    <x v="0"/>
    <x v="0"/>
    <x v="5"/>
    <x v="0"/>
    <x v="6"/>
    <x v="0"/>
    <m/>
    <x v="0"/>
    <m/>
    <m/>
    <m/>
    <m/>
    <n v="0"/>
    <m/>
    <m/>
    <x v="0"/>
    <x v="1"/>
    <x v="0"/>
    <x v="0"/>
    <x v="0"/>
    <x v="0"/>
    <x v="1"/>
    <x v="0"/>
    <x v="0"/>
    <s v="CLQ-23-CD-42/2023 CONSTRUCCIÓN TINGLADO AMPLIACIÓN ALMACÉN"/>
    <s v="CMB/EMC/O.CIV-ADQ/003/2023"/>
    <x v="10"/>
    <n v="32"/>
    <s v="Tubería Desague PVC  SDR Sanitario de ø 6&quot; + accesorios "/>
    <n v="120.68"/>
    <s v="Ml"/>
    <m/>
    <e v="#VALUE!"/>
    <x v="0"/>
    <x v="0"/>
    <m/>
    <n v="0"/>
    <n v="0"/>
    <n v="0"/>
    <n v="0"/>
    <e v="#VALUE!"/>
    <d v="1899-12-30T00:00:00"/>
    <x v="0"/>
    <m/>
    <n v="3405"/>
    <n v="46296"/>
    <n v="516"/>
    <d v="2015-06-19T00:00:00"/>
    <n v="0"/>
    <n v="0"/>
    <n v="0"/>
    <n v="0"/>
    <x v="0"/>
    <x v="0"/>
    <d v="2015-08-30T00:00:00"/>
    <x v="0"/>
    <x v="6"/>
    <x v="0"/>
    <x v="0"/>
    <x v="0"/>
    <x v="0"/>
    <x v="0"/>
    <x v="0"/>
    <x v="0"/>
    <x v="0"/>
    <x v="0"/>
    <x v="0"/>
    <x v="0"/>
    <x v="0"/>
  </r>
  <r>
    <x v="0"/>
    <x v="31"/>
    <x v="0"/>
    <x v="0"/>
    <x v="2"/>
    <d v="2023-02-03T00:00:00"/>
    <x v="0"/>
    <x v="10"/>
    <x v="10"/>
    <x v="6"/>
    <x v="10"/>
    <s v="CMB/EMC/O.CIV-ADQ/003/2023"/>
    <x v="6"/>
    <x v="0"/>
    <n v="83"/>
    <x v="1"/>
    <x v="30"/>
    <m/>
    <x v="32"/>
    <x v="127"/>
    <x v="52"/>
    <x v="44"/>
    <x v="0"/>
    <x v="4"/>
    <x v="1"/>
    <s v="27/02/2023"/>
    <s v="27/02/2023"/>
    <x v="0"/>
    <x v="0"/>
    <x v="5"/>
    <x v="0"/>
    <x v="6"/>
    <x v="0"/>
    <m/>
    <x v="0"/>
    <m/>
    <m/>
    <m/>
    <m/>
    <n v="0"/>
    <m/>
    <m/>
    <x v="0"/>
    <x v="1"/>
    <x v="0"/>
    <x v="0"/>
    <x v="0"/>
    <x v="0"/>
    <x v="1"/>
    <x v="0"/>
    <x v="0"/>
    <s v="CLQ-23-CD-42/2023 CONSTRUCCIÓN TINGLADO AMPLIACIÓN ALMACÉN"/>
    <s v="CMB/EMC/O.CIV-ADQ/003/2023"/>
    <x v="10"/>
    <n v="33"/>
    <s v="Estractor de Aire centrifugo radial para ventilacion Industrial "/>
    <n v="3"/>
    <s v="Pza."/>
    <m/>
    <e v="#VALUE!"/>
    <x v="0"/>
    <x v="0"/>
    <m/>
    <n v="0"/>
    <n v="0"/>
    <n v="0"/>
    <n v="0"/>
    <e v="#VALUE!"/>
    <d v="1899-12-30T00:00:00"/>
    <x v="0"/>
    <m/>
    <n v="3405"/>
    <n v="46296"/>
    <n v="516"/>
    <d v="2015-06-20T00:00:00"/>
    <n v="0"/>
    <n v="0"/>
    <n v="0"/>
    <n v="0"/>
    <x v="0"/>
    <x v="0"/>
    <d v="2015-08-31T00:00:00"/>
    <x v="0"/>
    <x v="7"/>
    <x v="0"/>
    <x v="0"/>
    <x v="0"/>
    <x v="0"/>
    <x v="0"/>
    <x v="0"/>
    <x v="0"/>
    <x v="0"/>
    <x v="0"/>
    <x v="0"/>
    <x v="0"/>
    <x v="0"/>
  </r>
  <r>
    <x v="0"/>
    <x v="31"/>
    <x v="0"/>
    <x v="0"/>
    <x v="2"/>
    <d v="2023-02-03T00:00:00"/>
    <x v="0"/>
    <x v="10"/>
    <x v="10"/>
    <x v="6"/>
    <x v="10"/>
    <s v="CMB/EMC/O.CIV-ADQ/003/2023"/>
    <x v="6"/>
    <x v="0"/>
    <n v="83"/>
    <x v="1"/>
    <x v="30"/>
    <m/>
    <x v="33"/>
    <x v="128"/>
    <x v="46"/>
    <x v="20"/>
    <x v="0"/>
    <x v="4"/>
    <x v="1"/>
    <s v="27/02/2023"/>
    <s v="27/02/2023"/>
    <x v="0"/>
    <x v="0"/>
    <x v="5"/>
    <x v="0"/>
    <x v="6"/>
    <x v="0"/>
    <m/>
    <x v="0"/>
    <m/>
    <m/>
    <m/>
    <m/>
    <n v="0"/>
    <m/>
    <m/>
    <x v="0"/>
    <x v="1"/>
    <x v="0"/>
    <x v="0"/>
    <x v="0"/>
    <x v="0"/>
    <x v="1"/>
    <x v="0"/>
    <x v="0"/>
    <s v="CLQ-23-CD-42/2023 CONSTRUCCIÓN TINGLADO AMPLIACIÓN ALMACÉN"/>
    <s v="CMB/EMC/O.CIV-ADQ/003/2023"/>
    <x v="10"/>
    <n v="34"/>
    <s v="INSTALACION ELECTRICA: "/>
    <n v="0"/>
    <n v="0"/>
    <m/>
    <n v="0"/>
    <x v="0"/>
    <x v="0"/>
    <m/>
    <n v="0"/>
    <n v="0"/>
    <n v="0"/>
    <n v="0"/>
    <n v="0"/>
    <d v="1899-12-30T00:00:00"/>
    <x v="0"/>
    <m/>
    <n v="3405"/>
    <n v="46296"/>
    <n v="516"/>
    <d v="2015-06-21T00:00:00"/>
    <n v="0"/>
    <n v="0"/>
    <n v="0"/>
    <n v="0"/>
    <x v="0"/>
    <x v="0"/>
    <d v="2015-09-01T00:00:00"/>
    <x v="0"/>
    <x v="8"/>
    <x v="0"/>
    <x v="0"/>
    <x v="0"/>
    <x v="0"/>
    <x v="0"/>
    <x v="0"/>
    <x v="0"/>
    <x v="0"/>
    <x v="0"/>
    <x v="0"/>
    <x v="0"/>
    <x v="0"/>
  </r>
  <r>
    <x v="0"/>
    <x v="31"/>
    <x v="0"/>
    <x v="0"/>
    <x v="2"/>
    <d v="2023-02-03T00:00:00"/>
    <x v="0"/>
    <x v="10"/>
    <x v="10"/>
    <x v="6"/>
    <x v="10"/>
    <s v="CMB/EMC/O.CIV-ADQ/003/2023"/>
    <x v="6"/>
    <x v="0"/>
    <n v="83"/>
    <x v="1"/>
    <x v="30"/>
    <m/>
    <x v="34"/>
    <x v="129"/>
    <x v="57"/>
    <x v="45"/>
    <x v="0"/>
    <x v="4"/>
    <x v="1"/>
    <s v="27/02/2023"/>
    <s v="27/02/2023"/>
    <x v="0"/>
    <x v="0"/>
    <x v="5"/>
    <x v="0"/>
    <x v="6"/>
    <x v="0"/>
    <m/>
    <x v="0"/>
    <m/>
    <m/>
    <m/>
    <m/>
    <n v="0"/>
    <m/>
    <m/>
    <x v="0"/>
    <x v="1"/>
    <x v="0"/>
    <x v="0"/>
    <x v="0"/>
    <x v="0"/>
    <x v="1"/>
    <x v="0"/>
    <x v="0"/>
    <s v="CLQ-23-CD-42/2023 CONSTRUCCIÓN TINGLADO AMPLIACIÓN ALMACÉN"/>
    <s v="CMB/EMC/O.CIV-ADQ/003/2023"/>
    <x v="10"/>
    <n v="35"/>
    <s v="Iluminación Industrial  p/Nave (Campana para alumbrado industrial LED de 120° 300W), antillama "/>
    <n v="24"/>
    <s v="Pto."/>
    <m/>
    <e v="#VALUE!"/>
    <x v="0"/>
    <x v="0"/>
    <m/>
    <n v="0"/>
    <n v="0"/>
    <n v="0"/>
    <n v="0"/>
    <e v="#VALUE!"/>
    <d v="1899-12-30T00:00:00"/>
    <x v="0"/>
    <m/>
    <n v="3405"/>
    <n v="46296"/>
    <n v="516"/>
    <d v="2015-06-22T00:00:00"/>
    <n v="0"/>
    <n v="0"/>
    <n v="0"/>
    <n v="0"/>
    <x v="0"/>
    <x v="0"/>
    <d v="2015-09-02T00:00:00"/>
    <x v="0"/>
    <x v="9"/>
    <x v="0"/>
    <x v="0"/>
    <x v="0"/>
    <x v="0"/>
    <x v="0"/>
    <x v="0"/>
    <x v="0"/>
    <x v="0"/>
    <x v="0"/>
    <x v="0"/>
    <x v="0"/>
    <x v="0"/>
  </r>
  <r>
    <x v="0"/>
    <x v="31"/>
    <x v="0"/>
    <x v="0"/>
    <x v="2"/>
    <d v="2023-02-03T00:00:00"/>
    <x v="0"/>
    <x v="10"/>
    <x v="10"/>
    <x v="6"/>
    <x v="10"/>
    <s v="CMB/EMC/O.CIV-ADQ/003/2023"/>
    <x v="6"/>
    <x v="0"/>
    <n v="83"/>
    <x v="1"/>
    <x v="30"/>
    <m/>
    <x v="35"/>
    <x v="130"/>
    <x v="57"/>
    <x v="46"/>
    <x v="0"/>
    <x v="4"/>
    <x v="1"/>
    <s v="27/02/2023"/>
    <s v="27/02/2023"/>
    <x v="0"/>
    <x v="0"/>
    <x v="5"/>
    <x v="0"/>
    <x v="6"/>
    <x v="0"/>
    <m/>
    <x v="0"/>
    <m/>
    <m/>
    <m/>
    <m/>
    <n v="0"/>
    <m/>
    <m/>
    <x v="0"/>
    <x v="1"/>
    <x v="0"/>
    <x v="0"/>
    <x v="0"/>
    <x v="0"/>
    <x v="1"/>
    <x v="0"/>
    <x v="0"/>
    <s v="CLQ-23-CD-42/2023 CONSTRUCCIÓN TINGLADO AMPLIACIÓN ALMACÉN"/>
    <s v="CMB/EMC/O.CIV-ADQ/003/2023"/>
    <x v="10"/>
    <n v="36"/>
    <s v="Conmutador - Iluminación Industrial para Nave "/>
    <n v="6"/>
    <s v="Pto."/>
    <m/>
    <e v="#VALUE!"/>
    <x v="0"/>
    <x v="0"/>
    <m/>
    <n v="0"/>
    <n v="0"/>
    <n v="0"/>
    <n v="0"/>
    <e v="#VALUE!"/>
    <d v="1899-12-30T00:00:00"/>
    <x v="0"/>
    <m/>
    <n v="3405"/>
    <n v="46296"/>
    <n v="516"/>
    <d v="2015-06-23T00:00:00"/>
    <n v="0"/>
    <n v="0"/>
    <n v="0"/>
    <n v="0"/>
    <x v="0"/>
    <x v="0"/>
    <d v="2015-09-03T00:00:00"/>
    <x v="0"/>
    <x v="10"/>
    <x v="0"/>
    <x v="0"/>
    <x v="0"/>
    <x v="0"/>
    <x v="0"/>
    <x v="0"/>
    <x v="0"/>
    <x v="0"/>
    <x v="0"/>
    <x v="0"/>
    <x v="0"/>
    <x v="0"/>
  </r>
  <r>
    <x v="0"/>
    <x v="31"/>
    <x v="0"/>
    <x v="0"/>
    <x v="2"/>
    <d v="2023-02-03T00:00:00"/>
    <x v="0"/>
    <x v="10"/>
    <x v="10"/>
    <x v="6"/>
    <x v="10"/>
    <s v="CMB/EMC/O.CIV-ADQ/003/2023"/>
    <x v="6"/>
    <x v="0"/>
    <n v="83"/>
    <x v="1"/>
    <x v="30"/>
    <m/>
    <x v="36"/>
    <x v="131"/>
    <x v="52"/>
    <x v="21"/>
    <x v="0"/>
    <x v="4"/>
    <x v="1"/>
    <s v="27/02/2023"/>
    <s v="27/02/2023"/>
    <x v="0"/>
    <x v="0"/>
    <x v="5"/>
    <x v="0"/>
    <x v="6"/>
    <x v="0"/>
    <m/>
    <x v="0"/>
    <m/>
    <m/>
    <m/>
    <m/>
    <n v="0"/>
    <m/>
    <m/>
    <x v="0"/>
    <x v="1"/>
    <x v="0"/>
    <x v="0"/>
    <x v="0"/>
    <x v="0"/>
    <x v="1"/>
    <x v="0"/>
    <x v="0"/>
    <s v="CLQ-23-CD-42/2023 CONSTRUCCIÓN TINGLADO AMPLIACIÓN ALMACÉN"/>
    <s v="CMB/EMC/O.CIV-ADQ/003/2023"/>
    <x v="10"/>
    <n v="37"/>
    <s v="Tablero de distribución principal "/>
    <n v="1"/>
    <s v="Pza."/>
    <m/>
    <e v="#VALUE!"/>
    <x v="0"/>
    <x v="0"/>
    <m/>
    <n v="0"/>
    <n v="0"/>
    <n v="0"/>
    <n v="0"/>
    <e v="#VALUE!"/>
    <d v="1899-12-30T00:00:00"/>
    <x v="0"/>
    <m/>
    <n v="3405"/>
    <n v="46296"/>
    <n v="516"/>
    <d v="2015-06-24T00:00:00"/>
    <n v="0"/>
    <n v="0"/>
    <n v="0"/>
    <n v="0"/>
    <x v="0"/>
    <x v="0"/>
    <d v="2015-09-04T00:00:00"/>
    <x v="0"/>
    <x v="11"/>
    <x v="0"/>
    <x v="0"/>
    <x v="0"/>
    <x v="0"/>
    <x v="0"/>
    <x v="0"/>
    <x v="0"/>
    <x v="0"/>
    <x v="0"/>
    <x v="0"/>
    <x v="0"/>
    <x v="0"/>
  </r>
  <r>
    <x v="0"/>
    <x v="31"/>
    <x v="0"/>
    <x v="0"/>
    <x v="2"/>
    <d v="2023-02-03T00:00:00"/>
    <x v="0"/>
    <x v="10"/>
    <x v="10"/>
    <x v="6"/>
    <x v="10"/>
    <s v="CMB/EMC/O.CIV-ADQ/003/2023"/>
    <x v="6"/>
    <x v="0"/>
    <n v="83"/>
    <x v="1"/>
    <x v="30"/>
    <m/>
    <x v="37"/>
    <x v="132"/>
    <x v="52"/>
    <x v="47"/>
    <x v="0"/>
    <x v="4"/>
    <x v="1"/>
    <s v="27/02/2023"/>
    <s v="27/02/2023"/>
    <x v="0"/>
    <x v="0"/>
    <x v="5"/>
    <x v="0"/>
    <x v="6"/>
    <x v="0"/>
    <m/>
    <x v="0"/>
    <m/>
    <m/>
    <m/>
    <m/>
    <n v="0"/>
    <m/>
    <m/>
    <x v="0"/>
    <x v="1"/>
    <x v="0"/>
    <x v="0"/>
    <x v="0"/>
    <x v="0"/>
    <x v="1"/>
    <x v="0"/>
    <x v="0"/>
    <s v="CLQ-23-CD-42/2023 CONSTRUCCIÓN TINGLADO AMPLIACIÓN ALMACÉN"/>
    <s v="CMB/EMC/O.CIV-ADQ/003/2023"/>
    <x v="10"/>
    <n v="38"/>
    <s v="Interruptor Térmico de 100 amp. (Iluminación) "/>
    <n v="12"/>
    <s v="Pza."/>
    <m/>
    <e v="#VALUE!"/>
    <x v="0"/>
    <x v="0"/>
    <m/>
    <n v="0"/>
    <n v="0"/>
    <n v="0"/>
    <n v="0"/>
    <e v="#VALUE!"/>
    <d v="1899-12-30T00:00:00"/>
    <x v="0"/>
    <m/>
    <n v="3405"/>
    <n v="46296"/>
    <n v="516"/>
    <d v="2015-06-25T00:00:00"/>
    <n v="0"/>
    <n v="0"/>
    <n v="0"/>
    <n v="0"/>
    <x v="0"/>
    <x v="0"/>
    <d v="2015-09-05T00:00:00"/>
    <x v="0"/>
    <x v="0"/>
    <x v="0"/>
    <x v="0"/>
    <x v="0"/>
    <x v="0"/>
    <x v="0"/>
    <x v="0"/>
    <x v="0"/>
    <x v="0"/>
    <x v="0"/>
    <x v="0"/>
    <x v="0"/>
    <x v="0"/>
  </r>
  <r>
    <x v="0"/>
    <x v="31"/>
    <x v="0"/>
    <x v="0"/>
    <x v="2"/>
    <d v="2023-02-03T00:00:00"/>
    <x v="0"/>
    <x v="10"/>
    <x v="10"/>
    <x v="6"/>
    <x v="10"/>
    <s v="CMB/EMC/O.CIV-ADQ/003/2023"/>
    <x v="6"/>
    <x v="0"/>
    <n v="83"/>
    <x v="1"/>
    <x v="30"/>
    <m/>
    <x v="38"/>
    <x v="133"/>
    <x v="52"/>
    <x v="44"/>
    <x v="0"/>
    <x v="4"/>
    <x v="1"/>
    <s v="27/02/2023"/>
    <s v="27/02/2023"/>
    <x v="0"/>
    <x v="0"/>
    <x v="5"/>
    <x v="0"/>
    <x v="6"/>
    <x v="0"/>
    <m/>
    <x v="0"/>
    <m/>
    <m/>
    <m/>
    <m/>
    <n v="0"/>
    <m/>
    <m/>
    <x v="0"/>
    <x v="1"/>
    <x v="0"/>
    <x v="0"/>
    <x v="0"/>
    <x v="0"/>
    <x v="1"/>
    <x v="0"/>
    <x v="0"/>
    <s v="CLQ-23-CD-42/2023 CONSTRUCCIÓN TINGLADO AMPLIACIÓN ALMACÉN"/>
    <s v="CMB/EMC/O.CIV-ADQ/003/2023"/>
    <x v="10"/>
    <n v="39"/>
    <s v="Térmicos de 63 amp. (Tomacorrientes) "/>
    <n v="3"/>
    <s v="Pza."/>
    <m/>
    <e v="#VALUE!"/>
    <x v="0"/>
    <x v="0"/>
    <m/>
    <n v="0"/>
    <n v="0"/>
    <n v="0"/>
    <n v="0"/>
    <e v="#VALUE!"/>
    <d v="1899-12-30T00:00:00"/>
    <x v="0"/>
    <m/>
    <n v="3405"/>
    <n v="46296"/>
    <n v="516"/>
    <d v="2015-06-26T00:00:00"/>
    <n v="0"/>
    <n v="0"/>
    <n v="0"/>
    <n v="0"/>
    <x v="0"/>
    <x v="0"/>
    <d v="2015-09-06T00:00:00"/>
    <x v="0"/>
    <x v="1"/>
    <x v="0"/>
    <x v="0"/>
    <x v="0"/>
    <x v="0"/>
    <x v="0"/>
    <x v="0"/>
    <x v="0"/>
    <x v="0"/>
    <x v="0"/>
    <x v="0"/>
    <x v="0"/>
    <x v="0"/>
  </r>
  <r>
    <x v="0"/>
    <x v="31"/>
    <x v="0"/>
    <x v="0"/>
    <x v="2"/>
    <d v="2023-02-03T00:00:00"/>
    <x v="0"/>
    <x v="10"/>
    <x v="10"/>
    <x v="6"/>
    <x v="10"/>
    <s v="CMB/EMC/O.CIV-ADQ/003/2023"/>
    <x v="6"/>
    <x v="0"/>
    <n v="83"/>
    <x v="1"/>
    <x v="30"/>
    <m/>
    <x v="39"/>
    <x v="134"/>
    <x v="52"/>
    <x v="29"/>
    <x v="0"/>
    <x v="4"/>
    <x v="1"/>
    <s v="27/02/2023"/>
    <s v="27/02/2023"/>
    <x v="0"/>
    <x v="0"/>
    <x v="5"/>
    <x v="0"/>
    <x v="6"/>
    <x v="0"/>
    <m/>
    <x v="0"/>
    <m/>
    <m/>
    <m/>
    <m/>
    <n v="0"/>
    <m/>
    <m/>
    <x v="0"/>
    <x v="1"/>
    <x v="0"/>
    <x v="0"/>
    <x v="0"/>
    <x v="0"/>
    <x v="1"/>
    <x v="0"/>
    <x v="0"/>
    <s v="CLQ-23-CD-42/2023 CONSTRUCCIÓN TINGLADO AMPLIACIÓN ALMACÉN"/>
    <s v="CMB/EMC/O.CIV-ADQ/003/2023"/>
    <x v="10"/>
    <n v="40"/>
    <s v="Tomacorrientes doble  "/>
    <n v="8"/>
    <s v="Pza."/>
    <m/>
    <e v="#VALUE!"/>
    <x v="0"/>
    <x v="0"/>
    <m/>
    <n v="0"/>
    <n v="0"/>
    <n v="0"/>
    <n v="0"/>
    <e v="#VALUE!"/>
    <d v="1899-12-30T00:00:00"/>
    <x v="0"/>
    <m/>
    <n v="3405"/>
    <n v="46296"/>
    <n v="516"/>
    <d v="2015-06-27T00:00:00"/>
    <n v="0"/>
    <n v="0"/>
    <n v="0"/>
    <n v="0"/>
    <x v="0"/>
    <x v="0"/>
    <d v="2015-09-07T00:00:00"/>
    <x v="0"/>
    <x v="2"/>
    <x v="0"/>
    <x v="0"/>
    <x v="0"/>
    <x v="0"/>
    <x v="0"/>
    <x v="0"/>
    <x v="0"/>
    <x v="0"/>
    <x v="0"/>
    <x v="0"/>
    <x v="0"/>
    <x v="0"/>
  </r>
  <r>
    <x v="0"/>
    <x v="31"/>
    <x v="0"/>
    <x v="0"/>
    <x v="2"/>
    <d v="2023-02-03T00:00:00"/>
    <x v="0"/>
    <x v="10"/>
    <x v="10"/>
    <x v="6"/>
    <x v="10"/>
    <s v="CMB/EMC/O.CIV-ADQ/003/2023"/>
    <x v="6"/>
    <x v="0"/>
    <n v="83"/>
    <x v="1"/>
    <x v="30"/>
    <m/>
    <x v="40"/>
    <x v="135"/>
    <x v="52"/>
    <x v="29"/>
    <x v="0"/>
    <x v="4"/>
    <x v="1"/>
    <s v="27/02/2023"/>
    <s v="27/02/2023"/>
    <x v="0"/>
    <x v="0"/>
    <x v="5"/>
    <x v="0"/>
    <x v="6"/>
    <x v="0"/>
    <m/>
    <x v="0"/>
    <m/>
    <m/>
    <m/>
    <m/>
    <n v="0"/>
    <m/>
    <m/>
    <x v="0"/>
    <x v="1"/>
    <x v="0"/>
    <x v="0"/>
    <x v="0"/>
    <x v="0"/>
    <x v="1"/>
    <x v="0"/>
    <x v="0"/>
    <s v="CLQ-23-CD-42/2023 CONSTRUCCIÓN TINGLADO AMPLIACIÓN ALMACÉN"/>
    <s v="CMB/EMC/O.CIV-ADQ/003/2023"/>
    <x v="10"/>
    <n v="41"/>
    <s v="Tomacorrientes especiales  "/>
    <n v="8"/>
    <s v="Pza."/>
    <m/>
    <e v="#VALUE!"/>
    <x v="0"/>
    <x v="0"/>
    <m/>
    <n v="0"/>
    <n v="0"/>
    <n v="0"/>
    <n v="0"/>
    <e v="#VALUE!"/>
    <d v="1899-12-30T00:00:00"/>
    <x v="0"/>
    <m/>
    <n v="3405"/>
    <n v="46296"/>
    <n v="516"/>
    <d v="2015-06-28T00:00:00"/>
    <n v="0"/>
    <n v="0"/>
    <n v="0"/>
    <n v="0"/>
    <x v="0"/>
    <x v="0"/>
    <d v="2015-09-08T00:00:00"/>
    <x v="0"/>
    <x v="3"/>
    <x v="0"/>
    <x v="0"/>
    <x v="0"/>
    <x v="0"/>
    <x v="0"/>
    <x v="0"/>
    <x v="0"/>
    <x v="0"/>
    <x v="0"/>
    <x v="0"/>
    <x v="0"/>
    <x v="0"/>
  </r>
  <r>
    <x v="0"/>
    <x v="31"/>
    <x v="0"/>
    <x v="0"/>
    <x v="2"/>
    <d v="2023-02-03T00:00:00"/>
    <x v="0"/>
    <x v="10"/>
    <x v="10"/>
    <x v="6"/>
    <x v="10"/>
    <s v="CMB/EMC/O.CIV-ADQ/003/2023"/>
    <x v="6"/>
    <x v="0"/>
    <n v="83"/>
    <x v="1"/>
    <x v="30"/>
    <m/>
    <x v="41"/>
    <x v="136"/>
    <x v="46"/>
    <x v="20"/>
    <x v="0"/>
    <x v="4"/>
    <x v="1"/>
    <s v="27/02/2023"/>
    <s v="27/02/2023"/>
    <x v="0"/>
    <x v="0"/>
    <x v="5"/>
    <x v="0"/>
    <x v="6"/>
    <x v="0"/>
    <m/>
    <x v="0"/>
    <m/>
    <m/>
    <m/>
    <m/>
    <n v="0"/>
    <m/>
    <m/>
    <x v="0"/>
    <x v="1"/>
    <x v="0"/>
    <x v="0"/>
    <x v="0"/>
    <x v="0"/>
    <x v="1"/>
    <x v="0"/>
    <x v="0"/>
    <s v="CLQ-23-CD-42/2023 CONSTRUCCIÓN TINGLADO AMPLIACIÓN ALMACÉN"/>
    <s v="CMB/EMC/O.CIV-ADQ/003/2023"/>
    <x v="10"/>
    <n v="42"/>
    <s v="VIAS Y ACCESOS "/>
    <n v="0"/>
    <n v="0"/>
    <m/>
    <n v="0"/>
    <x v="0"/>
    <x v="0"/>
    <m/>
    <n v="0"/>
    <n v="0"/>
    <n v="0"/>
    <n v="0"/>
    <n v="0"/>
    <d v="1899-12-30T00:00:00"/>
    <x v="0"/>
    <m/>
    <n v="3405"/>
    <n v="46296"/>
    <n v="516"/>
    <d v="2015-06-29T00:00:00"/>
    <n v="0"/>
    <n v="0"/>
    <n v="0"/>
    <n v="0"/>
    <x v="0"/>
    <x v="0"/>
    <d v="2015-09-09T00:00:00"/>
    <x v="0"/>
    <x v="4"/>
    <x v="0"/>
    <x v="0"/>
    <x v="0"/>
    <x v="0"/>
    <x v="0"/>
    <x v="0"/>
    <x v="0"/>
    <x v="0"/>
    <x v="0"/>
    <x v="0"/>
    <x v="0"/>
    <x v="0"/>
  </r>
  <r>
    <x v="0"/>
    <x v="31"/>
    <x v="0"/>
    <x v="0"/>
    <x v="2"/>
    <d v="2023-02-03T00:00:00"/>
    <x v="0"/>
    <x v="10"/>
    <x v="10"/>
    <x v="6"/>
    <x v="10"/>
    <s v="CMB/EMC/O.CIV-ADQ/003/2023"/>
    <x v="6"/>
    <x v="0"/>
    <n v="83"/>
    <x v="1"/>
    <x v="30"/>
    <m/>
    <x v="42"/>
    <x v="137"/>
    <x v="51"/>
    <x v="48"/>
    <x v="0"/>
    <x v="4"/>
    <x v="1"/>
    <s v="27/02/2023"/>
    <s v="27/02/2023"/>
    <x v="0"/>
    <x v="0"/>
    <x v="5"/>
    <x v="0"/>
    <x v="6"/>
    <x v="0"/>
    <m/>
    <x v="0"/>
    <m/>
    <m/>
    <m/>
    <m/>
    <n v="0"/>
    <m/>
    <m/>
    <x v="0"/>
    <x v="1"/>
    <x v="0"/>
    <x v="0"/>
    <x v="0"/>
    <x v="0"/>
    <x v="1"/>
    <x v="0"/>
    <x v="0"/>
    <s v="CLQ-23-CD-42/2023 CONSTRUCCIÓN TINGLADO AMPLIACIÓN ALMACÉN"/>
    <s v="CMB/EMC/O.CIV-ADQ/003/2023"/>
    <x v="10"/>
    <n v="43"/>
    <s v="Acera "/>
    <n v="48.84"/>
    <s v="M2"/>
    <m/>
    <e v="#VALUE!"/>
    <x v="0"/>
    <x v="0"/>
    <m/>
    <n v="0"/>
    <n v="0"/>
    <n v="0"/>
    <n v="0"/>
    <e v="#VALUE!"/>
    <d v="1899-12-30T00:00:00"/>
    <x v="0"/>
    <m/>
    <n v="3405"/>
    <n v="46296"/>
    <n v="516"/>
    <d v="2015-06-30T00:00:00"/>
    <n v="0"/>
    <n v="0"/>
    <n v="0"/>
    <n v="0"/>
    <x v="0"/>
    <x v="0"/>
    <d v="2015-09-10T00:00:00"/>
    <x v="0"/>
    <x v="5"/>
    <x v="0"/>
    <x v="0"/>
    <x v="0"/>
    <x v="0"/>
    <x v="0"/>
    <x v="0"/>
    <x v="0"/>
    <x v="0"/>
    <x v="0"/>
    <x v="0"/>
    <x v="0"/>
    <x v="0"/>
  </r>
  <r>
    <x v="0"/>
    <x v="31"/>
    <x v="0"/>
    <x v="0"/>
    <x v="2"/>
    <d v="2023-02-03T00:00:00"/>
    <x v="0"/>
    <x v="10"/>
    <x v="10"/>
    <x v="6"/>
    <x v="10"/>
    <s v="CMB/EMC/O.CIV-ADQ/003/2023"/>
    <x v="6"/>
    <x v="0"/>
    <n v="83"/>
    <x v="1"/>
    <x v="30"/>
    <m/>
    <x v="43"/>
    <x v="138"/>
    <x v="55"/>
    <x v="49"/>
    <x v="0"/>
    <x v="4"/>
    <x v="1"/>
    <s v="27/02/2023"/>
    <s v="27/02/2023"/>
    <x v="0"/>
    <x v="0"/>
    <x v="5"/>
    <x v="0"/>
    <x v="6"/>
    <x v="0"/>
    <m/>
    <x v="0"/>
    <m/>
    <m/>
    <m/>
    <m/>
    <n v="0"/>
    <m/>
    <m/>
    <x v="0"/>
    <x v="1"/>
    <x v="0"/>
    <x v="0"/>
    <x v="0"/>
    <x v="0"/>
    <x v="1"/>
    <x v="0"/>
    <x v="0"/>
    <s v="CLQ-23-CD-42/2023 CONSTRUCCIÓN TINGLADO AMPLIACIÓN ALMACÉN"/>
    <s v="CMB/EMC/O.CIV-ADQ/003/2023"/>
    <x v="10"/>
    <n v="44"/>
    <s v="Cordon de acera  de 15x50cm "/>
    <n v="44.4"/>
    <s v="M"/>
    <m/>
    <e v="#VALUE!"/>
    <x v="0"/>
    <x v="0"/>
    <m/>
    <n v="0"/>
    <n v="0"/>
    <n v="0"/>
    <n v="0"/>
    <e v="#VALUE!"/>
    <d v="1899-12-30T00:00:00"/>
    <x v="0"/>
    <m/>
    <n v="3405"/>
    <n v="46296"/>
    <n v="516"/>
    <d v="2015-07-01T00:00:00"/>
    <n v="0"/>
    <n v="0"/>
    <n v="0"/>
    <n v="0"/>
    <x v="0"/>
    <x v="0"/>
    <d v="2015-09-11T00:00:00"/>
    <x v="0"/>
    <x v="6"/>
    <x v="0"/>
    <x v="0"/>
    <x v="0"/>
    <x v="0"/>
    <x v="0"/>
    <x v="0"/>
    <x v="0"/>
    <x v="0"/>
    <x v="0"/>
    <x v="0"/>
    <x v="0"/>
    <x v="0"/>
  </r>
  <r>
    <x v="0"/>
    <x v="32"/>
    <x v="0"/>
    <x v="0"/>
    <x v="2"/>
    <d v="2023-02-09T00:00:00"/>
    <x v="0"/>
    <x v="11"/>
    <x v="11"/>
    <x v="3"/>
    <x v="7"/>
    <s v="EMC-PCPL-018/2023"/>
    <x v="7"/>
    <x v="0"/>
    <n v="136"/>
    <x v="0"/>
    <x v="31"/>
    <n v="290400"/>
    <x v="0"/>
    <x v="139"/>
    <x v="29"/>
    <x v="50"/>
    <x v="19"/>
    <x v="2"/>
    <x v="2"/>
    <s v="28/02/2023"/>
    <s v="28/02/2023"/>
    <x v="0"/>
    <x v="0"/>
    <x v="8"/>
    <x v="0"/>
    <x v="10"/>
    <x v="0"/>
    <m/>
    <x v="0"/>
    <m/>
    <m/>
    <m/>
    <m/>
    <n v="0"/>
    <m/>
    <m/>
    <x v="0"/>
    <x v="1"/>
    <x v="0"/>
    <x v="0"/>
    <x v="0"/>
    <x v="0"/>
    <x v="1"/>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x v="0"/>
    <x v="0"/>
    <m/>
    <n v="0"/>
    <n v="0"/>
    <n v="0"/>
    <n v="0"/>
    <n v="4"/>
    <d v="1899-12-30T00:00:00"/>
    <x v="0"/>
    <m/>
    <n v="3405"/>
    <n v="46296"/>
    <n v="516"/>
    <d v="2015-07-02T00:00:00"/>
    <n v="0"/>
    <n v="0"/>
    <n v="0"/>
    <n v="0"/>
    <x v="0"/>
    <x v="0"/>
    <d v="2015-09-12T00:00:00"/>
    <x v="0"/>
    <x v="7"/>
    <x v="0"/>
    <x v="0"/>
    <x v="0"/>
    <x v="0"/>
    <x v="0"/>
    <x v="0"/>
    <x v="0"/>
    <x v="0"/>
    <x v="0"/>
    <x v="0"/>
    <x v="0"/>
    <x v="0"/>
  </r>
  <r>
    <x v="0"/>
    <x v="32"/>
    <x v="0"/>
    <x v="0"/>
    <x v="2"/>
    <d v="2023-02-09T00:00:00"/>
    <x v="0"/>
    <x v="11"/>
    <x v="11"/>
    <x v="3"/>
    <x v="7"/>
    <s v="EMC-PCPL-018/2023"/>
    <x v="7"/>
    <x v="0"/>
    <n v="136"/>
    <x v="0"/>
    <x v="31"/>
    <m/>
    <x v="1"/>
    <x v="140"/>
    <x v="16"/>
    <x v="50"/>
    <x v="0"/>
    <x v="2"/>
    <x v="2"/>
    <s v="28/02/2023"/>
    <s v="28/02/2023"/>
    <x v="0"/>
    <x v="0"/>
    <x v="8"/>
    <x v="0"/>
    <x v="10"/>
    <x v="0"/>
    <m/>
    <x v="0"/>
    <m/>
    <m/>
    <m/>
    <m/>
    <n v="0"/>
    <m/>
    <m/>
    <x v="0"/>
    <x v="1"/>
    <x v="0"/>
    <x v="0"/>
    <x v="0"/>
    <x v="0"/>
    <x v="1"/>
    <x v="0"/>
    <x v="0"/>
    <s v="CLQ-23-CD-53/2023 ADQUISICIÓN DE LUBRICANTES PARA EQUIPOS PESADOS Y LIVIANOS"/>
    <s v="EMC-PCPL-018/2023"/>
    <x v="11"/>
    <n v="2"/>
    <s v="ACEITE SAE 15W40 (DE 205 ó 208 LTRS.) (GASOLINA) "/>
    <s v="Tamb."/>
    <n v="1"/>
    <m/>
    <n v="0"/>
    <x v="0"/>
    <x v="0"/>
    <m/>
    <n v="0"/>
    <n v="0"/>
    <n v="0"/>
    <n v="0"/>
    <n v="1"/>
    <d v="1899-12-30T00:00:00"/>
    <x v="0"/>
    <m/>
    <n v="3405"/>
    <n v="46296"/>
    <n v="516"/>
    <d v="2015-07-03T00:00:00"/>
    <n v="0"/>
    <n v="0"/>
    <n v="0"/>
    <n v="0"/>
    <x v="0"/>
    <x v="0"/>
    <d v="2015-09-13T00:00:00"/>
    <x v="0"/>
    <x v="8"/>
    <x v="0"/>
    <x v="0"/>
    <x v="0"/>
    <x v="0"/>
    <x v="0"/>
    <x v="0"/>
    <x v="0"/>
    <x v="0"/>
    <x v="0"/>
    <x v="0"/>
    <x v="0"/>
    <x v="0"/>
  </r>
  <r>
    <x v="0"/>
    <x v="32"/>
    <x v="0"/>
    <x v="0"/>
    <x v="2"/>
    <d v="2023-02-09T00:00:00"/>
    <x v="0"/>
    <x v="11"/>
    <x v="11"/>
    <x v="3"/>
    <x v="7"/>
    <s v="EMC-PCPL-018/2023"/>
    <x v="7"/>
    <x v="0"/>
    <n v="136"/>
    <x v="0"/>
    <x v="31"/>
    <m/>
    <x v="2"/>
    <x v="141"/>
    <x v="45"/>
    <x v="50"/>
    <x v="0"/>
    <x v="2"/>
    <x v="2"/>
    <s v="28/02/2023"/>
    <s v="28/02/2023"/>
    <x v="0"/>
    <x v="0"/>
    <x v="8"/>
    <x v="0"/>
    <x v="10"/>
    <x v="0"/>
    <m/>
    <x v="0"/>
    <m/>
    <m/>
    <m/>
    <m/>
    <n v="0"/>
    <m/>
    <m/>
    <x v="0"/>
    <x v="1"/>
    <x v="0"/>
    <x v="0"/>
    <x v="0"/>
    <x v="0"/>
    <x v="1"/>
    <x v="0"/>
    <x v="0"/>
    <s v="CLQ-23-CD-53/2023 ADQUISICIÓN DE LUBRICANTES PARA EQUIPOS PESADOS Y LIVIANOS"/>
    <s v="EMC-PCPL-018/2023"/>
    <x v="11"/>
    <n v="3"/>
    <s v="ACEITE HIDRAULICO ISO 68 (DE 205 ó 208 LTRS.)  "/>
    <s v="Tamb."/>
    <n v="3"/>
    <m/>
    <n v="0"/>
    <x v="0"/>
    <x v="0"/>
    <m/>
    <n v="0"/>
    <n v="0"/>
    <n v="0"/>
    <n v="0"/>
    <n v="3"/>
    <d v="1899-12-30T00:00:00"/>
    <x v="0"/>
    <m/>
    <n v="3405"/>
    <n v="46296"/>
    <n v="516"/>
    <d v="2015-07-04T00:00:00"/>
    <n v="0"/>
    <n v="0"/>
    <n v="0"/>
    <n v="0"/>
    <x v="0"/>
    <x v="0"/>
    <d v="2015-09-14T00:00:00"/>
    <x v="0"/>
    <x v="9"/>
    <x v="0"/>
    <x v="0"/>
    <x v="0"/>
    <x v="0"/>
    <x v="0"/>
    <x v="0"/>
    <x v="0"/>
    <x v="0"/>
    <x v="0"/>
    <x v="0"/>
    <x v="0"/>
    <x v="0"/>
  </r>
  <r>
    <x v="0"/>
    <x v="32"/>
    <x v="0"/>
    <x v="0"/>
    <x v="2"/>
    <d v="2023-02-09T00:00:00"/>
    <x v="0"/>
    <x v="11"/>
    <x v="11"/>
    <x v="3"/>
    <x v="7"/>
    <s v="EMC-PCPL-018/2023"/>
    <x v="7"/>
    <x v="0"/>
    <n v="136"/>
    <x v="0"/>
    <x v="31"/>
    <m/>
    <x v="3"/>
    <x v="142"/>
    <x v="7"/>
    <x v="50"/>
    <x v="0"/>
    <x v="2"/>
    <x v="2"/>
    <s v="28/02/2023"/>
    <s v="28/02/2023"/>
    <x v="0"/>
    <x v="0"/>
    <x v="8"/>
    <x v="0"/>
    <x v="10"/>
    <x v="0"/>
    <m/>
    <x v="0"/>
    <m/>
    <m/>
    <m/>
    <m/>
    <n v="0"/>
    <m/>
    <m/>
    <x v="0"/>
    <x v="1"/>
    <x v="0"/>
    <x v="0"/>
    <x v="0"/>
    <x v="0"/>
    <x v="1"/>
    <x v="0"/>
    <x v="0"/>
    <s v="CLQ-23-CD-53/2023 ADQUISICIÓN DE LUBRICANTES PARA EQUIPOS PESADOS Y LIVIANOS"/>
    <s v="EMC-PCPL-018/2023"/>
    <x v="11"/>
    <n v="4"/>
    <s v="ACEITE DE TRANSMISION ATF AUTM 33,7 CST. A 40° (DE 205 ó 208 LTRS.)  "/>
    <s v="Tamb."/>
    <n v="2"/>
    <m/>
    <n v="0"/>
    <x v="0"/>
    <x v="0"/>
    <m/>
    <n v="0"/>
    <n v="0"/>
    <n v="0"/>
    <n v="0"/>
    <n v="2"/>
    <d v="1899-12-30T00:00:00"/>
    <x v="0"/>
    <m/>
    <n v="3405"/>
    <n v="46296"/>
    <n v="516"/>
    <d v="2015-07-05T00:00:00"/>
    <n v="0"/>
    <n v="0"/>
    <n v="0"/>
    <n v="0"/>
    <x v="0"/>
    <x v="0"/>
    <d v="2015-09-15T00:00:00"/>
    <x v="0"/>
    <x v="10"/>
    <x v="0"/>
    <x v="0"/>
    <x v="0"/>
    <x v="0"/>
    <x v="0"/>
    <x v="0"/>
    <x v="0"/>
    <x v="0"/>
    <x v="0"/>
    <x v="0"/>
    <x v="0"/>
    <x v="0"/>
  </r>
  <r>
    <x v="0"/>
    <x v="32"/>
    <x v="0"/>
    <x v="0"/>
    <x v="2"/>
    <d v="2023-02-09T00:00:00"/>
    <x v="0"/>
    <x v="11"/>
    <x v="11"/>
    <x v="3"/>
    <x v="7"/>
    <s v="EMC-PCPL-018/2023"/>
    <x v="7"/>
    <x v="0"/>
    <n v="136"/>
    <x v="0"/>
    <x v="31"/>
    <m/>
    <x v="4"/>
    <x v="143"/>
    <x v="7"/>
    <x v="50"/>
    <x v="0"/>
    <x v="2"/>
    <x v="2"/>
    <s v="28/02/2023"/>
    <s v="28/02/2023"/>
    <x v="0"/>
    <x v="0"/>
    <x v="8"/>
    <x v="0"/>
    <x v="10"/>
    <x v="0"/>
    <m/>
    <x v="0"/>
    <m/>
    <m/>
    <m/>
    <m/>
    <n v="0"/>
    <m/>
    <m/>
    <x v="0"/>
    <x v="1"/>
    <x v="0"/>
    <x v="0"/>
    <x v="0"/>
    <x v="0"/>
    <x v="1"/>
    <x v="0"/>
    <x v="0"/>
    <s v="CLQ-23-CD-53/2023 ADQUISICIÓN DE LUBRICANTES PARA EQUIPOS PESADOS Y LIVIANOS"/>
    <s v="EMC-PCPL-018/2023"/>
    <x v="11"/>
    <n v="5"/>
    <s v="GRASA INDUSTRIAL NLGI 2 (ALVANIA EP 2) "/>
    <s v="Tamb."/>
    <n v="2"/>
    <m/>
    <n v="0"/>
    <x v="0"/>
    <x v="0"/>
    <m/>
    <n v="0"/>
    <n v="0"/>
    <n v="0"/>
    <n v="0"/>
    <n v="2"/>
    <d v="1899-12-30T00:00:00"/>
    <x v="0"/>
    <m/>
    <n v="3405"/>
    <n v="46296"/>
    <n v="516"/>
    <d v="2015-07-06T00:00:00"/>
    <n v="0"/>
    <n v="0"/>
    <n v="0"/>
    <n v="0"/>
    <x v="0"/>
    <x v="0"/>
    <d v="2015-09-16T00:00:00"/>
    <x v="0"/>
    <x v="11"/>
    <x v="0"/>
    <x v="0"/>
    <x v="0"/>
    <x v="0"/>
    <x v="0"/>
    <x v="0"/>
    <x v="0"/>
    <x v="0"/>
    <x v="0"/>
    <x v="0"/>
    <x v="0"/>
    <x v="0"/>
  </r>
  <r>
    <x v="0"/>
    <x v="32"/>
    <x v="0"/>
    <x v="0"/>
    <x v="2"/>
    <d v="2023-02-09T00:00:00"/>
    <x v="0"/>
    <x v="11"/>
    <x v="11"/>
    <x v="3"/>
    <x v="7"/>
    <s v="EMC-PCPL-018/2023"/>
    <x v="7"/>
    <x v="0"/>
    <n v="136"/>
    <x v="0"/>
    <x v="31"/>
    <m/>
    <x v="5"/>
    <x v="144"/>
    <x v="45"/>
    <x v="50"/>
    <x v="0"/>
    <x v="2"/>
    <x v="2"/>
    <s v="28/02/2023"/>
    <s v="28/02/2023"/>
    <x v="0"/>
    <x v="0"/>
    <x v="8"/>
    <x v="0"/>
    <x v="10"/>
    <x v="0"/>
    <m/>
    <x v="0"/>
    <m/>
    <m/>
    <m/>
    <m/>
    <n v="0"/>
    <m/>
    <m/>
    <x v="0"/>
    <x v="1"/>
    <x v="0"/>
    <x v="0"/>
    <x v="0"/>
    <x v="0"/>
    <x v="1"/>
    <x v="0"/>
    <x v="0"/>
    <s v="CLQ-23-CD-53/2023 ADQUISICIÓN DE LUBRICANTES PARA EQUIPOS PESADOS Y LIVIANOS"/>
    <s v="EMC-PCPL-018/2023"/>
    <x v="11"/>
    <n v="6"/>
    <s v="ACEITE PARA MANDO FINALES HIPOIDAL MECANICO (SYZZ AXO 80CN) "/>
    <s v="Tamb."/>
    <n v="3"/>
    <m/>
    <n v="0"/>
    <x v="0"/>
    <x v="0"/>
    <m/>
    <n v="0"/>
    <n v="0"/>
    <n v="0"/>
    <n v="0"/>
    <n v="3"/>
    <d v="1899-12-30T00:00:00"/>
    <x v="0"/>
    <m/>
    <n v="3405"/>
    <n v="46296"/>
    <n v="516"/>
    <d v="2015-07-07T00:00:00"/>
    <n v="0"/>
    <n v="0"/>
    <n v="0"/>
    <n v="0"/>
    <x v="0"/>
    <x v="0"/>
    <d v="2015-09-17T00:00:00"/>
    <x v="0"/>
    <x v="0"/>
    <x v="0"/>
    <x v="0"/>
    <x v="0"/>
    <x v="0"/>
    <x v="0"/>
    <x v="0"/>
    <x v="0"/>
    <x v="0"/>
    <x v="0"/>
    <x v="0"/>
    <x v="0"/>
    <x v="0"/>
  </r>
  <r>
    <x v="0"/>
    <x v="32"/>
    <x v="0"/>
    <x v="0"/>
    <x v="2"/>
    <d v="2023-02-09T00:00:00"/>
    <x v="0"/>
    <x v="11"/>
    <x v="11"/>
    <x v="3"/>
    <x v="7"/>
    <s v="EMC-PCPL-018/2023"/>
    <x v="7"/>
    <x v="0"/>
    <n v="136"/>
    <x v="0"/>
    <x v="31"/>
    <m/>
    <x v="6"/>
    <x v="145"/>
    <x v="45"/>
    <x v="50"/>
    <x v="0"/>
    <x v="2"/>
    <x v="2"/>
    <s v="28/02/2023"/>
    <s v="28/02/2023"/>
    <x v="0"/>
    <x v="0"/>
    <x v="8"/>
    <x v="0"/>
    <x v="10"/>
    <x v="0"/>
    <m/>
    <x v="0"/>
    <m/>
    <m/>
    <m/>
    <m/>
    <n v="0"/>
    <m/>
    <m/>
    <x v="0"/>
    <x v="1"/>
    <x v="0"/>
    <x v="0"/>
    <x v="0"/>
    <x v="0"/>
    <x v="1"/>
    <x v="0"/>
    <x v="0"/>
    <s v="CLQ-23-CD-53/2023 ADQUISICIÓN DE LUBRICANTES PARA EQUIPOS PESADOS Y LIVIANOS"/>
    <s v="EMC-PCPL-018/2023"/>
    <x v="11"/>
    <n v="7"/>
    <s v="ACEITE HIDRAULICO HO 46 (DE 205 ó 208 LTRS.) (SYZZ-46CN) "/>
    <s v="Tamb."/>
    <n v="3"/>
    <m/>
    <n v="0"/>
    <x v="0"/>
    <x v="0"/>
    <m/>
    <n v="0"/>
    <n v="0"/>
    <n v="0"/>
    <n v="0"/>
    <n v="3"/>
    <d v="1899-12-30T00:00:00"/>
    <x v="0"/>
    <m/>
    <n v="3405"/>
    <n v="46296"/>
    <n v="516"/>
    <d v="2015-07-08T00:00:00"/>
    <n v="0"/>
    <n v="0"/>
    <n v="0"/>
    <n v="0"/>
    <x v="0"/>
    <x v="0"/>
    <d v="2015-09-18T00:00:00"/>
    <x v="0"/>
    <x v="1"/>
    <x v="0"/>
    <x v="0"/>
    <x v="0"/>
    <x v="0"/>
    <x v="0"/>
    <x v="0"/>
    <x v="0"/>
    <x v="0"/>
    <x v="0"/>
    <x v="0"/>
    <x v="0"/>
    <x v="0"/>
  </r>
  <r>
    <x v="0"/>
    <x v="32"/>
    <x v="0"/>
    <x v="0"/>
    <x v="2"/>
    <d v="2023-02-09T00:00:00"/>
    <x v="0"/>
    <x v="11"/>
    <x v="11"/>
    <x v="3"/>
    <x v="7"/>
    <s v="EMC-PCPL-018/2023"/>
    <x v="7"/>
    <x v="0"/>
    <n v="136"/>
    <x v="0"/>
    <x v="31"/>
    <m/>
    <x v="7"/>
    <x v="146"/>
    <x v="45"/>
    <x v="50"/>
    <x v="0"/>
    <x v="2"/>
    <x v="2"/>
    <s v="28/02/2023"/>
    <s v="28/02/2023"/>
    <x v="0"/>
    <x v="0"/>
    <x v="8"/>
    <x v="0"/>
    <x v="10"/>
    <x v="0"/>
    <m/>
    <x v="0"/>
    <m/>
    <m/>
    <m/>
    <m/>
    <n v="0"/>
    <m/>
    <m/>
    <x v="0"/>
    <x v="1"/>
    <x v="0"/>
    <x v="0"/>
    <x v="0"/>
    <x v="0"/>
    <x v="1"/>
    <x v="0"/>
    <x v="0"/>
    <s v="CLQ-23-CD-53/2023 ADQUISICIÓN DE LUBRICANTES PARA EQUIPOS PESADOS Y LIVIANOS"/>
    <s v="EMC-PCPL-018/2023"/>
    <x v="11"/>
    <n v="8"/>
    <s v="ACEITE P/ CAJA DE TRANSFERENCIA TO 10 (DE 205 ó 208 LTRS.)  (SYZZ-TO10-CN) "/>
    <s v="Tamb."/>
    <n v="3"/>
    <m/>
    <n v="0"/>
    <x v="0"/>
    <x v="0"/>
    <m/>
    <n v="0"/>
    <n v="0"/>
    <n v="0"/>
    <n v="0"/>
    <n v="3"/>
    <d v="1899-12-30T00:00:00"/>
    <x v="0"/>
    <m/>
    <n v="3405"/>
    <n v="46296"/>
    <n v="516"/>
    <d v="2015-07-09T00:00:00"/>
    <n v="0"/>
    <n v="0"/>
    <n v="0"/>
    <n v="0"/>
    <x v="0"/>
    <x v="0"/>
    <d v="2015-09-19T00:00:00"/>
    <x v="0"/>
    <x v="2"/>
    <x v="0"/>
    <x v="0"/>
    <x v="0"/>
    <x v="0"/>
    <x v="0"/>
    <x v="0"/>
    <x v="0"/>
    <x v="0"/>
    <x v="0"/>
    <x v="0"/>
    <x v="0"/>
    <x v="0"/>
  </r>
  <r>
    <x v="0"/>
    <x v="33"/>
    <x v="0"/>
    <x v="0"/>
    <x v="2"/>
    <d v="2023-02-09T00:00:00"/>
    <x v="0"/>
    <x v="12"/>
    <x v="12"/>
    <x v="3"/>
    <x v="7"/>
    <s v="EMC-PCPL-011/2023"/>
    <x v="7"/>
    <x v="0"/>
    <n v="130"/>
    <x v="0"/>
    <x v="32"/>
    <n v="188400"/>
    <x v="0"/>
    <x v="147"/>
    <x v="9"/>
    <x v="10"/>
    <x v="20"/>
    <x v="2"/>
    <x v="3"/>
    <s v="28/02/2023"/>
    <s v="28/02/2023"/>
    <x v="0"/>
    <x v="0"/>
    <x v="8"/>
    <x v="0"/>
    <x v="10"/>
    <x v="0"/>
    <m/>
    <x v="0"/>
    <m/>
    <m/>
    <m/>
    <m/>
    <n v="0"/>
    <m/>
    <m/>
    <x v="0"/>
    <x v="1"/>
    <x v="0"/>
    <x v="0"/>
    <x v="0"/>
    <x v="0"/>
    <x v="1"/>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x v="0"/>
    <x v="0"/>
    <m/>
    <n v="0"/>
    <n v="0"/>
    <n v="0"/>
    <n v="0"/>
    <n v="10"/>
    <d v="1899-12-30T00:00:00"/>
    <x v="0"/>
    <m/>
    <n v="3405"/>
    <n v="46296"/>
    <n v="516"/>
    <d v="2015-07-10T00:00:00"/>
    <n v="0"/>
    <n v="0"/>
    <n v="0"/>
    <n v="0"/>
    <x v="0"/>
    <x v="0"/>
    <d v="2015-09-20T00:00:00"/>
    <x v="0"/>
    <x v="3"/>
    <x v="0"/>
    <x v="0"/>
    <x v="0"/>
    <x v="0"/>
    <x v="0"/>
    <x v="0"/>
    <x v="0"/>
    <x v="0"/>
    <x v="0"/>
    <x v="0"/>
    <x v="0"/>
    <x v="0"/>
  </r>
  <r>
    <x v="0"/>
    <x v="33"/>
    <x v="0"/>
    <x v="0"/>
    <x v="2"/>
    <d v="2023-02-09T00:00:00"/>
    <x v="0"/>
    <x v="12"/>
    <x v="12"/>
    <x v="3"/>
    <x v="7"/>
    <s v="EMC-PCPL-011/2023"/>
    <x v="7"/>
    <x v="0"/>
    <n v="130"/>
    <x v="0"/>
    <x v="32"/>
    <m/>
    <x v="1"/>
    <x v="148"/>
    <x v="9"/>
    <x v="10"/>
    <x v="0"/>
    <x v="2"/>
    <x v="3"/>
    <s v="28/02/2023"/>
    <s v="28/02/2023"/>
    <x v="0"/>
    <x v="0"/>
    <x v="8"/>
    <x v="0"/>
    <x v="10"/>
    <x v="0"/>
    <m/>
    <x v="0"/>
    <m/>
    <m/>
    <m/>
    <m/>
    <n v="0"/>
    <m/>
    <m/>
    <x v="0"/>
    <x v="1"/>
    <x v="0"/>
    <x v="0"/>
    <x v="0"/>
    <x v="0"/>
    <x v="1"/>
    <x v="0"/>
    <x v="0"/>
    <s v="CLQ-23-CD-44/2023 ADQUISICIÓN DE REVESTIMIENTOS METALICOS"/>
    <s v="EMC-PCPL-011/2023"/>
    <x v="12"/>
    <n v="2"/>
    <s v="IMPULSOR WARMAN 3 X 2 C-AH "/>
    <s v="Pzas"/>
    <n v="10"/>
    <m/>
    <n v="0"/>
    <x v="0"/>
    <x v="0"/>
    <m/>
    <n v="0"/>
    <n v="0"/>
    <n v="0"/>
    <n v="0"/>
    <n v="10"/>
    <d v="1899-12-30T00:00:00"/>
    <x v="0"/>
    <m/>
    <n v="3405"/>
    <n v="46296"/>
    <n v="516"/>
    <d v="2015-07-11T00:00:00"/>
    <n v="0"/>
    <n v="0"/>
    <n v="0"/>
    <n v="0"/>
    <x v="0"/>
    <x v="0"/>
    <d v="2015-09-21T00:00:00"/>
    <x v="0"/>
    <x v="4"/>
    <x v="0"/>
    <x v="0"/>
    <x v="0"/>
    <x v="0"/>
    <x v="0"/>
    <x v="0"/>
    <x v="0"/>
    <x v="0"/>
    <x v="0"/>
    <x v="0"/>
    <x v="0"/>
    <x v="0"/>
  </r>
  <r>
    <x v="0"/>
    <x v="33"/>
    <x v="0"/>
    <x v="0"/>
    <x v="2"/>
    <d v="2023-02-09T00:00:00"/>
    <x v="0"/>
    <x v="12"/>
    <x v="12"/>
    <x v="3"/>
    <x v="7"/>
    <s v="EMC-PCPL-011/2023"/>
    <x v="7"/>
    <x v="0"/>
    <n v="130"/>
    <x v="0"/>
    <x v="32"/>
    <m/>
    <x v="2"/>
    <x v="149"/>
    <x v="4"/>
    <x v="10"/>
    <x v="0"/>
    <x v="2"/>
    <x v="3"/>
    <s v="28/02/2023"/>
    <s v="28/02/2023"/>
    <x v="0"/>
    <x v="0"/>
    <x v="8"/>
    <x v="0"/>
    <x v="10"/>
    <x v="0"/>
    <m/>
    <x v="0"/>
    <m/>
    <m/>
    <m/>
    <m/>
    <n v="0"/>
    <m/>
    <m/>
    <x v="0"/>
    <x v="1"/>
    <x v="0"/>
    <x v="0"/>
    <x v="0"/>
    <x v="0"/>
    <x v="1"/>
    <x v="0"/>
    <x v="0"/>
    <s v="CLQ-23-CD-44/2023 ADQUISICIÓN DE REVESTIMIENTOS METALICOS"/>
    <s v="EMC-PCPL-011/2023"/>
    <x v="12"/>
    <n v="3"/>
    <s v="PLATO TRASERO 3 X 2 "/>
    <s v="Pzas"/>
    <n v="8"/>
    <m/>
    <n v="0"/>
    <x v="0"/>
    <x v="0"/>
    <m/>
    <n v="0"/>
    <n v="0"/>
    <n v="0"/>
    <n v="0"/>
    <n v="8"/>
    <d v="1899-12-30T00:00:00"/>
    <x v="0"/>
    <m/>
    <n v="3405"/>
    <n v="46296"/>
    <n v="516"/>
    <d v="2015-07-12T00:00:00"/>
    <n v="0"/>
    <n v="0"/>
    <n v="0"/>
    <n v="0"/>
    <x v="0"/>
    <x v="0"/>
    <d v="2015-09-22T00:00:00"/>
    <x v="0"/>
    <x v="5"/>
    <x v="0"/>
    <x v="0"/>
    <x v="0"/>
    <x v="0"/>
    <x v="0"/>
    <x v="0"/>
    <x v="0"/>
    <x v="0"/>
    <x v="0"/>
    <x v="0"/>
    <x v="0"/>
    <x v="0"/>
  </r>
  <r>
    <x v="0"/>
    <x v="33"/>
    <x v="0"/>
    <x v="0"/>
    <x v="2"/>
    <d v="2023-02-09T00:00:00"/>
    <x v="0"/>
    <x v="12"/>
    <x v="12"/>
    <x v="3"/>
    <x v="7"/>
    <s v="EMC-PCPL-011/2023"/>
    <x v="7"/>
    <x v="0"/>
    <n v="130"/>
    <x v="0"/>
    <x v="32"/>
    <m/>
    <x v="3"/>
    <x v="150"/>
    <x v="9"/>
    <x v="10"/>
    <x v="0"/>
    <x v="2"/>
    <x v="3"/>
    <s v="28/02/2023"/>
    <s v="28/02/2023"/>
    <x v="0"/>
    <x v="0"/>
    <x v="8"/>
    <x v="0"/>
    <x v="10"/>
    <x v="0"/>
    <m/>
    <x v="0"/>
    <m/>
    <m/>
    <m/>
    <m/>
    <n v="0"/>
    <m/>
    <m/>
    <x v="0"/>
    <x v="1"/>
    <x v="0"/>
    <x v="0"/>
    <x v="0"/>
    <x v="0"/>
    <x v="1"/>
    <x v="0"/>
    <x v="0"/>
    <s v="CLQ-23-CD-44/2023 ADQUISICIÓN DE REVESTIMIENTOS METALICOS"/>
    <s v="EMC-PCPL-011/2023"/>
    <x v="12"/>
    <n v="4"/>
    <s v="VOLUTA WARMAN 4 X 3 "/>
    <s v="Pzas"/>
    <n v="10"/>
    <m/>
    <n v="0"/>
    <x v="0"/>
    <x v="0"/>
    <m/>
    <n v="0"/>
    <n v="0"/>
    <n v="0"/>
    <n v="0"/>
    <n v="10"/>
    <d v="1899-12-30T00:00:00"/>
    <x v="0"/>
    <m/>
    <n v="3405"/>
    <n v="46296"/>
    <n v="516"/>
    <d v="2015-07-13T00:00:00"/>
    <n v="0"/>
    <n v="0"/>
    <n v="0"/>
    <n v="0"/>
    <x v="0"/>
    <x v="0"/>
    <d v="2015-09-23T00:00:00"/>
    <x v="0"/>
    <x v="6"/>
    <x v="0"/>
    <x v="0"/>
    <x v="0"/>
    <x v="0"/>
    <x v="0"/>
    <x v="0"/>
    <x v="0"/>
    <x v="0"/>
    <x v="0"/>
    <x v="0"/>
    <x v="0"/>
    <x v="0"/>
  </r>
  <r>
    <x v="0"/>
    <x v="33"/>
    <x v="0"/>
    <x v="0"/>
    <x v="2"/>
    <d v="2023-02-09T00:00:00"/>
    <x v="0"/>
    <x v="12"/>
    <x v="12"/>
    <x v="3"/>
    <x v="7"/>
    <s v="EMC-PCPL-011/2023"/>
    <x v="7"/>
    <x v="0"/>
    <n v="130"/>
    <x v="0"/>
    <x v="32"/>
    <m/>
    <x v="4"/>
    <x v="151"/>
    <x v="9"/>
    <x v="10"/>
    <x v="0"/>
    <x v="2"/>
    <x v="3"/>
    <s v="28/02/2023"/>
    <s v="28/02/2023"/>
    <x v="0"/>
    <x v="0"/>
    <x v="8"/>
    <x v="0"/>
    <x v="10"/>
    <x v="0"/>
    <m/>
    <x v="0"/>
    <m/>
    <m/>
    <m/>
    <m/>
    <n v="0"/>
    <m/>
    <m/>
    <x v="0"/>
    <x v="1"/>
    <x v="0"/>
    <x v="0"/>
    <x v="0"/>
    <x v="0"/>
    <x v="1"/>
    <x v="0"/>
    <x v="0"/>
    <s v="CLQ-23-CD-44/2023 ADQUISICIÓN DE REVESTIMIENTOS METALICOS"/>
    <s v="EMC-PCPL-011/2023"/>
    <x v="12"/>
    <n v="5"/>
    <s v="IMPULSOR WARMAN 4 X 3 D-AH "/>
    <s v="Pzas"/>
    <n v="10"/>
    <m/>
    <n v="0"/>
    <x v="0"/>
    <x v="0"/>
    <m/>
    <n v="0"/>
    <n v="0"/>
    <n v="0"/>
    <n v="0"/>
    <n v="10"/>
    <d v="1899-12-30T00:00:00"/>
    <x v="0"/>
    <m/>
    <n v="3405"/>
    <n v="46296"/>
    <n v="516"/>
    <d v="2015-07-14T00:00:00"/>
    <n v="0"/>
    <n v="0"/>
    <n v="0"/>
    <n v="0"/>
    <x v="0"/>
    <x v="0"/>
    <d v="2015-09-24T00:00:00"/>
    <x v="0"/>
    <x v="7"/>
    <x v="0"/>
    <x v="0"/>
    <x v="0"/>
    <x v="0"/>
    <x v="0"/>
    <x v="0"/>
    <x v="0"/>
    <x v="0"/>
    <x v="0"/>
    <x v="0"/>
    <x v="0"/>
    <x v="0"/>
  </r>
  <r>
    <x v="0"/>
    <x v="33"/>
    <x v="0"/>
    <x v="0"/>
    <x v="2"/>
    <d v="2023-02-09T00:00:00"/>
    <x v="0"/>
    <x v="12"/>
    <x v="12"/>
    <x v="3"/>
    <x v="7"/>
    <s v="EMC-PCPL-011/2023"/>
    <x v="7"/>
    <x v="0"/>
    <n v="130"/>
    <x v="0"/>
    <x v="32"/>
    <m/>
    <x v="5"/>
    <x v="152"/>
    <x v="4"/>
    <x v="10"/>
    <x v="0"/>
    <x v="2"/>
    <x v="3"/>
    <s v="28/02/2023"/>
    <s v="28/02/2023"/>
    <x v="0"/>
    <x v="0"/>
    <x v="8"/>
    <x v="0"/>
    <x v="10"/>
    <x v="0"/>
    <m/>
    <x v="0"/>
    <m/>
    <m/>
    <m/>
    <m/>
    <n v="0"/>
    <m/>
    <m/>
    <x v="0"/>
    <x v="1"/>
    <x v="0"/>
    <x v="0"/>
    <x v="0"/>
    <x v="0"/>
    <x v="1"/>
    <x v="0"/>
    <x v="0"/>
    <s v="CLQ-23-CD-44/2023 ADQUISICIÓN DE REVESTIMIENTOS METALICOS"/>
    <s v="EMC-PCPL-011/2023"/>
    <x v="12"/>
    <n v="6"/>
    <s v="PLATO TRASERO 4 X 3 "/>
    <s v="Pzas"/>
    <n v="8"/>
    <m/>
    <n v="0"/>
    <x v="0"/>
    <x v="0"/>
    <m/>
    <n v="0"/>
    <n v="0"/>
    <n v="0"/>
    <n v="0"/>
    <n v="8"/>
    <d v="1899-12-30T00:00:00"/>
    <x v="0"/>
    <m/>
    <n v="3405"/>
    <n v="46296"/>
    <n v="516"/>
    <d v="2015-07-15T00:00:00"/>
    <n v="0"/>
    <n v="0"/>
    <n v="0"/>
    <n v="0"/>
    <x v="0"/>
    <x v="0"/>
    <d v="2015-09-25T00:00:00"/>
    <x v="0"/>
    <x v="8"/>
    <x v="0"/>
    <x v="0"/>
    <x v="0"/>
    <x v="0"/>
    <x v="0"/>
    <x v="0"/>
    <x v="0"/>
    <x v="0"/>
    <x v="0"/>
    <x v="0"/>
    <x v="0"/>
    <x v="0"/>
  </r>
  <r>
    <x v="0"/>
    <x v="34"/>
    <x v="0"/>
    <x v="0"/>
    <x v="2"/>
    <d v="2023-02-09T00:00:00"/>
    <x v="0"/>
    <x v="12"/>
    <x v="12"/>
    <x v="3"/>
    <x v="7"/>
    <s v="EMC-PCPL-012/2023"/>
    <x v="7"/>
    <x v="0"/>
    <n v="131"/>
    <x v="0"/>
    <x v="33"/>
    <n v="76440"/>
    <x v="0"/>
    <x v="153"/>
    <x v="58"/>
    <x v="10"/>
    <x v="21"/>
    <x v="2"/>
    <x v="1"/>
    <s v="28/02/2023"/>
    <s v="28/02/2023"/>
    <x v="0"/>
    <x v="0"/>
    <x v="8"/>
    <x v="0"/>
    <x v="10"/>
    <x v="0"/>
    <m/>
    <x v="0"/>
    <m/>
    <m/>
    <m/>
    <m/>
    <n v="0"/>
    <m/>
    <m/>
    <x v="0"/>
    <x v="1"/>
    <x v="0"/>
    <x v="0"/>
    <x v="0"/>
    <x v="0"/>
    <x v="1"/>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x v="0"/>
    <x v="0"/>
    <m/>
    <n v="0"/>
    <n v="0"/>
    <n v="0"/>
    <n v="0"/>
    <n v="28"/>
    <d v="1899-12-30T00:00:00"/>
    <x v="0"/>
    <m/>
    <n v="3405"/>
    <n v="46296"/>
    <n v="516"/>
    <d v="2015-07-16T00:00:00"/>
    <n v="0"/>
    <n v="0"/>
    <n v="0"/>
    <n v="0"/>
    <x v="0"/>
    <x v="0"/>
    <d v="2015-09-26T00:00:00"/>
    <x v="0"/>
    <x v="9"/>
    <x v="0"/>
    <x v="0"/>
    <x v="0"/>
    <x v="0"/>
    <x v="0"/>
    <x v="0"/>
    <x v="0"/>
    <x v="0"/>
    <x v="0"/>
    <x v="0"/>
    <x v="0"/>
    <x v="0"/>
  </r>
  <r>
    <x v="0"/>
    <x v="35"/>
    <x v="0"/>
    <x v="0"/>
    <x v="2"/>
    <d v="2023-02-09T00:00:00"/>
    <x v="0"/>
    <x v="12"/>
    <x v="12"/>
    <x v="3"/>
    <x v="7"/>
    <s v="EMC-PCPL-015/2023"/>
    <x v="7"/>
    <x v="0"/>
    <n v="137"/>
    <x v="0"/>
    <x v="34"/>
    <n v="211017.5"/>
    <x v="0"/>
    <x v="154"/>
    <x v="26"/>
    <x v="10"/>
    <x v="22"/>
    <x v="2"/>
    <x v="2"/>
    <s v="28/02/2023"/>
    <s v="28/02/2023"/>
    <x v="0"/>
    <x v="0"/>
    <x v="8"/>
    <x v="0"/>
    <x v="10"/>
    <x v="0"/>
    <m/>
    <x v="0"/>
    <m/>
    <m/>
    <m/>
    <m/>
    <n v="0"/>
    <m/>
    <m/>
    <x v="0"/>
    <x v="1"/>
    <x v="0"/>
    <x v="0"/>
    <x v="0"/>
    <x v="0"/>
    <x v="1"/>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x v="0"/>
    <x v="0"/>
    <m/>
    <n v="0"/>
    <n v="0"/>
    <n v="0"/>
    <n v="0"/>
    <n v="20"/>
    <d v="1899-12-30T00:00:00"/>
    <x v="0"/>
    <m/>
    <n v="3405"/>
    <n v="46296"/>
    <n v="516"/>
    <d v="2015-07-17T00:00:00"/>
    <n v="0"/>
    <n v="0"/>
    <n v="0"/>
    <n v="0"/>
    <x v="0"/>
    <x v="0"/>
    <d v="2015-09-27T00:00:00"/>
    <x v="0"/>
    <x v="10"/>
    <x v="0"/>
    <x v="0"/>
    <x v="0"/>
    <x v="0"/>
    <x v="0"/>
    <x v="0"/>
    <x v="0"/>
    <x v="0"/>
    <x v="0"/>
    <x v="0"/>
    <x v="0"/>
    <x v="0"/>
  </r>
  <r>
    <x v="0"/>
    <x v="35"/>
    <x v="0"/>
    <x v="0"/>
    <x v="2"/>
    <d v="2023-02-09T00:00:00"/>
    <x v="0"/>
    <x v="12"/>
    <x v="12"/>
    <x v="3"/>
    <x v="7"/>
    <s v="EMC-PCPL-015/2023"/>
    <x v="7"/>
    <x v="0"/>
    <n v="137"/>
    <x v="0"/>
    <x v="34"/>
    <m/>
    <x v="1"/>
    <x v="155"/>
    <x v="26"/>
    <x v="10"/>
    <x v="0"/>
    <x v="2"/>
    <x v="2"/>
    <s v="28/02/2023"/>
    <s v="28/02/2023"/>
    <x v="0"/>
    <x v="0"/>
    <x v="8"/>
    <x v="0"/>
    <x v="10"/>
    <x v="0"/>
    <m/>
    <x v="0"/>
    <m/>
    <m/>
    <m/>
    <m/>
    <n v="0"/>
    <m/>
    <m/>
    <x v="0"/>
    <x v="1"/>
    <x v="0"/>
    <x v="0"/>
    <x v="0"/>
    <x v="0"/>
    <x v="1"/>
    <x v="0"/>
    <x v="0"/>
    <s v="CLQ-23-CD-52/2023 ADQUISICIÓN DE ACCESORIOS DE POLIURETANO "/>
    <s v="EMC-PCPL-015/2023"/>
    <x v="12"/>
    <n v="2"/>
    <s v="CODO DE IMPACTO EN POLIURETANO Ø EXT. 105 mm. X Ø INT: 91 mm X LARGO 210 mm. SH-A = 80/83 "/>
    <s v="PZAS"/>
    <n v="20"/>
    <m/>
    <n v="0"/>
    <x v="0"/>
    <x v="0"/>
    <m/>
    <n v="0"/>
    <n v="0"/>
    <n v="0"/>
    <n v="0"/>
    <n v="20"/>
    <d v="1899-12-30T00:00:00"/>
    <x v="0"/>
    <m/>
    <n v="3405"/>
    <n v="46296"/>
    <n v="516"/>
    <d v="2015-07-18T00:00:00"/>
    <n v="0"/>
    <n v="0"/>
    <n v="0"/>
    <n v="0"/>
    <x v="0"/>
    <x v="0"/>
    <d v="2015-09-28T00:00:00"/>
    <x v="0"/>
    <x v="11"/>
    <x v="0"/>
    <x v="0"/>
    <x v="0"/>
    <x v="0"/>
    <x v="0"/>
    <x v="0"/>
    <x v="0"/>
    <x v="0"/>
    <x v="0"/>
    <x v="0"/>
    <x v="0"/>
    <x v="0"/>
  </r>
  <r>
    <x v="0"/>
    <x v="35"/>
    <x v="0"/>
    <x v="0"/>
    <x v="2"/>
    <d v="2023-02-09T00:00:00"/>
    <x v="0"/>
    <x v="12"/>
    <x v="12"/>
    <x v="3"/>
    <x v="7"/>
    <s v="EMC-PCPL-015/2023"/>
    <x v="7"/>
    <x v="0"/>
    <n v="137"/>
    <x v="0"/>
    <x v="34"/>
    <m/>
    <x v="2"/>
    <x v="156"/>
    <x v="59"/>
    <x v="10"/>
    <x v="0"/>
    <x v="2"/>
    <x v="2"/>
    <s v="28/02/2023"/>
    <s v="28/02/2023"/>
    <x v="0"/>
    <x v="0"/>
    <x v="8"/>
    <x v="0"/>
    <x v="10"/>
    <x v="0"/>
    <m/>
    <x v="0"/>
    <m/>
    <m/>
    <m/>
    <m/>
    <n v="0"/>
    <m/>
    <m/>
    <x v="0"/>
    <x v="1"/>
    <x v="0"/>
    <x v="0"/>
    <x v="0"/>
    <x v="0"/>
    <x v="1"/>
    <x v="0"/>
    <x v="0"/>
    <s v="CLQ-23-CD-52/2023 ADQUISICIÓN DE ACCESORIOS DE POLIURETANO "/>
    <s v="EMC-PCPL-015/2023"/>
    <x v="12"/>
    <n v="3"/>
    <s v="CODO DE IMPACTO EN POLIURETANO Ø EXT. 126 mm. X Ø INT: 110 mm X ALTURA 263 mm. SH-A = 80/83 "/>
    <s v="PZAS"/>
    <n v="15"/>
    <m/>
    <n v="0"/>
    <x v="0"/>
    <x v="0"/>
    <m/>
    <n v="0"/>
    <n v="0"/>
    <n v="0"/>
    <n v="0"/>
    <n v="15"/>
    <d v="1899-12-30T00:00:00"/>
    <x v="0"/>
    <m/>
    <n v="3405"/>
    <n v="46296"/>
    <n v="516"/>
    <d v="2015-07-19T00:00:00"/>
    <n v="0"/>
    <n v="0"/>
    <n v="0"/>
    <n v="0"/>
    <x v="0"/>
    <x v="0"/>
    <d v="2015-09-29T00:00:00"/>
    <x v="0"/>
    <x v="0"/>
    <x v="0"/>
    <x v="0"/>
    <x v="0"/>
    <x v="0"/>
    <x v="0"/>
    <x v="0"/>
    <x v="0"/>
    <x v="0"/>
    <x v="0"/>
    <x v="0"/>
    <x v="0"/>
    <x v="0"/>
  </r>
  <r>
    <x v="0"/>
    <x v="35"/>
    <x v="0"/>
    <x v="0"/>
    <x v="2"/>
    <d v="2023-02-09T00:00:00"/>
    <x v="0"/>
    <x v="12"/>
    <x v="12"/>
    <x v="3"/>
    <x v="7"/>
    <s v="EMC-PCPL-015/2023"/>
    <x v="7"/>
    <x v="0"/>
    <n v="137"/>
    <x v="0"/>
    <x v="34"/>
    <m/>
    <x v="3"/>
    <x v="157"/>
    <x v="9"/>
    <x v="10"/>
    <x v="0"/>
    <x v="2"/>
    <x v="2"/>
    <s v="28/02/2023"/>
    <s v="28/02/2023"/>
    <x v="0"/>
    <x v="0"/>
    <x v="8"/>
    <x v="0"/>
    <x v="10"/>
    <x v="0"/>
    <m/>
    <x v="0"/>
    <m/>
    <m/>
    <m/>
    <m/>
    <n v="0"/>
    <m/>
    <m/>
    <x v="0"/>
    <x v="1"/>
    <x v="0"/>
    <x v="0"/>
    <x v="0"/>
    <x v="0"/>
    <x v="1"/>
    <x v="0"/>
    <x v="0"/>
    <s v="CLQ-23-CD-52/2023 ADQUISICIÓN DE ACCESORIOS DE POLIURETANO "/>
    <s v="EMC-PCPL-015/2023"/>
    <x v="12"/>
    <n v="4"/>
    <s v="CODO DE IMPACTO EN POLIURETANO Ø EXT. 145 mm. X Ø INT: 127 mm X ALTURA 295 mm. SH-A = 80/83 "/>
    <s v="PZAS"/>
    <n v="10"/>
    <m/>
    <n v="0"/>
    <x v="0"/>
    <x v="0"/>
    <m/>
    <n v="0"/>
    <n v="0"/>
    <n v="0"/>
    <n v="0"/>
    <n v="10"/>
    <d v="1899-12-30T00:00:00"/>
    <x v="0"/>
    <m/>
    <n v="3405"/>
    <n v="46296"/>
    <n v="516"/>
    <d v="2015-07-20T00:00:00"/>
    <n v="0"/>
    <n v="0"/>
    <n v="0"/>
    <n v="0"/>
    <x v="0"/>
    <x v="0"/>
    <d v="2015-09-30T00:00:00"/>
    <x v="0"/>
    <x v="1"/>
    <x v="0"/>
    <x v="0"/>
    <x v="0"/>
    <x v="0"/>
    <x v="0"/>
    <x v="0"/>
    <x v="0"/>
    <x v="0"/>
    <x v="0"/>
    <x v="0"/>
    <x v="0"/>
    <x v="0"/>
  </r>
  <r>
    <x v="0"/>
    <x v="35"/>
    <x v="0"/>
    <x v="0"/>
    <x v="2"/>
    <d v="2023-02-09T00:00:00"/>
    <x v="0"/>
    <x v="12"/>
    <x v="12"/>
    <x v="3"/>
    <x v="7"/>
    <s v="EMC-PCPL-015/2023"/>
    <x v="7"/>
    <x v="0"/>
    <n v="137"/>
    <x v="0"/>
    <x v="34"/>
    <m/>
    <x v="4"/>
    <x v="158"/>
    <x v="9"/>
    <x v="10"/>
    <x v="0"/>
    <x v="2"/>
    <x v="2"/>
    <s v="28/02/2023"/>
    <s v="28/02/2023"/>
    <x v="0"/>
    <x v="0"/>
    <x v="8"/>
    <x v="0"/>
    <x v="10"/>
    <x v="0"/>
    <m/>
    <x v="0"/>
    <m/>
    <m/>
    <m/>
    <m/>
    <n v="0"/>
    <m/>
    <m/>
    <x v="0"/>
    <x v="1"/>
    <x v="0"/>
    <x v="0"/>
    <x v="0"/>
    <x v="0"/>
    <x v="1"/>
    <x v="0"/>
    <x v="0"/>
    <s v="CLQ-23-CD-52/2023 ADQUISICIÓN DE ACCESORIOS DE POLIURETANO "/>
    <s v="EMC-PCPL-015/2023"/>
    <x v="12"/>
    <n v="5"/>
    <s v="CODO DE IMPACTO EN POLIURETANO Ø EXT. 183,5 mm. X Ø INT: 162 mm X ALTURA 368 mm. SH-A = 80/83 "/>
    <s v="PZAS"/>
    <n v="10"/>
    <m/>
    <n v="0"/>
    <x v="0"/>
    <x v="0"/>
    <m/>
    <n v="0"/>
    <n v="0"/>
    <n v="0"/>
    <n v="0"/>
    <n v="10"/>
    <d v="1899-12-30T00:00:00"/>
    <x v="0"/>
    <m/>
    <n v="3405"/>
    <n v="46296"/>
    <n v="516"/>
    <d v="2015-07-21T00:00:00"/>
    <n v="0"/>
    <n v="0"/>
    <n v="0"/>
    <n v="0"/>
    <x v="0"/>
    <x v="0"/>
    <d v="2015-10-01T00:00:00"/>
    <x v="0"/>
    <x v="2"/>
    <x v="0"/>
    <x v="0"/>
    <x v="0"/>
    <x v="0"/>
    <x v="0"/>
    <x v="0"/>
    <x v="0"/>
    <x v="0"/>
    <x v="0"/>
    <x v="0"/>
    <x v="0"/>
    <x v="0"/>
  </r>
  <r>
    <x v="0"/>
    <x v="35"/>
    <x v="0"/>
    <x v="0"/>
    <x v="2"/>
    <d v="2023-02-09T00:00:00"/>
    <x v="0"/>
    <x v="12"/>
    <x v="12"/>
    <x v="3"/>
    <x v="7"/>
    <s v="EMC-PCPL-015/2023"/>
    <x v="7"/>
    <x v="0"/>
    <n v="137"/>
    <x v="0"/>
    <x v="34"/>
    <m/>
    <x v="5"/>
    <x v="159"/>
    <x v="4"/>
    <x v="10"/>
    <x v="0"/>
    <x v="2"/>
    <x v="2"/>
    <s v="28/02/2023"/>
    <s v="28/02/2023"/>
    <x v="0"/>
    <x v="0"/>
    <x v="8"/>
    <x v="0"/>
    <x v="10"/>
    <x v="0"/>
    <m/>
    <x v="0"/>
    <m/>
    <m/>
    <m/>
    <m/>
    <n v="0"/>
    <m/>
    <m/>
    <x v="0"/>
    <x v="1"/>
    <x v="0"/>
    <x v="0"/>
    <x v="0"/>
    <x v="0"/>
    <x v="1"/>
    <x v="0"/>
    <x v="0"/>
    <s v="CLQ-23-CD-52/2023 ADQUISICIÓN DE ACCESORIOS DE POLIURETANO "/>
    <s v="EMC-PCPL-015/2023"/>
    <x v="12"/>
    <n v="6"/>
    <s v="MALLA DE POLIURETANO 1,8 "/>
    <s v="PZAS"/>
    <n v="8"/>
    <m/>
    <n v="0"/>
    <x v="0"/>
    <x v="0"/>
    <m/>
    <n v="0"/>
    <n v="0"/>
    <n v="0"/>
    <n v="0"/>
    <n v="8"/>
    <d v="1899-12-30T00:00:00"/>
    <x v="0"/>
    <m/>
    <n v="3405"/>
    <n v="46296"/>
    <n v="516"/>
    <d v="2015-07-22T00:00:00"/>
    <n v="0"/>
    <n v="0"/>
    <n v="0"/>
    <n v="0"/>
    <x v="0"/>
    <x v="0"/>
    <d v="2015-10-02T00:00:00"/>
    <x v="0"/>
    <x v="3"/>
    <x v="0"/>
    <x v="0"/>
    <x v="0"/>
    <x v="0"/>
    <x v="0"/>
    <x v="0"/>
    <x v="0"/>
    <x v="0"/>
    <x v="0"/>
    <x v="0"/>
    <x v="0"/>
    <x v="0"/>
  </r>
  <r>
    <x v="0"/>
    <x v="35"/>
    <x v="0"/>
    <x v="0"/>
    <x v="2"/>
    <d v="2023-02-09T00:00:00"/>
    <x v="0"/>
    <x v="12"/>
    <x v="12"/>
    <x v="3"/>
    <x v="7"/>
    <s v="EMC-PCPL-015/2023"/>
    <x v="7"/>
    <x v="0"/>
    <n v="137"/>
    <x v="0"/>
    <x v="34"/>
    <m/>
    <x v="6"/>
    <x v="160"/>
    <x v="4"/>
    <x v="10"/>
    <x v="0"/>
    <x v="2"/>
    <x v="2"/>
    <s v="28/02/2023"/>
    <s v="28/02/2023"/>
    <x v="0"/>
    <x v="0"/>
    <x v="8"/>
    <x v="0"/>
    <x v="10"/>
    <x v="0"/>
    <m/>
    <x v="0"/>
    <m/>
    <m/>
    <m/>
    <m/>
    <n v="0"/>
    <m/>
    <m/>
    <x v="0"/>
    <x v="1"/>
    <x v="0"/>
    <x v="0"/>
    <x v="0"/>
    <x v="0"/>
    <x v="1"/>
    <x v="0"/>
    <x v="0"/>
    <s v="CLQ-23-CD-52/2023 ADQUISICIÓN DE ACCESORIOS DE POLIURETANO "/>
    <s v="EMC-PCPL-015/2023"/>
    <x v="12"/>
    <n v="7"/>
    <s v="MALLA DE POLIURETANO ¾ "/>
    <s v="PZAS"/>
    <n v="8"/>
    <m/>
    <n v="0"/>
    <x v="0"/>
    <x v="0"/>
    <m/>
    <n v="0"/>
    <n v="0"/>
    <n v="0"/>
    <n v="0"/>
    <n v="8"/>
    <d v="1899-12-30T00:00:00"/>
    <x v="0"/>
    <m/>
    <n v="3405"/>
    <n v="46296"/>
    <n v="516"/>
    <d v="2015-07-23T00:00:00"/>
    <n v="0"/>
    <n v="0"/>
    <n v="0"/>
    <n v="0"/>
    <x v="0"/>
    <x v="0"/>
    <d v="2015-10-03T00:00:00"/>
    <x v="0"/>
    <x v="4"/>
    <x v="0"/>
    <x v="0"/>
    <x v="0"/>
    <x v="0"/>
    <x v="0"/>
    <x v="0"/>
    <x v="0"/>
    <x v="0"/>
    <x v="0"/>
    <x v="0"/>
    <x v="0"/>
    <x v="0"/>
  </r>
  <r>
    <x v="0"/>
    <x v="35"/>
    <x v="0"/>
    <x v="0"/>
    <x v="2"/>
    <d v="2023-02-09T00:00:00"/>
    <x v="0"/>
    <x v="12"/>
    <x v="12"/>
    <x v="3"/>
    <x v="7"/>
    <s v="EMC-PCPL-015/2023"/>
    <x v="7"/>
    <x v="0"/>
    <n v="137"/>
    <x v="0"/>
    <x v="34"/>
    <m/>
    <x v="7"/>
    <x v="161"/>
    <x v="7"/>
    <x v="10"/>
    <x v="0"/>
    <x v="2"/>
    <x v="2"/>
    <s v="28/02/2023"/>
    <s v="28/02/2023"/>
    <x v="0"/>
    <x v="0"/>
    <x v="8"/>
    <x v="0"/>
    <x v="10"/>
    <x v="0"/>
    <m/>
    <x v="0"/>
    <m/>
    <m/>
    <m/>
    <m/>
    <n v="0"/>
    <m/>
    <m/>
    <x v="0"/>
    <x v="1"/>
    <x v="0"/>
    <x v="0"/>
    <x v="0"/>
    <x v="0"/>
    <x v="1"/>
    <x v="0"/>
    <x v="0"/>
    <s v="CLQ-23-CD-52/2023 ADQUISICIÓN DE ACCESORIOS DE POLIURETANO "/>
    <s v="EMC-PCPL-015/2023"/>
    <x v="12"/>
    <n v="8"/>
    <s v="MALLA DE POLIURETANO 1/2 "/>
    <s v="PZAS"/>
    <n v="2"/>
    <m/>
    <n v="0"/>
    <x v="0"/>
    <x v="0"/>
    <m/>
    <n v="0"/>
    <n v="0"/>
    <n v="0"/>
    <n v="0"/>
    <n v="2"/>
    <d v="1899-12-30T00:00:00"/>
    <x v="0"/>
    <m/>
    <n v="3405"/>
    <n v="46296"/>
    <n v="516"/>
    <d v="2015-07-24T00:00:00"/>
    <n v="0"/>
    <n v="0"/>
    <n v="0"/>
    <n v="0"/>
    <x v="0"/>
    <x v="0"/>
    <d v="2015-10-04T00:00:00"/>
    <x v="0"/>
    <x v="5"/>
    <x v="0"/>
    <x v="0"/>
    <x v="0"/>
    <x v="0"/>
    <x v="0"/>
    <x v="0"/>
    <x v="0"/>
    <x v="0"/>
    <x v="0"/>
    <x v="0"/>
    <x v="0"/>
    <x v="0"/>
  </r>
  <r>
    <x v="0"/>
    <x v="36"/>
    <x v="0"/>
    <x v="0"/>
    <x v="2"/>
    <d v="2023-02-09T00:00:00"/>
    <x v="0"/>
    <x v="11"/>
    <x v="11"/>
    <x v="3"/>
    <x v="7"/>
    <s v="EMC-PCPL-015/2023"/>
    <x v="7"/>
    <x v="0"/>
    <n v="134"/>
    <x v="0"/>
    <x v="35"/>
    <n v="290400"/>
    <x v="0"/>
    <x v="162"/>
    <x v="29"/>
    <x v="50"/>
    <x v="23"/>
    <x v="2"/>
    <x v="1"/>
    <s v="28/02/2023"/>
    <s v="28/02/2023"/>
    <x v="0"/>
    <x v="0"/>
    <x v="8"/>
    <x v="0"/>
    <x v="10"/>
    <x v="0"/>
    <m/>
    <x v="0"/>
    <m/>
    <m/>
    <m/>
    <m/>
    <n v="0"/>
    <m/>
    <m/>
    <x v="0"/>
    <x v="1"/>
    <x v="0"/>
    <x v="0"/>
    <x v="0"/>
    <x v="0"/>
    <x v="1"/>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x v="0"/>
    <x v="0"/>
    <m/>
    <n v="0"/>
    <n v="0"/>
    <n v="0"/>
    <n v="0"/>
    <n v="4"/>
    <d v="1899-12-30T00:00:00"/>
    <x v="0"/>
    <m/>
    <n v="3405"/>
    <n v="46296"/>
    <n v="516"/>
    <d v="2015-07-25T00:00:00"/>
    <n v="0"/>
    <n v="0"/>
    <n v="0"/>
    <n v="0"/>
    <x v="0"/>
    <x v="0"/>
    <d v="2015-10-05T00:00:00"/>
    <x v="0"/>
    <x v="6"/>
    <x v="0"/>
    <x v="0"/>
    <x v="0"/>
    <x v="0"/>
    <x v="0"/>
    <x v="0"/>
    <x v="0"/>
    <x v="0"/>
    <x v="0"/>
    <x v="0"/>
    <x v="0"/>
    <x v="0"/>
  </r>
  <r>
    <x v="0"/>
    <x v="36"/>
    <x v="0"/>
    <x v="0"/>
    <x v="2"/>
    <d v="2023-02-09T00:00:00"/>
    <x v="0"/>
    <x v="11"/>
    <x v="11"/>
    <x v="3"/>
    <x v="7"/>
    <s v="EMC-PCPL-015/2023"/>
    <x v="7"/>
    <x v="0"/>
    <n v="134"/>
    <x v="0"/>
    <x v="35"/>
    <m/>
    <x v="1"/>
    <x v="163"/>
    <x v="29"/>
    <x v="50"/>
    <x v="0"/>
    <x v="2"/>
    <x v="1"/>
    <s v="28/02/2023"/>
    <s v="28/02/2023"/>
    <x v="0"/>
    <x v="0"/>
    <x v="8"/>
    <x v="0"/>
    <x v="10"/>
    <x v="0"/>
    <m/>
    <x v="0"/>
    <m/>
    <m/>
    <m/>
    <m/>
    <n v="0"/>
    <m/>
    <m/>
    <x v="0"/>
    <x v="1"/>
    <x v="0"/>
    <x v="0"/>
    <x v="0"/>
    <x v="0"/>
    <x v="1"/>
    <x v="0"/>
    <x v="0"/>
    <s v="CLQ-23-CD-54/2023 ADQUISICIÓN DE LUBRICANTES PARA EQUIPOS PLANTA"/>
    <s v="EMC-PCPL-015/2023"/>
    <x v="11"/>
    <n v="2"/>
    <s v="ACEITE EP 320 (DE 205 ó 208 LTRS.)  "/>
    <s v="Tamb."/>
    <n v="4"/>
    <m/>
    <n v="0"/>
    <x v="0"/>
    <x v="0"/>
    <m/>
    <n v="0"/>
    <n v="0"/>
    <n v="0"/>
    <n v="0"/>
    <n v="4"/>
    <d v="1899-12-30T00:00:00"/>
    <x v="0"/>
    <m/>
    <n v="3405"/>
    <n v="46296"/>
    <n v="516"/>
    <d v="2015-07-26T00:00:00"/>
    <n v="0"/>
    <n v="0"/>
    <n v="0"/>
    <n v="0"/>
    <x v="0"/>
    <x v="0"/>
    <d v="2015-10-06T00:00:00"/>
    <x v="0"/>
    <x v="7"/>
    <x v="0"/>
    <x v="0"/>
    <x v="0"/>
    <x v="0"/>
    <x v="0"/>
    <x v="0"/>
    <x v="0"/>
    <x v="0"/>
    <x v="0"/>
    <x v="0"/>
    <x v="0"/>
    <x v="0"/>
  </r>
  <r>
    <x v="0"/>
    <x v="36"/>
    <x v="0"/>
    <x v="0"/>
    <x v="2"/>
    <d v="2023-02-09T00:00:00"/>
    <x v="0"/>
    <x v="11"/>
    <x v="11"/>
    <x v="3"/>
    <x v="7"/>
    <s v="EMC-PCPL-015/2023"/>
    <x v="7"/>
    <x v="0"/>
    <n v="134"/>
    <x v="0"/>
    <x v="35"/>
    <m/>
    <x v="2"/>
    <x v="164"/>
    <x v="9"/>
    <x v="50"/>
    <x v="0"/>
    <x v="2"/>
    <x v="1"/>
    <s v="28/02/2023"/>
    <s v="28/02/2023"/>
    <x v="0"/>
    <x v="0"/>
    <x v="8"/>
    <x v="0"/>
    <x v="10"/>
    <x v="0"/>
    <m/>
    <x v="0"/>
    <m/>
    <m/>
    <m/>
    <m/>
    <n v="0"/>
    <m/>
    <m/>
    <x v="0"/>
    <x v="1"/>
    <x v="0"/>
    <x v="0"/>
    <x v="0"/>
    <x v="0"/>
    <x v="1"/>
    <x v="0"/>
    <x v="0"/>
    <s v="CLQ-23-CD-54/2023 ADQUISICIÓN DE LUBRICANTES PARA EQUIPOS PLANTA"/>
    <s v="EMC-PCPL-015/2023"/>
    <x v="11"/>
    <n v="3"/>
    <s v="ACEITE TURBINA 68 (DE 205 ó 208 LTRS.)  "/>
    <s v="Tamb."/>
    <n v="10"/>
    <m/>
    <n v="0"/>
    <x v="0"/>
    <x v="0"/>
    <m/>
    <n v="0"/>
    <n v="0"/>
    <n v="0"/>
    <n v="0"/>
    <n v="10"/>
    <d v="1899-12-30T00:00:00"/>
    <x v="0"/>
    <m/>
    <n v="3405"/>
    <n v="46296"/>
    <n v="516"/>
    <d v="2015-07-27T00:00:00"/>
    <n v="0"/>
    <n v="0"/>
    <n v="0"/>
    <n v="0"/>
    <x v="0"/>
    <x v="0"/>
    <d v="2015-10-07T00:00:00"/>
    <x v="0"/>
    <x v="8"/>
    <x v="0"/>
    <x v="0"/>
    <x v="0"/>
    <x v="0"/>
    <x v="0"/>
    <x v="0"/>
    <x v="0"/>
    <x v="0"/>
    <x v="0"/>
    <x v="0"/>
    <x v="0"/>
    <x v="0"/>
  </r>
  <r>
    <x v="0"/>
    <x v="36"/>
    <x v="0"/>
    <x v="0"/>
    <x v="2"/>
    <d v="2023-02-09T00:00:00"/>
    <x v="0"/>
    <x v="11"/>
    <x v="11"/>
    <x v="3"/>
    <x v="7"/>
    <s v="EMC-PCPL-015/2023"/>
    <x v="7"/>
    <x v="0"/>
    <n v="134"/>
    <x v="0"/>
    <x v="35"/>
    <m/>
    <x v="3"/>
    <x v="165"/>
    <x v="7"/>
    <x v="50"/>
    <x v="0"/>
    <x v="2"/>
    <x v="1"/>
    <s v="28/02/2023"/>
    <s v="28/02/2023"/>
    <x v="0"/>
    <x v="0"/>
    <x v="8"/>
    <x v="0"/>
    <x v="10"/>
    <x v="0"/>
    <m/>
    <x v="0"/>
    <m/>
    <m/>
    <m/>
    <m/>
    <n v="0"/>
    <m/>
    <m/>
    <x v="0"/>
    <x v="1"/>
    <x v="0"/>
    <x v="0"/>
    <x v="0"/>
    <x v="0"/>
    <x v="1"/>
    <x v="0"/>
    <x v="0"/>
    <s v="CLQ-23-CD-54/2023 ADQUISICIÓN DE LUBRICANTES PARA EQUIPOS PLANTA"/>
    <s v="EMC-PCPL-015/2023"/>
    <x v="11"/>
    <n v="4"/>
    <s v="ACEITE ROTO INJECT FLUID (DE 205 ó 208 LTRS.)  "/>
    <s v="Tamb."/>
    <n v="2"/>
    <m/>
    <n v="0"/>
    <x v="0"/>
    <x v="0"/>
    <m/>
    <n v="0"/>
    <n v="0"/>
    <n v="0"/>
    <n v="0"/>
    <n v="2"/>
    <d v="1899-12-30T00:00:00"/>
    <x v="0"/>
    <m/>
    <n v="3405"/>
    <n v="46296"/>
    <n v="516"/>
    <d v="2015-07-28T00:00:00"/>
    <n v="0"/>
    <n v="0"/>
    <n v="0"/>
    <n v="0"/>
    <x v="0"/>
    <x v="0"/>
    <d v="2015-10-08T00:00:00"/>
    <x v="0"/>
    <x v="9"/>
    <x v="0"/>
    <x v="0"/>
    <x v="0"/>
    <x v="0"/>
    <x v="0"/>
    <x v="0"/>
    <x v="0"/>
    <x v="0"/>
    <x v="0"/>
    <x v="0"/>
    <x v="0"/>
    <x v="0"/>
  </r>
  <r>
    <x v="0"/>
    <x v="36"/>
    <x v="0"/>
    <x v="0"/>
    <x v="2"/>
    <d v="2023-02-09T00:00:00"/>
    <x v="0"/>
    <x v="11"/>
    <x v="11"/>
    <x v="3"/>
    <x v="7"/>
    <s v="EMC-PCPL-015/2023"/>
    <x v="7"/>
    <x v="0"/>
    <n v="134"/>
    <x v="0"/>
    <x v="35"/>
    <m/>
    <x v="4"/>
    <x v="166"/>
    <x v="27"/>
    <x v="50"/>
    <x v="0"/>
    <x v="2"/>
    <x v="1"/>
    <s v="28/02/2023"/>
    <s v="28/02/2023"/>
    <x v="0"/>
    <x v="0"/>
    <x v="8"/>
    <x v="0"/>
    <x v="10"/>
    <x v="0"/>
    <m/>
    <x v="0"/>
    <m/>
    <m/>
    <m/>
    <m/>
    <n v="0"/>
    <m/>
    <m/>
    <x v="0"/>
    <x v="1"/>
    <x v="0"/>
    <x v="0"/>
    <x v="0"/>
    <x v="0"/>
    <x v="1"/>
    <x v="0"/>
    <x v="0"/>
    <s v="CLQ-23-CD-54/2023 ADQUISICIÓN DE LUBRICANTES PARA EQUIPOS PLANTA"/>
    <s v="EMC-PCPL-015/2023"/>
    <x v="11"/>
    <n v="5"/>
    <s v="GRASA ASFALTICA  "/>
    <s v="Tamb."/>
    <n v="5"/>
    <m/>
    <n v="0"/>
    <x v="0"/>
    <x v="0"/>
    <m/>
    <n v="0"/>
    <n v="0"/>
    <n v="0"/>
    <n v="0"/>
    <n v="5"/>
    <d v="1899-12-30T00:00:00"/>
    <x v="0"/>
    <m/>
    <n v="3405"/>
    <n v="46296"/>
    <n v="516"/>
    <d v="2015-07-29T00:00:00"/>
    <n v="0"/>
    <n v="0"/>
    <n v="0"/>
    <n v="0"/>
    <x v="0"/>
    <x v="0"/>
    <d v="2015-10-09T00:00:00"/>
    <x v="0"/>
    <x v="10"/>
    <x v="0"/>
    <x v="0"/>
    <x v="0"/>
    <x v="0"/>
    <x v="0"/>
    <x v="0"/>
    <x v="0"/>
    <x v="0"/>
    <x v="0"/>
    <x v="0"/>
    <x v="0"/>
    <x v="0"/>
  </r>
  <r>
    <x v="0"/>
    <x v="36"/>
    <x v="0"/>
    <x v="0"/>
    <x v="2"/>
    <d v="2023-02-09T00:00:00"/>
    <x v="0"/>
    <x v="11"/>
    <x v="11"/>
    <x v="3"/>
    <x v="7"/>
    <s v="EMC-PCPL-015/2023"/>
    <x v="7"/>
    <x v="0"/>
    <n v="134"/>
    <x v="0"/>
    <x v="35"/>
    <m/>
    <x v="5"/>
    <x v="167"/>
    <x v="7"/>
    <x v="50"/>
    <x v="0"/>
    <x v="2"/>
    <x v="1"/>
    <s v="28/02/2023"/>
    <s v="28/02/2023"/>
    <x v="0"/>
    <x v="0"/>
    <x v="8"/>
    <x v="0"/>
    <x v="10"/>
    <x v="0"/>
    <m/>
    <x v="0"/>
    <m/>
    <m/>
    <m/>
    <m/>
    <n v="0"/>
    <m/>
    <m/>
    <x v="0"/>
    <x v="1"/>
    <x v="0"/>
    <x v="0"/>
    <x v="0"/>
    <x v="0"/>
    <x v="1"/>
    <x v="0"/>
    <x v="0"/>
    <s v="CLQ-23-CD-54/2023 ADQUISICIÓN DE LUBRICANTES PARA EQUIPOS PLANTA"/>
    <s v="EMC-PCPL-015/2023"/>
    <x v="11"/>
    <n v="6"/>
    <s v="GRASA PARA RODAMIENTOS NLGI-2 "/>
    <s v="Tamb."/>
    <n v="2"/>
    <m/>
    <n v="0"/>
    <x v="0"/>
    <x v="0"/>
    <m/>
    <n v="0"/>
    <n v="0"/>
    <n v="0"/>
    <n v="0"/>
    <n v="2"/>
    <d v="1899-12-30T00:00:00"/>
    <x v="0"/>
    <m/>
    <n v="3405"/>
    <n v="46296"/>
    <n v="516"/>
    <d v="2015-07-30T00:00:00"/>
    <n v="0"/>
    <n v="0"/>
    <n v="0"/>
    <n v="0"/>
    <x v="0"/>
    <x v="0"/>
    <d v="2015-10-10T00:00:00"/>
    <x v="0"/>
    <x v="11"/>
    <x v="0"/>
    <x v="0"/>
    <x v="0"/>
    <x v="0"/>
    <x v="0"/>
    <x v="0"/>
    <x v="0"/>
    <x v="0"/>
    <x v="0"/>
    <x v="0"/>
    <x v="0"/>
    <x v="0"/>
  </r>
  <r>
    <x v="0"/>
    <x v="36"/>
    <x v="0"/>
    <x v="0"/>
    <x v="2"/>
    <d v="2023-02-09T00:00:00"/>
    <x v="0"/>
    <x v="11"/>
    <x v="11"/>
    <x v="3"/>
    <x v="7"/>
    <s v="EMC-PCPL-015/2023"/>
    <x v="7"/>
    <x v="0"/>
    <n v="134"/>
    <x v="0"/>
    <x v="35"/>
    <m/>
    <x v="6"/>
    <x v="168"/>
    <x v="16"/>
    <x v="50"/>
    <x v="0"/>
    <x v="2"/>
    <x v="1"/>
    <s v="28/02/2023"/>
    <s v="28/02/2023"/>
    <x v="0"/>
    <x v="0"/>
    <x v="8"/>
    <x v="0"/>
    <x v="10"/>
    <x v="0"/>
    <m/>
    <x v="0"/>
    <m/>
    <m/>
    <m/>
    <m/>
    <n v="0"/>
    <m/>
    <m/>
    <x v="0"/>
    <x v="1"/>
    <x v="0"/>
    <x v="0"/>
    <x v="0"/>
    <x v="0"/>
    <x v="1"/>
    <x v="0"/>
    <x v="0"/>
    <s v="CLQ-23-CD-54/2023 ADQUISICIÓN DE LUBRICANTES PARA EQUIPOS PLANTA"/>
    <s v="EMC-PCPL-015/2023"/>
    <x v="11"/>
    <n v="7"/>
    <s v="ACEITE VITREA 150 (DE 205 ó 208 LTRS.)  "/>
    <s v="Tamb."/>
    <n v="1"/>
    <m/>
    <n v="0"/>
    <x v="0"/>
    <x v="0"/>
    <m/>
    <n v="0"/>
    <n v="0"/>
    <n v="0"/>
    <n v="0"/>
    <n v="1"/>
    <d v="1899-12-30T00:00:00"/>
    <x v="0"/>
    <m/>
    <n v="3405"/>
    <n v="46296"/>
    <n v="516"/>
    <d v="2015-07-31T00:00:00"/>
    <n v="0"/>
    <n v="0"/>
    <n v="0"/>
    <n v="0"/>
    <x v="0"/>
    <x v="0"/>
    <d v="2015-10-11T00:00:00"/>
    <x v="0"/>
    <x v="0"/>
    <x v="0"/>
    <x v="0"/>
    <x v="0"/>
    <x v="0"/>
    <x v="0"/>
    <x v="0"/>
    <x v="0"/>
    <x v="0"/>
    <x v="0"/>
    <x v="0"/>
    <x v="0"/>
    <x v="0"/>
  </r>
  <r>
    <x v="0"/>
    <x v="36"/>
    <x v="0"/>
    <x v="0"/>
    <x v="2"/>
    <d v="2023-02-09T00:00:00"/>
    <x v="0"/>
    <x v="11"/>
    <x v="11"/>
    <x v="3"/>
    <x v="7"/>
    <s v="EMC-PCPL-015/2023"/>
    <x v="7"/>
    <x v="0"/>
    <n v="134"/>
    <x v="0"/>
    <x v="35"/>
    <m/>
    <x v="7"/>
    <x v="169"/>
    <x v="16"/>
    <x v="50"/>
    <x v="0"/>
    <x v="2"/>
    <x v="1"/>
    <s v="28/02/2023"/>
    <s v="28/02/2023"/>
    <x v="0"/>
    <x v="0"/>
    <x v="8"/>
    <x v="0"/>
    <x v="10"/>
    <x v="0"/>
    <m/>
    <x v="0"/>
    <m/>
    <m/>
    <m/>
    <m/>
    <n v="0"/>
    <m/>
    <m/>
    <x v="0"/>
    <x v="1"/>
    <x v="0"/>
    <x v="0"/>
    <x v="0"/>
    <x v="0"/>
    <x v="1"/>
    <x v="0"/>
    <x v="0"/>
    <s v="CLQ-23-CD-54/2023 ADQUISICIÓN DE LUBRICANTES PARA EQUIPOS PLANTA"/>
    <s v="EMC-PCPL-015/2023"/>
    <x v="11"/>
    <n v="8"/>
    <s v="CHASI GRASA NLGI-1 (DE 205 ó 208 Kg.)  "/>
    <s v="Tamb."/>
    <n v="1"/>
    <m/>
    <n v="0"/>
    <x v="0"/>
    <x v="0"/>
    <m/>
    <n v="0"/>
    <n v="0"/>
    <n v="0"/>
    <n v="0"/>
    <n v="1"/>
    <d v="1899-12-30T00:00:00"/>
    <x v="0"/>
    <m/>
    <n v="3405"/>
    <n v="46296"/>
    <n v="516"/>
    <d v="2015-08-01T00:00:00"/>
    <n v="0"/>
    <n v="0"/>
    <n v="0"/>
    <n v="0"/>
    <x v="0"/>
    <x v="0"/>
    <d v="2015-10-12T00:00:00"/>
    <x v="0"/>
    <x v="1"/>
    <x v="0"/>
    <x v="0"/>
    <x v="0"/>
    <x v="0"/>
    <x v="0"/>
    <x v="0"/>
    <x v="0"/>
    <x v="0"/>
    <x v="0"/>
    <x v="0"/>
    <x v="0"/>
    <x v="0"/>
  </r>
  <r>
    <x v="0"/>
    <x v="36"/>
    <x v="0"/>
    <x v="0"/>
    <x v="2"/>
    <d v="2023-02-09T00:00:00"/>
    <x v="0"/>
    <x v="11"/>
    <x v="11"/>
    <x v="3"/>
    <x v="7"/>
    <s v="EMC-PCPL-015/2023"/>
    <x v="7"/>
    <x v="0"/>
    <n v="134"/>
    <x v="0"/>
    <x v="35"/>
    <m/>
    <x v="8"/>
    <x v="170"/>
    <x v="29"/>
    <x v="50"/>
    <x v="0"/>
    <x v="2"/>
    <x v="1"/>
    <s v="28/02/2023"/>
    <s v="28/02/2023"/>
    <x v="0"/>
    <x v="0"/>
    <x v="8"/>
    <x v="0"/>
    <x v="10"/>
    <x v="0"/>
    <m/>
    <x v="0"/>
    <m/>
    <m/>
    <m/>
    <m/>
    <n v="0"/>
    <m/>
    <m/>
    <x v="0"/>
    <x v="1"/>
    <x v="0"/>
    <x v="0"/>
    <x v="0"/>
    <x v="0"/>
    <x v="1"/>
    <x v="0"/>
    <x v="0"/>
    <s v="CLQ-23-CD-54/2023 ADQUISICIÓN DE LUBRICANTES PARA EQUIPOS PLANTA"/>
    <s v="EMC-PCPL-015/2023"/>
    <x v="11"/>
    <n v="9"/>
    <s v="GRASA PARA EQUIPO PESADO preferente MOBILUX EP2 (CODIGO 111675) DE 205 A 208 Kg "/>
    <s v="Tamb."/>
    <n v="4"/>
    <m/>
    <n v="0"/>
    <x v="0"/>
    <x v="0"/>
    <m/>
    <n v="0"/>
    <n v="0"/>
    <n v="0"/>
    <n v="0"/>
    <n v="4"/>
    <d v="1899-12-30T00:00:00"/>
    <x v="0"/>
    <m/>
    <n v="3405"/>
    <n v="46296"/>
    <n v="516"/>
    <d v="2015-08-02T00:00:00"/>
    <n v="0"/>
    <n v="0"/>
    <n v="0"/>
    <n v="0"/>
    <x v="0"/>
    <x v="0"/>
    <d v="2015-10-13T00:00:00"/>
    <x v="0"/>
    <x v="2"/>
    <x v="0"/>
    <x v="0"/>
    <x v="0"/>
    <x v="0"/>
    <x v="0"/>
    <x v="0"/>
    <x v="0"/>
    <x v="0"/>
    <x v="0"/>
    <x v="0"/>
    <x v="0"/>
    <x v="0"/>
  </r>
  <r>
    <x v="0"/>
    <x v="37"/>
    <x v="0"/>
    <x v="0"/>
    <x v="2"/>
    <d v="2023-02-09T00:00:00"/>
    <x v="0"/>
    <x v="12"/>
    <x v="12"/>
    <x v="3"/>
    <x v="7"/>
    <s v="EMC-PCPL-014/2023"/>
    <x v="7"/>
    <x v="0"/>
    <n v="129"/>
    <x v="0"/>
    <x v="36"/>
    <n v="539117.6"/>
    <x v="0"/>
    <x v="171"/>
    <x v="46"/>
    <x v="10"/>
    <x v="24"/>
    <x v="2"/>
    <x v="1"/>
    <s v="28/02/2023"/>
    <s v="28/02/2023"/>
    <x v="0"/>
    <x v="0"/>
    <x v="8"/>
    <x v="0"/>
    <x v="10"/>
    <x v="0"/>
    <m/>
    <x v="0"/>
    <m/>
    <m/>
    <m/>
    <m/>
    <n v="0"/>
    <m/>
    <m/>
    <x v="0"/>
    <x v="1"/>
    <x v="0"/>
    <x v="0"/>
    <x v="0"/>
    <x v="0"/>
    <x v="1"/>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x v="0"/>
    <x v="0"/>
    <m/>
    <n v="0"/>
    <n v="0"/>
    <n v="0"/>
    <n v="0"/>
    <n v="0"/>
    <d v="1899-12-30T00:00:00"/>
    <x v="0"/>
    <m/>
    <n v="3405"/>
    <n v="46296"/>
    <n v="516"/>
    <d v="2015-08-03T00:00:00"/>
    <n v="0"/>
    <n v="0"/>
    <n v="0"/>
    <n v="0"/>
    <x v="0"/>
    <x v="0"/>
    <d v="2015-10-14T00:00:00"/>
    <x v="0"/>
    <x v="3"/>
    <x v="0"/>
    <x v="0"/>
    <x v="0"/>
    <x v="0"/>
    <x v="0"/>
    <x v="0"/>
    <x v="0"/>
    <x v="0"/>
    <x v="0"/>
    <x v="0"/>
    <x v="0"/>
    <x v="0"/>
  </r>
  <r>
    <x v="0"/>
    <x v="37"/>
    <x v="0"/>
    <x v="0"/>
    <x v="2"/>
    <d v="2023-02-09T00:00:00"/>
    <x v="0"/>
    <x v="12"/>
    <x v="12"/>
    <x v="3"/>
    <x v="7"/>
    <s v="EMC-PCPL-014/2023"/>
    <x v="7"/>
    <x v="0"/>
    <n v="129"/>
    <x v="0"/>
    <x v="36"/>
    <m/>
    <x v="1"/>
    <x v="172"/>
    <x v="46"/>
    <x v="10"/>
    <x v="0"/>
    <x v="2"/>
    <x v="1"/>
    <s v="28/02/2023"/>
    <s v="28/02/2023"/>
    <x v="0"/>
    <x v="0"/>
    <x v="8"/>
    <x v="0"/>
    <x v="10"/>
    <x v="0"/>
    <m/>
    <x v="0"/>
    <m/>
    <m/>
    <m/>
    <m/>
    <n v="0"/>
    <m/>
    <m/>
    <x v="0"/>
    <x v="1"/>
    <x v="0"/>
    <x v="0"/>
    <x v="0"/>
    <x v="0"/>
    <x v="1"/>
    <x v="0"/>
    <x v="0"/>
    <s v="CLQ-23-CD-45/2023 ADQUISICION DE REVESTIMIENTOS EN POLIURETANO PARA BOMBAS"/>
    <s v="EMC-PCPL-014/2023"/>
    <x v="12"/>
    <n v="2"/>
    <s v="IMPULSOR "/>
    <s v="PZAS"/>
    <n v="0"/>
    <m/>
    <n v="0"/>
    <x v="0"/>
    <x v="0"/>
    <m/>
    <n v="0"/>
    <n v="0"/>
    <n v="0"/>
    <n v="0"/>
    <n v="0"/>
    <d v="1899-12-30T00:00:00"/>
    <x v="0"/>
    <m/>
    <n v="3405"/>
    <n v="46296"/>
    <n v="516"/>
    <d v="2015-08-04T00:00:00"/>
    <n v="0"/>
    <n v="0"/>
    <n v="0"/>
    <n v="0"/>
    <x v="0"/>
    <x v="0"/>
    <d v="2015-10-15T00:00:00"/>
    <x v="0"/>
    <x v="4"/>
    <x v="0"/>
    <x v="0"/>
    <x v="0"/>
    <x v="0"/>
    <x v="0"/>
    <x v="0"/>
    <x v="0"/>
    <x v="0"/>
    <x v="0"/>
    <x v="0"/>
    <x v="0"/>
    <x v="0"/>
  </r>
  <r>
    <x v="0"/>
    <x v="37"/>
    <x v="0"/>
    <x v="0"/>
    <x v="2"/>
    <d v="2023-02-09T00:00:00"/>
    <x v="0"/>
    <x v="12"/>
    <x v="12"/>
    <x v="3"/>
    <x v="7"/>
    <s v="EMC-PCPL-014/2023"/>
    <x v="7"/>
    <x v="0"/>
    <n v="129"/>
    <x v="0"/>
    <x v="36"/>
    <m/>
    <x v="2"/>
    <x v="173"/>
    <x v="46"/>
    <x v="10"/>
    <x v="0"/>
    <x v="2"/>
    <x v="1"/>
    <s v="28/02/2023"/>
    <s v="28/02/2023"/>
    <x v="0"/>
    <x v="0"/>
    <x v="8"/>
    <x v="0"/>
    <x v="10"/>
    <x v="0"/>
    <m/>
    <x v="0"/>
    <m/>
    <m/>
    <m/>
    <m/>
    <n v="0"/>
    <m/>
    <m/>
    <x v="0"/>
    <x v="1"/>
    <x v="0"/>
    <x v="0"/>
    <x v="0"/>
    <x v="0"/>
    <x v="1"/>
    <x v="0"/>
    <x v="0"/>
    <s v="CLQ-23-CD-45/2023 ADQUISICION DE REVESTIMIENTOS EN POLIURETANO PARA BOMBAS"/>
    <s v="EMC-PCPL-014/2023"/>
    <x v="12"/>
    <n v="3"/>
    <s v="REVESTIMIENTO LADO SUCCIÓN "/>
    <s v="PZAS"/>
    <n v="0"/>
    <m/>
    <n v="0"/>
    <x v="0"/>
    <x v="0"/>
    <m/>
    <n v="0"/>
    <n v="0"/>
    <n v="0"/>
    <n v="0"/>
    <n v="0"/>
    <d v="1899-12-30T00:00:00"/>
    <x v="0"/>
    <m/>
    <n v="3405"/>
    <n v="46296"/>
    <n v="516"/>
    <d v="2015-08-05T00:00:00"/>
    <n v="0"/>
    <n v="0"/>
    <n v="0"/>
    <n v="0"/>
    <x v="0"/>
    <x v="0"/>
    <d v="2015-10-16T00:00:00"/>
    <x v="0"/>
    <x v="5"/>
    <x v="0"/>
    <x v="0"/>
    <x v="0"/>
    <x v="0"/>
    <x v="0"/>
    <x v="0"/>
    <x v="0"/>
    <x v="0"/>
    <x v="0"/>
    <x v="0"/>
    <x v="0"/>
    <x v="0"/>
  </r>
  <r>
    <x v="0"/>
    <x v="37"/>
    <x v="0"/>
    <x v="0"/>
    <x v="2"/>
    <d v="2023-02-09T00:00:00"/>
    <x v="0"/>
    <x v="12"/>
    <x v="12"/>
    <x v="3"/>
    <x v="7"/>
    <s v="EMC-PCPL-014/2023"/>
    <x v="7"/>
    <x v="0"/>
    <n v="129"/>
    <x v="0"/>
    <x v="36"/>
    <m/>
    <x v="3"/>
    <x v="174"/>
    <x v="46"/>
    <x v="10"/>
    <x v="0"/>
    <x v="2"/>
    <x v="1"/>
    <s v="28/02/2023"/>
    <s v="28/02/2023"/>
    <x v="0"/>
    <x v="0"/>
    <x v="8"/>
    <x v="0"/>
    <x v="10"/>
    <x v="0"/>
    <m/>
    <x v="0"/>
    <m/>
    <m/>
    <m/>
    <m/>
    <n v="0"/>
    <m/>
    <m/>
    <x v="0"/>
    <x v="1"/>
    <x v="0"/>
    <x v="0"/>
    <x v="0"/>
    <x v="0"/>
    <x v="1"/>
    <x v="0"/>
    <x v="0"/>
    <s v="CLQ-23-CD-45/2023 ADQUISICION DE REVESTIMIENTOS EN POLIURETANO PARA BOMBAS"/>
    <s v="EMC-PCPL-014/2023"/>
    <x v="12"/>
    <n v="4"/>
    <s v="REVESTIMIENTO LADO PRENSA "/>
    <s v="PZAS"/>
    <n v="0"/>
    <m/>
    <n v="0"/>
    <x v="0"/>
    <x v="0"/>
    <m/>
    <n v="0"/>
    <n v="0"/>
    <n v="0"/>
    <n v="0"/>
    <n v="0"/>
    <d v="1899-12-30T00:00:00"/>
    <x v="0"/>
    <m/>
    <n v="3405"/>
    <n v="46296"/>
    <n v="516"/>
    <d v="2015-08-06T00:00:00"/>
    <n v="0"/>
    <n v="0"/>
    <n v="0"/>
    <n v="0"/>
    <x v="0"/>
    <x v="0"/>
    <d v="2015-10-17T00:00:00"/>
    <x v="0"/>
    <x v="6"/>
    <x v="0"/>
    <x v="0"/>
    <x v="0"/>
    <x v="0"/>
    <x v="0"/>
    <x v="0"/>
    <x v="0"/>
    <x v="0"/>
    <x v="0"/>
    <x v="0"/>
    <x v="0"/>
    <x v="0"/>
  </r>
  <r>
    <x v="0"/>
    <x v="37"/>
    <x v="0"/>
    <x v="0"/>
    <x v="2"/>
    <d v="2023-02-09T00:00:00"/>
    <x v="0"/>
    <x v="12"/>
    <x v="12"/>
    <x v="3"/>
    <x v="7"/>
    <s v="EMC-PCPL-014/2023"/>
    <x v="7"/>
    <x v="0"/>
    <n v="129"/>
    <x v="0"/>
    <x v="36"/>
    <m/>
    <x v="4"/>
    <x v="175"/>
    <x v="46"/>
    <x v="10"/>
    <x v="0"/>
    <x v="2"/>
    <x v="1"/>
    <s v="28/02/2023"/>
    <s v="28/02/2023"/>
    <x v="0"/>
    <x v="0"/>
    <x v="8"/>
    <x v="0"/>
    <x v="10"/>
    <x v="0"/>
    <m/>
    <x v="0"/>
    <m/>
    <m/>
    <m/>
    <m/>
    <n v="0"/>
    <m/>
    <m/>
    <x v="0"/>
    <x v="1"/>
    <x v="0"/>
    <x v="0"/>
    <x v="0"/>
    <x v="0"/>
    <x v="1"/>
    <x v="0"/>
    <x v="0"/>
    <s v="CLQ-23-CD-45/2023 ADQUISICION DE REVESTIMIENTOS EN POLIURETANO PARA BOMBAS"/>
    <s v="EMC-PCPL-014/2023"/>
    <x v="12"/>
    <n v="5"/>
    <s v="DISCO SUCCIÓN "/>
    <s v="PZAS"/>
    <n v="0"/>
    <m/>
    <n v="0"/>
    <x v="0"/>
    <x v="0"/>
    <m/>
    <n v="0"/>
    <n v="0"/>
    <n v="0"/>
    <n v="0"/>
    <n v="0"/>
    <d v="1899-12-30T00:00:00"/>
    <x v="0"/>
    <m/>
    <n v="3405"/>
    <n v="46296"/>
    <n v="516"/>
    <d v="2015-08-07T00:00:00"/>
    <n v="0"/>
    <n v="0"/>
    <n v="0"/>
    <n v="0"/>
    <x v="0"/>
    <x v="0"/>
    <d v="2015-10-18T00:00:00"/>
    <x v="0"/>
    <x v="7"/>
    <x v="0"/>
    <x v="0"/>
    <x v="0"/>
    <x v="0"/>
    <x v="0"/>
    <x v="0"/>
    <x v="0"/>
    <x v="0"/>
    <x v="0"/>
    <x v="0"/>
    <x v="0"/>
    <x v="0"/>
  </r>
  <r>
    <x v="0"/>
    <x v="37"/>
    <x v="0"/>
    <x v="0"/>
    <x v="2"/>
    <d v="2023-02-09T00:00:00"/>
    <x v="0"/>
    <x v="12"/>
    <x v="12"/>
    <x v="3"/>
    <x v="7"/>
    <s v="EMC-PCPL-014/2023"/>
    <x v="7"/>
    <x v="0"/>
    <n v="129"/>
    <x v="0"/>
    <x v="36"/>
    <m/>
    <x v="5"/>
    <x v="176"/>
    <x v="46"/>
    <x v="10"/>
    <x v="0"/>
    <x v="2"/>
    <x v="1"/>
    <s v="28/02/2023"/>
    <s v="28/02/2023"/>
    <x v="0"/>
    <x v="0"/>
    <x v="8"/>
    <x v="0"/>
    <x v="10"/>
    <x v="0"/>
    <m/>
    <x v="0"/>
    <m/>
    <m/>
    <m/>
    <m/>
    <n v="0"/>
    <m/>
    <m/>
    <x v="0"/>
    <x v="1"/>
    <x v="0"/>
    <x v="0"/>
    <x v="0"/>
    <x v="0"/>
    <x v="1"/>
    <x v="0"/>
    <x v="0"/>
    <s v="CLQ-23-CD-45/2023 ADQUISICION DE REVESTIMIENTOS EN POLIURETANO PARA BOMBAS"/>
    <s v="EMC-PCPL-014/2023"/>
    <x v="12"/>
    <n v="6"/>
    <s v="PLATO TRASERO "/>
    <s v="PZAS"/>
    <n v="0"/>
    <m/>
    <n v="0"/>
    <x v="0"/>
    <x v="0"/>
    <m/>
    <n v="0"/>
    <n v="0"/>
    <n v="0"/>
    <n v="0"/>
    <n v="0"/>
    <d v="1899-12-30T00:00:00"/>
    <x v="0"/>
    <m/>
    <n v="3405"/>
    <n v="46296"/>
    <n v="516"/>
    <d v="2015-08-08T00:00:00"/>
    <n v="0"/>
    <n v="0"/>
    <n v="0"/>
    <n v="0"/>
    <x v="0"/>
    <x v="0"/>
    <d v="2015-10-19T00:00:00"/>
    <x v="0"/>
    <x v="8"/>
    <x v="0"/>
    <x v="0"/>
    <x v="0"/>
    <x v="0"/>
    <x v="0"/>
    <x v="0"/>
    <x v="0"/>
    <x v="0"/>
    <x v="0"/>
    <x v="0"/>
    <x v="0"/>
    <x v="0"/>
  </r>
  <r>
    <x v="0"/>
    <x v="37"/>
    <x v="0"/>
    <x v="0"/>
    <x v="2"/>
    <d v="2023-02-09T00:00:00"/>
    <x v="0"/>
    <x v="12"/>
    <x v="12"/>
    <x v="3"/>
    <x v="7"/>
    <s v="EMC-PCPL-014/2023"/>
    <x v="7"/>
    <x v="0"/>
    <n v="129"/>
    <x v="0"/>
    <x v="36"/>
    <m/>
    <x v="6"/>
    <x v="177"/>
    <x v="46"/>
    <x v="10"/>
    <x v="0"/>
    <x v="2"/>
    <x v="1"/>
    <s v="28/02/2023"/>
    <s v="28/02/2023"/>
    <x v="0"/>
    <x v="0"/>
    <x v="8"/>
    <x v="0"/>
    <x v="10"/>
    <x v="0"/>
    <m/>
    <x v="0"/>
    <m/>
    <m/>
    <m/>
    <m/>
    <n v="0"/>
    <m/>
    <m/>
    <x v="0"/>
    <x v="1"/>
    <x v="0"/>
    <x v="0"/>
    <x v="0"/>
    <x v="0"/>
    <x v="1"/>
    <x v="0"/>
    <x v="0"/>
    <s v="CLQ-23-CD-45/2023 ADQUISICION DE REVESTIMIENTOS EN POLIURETANO PARA BOMBAS"/>
    <s v="EMC-PCPL-014/2023"/>
    <x v="12"/>
    <n v="7"/>
    <s v="REVESTIMIENTO EN POLIURETANO BOMBA ASH 6X6 "/>
    <s v="PZAS"/>
    <n v="0"/>
    <m/>
    <n v="0"/>
    <x v="0"/>
    <x v="0"/>
    <m/>
    <n v="0"/>
    <n v="0"/>
    <n v="0"/>
    <n v="0"/>
    <n v="0"/>
    <d v="1899-12-30T00:00:00"/>
    <x v="0"/>
    <m/>
    <n v="3405"/>
    <n v="46296"/>
    <n v="516"/>
    <d v="2015-08-09T00:00:00"/>
    <n v="0"/>
    <n v="0"/>
    <n v="0"/>
    <n v="0"/>
    <x v="0"/>
    <x v="0"/>
    <d v="2015-10-20T00:00:00"/>
    <x v="0"/>
    <x v="9"/>
    <x v="0"/>
    <x v="0"/>
    <x v="0"/>
    <x v="0"/>
    <x v="0"/>
    <x v="0"/>
    <x v="0"/>
    <x v="0"/>
    <x v="0"/>
    <x v="0"/>
    <x v="0"/>
    <x v="0"/>
  </r>
  <r>
    <x v="0"/>
    <x v="37"/>
    <x v="0"/>
    <x v="0"/>
    <x v="2"/>
    <d v="2023-02-09T00:00:00"/>
    <x v="0"/>
    <x v="12"/>
    <x v="12"/>
    <x v="3"/>
    <x v="7"/>
    <s v="EMC-PCPL-014/2023"/>
    <x v="7"/>
    <x v="0"/>
    <n v="129"/>
    <x v="0"/>
    <x v="36"/>
    <m/>
    <x v="7"/>
    <x v="172"/>
    <x v="46"/>
    <x v="10"/>
    <x v="0"/>
    <x v="2"/>
    <x v="1"/>
    <s v="28/02/2023"/>
    <s v="28/02/2023"/>
    <x v="0"/>
    <x v="0"/>
    <x v="8"/>
    <x v="0"/>
    <x v="10"/>
    <x v="0"/>
    <m/>
    <x v="0"/>
    <m/>
    <m/>
    <m/>
    <m/>
    <n v="0"/>
    <m/>
    <m/>
    <x v="0"/>
    <x v="1"/>
    <x v="0"/>
    <x v="0"/>
    <x v="0"/>
    <x v="0"/>
    <x v="1"/>
    <x v="0"/>
    <x v="0"/>
    <s v="CLQ-23-CD-45/2023 ADQUISICION DE REVESTIMIENTOS EN POLIURETANO PARA BOMBAS"/>
    <s v="EMC-PCPL-014/2023"/>
    <x v="12"/>
    <n v="8"/>
    <s v="IMPULSOR "/>
    <s v="PZAS"/>
    <n v="0"/>
    <m/>
    <n v="0"/>
    <x v="0"/>
    <x v="0"/>
    <m/>
    <n v="0"/>
    <n v="0"/>
    <n v="0"/>
    <n v="0"/>
    <n v="0"/>
    <d v="1899-12-30T00:00:00"/>
    <x v="0"/>
    <m/>
    <n v="3405"/>
    <n v="46296"/>
    <n v="516"/>
    <d v="2015-08-10T00:00:00"/>
    <n v="0"/>
    <n v="0"/>
    <n v="0"/>
    <n v="0"/>
    <x v="0"/>
    <x v="0"/>
    <d v="2015-10-21T00:00:00"/>
    <x v="0"/>
    <x v="10"/>
    <x v="0"/>
    <x v="0"/>
    <x v="0"/>
    <x v="0"/>
    <x v="0"/>
    <x v="0"/>
    <x v="0"/>
    <x v="0"/>
    <x v="0"/>
    <x v="0"/>
    <x v="0"/>
    <x v="0"/>
  </r>
  <r>
    <x v="0"/>
    <x v="37"/>
    <x v="0"/>
    <x v="0"/>
    <x v="2"/>
    <d v="2023-02-09T00:00:00"/>
    <x v="0"/>
    <x v="12"/>
    <x v="12"/>
    <x v="3"/>
    <x v="7"/>
    <s v="EMC-PCPL-014/2023"/>
    <x v="7"/>
    <x v="0"/>
    <n v="129"/>
    <x v="0"/>
    <x v="36"/>
    <m/>
    <x v="8"/>
    <x v="173"/>
    <x v="46"/>
    <x v="10"/>
    <x v="0"/>
    <x v="2"/>
    <x v="1"/>
    <s v="28/02/2023"/>
    <s v="28/02/2023"/>
    <x v="0"/>
    <x v="0"/>
    <x v="8"/>
    <x v="0"/>
    <x v="10"/>
    <x v="0"/>
    <m/>
    <x v="0"/>
    <m/>
    <m/>
    <m/>
    <m/>
    <n v="0"/>
    <m/>
    <m/>
    <x v="0"/>
    <x v="1"/>
    <x v="0"/>
    <x v="0"/>
    <x v="0"/>
    <x v="0"/>
    <x v="1"/>
    <x v="0"/>
    <x v="0"/>
    <s v="CLQ-23-CD-45/2023 ADQUISICION DE REVESTIMIENTOS EN POLIURETANO PARA BOMBAS"/>
    <s v="EMC-PCPL-014/2023"/>
    <x v="12"/>
    <n v="9"/>
    <s v="REVESTIMIENTO LADO SUCCIÓN "/>
    <s v="PZAS"/>
    <n v="0"/>
    <m/>
    <n v="0"/>
    <x v="0"/>
    <x v="0"/>
    <m/>
    <n v="0"/>
    <n v="0"/>
    <n v="0"/>
    <n v="0"/>
    <n v="0"/>
    <d v="1899-12-30T00:00:00"/>
    <x v="0"/>
    <m/>
    <n v="3405"/>
    <n v="46296"/>
    <n v="516"/>
    <d v="2015-08-11T00:00:00"/>
    <n v="0"/>
    <n v="0"/>
    <n v="0"/>
    <n v="0"/>
    <x v="0"/>
    <x v="0"/>
    <d v="2015-10-22T00:00:00"/>
    <x v="0"/>
    <x v="11"/>
    <x v="0"/>
    <x v="0"/>
    <x v="0"/>
    <x v="0"/>
    <x v="0"/>
    <x v="0"/>
    <x v="0"/>
    <x v="0"/>
    <x v="0"/>
    <x v="0"/>
    <x v="0"/>
    <x v="0"/>
  </r>
  <r>
    <x v="0"/>
    <x v="37"/>
    <x v="0"/>
    <x v="0"/>
    <x v="2"/>
    <d v="2023-02-09T00:00:00"/>
    <x v="0"/>
    <x v="12"/>
    <x v="12"/>
    <x v="3"/>
    <x v="7"/>
    <s v="EMC-PCPL-014/2023"/>
    <x v="7"/>
    <x v="0"/>
    <n v="129"/>
    <x v="0"/>
    <x v="36"/>
    <m/>
    <x v="9"/>
    <x v="174"/>
    <x v="46"/>
    <x v="10"/>
    <x v="0"/>
    <x v="2"/>
    <x v="1"/>
    <s v="28/02/2023"/>
    <s v="28/02/2023"/>
    <x v="0"/>
    <x v="0"/>
    <x v="8"/>
    <x v="0"/>
    <x v="10"/>
    <x v="0"/>
    <m/>
    <x v="0"/>
    <m/>
    <m/>
    <m/>
    <m/>
    <n v="0"/>
    <m/>
    <m/>
    <x v="0"/>
    <x v="1"/>
    <x v="0"/>
    <x v="0"/>
    <x v="0"/>
    <x v="0"/>
    <x v="1"/>
    <x v="0"/>
    <x v="0"/>
    <s v="CLQ-23-CD-45/2023 ADQUISICION DE REVESTIMIENTOS EN POLIURETANO PARA BOMBAS"/>
    <s v="EMC-PCPL-014/2023"/>
    <x v="12"/>
    <n v="10"/>
    <s v="REVESTIMIENTO LADO PRENSA "/>
    <s v="PZAS"/>
    <n v="0"/>
    <m/>
    <n v="0"/>
    <x v="0"/>
    <x v="0"/>
    <m/>
    <n v="0"/>
    <n v="0"/>
    <n v="0"/>
    <n v="0"/>
    <n v="0"/>
    <d v="1899-12-30T00:00:00"/>
    <x v="0"/>
    <m/>
    <n v="3405"/>
    <n v="46296"/>
    <n v="516"/>
    <d v="2015-08-12T00:00:00"/>
    <n v="0"/>
    <n v="0"/>
    <n v="0"/>
    <n v="0"/>
    <x v="0"/>
    <x v="0"/>
    <d v="2015-10-23T00:00:00"/>
    <x v="0"/>
    <x v="0"/>
    <x v="0"/>
    <x v="0"/>
    <x v="0"/>
    <x v="0"/>
    <x v="0"/>
    <x v="0"/>
    <x v="0"/>
    <x v="0"/>
    <x v="0"/>
    <x v="0"/>
    <x v="0"/>
    <x v="0"/>
  </r>
  <r>
    <x v="0"/>
    <x v="37"/>
    <x v="0"/>
    <x v="0"/>
    <x v="2"/>
    <d v="2023-02-09T00:00:00"/>
    <x v="0"/>
    <x v="12"/>
    <x v="12"/>
    <x v="3"/>
    <x v="7"/>
    <s v="EMC-PCPL-014/2023"/>
    <x v="7"/>
    <x v="0"/>
    <n v="129"/>
    <x v="0"/>
    <x v="36"/>
    <m/>
    <x v="10"/>
    <x v="175"/>
    <x v="46"/>
    <x v="10"/>
    <x v="0"/>
    <x v="2"/>
    <x v="1"/>
    <s v="28/02/2023"/>
    <s v="28/02/2023"/>
    <x v="0"/>
    <x v="0"/>
    <x v="8"/>
    <x v="0"/>
    <x v="10"/>
    <x v="0"/>
    <m/>
    <x v="0"/>
    <m/>
    <m/>
    <m/>
    <m/>
    <n v="0"/>
    <m/>
    <m/>
    <x v="0"/>
    <x v="1"/>
    <x v="0"/>
    <x v="0"/>
    <x v="0"/>
    <x v="0"/>
    <x v="1"/>
    <x v="0"/>
    <x v="0"/>
    <s v="CLQ-23-CD-45/2023 ADQUISICION DE REVESTIMIENTOS EN POLIURETANO PARA BOMBAS"/>
    <s v="EMC-PCPL-014/2023"/>
    <x v="12"/>
    <n v="11"/>
    <s v="DISCO SUCCIÓN "/>
    <s v="PZAS"/>
    <n v="0"/>
    <m/>
    <n v="0"/>
    <x v="0"/>
    <x v="0"/>
    <m/>
    <n v="0"/>
    <n v="0"/>
    <n v="0"/>
    <n v="0"/>
    <n v="0"/>
    <d v="1899-12-30T00:00:00"/>
    <x v="0"/>
    <m/>
    <n v="3405"/>
    <n v="46296"/>
    <n v="516"/>
    <d v="2015-08-13T00:00:00"/>
    <n v="0"/>
    <n v="0"/>
    <n v="0"/>
    <n v="0"/>
    <x v="0"/>
    <x v="0"/>
    <d v="2015-10-24T00:00:00"/>
    <x v="0"/>
    <x v="1"/>
    <x v="0"/>
    <x v="0"/>
    <x v="0"/>
    <x v="0"/>
    <x v="0"/>
    <x v="0"/>
    <x v="0"/>
    <x v="0"/>
    <x v="0"/>
    <x v="0"/>
    <x v="0"/>
    <x v="0"/>
  </r>
  <r>
    <x v="0"/>
    <x v="37"/>
    <x v="0"/>
    <x v="0"/>
    <x v="2"/>
    <d v="2023-02-09T00:00:00"/>
    <x v="0"/>
    <x v="12"/>
    <x v="12"/>
    <x v="3"/>
    <x v="7"/>
    <s v="EMC-PCPL-014/2023"/>
    <x v="7"/>
    <x v="0"/>
    <n v="129"/>
    <x v="0"/>
    <x v="36"/>
    <m/>
    <x v="11"/>
    <x v="178"/>
    <x v="46"/>
    <x v="10"/>
    <x v="0"/>
    <x v="2"/>
    <x v="1"/>
    <s v="28/02/2023"/>
    <s v="28/02/2023"/>
    <x v="0"/>
    <x v="0"/>
    <x v="8"/>
    <x v="0"/>
    <x v="10"/>
    <x v="0"/>
    <m/>
    <x v="0"/>
    <m/>
    <m/>
    <m/>
    <m/>
    <n v="0"/>
    <m/>
    <m/>
    <x v="0"/>
    <x v="1"/>
    <x v="0"/>
    <x v="0"/>
    <x v="0"/>
    <x v="0"/>
    <x v="1"/>
    <x v="0"/>
    <x v="0"/>
    <s v="CLQ-23-CD-45/2023 ADQUISICION DE REVESTIMIENTOS EN POLIURETANO PARA BOMBAS"/>
    <s v="EMC-PCPL-014/2023"/>
    <x v="12"/>
    <n v="12"/>
    <s v="DISCO PRENSA "/>
    <s v="PZAS"/>
    <n v="0"/>
    <m/>
    <n v="0"/>
    <x v="0"/>
    <x v="0"/>
    <m/>
    <n v="0"/>
    <n v="0"/>
    <n v="0"/>
    <n v="0"/>
    <n v="0"/>
    <d v="1899-12-30T00:00:00"/>
    <x v="0"/>
    <m/>
    <n v="3405"/>
    <n v="46296"/>
    <n v="516"/>
    <d v="2015-08-14T00:00:00"/>
    <n v="0"/>
    <n v="0"/>
    <n v="0"/>
    <n v="0"/>
    <x v="0"/>
    <x v="0"/>
    <d v="2015-10-25T00:00:00"/>
    <x v="0"/>
    <x v="2"/>
    <x v="0"/>
    <x v="0"/>
    <x v="0"/>
    <x v="0"/>
    <x v="0"/>
    <x v="0"/>
    <x v="0"/>
    <x v="0"/>
    <x v="0"/>
    <x v="0"/>
    <x v="0"/>
    <x v="0"/>
  </r>
  <r>
    <x v="0"/>
    <x v="37"/>
    <x v="0"/>
    <x v="0"/>
    <x v="2"/>
    <d v="2023-02-09T00:00:00"/>
    <x v="0"/>
    <x v="12"/>
    <x v="12"/>
    <x v="3"/>
    <x v="7"/>
    <s v="EMC-PCPL-014/2023"/>
    <x v="7"/>
    <x v="0"/>
    <n v="129"/>
    <x v="0"/>
    <x v="36"/>
    <m/>
    <x v="12"/>
    <x v="179"/>
    <x v="46"/>
    <x v="10"/>
    <x v="0"/>
    <x v="2"/>
    <x v="1"/>
    <s v="28/02/2023"/>
    <s v="28/02/2023"/>
    <x v="0"/>
    <x v="0"/>
    <x v="8"/>
    <x v="0"/>
    <x v="10"/>
    <x v="0"/>
    <m/>
    <x v="0"/>
    <m/>
    <m/>
    <m/>
    <m/>
    <n v="0"/>
    <m/>
    <m/>
    <x v="0"/>
    <x v="1"/>
    <x v="0"/>
    <x v="0"/>
    <x v="0"/>
    <x v="0"/>
    <x v="1"/>
    <x v="0"/>
    <x v="0"/>
    <s v="CLQ-23-CD-45/2023 ADQUISICION DE REVESTIMIENTOS EN POLIURETANO PARA BOMBAS"/>
    <s v="EMC-PCPL-014/2023"/>
    <x v="12"/>
    <n v="13"/>
    <s v="REVESTIMIENTO EN POLIURETANO BOMBA ASH 5X4 "/>
    <s v="PZAS"/>
    <n v="0"/>
    <m/>
    <n v="0"/>
    <x v="0"/>
    <x v="0"/>
    <m/>
    <n v="0"/>
    <n v="0"/>
    <n v="0"/>
    <n v="0"/>
    <n v="0"/>
    <d v="1899-12-30T00:00:00"/>
    <x v="0"/>
    <m/>
    <n v="3405"/>
    <n v="46296"/>
    <n v="516"/>
    <d v="2015-08-15T00:00:00"/>
    <n v="0"/>
    <n v="0"/>
    <n v="0"/>
    <n v="0"/>
    <x v="0"/>
    <x v="0"/>
    <d v="2015-10-26T00:00:00"/>
    <x v="0"/>
    <x v="3"/>
    <x v="0"/>
    <x v="0"/>
    <x v="0"/>
    <x v="0"/>
    <x v="0"/>
    <x v="0"/>
    <x v="0"/>
    <x v="0"/>
    <x v="0"/>
    <x v="0"/>
    <x v="0"/>
    <x v="0"/>
  </r>
  <r>
    <x v="0"/>
    <x v="37"/>
    <x v="0"/>
    <x v="0"/>
    <x v="2"/>
    <d v="2023-02-09T00:00:00"/>
    <x v="0"/>
    <x v="12"/>
    <x v="12"/>
    <x v="3"/>
    <x v="7"/>
    <s v="EMC-PCPL-014/2023"/>
    <x v="7"/>
    <x v="0"/>
    <n v="129"/>
    <x v="0"/>
    <x v="36"/>
    <m/>
    <x v="13"/>
    <x v="172"/>
    <x v="46"/>
    <x v="10"/>
    <x v="0"/>
    <x v="2"/>
    <x v="1"/>
    <s v="28/02/2023"/>
    <s v="28/02/2023"/>
    <x v="0"/>
    <x v="0"/>
    <x v="8"/>
    <x v="0"/>
    <x v="10"/>
    <x v="0"/>
    <m/>
    <x v="0"/>
    <m/>
    <m/>
    <m/>
    <m/>
    <n v="0"/>
    <m/>
    <m/>
    <x v="0"/>
    <x v="1"/>
    <x v="0"/>
    <x v="0"/>
    <x v="0"/>
    <x v="0"/>
    <x v="1"/>
    <x v="0"/>
    <x v="0"/>
    <s v="CLQ-23-CD-45/2023 ADQUISICION DE REVESTIMIENTOS EN POLIURETANO PARA BOMBAS"/>
    <s v="EMC-PCPL-014/2023"/>
    <x v="12"/>
    <n v="14"/>
    <s v="IMPULSOR "/>
    <s v="PZAS"/>
    <n v="0"/>
    <m/>
    <n v="0"/>
    <x v="0"/>
    <x v="0"/>
    <m/>
    <n v="0"/>
    <n v="0"/>
    <n v="0"/>
    <n v="0"/>
    <n v="0"/>
    <d v="1899-12-30T00:00:00"/>
    <x v="0"/>
    <m/>
    <n v="3405"/>
    <n v="46296"/>
    <n v="516"/>
    <d v="2015-08-16T00:00:00"/>
    <n v="0"/>
    <n v="0"/>
    <n v="0"/>
    <n v="0"/>
    <x v="0"/>
    <x v="0"/>
    <d v="2015-10-27T00:00:00"/>
    <x v="0"/>
    <x v="4"/>
    <x v="0"/>
    <x v="0"/>
    <x v="0"/>
    <x v="0"/>
    <x v="0"/>
    <x v="0"/>
    <x v="0"/>
    <x v="0"/>
    <x v="0"/>
    <x v="0"/>
    <x v="0"/>
    <x v="0"/>
  </r>
  <r>
    <x v="0"/>
    <x v="37"/>
    <x v="0"/>
    <x v="0"/>
    <x v="2"/>
    <d v="2023-02-09T00:00:00"/>
    <x v="0"/>
    <x v="12"/>
    <x v="12"/>
    <x v="3"/>
    <x v="7"/>
    <s v="EMC-PCPL-014/2023"/>
    <x v="7"/>
    <x v="0"/>
    <n v="129"/>
    <x v="0"/>
    <x v="36"/>
    <m/>
    <x v="14"/>
    <x v="173"/>
    <x v="46"/>
    <x v="10"/>
    <x v="0"/>
    <x v="2"/>
    <x v="1"/>
    <s v="28/02/2023"/>
    <s v="28/02/2023"/>
    <x v="0"/>
    <x v="0"/>
    <x v="8"/>
    <x v="0"/>
    <x v="10"/>
    <x v="0"/>
    <m/>
    <x v="0"/>
    <m/>
    <m/>
    <m/>
    <m/>
    <n v="0"/>
    <m/>
    <m/>
    <x v="0"/>
    <x v="1"/>
    <x v="0"/>
    <x v="0"/>
    <x v="0"/>
    <x v="0"/>
    <x v="1"/>
    <x v="0"/>
    <x v="0"/>
    <s v="CLQ-23-CD-45/2023 ADQUISICION DE REVESTIMIENTOS EN POLIURETANO PARA BOMBAS"/>
    <s v="EMC-PCPL-014/2023"/>
    <x v="12"/>
    <n v="15"/>
    <s v="REVESTIMIENTO LADO SUCCIÓN "/>
    <s v="PZAS"/>
    <n v="0"/>
    <m/>
    <n v="0"/>
    <x v="0"/>
    <x v="0"/>
    <m/>
    <n v="0"/>
    <n v="0"/>
    <n v="0"/>
    <n v="0"/>
    <n v="0"/>
    <d v="1899-12-30T00:00:00"/>
    <x v="0"/>
    <m/>
    <n v="3405"/>
    <n v="46296"/>
    <n v="516"/>
    <d v="2015-08-17T00:00:00"/>
    <n v="0"/>
    <n v="0"/>
    <n v="0"/>
    <n v="0"/>
    <x v="0"/>
    <x v="0"/>
    <d v="2015-10-28T00:00:00"/>
    <x v="0"/>
    <x v="5"/>
    <x v="0"/>
    <x v="0"/>
    <x v="0"/>
    <x v="0"/>
    <x v="0"/>
    <x v="0"/>
    <x v="0"/>
    <x v="0"/>
    <x v="0"/>
    <x v="0"/>
    <x v="0"/>
    <x v="0"/>
  </r>
  <r>
    <x v="0"/>
    <x v="37"/>
    <x v="0"/>
    <x v="0"/>
    <x v="2"/>
    <d v="2023-02-09T00:00:00"/>
    <x v="0"/>
    <x v="12"/>
    <x v="12"/>
    <x v="3"/>
    <x v="7"/>
    <s v="EMC-PCPL-014/2023"/>
    <x v="7"/>
    <x v="0"/>
    <n v="129"/>
    <x v="0"/>
    <x v="36"/>
    <m/>
    <x v="15"/>
    <x v="174"/>
    <x v="46"/>
    <x v="10"/>
    <x v="0"/>
    <x v="2"/>
    <x v="1"/>
    <s v="28/02/2023"/>
    <s v="28/02/2023"/>
    <x v="0"/>
    <x v="0"/>
    <x v="8"/>
    <x v="0"/>
    <x v="10"/>
    <x v="0"/>
    <m/>
    <x v="0"/>
    <m/>
    <m/>
    <m/>
    <m/>
    <n v="0"/>
    <m/>
    <m/>
    <x v="0"/>
    <x v="1"/>
    <x v="0"/>
    <x v="0"/>
    <x v="0"/>
    <x v="0"/>
    <x v="1"/>
    <x v="0"/>
    <x v="0"/>
    <s v="CLQ-23-CD-45/2023 ADQUISICION DE REVESTIMIENTOS EN POLIURETANO PARA BOMBAS"/>
    <s v="EMC-PCPL-014/2023"/>
    <x v="12"/>
    <n v="16"/>
    <s v="REVESTIMIENTO LADO PRENSA "/>
    <s v="PZAS"/>
    <n v="0"/>
    <m/>
    <n v="0"/>
    <x v="0"/>
    <x v="0"/>
    <m/>
    <n v="0"/>
    <n v="0"/>
    <n v="0"/>
    <n v="0"/>
    <n v="0"/>
    <d v="1899-12-30T00:00:00"/>
    <x v="0"/>
    <m/>
    <n v="3405"/>
    <n v="46296"/>
    <n v="516"/>
    <d v="2015-08-18T00:00:00"/>
    <n v="0"/>
    <n v="0"/>
    <n v="0"/>
    <n v="0"/>
    <x v="0"/>
    <x v="0"/>
    <d v="2015-10-29T00:00:00"/>
    <x v="0"/>
    <x v="6"/>
    <x v="0"/>
    <x v="0"/>
    <x v="0"/>
    <x v="0"/>
    <x v="0"/>
    <x v="0"/>
    <x v="0"/>
    <x v="0"/>
    <x v="0"/>
    <x v="0"/>
    <x v="0"/>
    <x v="0"/>
  </r>
  <r>
    <x v="0"/>
    <x v="37"/>
    <x v="0"/>
    <x v="0"/>
    <x v="2"/>
    <d v="2023-02-09T00:00:00"/>
    <x v="0"/>
    <x v="12"/>
    <x v="12"/>
    <x v="3"/>
    <x v="7"/>
    <s v="EMC-PCPL-014/2023"/>
    <x v="7"/>
    <x v="0"/>
    <n v="129"/>
    <x v="0"/>
    <x v="36"/>
    <m/>
    <x v="16"/>
    <x v="180"/>
    <x v="46"/>
    <x v="10"/>
    <x v="0"/>
    <x v="2"/>
    <x v="1"/>
    <s v="28/02/2023"/>
    <s v="28/02/2023"/>
    <x v="0"/>
    <x v="0"/>
    <x v="8"/>
    <x v="0"/>
    <x v="10"/>
    <x v="0"/>
    <m/>
    <x v="0"/>
    <m/>
    <m/>
    <m/>
    <m/>
    <n v="0"/>
    <m/>
    <m/>
    <x v="0"/>
    <x v="1"/>
    <x v="0"/>
    <x v="0"/>
    <x v="0"/>
    <x v="0"/>
    <x v="1"/>
    <x v="0"/>
    <x v="0"/>
    <s v="CLQ-23-CD-45/2023 ADQUISICION DE REVESTIMIENTOS EN POLIURETANO PARA BOMBAS"/>
    <s v="EMC-PCPL-014/2023"/>
    <x v="12"/>
    <n v="17"/>
    <s v="CAJA EXPULSORA "/>
    <s v="PZAS"/>
    <n v="0"/>
    <m/>
    <n v="0"/>
    <x v="0"/>
    <x v="0"/>
    <m/>
    <n v="0"/>
    <n v="0"/>
    <n v="0"/>
    <n v="0"/>
    <n v="0"/>
    <d v="1899-12-30T00:00:00"/>
    <x v="0"/>
    <m/>
    <n v="3405"/>
    <n v="46296"/>
    <n v="516"/>
    <d v="2015-08-19T00:00:00"/>
    <n v="0"/>
    <n v="0"/>
    <n v="0"/>
    <n v="0"/>
    <x v="0"/>
    <x v="0"/>
    <d v="2015-10-30T00:00:00"/>
    <x v="0"/>
    <x v="7"/>
    <x v="0"/>
    <x v="0"/>
    <x v="0"/>
    <x v="0"/>
    <x v="0"/>
    <x v="0"/>
    <x v="0"/>
    <x v="0"/>
    <x v="0"/>
    <x v="0"/>
    <x v="0"/>
    <x v="0"/>
  </r>
  <r>
    <x v="0"/>
    <x v="37"/>
    <x v="0"/>
    <x v="0"/>
    <x v="2"/>
    <d v="2023-02-09T00:00:00"/>
    <x v="0"/>
    <x v="12"/>
    <x v="12"/>
    <x v="3"/>
    <x v="7"/>
    <s v="EMC-PCPL-014/2023"/>
    <x v="7"/>
    <x v="0"/>
    <n v="129"/>
    <x v="0"/>
    <x v="36"/>
    <m/>
    <x v="17"/>
    <x v="181"/>
    <x v="46"/>
    <x v="10"/>
    <x v="0"/>
    <x v="2"/>
    <x v="1"/>
    <s v="28/02/2023"/>
    <s v="28/02/2023"/>
    <x v="0"/>
    <x v="0"/>
    <x v="8"/>
    <x v="0"/>
    <x v="10"/>
    <x v="0"/>
    <m/>
    <x v="0"/>
    <m/>
    <m/>
    <m/>
    <m/>
    <n v="0"/>
    <m/>
    <m/>
    <x v="0"/>
    <x v="1"/>
    <x v="0"/>
    <x v="0"/>
    <x v="0"/>
    <x v="0"/>
    <x v="1"/>
    <x v="0"/>
    <x v="0"/>
    <s v="CLQ-23-CD-45/2023 ADQUISICION DE REVESTIMIENTOS EN POLIURETANO PARA BOMBAS"/>
    <s v="EMC-PCPL-014/2023"/>
    <x v="12"/>
    <n v="18"/>
    <s v="EXPELLER LADO PRENSA (CUELLO LARGO) "/>
    <s v="PZAS"/>
    <n v="0"/>
    <m/>
    <n v="0"/>
    <x v="0"/>
    <x v="0"/>
    <m/>
    <n v="0"/>
    <n v="0"/>
    <n v="0"/>
    <n v="0"/>
    <n v="0"/>
    <d v="1899-12-30T00:00:00"/>
    <x v="0"/>
    <m/>
    <n v="3405"/>
    <n v="46296"/>
    <n v="516"/>
    <d v="2015-08-20T00:00:00"/>
    <n v="0"/>
    <n v="0"/>
    <n v="0"/>
    <n v="0"/>
    <x v="0"/>
    <x v="0"/>
    <d v="2015-10-31T00:00:00"/>
    <x v="0"/>
    <x v="8"/>
    <x v="0"/>
    <x v="0"/>
    <x v="0"/>
    <x v="0"/>
    <x v="0"/>
    <x v="0"/>
    <x v="0"/>
    <x v="0"/>
    <x v="0"/>
    <x v="0"/>
    <x v="0"/>
    <x v="0"/>
  </r>
  <r>
    <x v="0"/>
    <x v="37"/>
    <x v="0"/>
    <x v="0"/>
    <x v="2"/>
    <d v="2023-02-09T00:00:00"/>
    <x v="0"/>
    <x v="12"/>
    <x v="12"/>
    <x v="3"/>
    <x v="7"/>
    <s v="EMC-PCPL-014/2023"/>
    <x v="7"/>
    <x v="0"/>
    <n v="129"/>
    <x v="0"/>
    <x v="36"/>
    <m/>
    <x v="18"/>
    <x v="182"/>
    <x v="46"/>
    <x v="10"/>
    <x v="0"/>
    <x v="2"/>
    <x v="1"/>
    <s v="28/02/2023"/>
    <s v="28/02/2023"/>
    <x v="0"/>
    <x v="0"/>
    <x v="8"/>
    <x v="0"/>
    <x v="10"/>
    <x v="0"/>
    <m/>
    <x v="0"/>
    <m/>
    <m/>
    <m/>
    <m/>
    <n v="0"/>
    <m/>
    <m/>
    <x v="0"/>
    <x v="1"/>
    <x v="0"/>
    <x v="0"/>
    <x v="0"/>
    <x v="0"/>
    <x v="1"/>
    <x v="0"/>
    <x v="0"/>
    <s v="CLQ-23-CD-45/2023 ADQUISICION DE REVESTIMIENTOS EN POLIURETANO PARA BOMBAS"/>
    <s v="EMC-PCPL-014/2023"/>
    <x v="12"/>
    <n v="19"/>
    <s v="EXPELLER LADO IMPULSOR (CUELLO CORTO) "/>
    <s v="PZAS"/>
    <n v="0"/>
    <m/>
    <n v="0"/>
    <x v="0"/>
    <x v="0"/>
    <m/>
    <n v="0"/>
    <n v="0"/>
    <n v="0"/>
    <n v="0"/>
    <n v="0"/>
    <d v="1899-12-30T00:00:00"/>
    <x v="0"/>
    <m/>
    <n v="3405"/>
    <n v="46296"/>
    <n v="516"/>
    <d v="2015-08-21T00:00:00"/>
    <n v="0"/>
    <n v="0"/>
    <n v="0"/>
    <n v="0"/>
    <x v="0"/>
    <x v="0"/>
    <d v="2015-11-01T00:00:00"/>
    <x v="0"/>
    <x v="9"/>
    <x v="0"/>
    <x v="0"/>
    <x v="0"/>
    <x v="0"/>
    <x v="0"/>
    <x v="0"/>
    <x v="0"/>
    <x v="0"/>
    <x v="0"/>
    <x v="0"/>
    <x v="0"/>
    <x v="0"/>
  </r>
  <r>
    <x v="0"/>
    <x v="37"/>
    <x v="0"/>
    <x v="0"/>
    <x v="2"/>
    <d v="2023-02-09T00:00:00"/>
    <x v="0"/>
    <x v="12"/>
    <x v="12"/>
    <x v="3"/>
    <x v="7"/>
    <s v="EMC-PCPL-014/2023"/>
    <x v="7"/>
    <x v="0"/>
    <n v="129"/>
    <x v="0"/>
    <x v="36"/>
    <m/>
    <x v="19"/>
    <x v="176"/>
    <x v="46"/>
    <x v="10"/>
    <x v="0"/>
    <x v="2"/>
    <x v="1"/>
    <s v="28/02/2023"/>
    <s v="28/02/2023"/>
    <x v="0"/>
    <x v="0"/>
    <x v="8"/>
    <x v="0"/>
    <x v="10"/>
    <x v="0"/>
    <m/>
    <x v="0"/>
    <m/>
    <m/>
    <m/>
    <m/>
    <n v="0"/>
    <m/>
    <m/>
    <x v="0"/>
    <x v="1"/>
    <x v="0"/>
    <x v="0"/>
    <x v="0"/>
    <x v="0"/>
    <x v="1"/>
    <x v="0"/>
    <x v="0"/>
    <s v="CLQ-23-CD-45/2023 ADQUISICION DE REVESTIMIENTOS EN POLIURETANO PARA BOMBAS"/>
    <s v="EMC-PCPL-014/2023"/>
    <x v="12"/>
    <n v="20"/>
    <s v="PLATO TRASERO "/>
    <s v="PZAS"/>
    <n v="0"/>
    <m/>
    <n v="0"/>
    <x v="0"/>
    <x v="0"/>
    <m/>
    <n v="0"/>
    <n v="0"/>
    <n v="0"/>
    <n v="0"/>
    <n v="0"/>
    <d v="1899-12-30T00:00:00"/>
    <x v="0"/>
    <m/>
    <n v="3405"/>
    <n v="46296"/>
    <n v="516"/>
    <d v="2015-08-22T00:00:00"/>
    <n v="0"/>
    <n v="0"/>
    <n v="0"/>
    <n v="0"/>
    <x v="0"/>
    <x v="0"/>
    <d v="2015-11-02T00:00:00"/>
    <x v="0"/>
    <x v="10"/>
    <x v="0"/>
    <x v="0"/>
    <x v="0"/>
    <x v="0"/>
    <x v="0"/>
    <x v="0"/>
    <x v="0"/>
    <x v="0"/>
    <x v="0"/>
    <x v="0"/>
    <x v="0"/>
    <x v="0"/>
  </r>
  <r>
    <x v="0"/>
    <x v="37"/>
    <x v="0"/>
    <x v="0"/>
    <x v="2"/>
    <d v="2023-02-09T00:00:00"/>
    <x v="0"/>
    <x v="12"/>
    <x v="12"/>
    <x v="3"/>
    <x v="7"/>
    <s v="EMC-PCPL-014/2023"/>
    <x v="7"/>
    <x v="0"/>
    <n v="129"/>
    <x v="0"/>
    <x v="36"/>
    <m/>
    <x v="20"/>
    <x v="183"/>
    <x v="46"/>
    <x v="10"/>
    <x v="0"/>
    <x v="2"/>
    <x v="1"/>
    <s v="28/02/2023"/>
    <s v="28/02/2023"/>
    <x v="0"/>
    <x v="0"/>
    <x v="8"/>
    <x v="0"/>
    <x v="10"/>
    <x v="0"/>
    <m/>
    <x v="0"/>
    <m/>
    <m/>
    <m/>
    <m/>
    <n v="0"/>
    <m/>
    <m/>
    <x v="0"/>
    <x v="1"/>
    <x v="0"/>
    <x v="0"/>
    <x v="0"/>
    <x v="0"/>
    <x v="1"/>
    <x v="0"/>
    <x v="0"/>
    <s v="CLQ-23-CD-45/2023 ADQUISICION DE REVESTIMIENTOS EN POLIURETANO PARA BOMBAS"/>
    <s v="EMC-PCPL-014/2023"/>
    <x v="12"/>
    <n v="21"/>
    <s v="REVESTIMIENTO EN POLIURETANO BOMBA ASH 4X3 "/>
    <s v="PZAS"/>
    <n v="0"/>
    <m/>
    <n v="0"/>
    <x v="0"/>
    <x v="0"/>
    <m/>
    <n v="0"/>
    <n v="0"/>
    <n v="0"/>
    <n v="0"/>
    <n v="0"/>
    <d v="1899-12-30T00:00:00"/>
    <x v="0"/>
    <m/>
    <n v="3405"/>
    <n v="46296"/>
    <n v="516"/>
    <d v="2015-08-23T00:00:00"/>
    <n v="0"/>
    <n v="0"/>
    <n v="0"/>
    <n v="0"/>
    <x v="0"/>
    <x v="0"/>
    <d v="2015-11-03T00:00:00"/>
    <x v="0"/>
    <x v="11"/>
    <x v="0"/>
    <x v="0"/>
    <x v="0"/>
    <x v="0"/>
    <x v="0"/>
    <x v="0"/>
    <x v="0"/>
    <x v="0"/>
    <x v="0"/>
    <x v="0"/>
    <x v="0"/>
    <x v="0"/>
  </r>
  <r>
    <x v="0"/>
    <x v="37"/>
    <x v="0"/>
    <x v="0"/>
    <x v="2"/>
    <d v="2023-02-09T00:00:00"/>
    <x v="0"/>
    <x v="12"/>
    <x v="12"/>
    <x v="3"/>
    <x v="7"/>
    <s v="EMC-PCPL-014/2023"/>
    <x v="7"/>
    <x v="0"/>
    <n v="129"/>
    <x v="0"/>
    <x v="36"/>
    <m/>
    <x v="21"/>
    <x v="172"/>
    <x v="46"/>
    <x v="10"/>
    <x v="0"/>
    <x v="2"/>
    <x v="1"/>
    <s v="28/02/2023"/>
    <s v="28/02/2023"/>
    <x v="0"/>
    <x v="0"/>
    <x v="8"/>
    <x v="0"/>
    <x v="10"/>
    <x v="0"/>
    <m/>
    <x v="0"/>
    <m/>
    <m/>
    <m/>
    <m/>
    <n v="0"/>
    <m/>
    <m/>
    <x v="0"/>
    <x v="1"/>
    <x v="0"/>
    <x v="0"/>
    <x v="0"/>
    <x v="0"/>
    <x v="1"/>
    <x v="0"/>
    <x v="0"/>
    <s v="CLQ-23-CD-45/2023 ADQUISICION DE REVESTIMIENTOS EN POLIURETANO PARA BOMBAS"/>
    <s v="EMC-PCPL-014/2023"/>
    <x v="12"/>
    <n v="22"/>
    <s v="IMPULSOR "/>
    <s v="PZAS"/>
    <n v="0"/>
    <m/>
    <n v="0"/>
    <x v="0"/>
    <x v="0"/>
    <m/>
    <n v="0"/>
    <n v="0"/>
    <n v="0"/>
    <n v="0"/>
    <n v="0"/>
    <d v="1899-12-30T00:00:00"/>
    <x v="0"/>
    <m/>
    <n v="3405"/>
    <n v="46296"/>
    <n v="516"/>
    <d v="2015-08-24T00:00:00"/>
    <n v="0"/>
    <n v="0"/>
    <n v="0"/>
    <n v="0"/>
    <x v="0"/>
    <x v="0"/>
    <d v="2015-11-04T00:00:00"/>
    <x v="0"/>
    <x v="0"/>
    <x v="0"/>
    <x v="0"/>
    <x v="0"/>
    <x v="0"/>
    <x v="0"/>
    <x v="0"/>
    <x v="0"/>
    <x v="0"/>
    <x v="0"/>
    <x v="0"/>
    <x v="0"/>
    <x v="0"/>
  </r>
  <r>
    <x v="0"/>
    <x v="37"/>
    <x v="0"/>
    <x v="0"/>
    <x v="2"/>
    <d v="2023-02-09T00:00:00"/>
    <x v="0"/>
    <x v="12"/>
    <x v="12"/>
    <x v="3"/>
    <x v="7"/>
    <s v="EMC-PCPL-014/2023"/>
    <x v="7"/>
    <x v="0"/>
    <n v="129"/>
    <x v="0"/>
    <x v="36"/>
    <m/>
    <x v="22"/>
    <x v="173"/>
    <x v="46"/>
    <x v="10"/>
    <x v="0"/>
    <x v="2"/>
    <x v="1"/>
    <s v="28/02/2023"/>
    <s v="28/02/2023"/>
    <x v="0"/>
    <x v="0"/>
    <x v="8"/>
    <x v="0"/>
    <x v="10"/>
    <x v="0"/>
    <m/>
    <x v="0"/>
    <m/>
    <m/>
    <m/>
    <m/>
    <n v="0"/>
    <m/>
    <m/>
    <x v="0"/>
    <x v="1"/>
    <x v="0"/>
    <x v="0"/>
    <x v="0"/>
    <x v="0"/>
    <x v="1"/>
    <x v="0"/>
    <x v="0"/>
    <s v="CLQ-23-CD-45/2023 ADQUISICION DE REVESTIMIENTOS EN POLIURETANO PARA BOMBAS"/>
    <s v="EMC-PCPL-014/2023"/>
    <x v="12"/>
    <n v="23"/>
    <s v="REVESTIMIENTO LADO SUCCIÓN "/>
    <s v="PZAS"/>
    <n v="0"/>
    <m/>
    <n v="0"/>
    <x v="0"/>
    <x v="0"/>
    <m/>
    <n v="0"/>
    <n v="0"/>
    <n v="0"/>
    <n v="0"/>
    <n v="0"/>
    <d v="1899-12-30T00:00:00"/>
    <x v="0"/>
    <m/>
    <n v="3405"/>
    <n v="46296"/>
    <n v="516"/>
    <d v="2015-08-25T00:00:00"/>
    <n v="0"/>
    <n v="0"/>
    <n v="0"/>
    <n v="0"/>
    <x v="0"/>
    <x v="0"/>
    <d v="2015-11-05T00:00:00"/>
    <x v="0"/>
    <x v="1"/>
    <x v="0"/>
    <x v="0"/>
    <x v="0"/>
    <x v="0"/>
    <x v="0"/>
    <x v="0"/>
    <x v="0"/>
    <x v="0"/>
    <x v="0"/>
    <x v="0"/>
    <x v="0"/>
    <x v="0"/>
  </r>
  <r>
    <x v="0"/>
    <x v="37"/>
    <x v="0"/>
    <x v="0"/>
    <x v="2"/>
    <d v="2023-02-09T00:00:00"/>
    <x v="0"/>
    <x v="12"/>
    <x v="12"/>
    <x v="3"/>
    <x v="7"/>
    <s v="EMC-PCPL-014/2023"/>
    <x v="7"/>
    <x v="0"/>
    <n v="129"/>
    <x v="0"/>
    <x v="36"/>
    <m/>
    <x v="23"/>
    <x v="174"/>
    <x v="46"/>
    <x v="10"/>
    <x v="0"/>
    <x v="2"/>
    <x v="1"/>
    <s v="28/02/2023"/>
    <s v="28/02/2023"/>
    <x v="0"/>
    <x v="0"/>
    <x v="8"/>
    <x v="0"/>
    <x v="10"/>
    <x v="0"/>
    <m/>
    <x v="0"/>
    <m/>
    <m/>
    <m/>
    <m/>
    <n v="0"/>
    <m/>
    <m/>
    <x v="0"/>
    <x v="1"/>
    <x v="0"/>
    <x v="0"/>
    <x v="0"/>
    <x v="0"/>
    <x v="1"/>
    <x v="0"/>
    <x v="0"/>
    <s v="CLQ-23-CD-45/2023 ADQUISICION DE REVESTIMIENTOS EN POLIURETANO PARA BOMBAS"/>
    <s v="EMC-PCPL-014/2023"/>
    <x v="12"/>
    <n v="24"/>
    <s v="REVESTIMIENTO LADO PRENSA "/>
    <s v="PZAS"/>
    <n v="0"/>
    <m/>
    <n v="0"/>
    <x v="0"/>
    <x v="0"/>
    <m/>
    <n v="0"/>
    <n v="0"/>
    <n v="0"/>
    <n v="0"/>
    <n v="0"/>
    <d v="1899-12-30T00:00:00"/>
    <x v="0"/>
    <m/>
    <n v="3405"/>
    <n v="46296"/>
    <n v="516"/>
    <d v="2015-08-26T00:00:00"/>
    <n v="0"/>
    <n v="0"/>
    <n v="0"/>
    <n v="0"/>
    <x v="0"/>
    <x v="0"/>
    <d v="2015-11-06T00:00:00"/>
    <x v="0"/>
    <x v="2"/>
    <x v="0"/>
    <x v="0"/>
    <x v="0"/>
    <x v="0"/>
    <x v="0"/>
    <x v="0"/>
    <x v="0"/>
    <x v="0"/>
    <x v="0"/>
    <x v="0"/>
    <x v="0"/>
    <x v="0"/>
  </r>
  <r>
    <x v="0"/>
    <x v="37"/>
    <x v="0"/>
    <x v="0"/>
    <x v="2"/>
    <d v="2023-02-09T00:00:00"/>
    <x v="0"/>
    <x v="12"/>
    <x v="12"/>
    <x v="3"/>
    <x v="7"/>
    <s v="EMC-PCPL-014/2023"/>
    <x v="7"/>
    <x v="0"/>
    <n v="129"/>
    <x v="0"/>
    <x v="36"/>
    <m/>
    <x v="24"/>
    <x v="180"/>
    <x v="46"/>
    <x v="10"/>
    <x v="0"/>
    <x v="2"/>
    <x v="1"/>
    <s v="28/02/2023"/>
    <s v="28/02/2023"/>
    <x v="0"/>
    <x v="0"/>
    <x v="8"/>
    <x v="0"/>
    <x v="10"/>
    <x v="0"/>
    <m/>
    <x v="0"/>
    <m/>
    <m/>
    <m/>
    <m/>
    <n v="0"/>
    <m/>
    <m/>
    <x v="0"/>
    <x v="1"/>
    <x v="0"/>
    <x v="0"/>
    <x v="0"/>
    <x v="0"/>
    <x v="1"/>
    <x v="0"/>
    <x v="0"/>
    <s v="CLQ-23-CD-45/2023 ADQUISICION DE REVESTIMIENTOS EN POLIURETANO PARA BOMBAS"/>
    <s v="EMC-PCPL-014/2023"/>
    <x v="12"/>
    <n v="25"/>
    <s v="CAJA EXPULSORA "/>
    <s v="PZAS"/>
    <n v="0"/>
    <m/>
    <n v="0"/>
    <x v="0"/>
    <x v="0"/>
    <m/>
    <n v="0"/>
    <n v="0"/>
    <n v="0"/>
    <n v="0"/>
    <n v="0"/>
    <d v="1899-12-30T00:00:00"/>
    <x v="0"/>
    <m/>
    <n v="3405"/>
    <n v="46296"/>
    <n v="516"/>
    <d v="2015-08-27T00:00:00"/>
    <n v="0"/>
    <n v="0"/>
    <n v="0"/>
    <n v="0"/>
    <x v="0"/>
    <x v="0"/>
    <d v="2015-11-07T00:00:00"/>
    <x v="0"/>
    <x v="3"/>
    <x v="0"/>
    <x v="0"/>
    <x v="0"/>
    <x v="0"/>
    <x v="0"/>
    <x v="0"/>
    <x v="0"/>
    <x v="0"/>
    <x v="0"/>
    <x v="0"/>
    <x v="0"/>
    <x v="0"/>
  </r>
  <r>
    <x v="0"/>
    <x v="37"/>
    <x v="0"/>
    <x v="0"/>
    <x v="2"/>
    <d v="2023-02-09T00:00:00"/>
    <x v="0"/>
    <x v="12"/>
    <x v="12"/>
    <x v="3"/>
    <x v="7"/>
    <s v="EMC-PCPL-014/2023"/>
    <x v="7"/>
    <x v="0"/>
    <n v="129"/>
    <x v="0"/>
    <x v="36"/>
    <m/>
    <x v="25"/>
    <x v="184"/>
    <x v="46"/>
    <x v="10"/>
    <x v="0"/>
    <x v="2"/>
    <x v="1"/>
    <s v="28/02/2023"/>
    <s v="28/02/2023"/>
    <x v="0"/>
    <x v="0"/>
    <x v="8"/>
    <x v="0"/>
    <x v="10"/>
    <x v="0"/>
    <m/>
    <x v="0"/>
    <m/>
    <m/>
    <m/>
    <m/>
    <n v="0"/>
    <m/>
    <m/>
    <x v="0"/>
    <x v="1"/>
    <x v="0"/>
    <x v="0"/>
    <x v="0"/>
    <x v="0"/>
    <x v="1"/>
    <x v="0"/>
    <x v="0"/>
    <s v="CLQ-23-CD-45/2023 ADQUISICION DE REVESTIMIENTOS EN POLIURETANO PARA BOMBAS"/>
    <s v="EMC-PCPL-014/2023"/>
    <x v="12"/>
    <n v="26"/>
    <s v="ESPELLER LADO PRENSA O POLEAC.L "/>
    <s v="PZAS"/>
    <n v="0"/>
    <m/>
    <n v="0"/>
    <x v="0"/>
    <x v="0"/>
    <m/>
    <n v="0"/>
    <n v="0"/>
    <n v="0"/>
    <n v="0"/>
    <n v="0"/>
    <d v="1899-12-30T00:00:00"/>
    <x v="0"/>
    <m/>
    <n v="3405"/>
    <n v="46296"/>
    <n v="516"/>
    <d v="2015-08-28T00:00:00"/>
    <n v="0"/>
    <n v="0"/>
    <n v="0"/>
    <n v="0"/>
    <x v="0"/>
    <x v="0"/>
    <d v="2015-11-08T00:00:00"/>
    <x v="0"/>
    <x v="4"/>
    <x v="0"/>
    <x v="0"/>
    <x v="0"/>
    <x v="0"/>
    <x v="0"/>
    <x v="0"/>
    <x v="0"/>
    <x v="0"/>
    <x v="0"/>
    <x v="0"/>
    <x v="0"/>
    <x v="0"/>
  </r>
  <r>
    <x v="0"/>
    <x v="37"/>
    <x v="0"/>
    <x v="0"/>
    <x v="2"/>
    <d v="2023-02-09T00:00:00"/>
    <x v="0"/>
    <x v="12"/>
    <x v="12"/>
    <x v="3"/>
    <x v="7"/>
    <s v="EMC-PCPL-014/2023"/>
    <x v="7"/>
    <x v="0"/>
    <n v="129"/>
    <x v="0"/>
    <x v="36"/>
    <m/>
    <x v="26"/>
    <x v="185"/>
    <x v="46"/>
    <x v="10"/>
    <x v="0"/>
    <x v="2"/>
    <x v="1"/>
    <s v="28/02/2023"/>
    <s v="28/02/2023"/>
    <x v="0"/>
    <x v="0"/>
    <x v="8"/>
    <x v="0"/>
    <x v="10"/>
    <x v="0"/>
    <m/>
    <x v="0"/>
    <m/>
    <m/>
    <m/>
    <m/>
    <n v="0"/>
    <m/>
    <m/>
    <x v="0"/>
    <x v="1"/>
    <x v="0"/>
    <x v="0"/>
    <x v="0"/>
    <x v="0"/>
    <x v="1"/>
    <x v="0"/>
    <x v="0"/>
    <s v="CLQ-23-CD-45/2023 ADQUISICION DE REVESTIMIENTOS EN POLIURETANO PARA BOMBAS"/>
    <s v="EMC-PCPL-014/2023"/>
    <x v="12"/>
    <n v="27"/>
    <s v="ESPELLER LADO IMPULSOR C.C. "/>
    <s v="PZAS"/>
    <n v="0"/>
    <m/>
    <n v="0"/>
    <x v="0"/>
    <x v="0"/>
    <m/>
    <n v="0"/>
    <n v="0"/>
    <n v="0"/>
    <n v="0"/>
    <n v="0"/>
    <d v="1899-12-30T00:00:00"/>
    <x v="0"/>
    <m/>
    <n v="3405"/>
    <n v="46296"/>
    <n v="516"/>
    <d v="2015-08-29T00:00:00"/>
    <n v="0"/>
    <n v="0"/>
    <n v="0"/>
    <n v="0"/>
    <x v="0"/>
    <x v="0"/>
    <d v="2015-11-09T00:00:00"/>
    <x v="0"/>
    <x v="5"/>
    <x v="0"/>
    <x v="0"/>
    <x v="0"/>
    <x v="0"/>
    <x v="0"/>
    <x v="0"/>
    <x v="0"/>
    <x v="0"/>
    <x v="0"/>
    <x v="0"/>
    <x v="0"/>
    <x v="0"/>
  </r>
  <r>
    <x v="0"/>
    <x v="37"/>
    <x v="0"/>
    <x v="0"/>
    <x v="2"/>
    <d v="2023-02-09T00:00:00"/>
    <x v="0"/>
    <x v="12"/>
    <x v="12"/>
    <x v="3"/>
    <x v="7"/>
    <s v="EMC-PCPL-014/2023"/>
    <x v="7"/>
    <x v="0"/>
    <n v="129"/>
    <x v="0"/>
    <x v="36"/>
    <m/>
    <x v="27"/>
    <x v="176"/>
    <x v="46"/>
    <x v="10"/>
    <x v="0"/>
    <x v="2"/>
    <x v="1"/>
    <s v="28/02/2023"/>
    <s v="28/02/2023"/>
    <x v="0"/>
    <x v="0"/>
    <x v="8"/>
    <x v="0"/>
    <x v="10"/>
    <x v="0"/>
    <m/>
    <x v="0"/>
    <m/>
    <m/>
    <m/>
    <m/>
    <n v="0"/>
    <m/>
    <m/>
    <x v="0"/>
    <x v="1"/>
    <x v="0"/>
    <x v="0"/>
    <x v="0"/>
    <x v="0"/>
    <x v="1"/>
    <x v="0"/>
    <x v="0"/>
    <s v="CLQ-23-CD-45/2023 ADQUISICION DE REVESTIMIENTOS EN POLIURETANO PARA BOMBAS"/>
    <s v="EMC-PCPL-014/2023"/>
    <x v="12"/>
    <n v="28"/>
    <s v="PLATO TRASERO "/>
    <s v="PZAS"/>
    <n v="0"/>
    <m/>
    <n v="0"/>
    <x v="0"/>
    <x v="0"/>
    <m/>
    <n v="0"/>
    <n v="0"/>
    <n v="0"/>
    <n v="0"/>
    <n v="0"/>
    <d v="1899-12-30T00:00:00"/>
    <x v="0"/>
    <m/>
    <n v="3405"/>
    <n v="46296"/>
    <n v="516"/>
    <d v="2015-08-30T00:00:00"/>
    <n v="0"/>
    <n v="0"/>
    <n v="0"/>
    <n v="0"/>
    <x v="0"/>
    <x v="0"/>
    <d v="2015-11-10T00:00:00"/>
    <x v="0"/>
    <x v="6"/>
    <x v="0"/>
    <x v="0"/>
    <x v="0"/>
    <x v="0"/>
    <x v="0"/>
    <x v="0"/>
    <x v="0"/>
    <x v="0"/>
    <x v="0"/>
    <x v="0"/>
    <x v="0"/>
    <x v="0"/>
  </r>
  <r>
    <x v="0"/>
    <x v="37"/>
    <x v="0"/>
    <x v="0"/>
    <x v="2"/>
    <d v="2023-02-09T00:00:00"/>
    <x v="0"/>
    <x v="12"/>
    <x v="12"/>
    <x v="3"/>
    <x v="7"/>
    <s v="EMC-PCPL-014/2023"/>
    <x v="7"/>
    <x v="0"/>
    <n v="129"/>
    <x v="0"/>
    <x v="36"/>
    <m/>
    <x v="28"/>
    <x v="186"/>
    <x v="46"/>
    <x v="10"/>
    <x v="0"/>
    <x v="2"/>
    <x v="1"/>
    <s v="28/02/2023"/>
    <s v="28/02/2023"/>
    <x v="0"/>
    <x v="0"/>
    <x v="8"/>
    <x v="0"/>
    <x v="10"/>
    <x v="0"/>
    <m/>
    <x v="0"/>
    <m/>
    <m/>
    <m/>
    <m/>
    <n v="0"/>
    <m/>
    <m/>
    <x v="0"/>
    <x v="1"/>
    <x v="0"/>
    <x v="0"/>
    <x v="0"/>
    <x v="0"/>
    <x v="1"/>
    <x v="0"/>
    <x v="0"/>
    <s v="CLQ-23-CD-45/2023 ADQUISICION DE REVESTIMIENTOS EN POLIURETANO PARA BOMBAS"/>
    <s v="EMC-PCPL-014/2023"/>
    <x v="12"/>
    <n v="29"/>
    <s v="REVESTIMIENTO EN POLIURETANO BOMBA ASH 2.5X2 "/>
    <s v="PZAS"/>
    <n v="0"/>
    <m/>
    <n v="0"/>
    <x v="0"/>
    <x v="0"/>
    <m/>
    <n v="0"/>
    <n v="0"/>
    <n v="0"/>
    <n v="0"/>
    <n v="0"/>
    <d v="1899-12-30T00:00:00"/>
    <x v="0"/>
    <m/>
    <n v="3405"/>
    <n v="46296"/>
    <n v="516"/>
    <d v="2015-08-31T00:00:00"/>
    <n v="0"/>
    <n v="0"/>
    <n v="0"/>
    <n v="0"/>
    <x v="0"/>
    <x v="0"/>
    <d v="2015-11-11T00:00:00"/>
    <x v="0"/>
    <x v="7"/>
    <x v="0"/>
    <x v="0"/>
    <x v="0"/>
    <x v="0"/>
    <x v="0"/>
    <x v="0"/>
    <x v="0"/>
    <x v="0"/>
    <x v="0"/>
    <x v="0"/>
    <x v="0"/>
    <x v="0"/>
  </r>
  <r>
    <x v="0"/>
    <x v="37"/>
    <x v="0"/>
    <x v="0"/>
    <x v="2"/>
    <d v="2023-02-09T00:00:00"/>
    <x v="0"/>
    <x v="12"/>
    <x v="12"/>
    <x v="3"/>
    <x v="7"/>
    <s v="EMC-PCPL-014/2023"/>
    <x v="7"/>
    <x v="0"/>
    <n v="129"/>
    <x v="0"/>
    <x v="36"/>
    <m/>
    <x v="29"/>
    <x v="172"/>
    <x v="46"/>
    <x v="10"/>
    <x v="0"/>
    <x v="2"/>
    <x v="1"/>
    <s v="28/02/2023"/>
    <s v="28/02/2023"/>
    <x v="0"/>
    <x v="0"/>
    <x v="8"/>
    <x v="0"/>
    <x v="10"/>
    <x v="0"/>
    <m/>
    <x v="0"/>
    <m/>
    <m/>
    <m/>
    <m/>
    <n v="0"/>
    <m/>
    <m/>
    <x v="0"/>
    <x v="1"/>
    <x v="0"/>
    <x v="0"/>
    <x v="0"/>
    <x v="0"/>
    <x v="1"/>
    <x v="0"/>
    <x v="0"/>
    <s v="CLQ-23-CD-45/2023 ADQUISICION DE REVESTIMIENTOS EN POLIURETANO PARA BOMBAS"/>
    <s v="EMC-PCPL-014/2023"/>
    <x v="12"/>
    <n v="30"/>
    <s v="IMPULSOR "/>
    <s v="PZAS"/>
    <n v="0"/>
    <m/>
    <n v="0"/>
    <x v="0"/>
    <x v="0"/>
    <m/>
    <n v="0"/>
    <n v="0"/>
    <n v="0"/>
    <n v="0"/>
    <n v="0"/>
    <d v="1899-12-30T00:00:00"/>
    <x v="0"/>
    <m/>
    <n v="3405"/>
    <n v="46296"/>
    <n v="516"/>
    <d v="2015-09-01T00:00:00"/>
    <n v="0"/>
    <n v="0"/>
    <n v="0"/>
    <n v="0"/>
    <x v="0"/>
    <x v="0"/>
    <d v="2015-11-12T00:00:00"/>
    <x v="0"/>
    <x v="8"/>
    <x v="0"/>
    <x v="0"/>
    <x v="0"/>
    <x v="0"/>
    <x v="0"/>
    <x v="0"/>
    <x v="0"/>
    <x v="0"/>
    <x v="0"/>
    <x v="0"/>
    <x v="0"/>
    <x v="0"/>
  </r>
  <r>
    <x v="0"/>
    <x v="37"/>
    <x v="0"/>
    <x v="0"/>
    <x v="2"/>
    <d v="2023-02-09T00:00:00"/>
    <x v="0"/>
    <x v="12"/>
    <x v="12"/>
    <x v="3"/>
    <x v="7"/>
    <s v="EMC-PCPL-014/2023"/>
    <x v="7"/>
    <x v="0"/>
    <n v="129"/>
    <x v="0"/>
    <x v="36"/>
    <m/>
    <x v="30"/>
    <x v="173"/>
    <x v="46"/>
    <x v="10"/>
    <x v="0"/>
    <x v="2"/>
    <x v="1"/>
    <s v="28/02/2023"/>
    <s v="28/02/2023"/>
    <x v="0"/>
    <x v="0"/>
    <x v="8"/>
    <x v="0"/>
    <x v="10"/>
    <x v="0"/>
    <m/>
    <x v="0"/>
    <m/>
    <m/>
    <m/>
    <m/>
    <n v="0"/>
    <m/>
    <m/>
    <x v="0"/>
    <x v="1"/>
    <x v="0"/>
    <x v="0"/>
    <x v="0"/>
    <x v="0"/>
    <x v="1"/>
    <x v="0"/>
    <x v="0"/>
    <s v="CLQ-23-CD-45/2023 ADQUISICION DE REVESTIMIENTOS EN POLIURETANO PARA BOMBAS"/>
    <s v="EMC-PCPL-014/2023"/>
    <x v="12"/>
    <n v="31"/>
    <s v="REVESTIMIENTO LADO SUCCIÓN "/>
    <s v="PZAS"/>
    <n v="0"/>
    <m/>
    <n v="0"/>
    <x v="0"/>
    <x v="0"/>
    <m/>
    <n v="0"/>
    <n v="0"/>
    <n v="0"/>
    <n v="0"/>
    <n v="0"/>
    <d v="1899-12-30T00:00:00"/>
    <x v="0"/>
    <m/>
    <n v="3405"/>
    <n v="46296"/>
    <n v="516"/>
    <d v="2015-09-02T00:00:00"/>
    <n v="0"/>
    <n v="0"/>
    <n v="0"/>
    <n v="0"/>
    <x v="0"/>
    <x v="0"/>
    <d v="2015-11-13T00:00:00"/>
    <x v="0"/>
    <x v="9"/>
    <x v="0"/>
    <x v="0"/>
    <x v="0"/>
    <x v="0"/>
    <x v="0"/>
    <x v="0"/>
    <x v="0"/>
    <x v="0"/>
    <x v="0"/>
    <x v="0"/>
    <x v="0"/>
    <x v="0"/>
  </r>
  <r>
    <x v="0"/>
    <x v="37"/>
    <x v="0"/>
    <x v="0"/>
    <x v="2"/>
    <d v="2023-02-09T00:00:00"/>
    <x v="0"/>
    <x v="12"/>
    <x v="12"/>
    <x v="3"/>
    <x v="7"/>
    <s v="EMC-PCPL-014/2023"/>
    <x v="7"/>
    <x v="0"/>
    <n v="129"/>
    <x v="0"/>
    <x v="36"/>
    <m/>
    <x v="31"/>
    <x v="174"/>
    <x v="46"/>
    <x v="10"/>
    <x v="0"/>
    <x v="2"/>
    <x v="1"/>
    <s v="28/02/2023"/>
    <s v="28/02/2023"/>
    <x v="0"/>
    <x v="0"/>
    <x v="8"/>
    <x v="0"/>
    <x v="10"/>
    <x v="0"/>
    <m/>
    <x v="0"/>
    <m/>
    <m/>
    <m/>
    <m/>
    <n v="0"/>
    <m/>
    <m/>
    <x v="0"/>
    <x v="1"/>
    <x v="0"/>
    <x v="0"/>
    <x v="0"/>
    <x v="0"/>
    <x v="1"/>
    <x v="0"/>
    <x v="0"/>
    <s v="CLQ-23-CD-45/2023 ADQUISICION DE REVESTIMIENTOS EN POLIURETANO PARA BOMBAS"/>
    <s v="EMC-PCPL-014/2023"/>
    <x v="12"/>
    <n v="32"/>
    <s v="REVESTIMIENTO LADO PRENSA "/>
    <s v="PZAS"/>
    <n v="0"/>
    <m/>
    <n v="0"/>
    <x v="0"/>
    <x v="0"/>
    <m/>
    <n v="0"/>
    <n v="0"/>
    <n v="0"/>
    <n v="0"/>
    <n v="0"/>
    <d v="1899-12-30T00:00:00"/>
    <x v="0"/>
    <m/>
    <n v="3405"/>
    <n v="46296"/>
    <n v="516"/>
    <d v="2015-09-03T00:00:00"/>
    <n v="0"/>
    <n v="0"/>
    <n v="0"/>
    <n v="0"/>
    <x v="0"/>
    <x v="0"/>
    <d v="2015-11-14T00:00:00"/>
    <x v="0"/>
    <x v="10"/>
    <x v="0"/>
    <x v="0"/>
    <x v="0"/>
    <x v="0"/>
    <x v="0"/>
    <x v="0"/>
    <x v="0"/>
    <x v="0"/>
    <x v="0"/>
    <x v="0"/>
    <x v="0"/>
    <x v="0"/>
  </r>
  <r>
    <x v="0"/>
    <x v="37"/>
    <x v="0"/>
    <x v="0"/>
    <x v="2"/>
    <d v="2023-02-09T00:00:00"/>
    <x v="0"/>
    <x v="12"/>
    <x v="12"/>
    <x v="3"/>
    <x v="7"/>
    <s v="EMC-PCPL-014/2023"/>
    <x v="7"/>
    <x v="0"/>
    <n v="129"/>
    <x v="0"/>
    <x v="36"/>
    <m/>
    <x v="32"/>
    <x v="180"/>
    <x v="46"/>
    <x v="10"/>
    <x v="0"/>
    <x v="2"/>
    <x v="1"/>
    <s v="28/02/2023"/>
    <s v="28/02/2023"/>
    <x v="0"/>
    <x v="0"/>
    <x v="8"/>
    <x v="0"/>
    <x v="10"/>
    <x v="0"/>
    <m/>
    <x v="0"/>
    <m/>
    <m/>
    <m/>
    <m/>
    <n v="0"/>
    <m/>
    <m/>
    <x v="0"/>
    <x v="1"/>
    <x v="0"/>
    <x v="0"/>
    <x v="0"/>
    <x v="0"/>
    <x v="1"/>
    <x v="0"/>
    <x v="0"/>
    <s v="CLQ-23-CD-45/2023 ADQUISICION DE REVESTIMIENTOS EN POLIURETANO PARA BOMBAS"/>
    <s v="EMC-PCPL-014/2023"/>
    <x v="12"/>
    <n v="33"/>
    <s v="CAJA EXPULSORA "/>
    <s v="PZAS"/>
    <n v="0"/>
    <m/>
    <n v="0"/>
    <x v="0"/>
    <x v="0"/>
    <m/>
    <n v="0"/>
    <n v="0"/>
    <n v="0"/>
    <n v="0"/>
    <n v="0"/>
    <d v="1899-12-30T00:00:00"/>
    <x v="0"/>
    <m/>
    <n v="3405"/>
    <n v="46296"/>
    <n v="516"/>
    <d v="2015-09-04T00:00:00"/>
    <n v="0"/>
    <n v="0"/>
    <n v="0"/>
    <n v="0"/>
    <x v="0"/>
    <x v="0"/>
    <d v="2015-11-15T00:00:00"/>
    <x v="0"/>
    <x v="11"/>
    <x v="0"/>
    <x v="0"/>
    <x v="0"/>
    <x v="0"/>
    <x v="0"/>
    <x v="0"/>
    <x v="0"/>
    <x v="0"/>
    <x v="0"/>
    <x v="0"/>
    <x v="0"/>
    <x v="0"/>
  </r>
  <r>
    <x v="0"/>
    <x v="37"/>
    <x v="0"/>
    <x v="0"/>
    <x v="2"/>
    <d v="2023-02-09T00:00:00"/>
    <x v="0"/>
    <x v="12"/>
    <x v="12"/>
    <x v="3"/>
    <x v="7"/>
    <s v="EMC-PCPL-014/2023"/>
    <x v="7"/>
    <x v="0"/>
    <n v="129"/>
    <x v="0"/>
    <x v="36"/>
    <m/>
    <x v="33"/>
    <x v="184"/>
    <x v="46"/>
    <x v="10"/>
    <x v="0"/>
    <x v="2"/>
    <x v="1"/>
    <s v="28/02/2023"/>
    <s v="28/02/2023"/>
    <x v="0"/>
    <x v="0"/>
    <x v="8"/>
    <x v="0"/>
    <x v="10"/>
    <x v="0"/>
    <m/>
    <x v="0"/>
    <m/>
    <m/>
    <m/>
    <m/>
    <n v="0"/>
    <m/>
    <m/>
    <x v="0"/>
    <x v="1"/>
    <x v="0"/>
    <x v="0"/>
    <x v="0"/>
    <x v="0"/>
    <x v="1"/>
    <x v="0"/>
    <x v="0"/>
    <s v="CLQ-23-CD-45/2023 ADQUISICION DE REVESTIMIENTOS EN POLIURETANO PARA BOMBAS"/>
    <s v="EMC-PCPL-014/2023"/>
    <x v="12"/>
    <n v="34"/>
    <s v="ESPELLER LADO PRENSA O POLEAC.L "/>
    <s v="PZAS"/>
    <n v="0"/>
    <m/>
    <n v="0"/>
    <x v="0"/>
    <x v="0"/>
    <m/>
    <n v="0"/>
    <n v="0"/>
    <n v="0"/>
    <n v="0"/>
    <n v="0"/>
    <d v="1899-12-30T00:00:00"/>
    <x v="0"/>
    <m/>
    <n v="3405"/>
    <n v="46296"/>
    <n v="516"/>
    <d v="2015-09-05T00:00:00"/>
    <n v="0"/>
    <n v="0"/>
    <n v="0"/>
    <n v="0"/>
    <x v="0"/>
    <x v="0"/>
    <d v="2015-11-16T00:00:00"/>
    <x v="0"/>
    <x v="0"/>
    <x v="0"/>
    <x v="0"/>
    <x v="0"/>
    <x v="0"/>
    <x v="0"/>
    <x v="0"/>
    <x v="0"/>
    <x v="0"/>
    <x v="0"/>
    <x v="0"/>
    <x v="0"/>
    <x v="0"/>
  </r>
  <r>
    <x v="0"/>
    <x v="37"/>
    <x v="0"/>
    <x v="0"/>
    <x v="2"/>
    <d v="2023-02-09T00:00:00"/>
    <x v="0"/>
    <x v="12"/>
    <x v="12"/>
    <x v="3"/>
    <x v="7"/>
    <s v="EMC-PCPL-014/2023"/>
    <x v="7"/>
    <x v="0"/>
    <n v="129"/>
    <x v="0"/>
    <x v="36"/>
    <m/>
    <x v="34"/>
    <x v="185"/>
    <x v="46"/>
    <x v="10"/>
    <x v="0"/>
    <x v="2"/>
    <x v="1"/>
    <s v="28/02/2023"/>
    <s v="28/02/2023"/>
    <x v="0"/>
    <x v="0"/>
    <x v="8"/>
    <x v="0"/>
    <x v="10"/>
    <x v="0"/>
    <m/>
    <x v="0"/>
    <m/>
    <m/>
    <m/>
    <m/>
    <n v="0"/>
    <m/>
    <m/>
    <x v="0"/>
    <x v="1"/>
    <x v="0"/>
    <x v="0"/>
    <x v="0"/>
    <x v="0"/>
    <x v="1"/>
    <x v="0"/>
    <x v="0"/>
    <s v="CLQ-23-CD-45/2023 ADQUISICION DE REVESTIMIENTOS EN POLIURETANO PARA BOMBAS"/>
    <s v="EMC-PCPL-014/2023"/>
    <x v="12"/>
    <n v="35"/>
    <s v="ESPELLER LADO IMPULSOR C.C. "/>
    <s v="PZAS"/>
    <n v="0"/>
    <m/>
    <n v="0"/>
    <x v="0"/>
    <x v="0"/>
    <m/>
    <n v="0"/>
    <n v="0"/>
    <n v="0"/>
    <n v="0"/>
    <n v="0"/>
    <d v="1899-12-30T00:00:00"/>
    <x v="0"/>
    <m/>
    <n v="3405"/>
    <n v="46296"/>
    <n v="516"/>
    <d v="2015-09-06T00:00:00"/>
    <n v="0"/>
    <n v="0"/>
    <n v="0"/>
    <n v="0"/>
    <x v="0"/>
    <x v="0"/>
    <d v="2015-11-17T00:00:00"/>
    <x v="0"/>
    <x v="1"/>
    <x v="0"/>
    <x v="0"/>
    <x v="0"/>
    <x v="0"/>
    <x v="0"/>
    <x v="0"/>
    <x v="0"/>
    <x v="0"/>
    <x v="0"/>
    <x v="0"/>
    <x v="0"/>
    <x v="0"/>
  </r>
  <r>
    <x v="0"/>
    <x v="37"/>
    <x v="0"/>
    <x v="0"/>
    <x v="2"/>
    <d v="2023-02-09T00:00:00"/>
    <x v="0"/>
    <x v="12"/>
    <x v="12"/>
    <x v="3"/>
    <x v="7"/>
    <s v="EMC-PCPL-014/2023"/>
    <x v="7"/>
    <x v="0"/>
    <n v="129"/>
    <x v="0"/>
    <x v="36"/>
    <m/>
    <x v="35"/>
    <x v="176"/>
    <x v="46"/>
    <x v="10"/>
    <x v="0"/>
    <x v="2"/>
    <x v="1"/>
    <s v="28/02/2023"/>
    <s v="28/02/2023"/>
    <x v="0"/>
    <x v="0"/>
    <x v="8"/>
    <x v="0"/>
    <x v="10"/>
    <x v="0"/>
    <m/>
    <x v="0"/>
    <m/>
    <m/>
    <m/>
    <m/>
    <n v="0"/>
    <m/>
    <m/>
    <x v="0"/>
    <x v="1"/>
    <x v="0"/>
    <x v="0"/>
    <x v="0"/>
    <x v="0"/>
    <x v="1"/>
    <x v="0"/>
    <x v="0"/>
    <s v="CLQ-23-CD-45/2023 ADQUISICION DE REVESTIMIENTOS EN POLIURETANO PARA BOMBAS"/>
    <s v="EMC-PCPL-014/2023"/>
    <x v="12"/>
    <n v="36"/>
    <s v="PLATO TRASERO "/>
    <s v="PZAS"/>
    <n v="0"/>
    <m/>
    <n v="0"/>
    <x v="0"/>
    <x v="0"/>
    <m/>
    <n v="0"/>
    <n v="0"/>
    <n v="0"/>
    <n v="0"/>
    <n v="0"/>
    <d v="1899-12-30T00:00:00"/>
    <x v="0"/>
    <m/>
    <n v="3405"/>
    <n v="46296"/>
    <n v="516"/>
    <d v="2015-09-07T00:00:00"/>
    <n v="0"/>
    <n v="0"/>
    <n v="0"/>
    <n v="0"/>
    <x v="0"/>
    <x v="0"/>
    <d v="2015-11-18T00:00:00"/>
    <x v="0"/>
    <x v="2"/>
    <x v="0"/>
    <x v="0"/>
    <x v="0"/>
    <x v="0"/>
    <x v="0"/>
    <x v="0"/>
    <x v="0"/>
    <x v="0"/>
    <x v="0"/>
    <x v="0"/>
    <x v="0"/>
    <x v="0"/>
  </r>
  <r>
    <x v="0"/>
    <x v="37"/>
    <x v="0"/>
    <x v="0"/>
    <x v="2"/>
    <d v="2023-02-09T00:00:00"/>
    <x v="0"/>
    <x v="12"/>
    <x v="12"/>
    <x v="3"/>
    <x v="7"/>
    <s v="EMC-PCPL-014/2023"/>
    <x v="7"/>
    <x v="0"/>
    <n v="129"/>
    <x v="0"/>
    <x v="36"/>
    <m/>
    <x v="36"/>
    <x v="187"/>
    <x v="46"/>
    <x v="10"/>
    <x v="0"/>
    <x v="2"/>
    <x v="1"/>
    <s v="28/02/2023"/>
    <s v="28/02/2023"/>
    <x v="0"/>
    <x v="0"/>
    <x v="8"/>
    <x v="0"/>
    <x v="10"/>
    <x v="0"/>
    <m/>
    <x v="0"/>
    <m/>
    <m/>
    <m/>
    <m/>
    <n v="0"/>
    <m/>
    <m/>
    <x v="0"/>
    <x v="1"/>
    <x v="0"/>
    <x v="0"/>
    <x v="0"/>
    <x v="0"/>
    <x v="1"/>
    <x v="0"/>
    <x v="0"/>
    <s v="CLQ-23-CD-45/2023 ADQUISICION DE REVESTIMIENTOS EN POLIURETANO PARA BOMBAS"/>
    <s v="EMC-PCPL-014/2023"/>
    <x v="12"/>
    <n v="37"/>
    <s v="REVESTIMIENTO EN POLIURETANO BOMBA ASH 2X1.5 "/>
    <s v="PZAS"/>
    <n v="0"/>
    <m/>
    <n v="0"/>
    <x v="0"/>
    <x v="0"/>
    <m/>
    <n v="0"/>
    <n v="0"/>
    <n v="0"/>
    <n v="0"/>
    <n v="0"/>
    <d v="1899-12-30T00:00:00"/>
    <x v="0"/>
    <m/>
    <n v="3405"/>
    <n v="46296"/>
    <n v="516"/>
    <d v="2015-09-08T00:00:00"/>
    <n v="0"/>
    <n v="0"/>
    <n v="0"/>
    <n v="0"/>
    <x v="0"/>
    <x v="0"/>
    <d v="2015-11-19T00:00:00"/>
    <x v="0"/>
    <x v="3"/>
    <x v="0"/>
    <x v="0"/>
    <x v="0"/>
    <x v="0"/>
    <x v="0"/>
    <x v="0"/>
    <x v="0"/>
    <x v="0"/>
    <x v="0"/>
    <x v="0"/>
    <x v="0"/>
    <x v="0"/>
  </r>
  <r>
    <x v="0"/>
    <x v="37"/>
    <x v="0"/>
    <x v="0"/>
    <x v="2"/>
    <d v="2023-02-09T00:00:00"/>
    <x v="0"/>
    <x v="12"/>
    <x v="12"/>
    <x v="3"/>
    <x v="7"/>
    <s v="EMC-PCPL-014/2023"/>
    <x v="7"/>
    <x v="0"/>
    <n v="129"/>
    <x v="0"/>
    <x v="36"/>
    <m/>
    <x v="37"/>
    <x v="172"/>
    <x v="46"/>
    <x v="10"/>
    <x v="0"/>
    <x v="2"/>
    <x v="1"/>
    <s v="28/02/2023"/>
    <s v="28/02/2023"/>
    <x v="0"/>
    <x v="0"/>
    <x v="8"/>
    <x v="0"/>
    <x v="10"/>
    <x v="0"/>
    <m/>
    <x v="0"/>
    <m/>
    <m/>
    <m/>
    <m/>
    <n v="0"/>
    <m/>
    <m/>
    <x v="0"/>
    <x v="1"/>
    <x v="0"/>
    <x v="0"/>
    <x v="0"/>
    <x v="0"/>
    <x v="1"/>
    <x v="0"/>
    <x v="0"/>
    <s v="CLQ-23-CD-45/2023 ADQUISICION DE REVESTIMIENTOS EN POLIURETANO PARA BOMBAS"/>
    <s v="EMC-PCPL-014/2023"/>
    <x v="12"/>
    <n v="38"/>
    <s v="IMPULSOR "/>
    <s v="PZAS"/>
    <n v="0"/>
    <m/>
    <n v="0"/>
    <x v="0"/>
    <x v="0"/>
    <m/>
    <n v="0"/>
    <n v="0"/>
    <n v="0"/>
    <n v="0"/>
    <n v="0"/>
    <d v="1899-12-30T00:00:00"/>
    <x v="0"/>
    <m/>
    <n v="3405"/>
    <n v="46296"/>
    <n v="516"/>
    <d v="2015-09-09T00:00:00"/>
    <n v="0"/>
    <n v="0"/>
    <n v="0"/>
    <n v="0"/>
    <x v="0"/>
    <x v="0"/>
    <d v="2015-11-20T00:00:00"/>
    <x v="0"/>
    <x v="4"/>
    <x v="0"/>
    <x v="0"/>
    <x v="0"/>
    <x v="0"/>
    <x v="0"/>
    <x v="0"/>
    <x v="0"/>
    <x v="0"/>
    <x v="0"/>
    <x v="0"/>
    <x v="0"/>
    <x v="0"/>
  </r>
  <r>
    <x v="0"/>
    <x v="37"/>
    <x v="0"/>
    <x v="0"/>
    <x v="2"/>
    <d v="2023-02-09T00:00:00"/>
    <x v="0"/>
    <x v="12"/>
    <x v="12"/>
    <x v="3"/>
    <x v="7"/>
    <s v="EMC-PCPL-014/2023"/>
    <x v="7"/>
    <x v="0"/>
    <n v="129"/>
    <x v="0"/>
    <x v="36"/>
    <m/>
    <x v="38"/>
    <x v="173"/>
    <x v="46"/>
    <x v="10"/>
    <x v="0"/>
    <x v="2"/>
    <x v="1"/>
    <s v="28/02/2023"/>
    <s v="28/02/2023"/>
    <x v="0"/>
    <x v="0"/>
    <x v="8"/>
    <x v="0"/>
    <x v="10"/>
    <x v="0"/>
    <m/>
    <x v="0"/>
    <m/>
    <m/>
    <m/>
    <m/>
    <n v="0"/>
    <m/>
    <m/>
    <x v="0"/>
    <x v="1"/>
    <x v="0"/>
    <x v="0"/>
    <x v="0"/>
    <x v="0"/>
    <x v="1"/>
    <x v="0"/>
    <x v="0"/>
    <s v="CLQ-23-CD-45/2023 ADQUISICION DE REVESTIMIENTOS EN POLIURETANO PARA BOMBAS"/>
    <s v="EMC-PCPL-014/2023"/>
    <x v="12"/>
    <n v="39"/>
    <s v="REVESTIMIENTO LADO SUCCIÓN "/>
    <s v="PZAS"/>
    <n v="0"/>
    <m/>
    <n v="0"/>
    <x v="0"/>
    <x v="0"/>
    <m/>
    <n v="0"/>
    <n v="0"/>
    <n v="0"/>
    <n v="0"/>
    <n v="0"/>
    <d v="1899-12-30T00:00:00"/>
    <x v="0"/>
    <m/>
    <n v="3405"/>
    <n v="46296"/>
    <n v="516"/>
    <d v="2015-09-10T00:00:00"/>
    <n v="0"/>
    <n v="0"/>
    <n v="0"/>
    <n v="0"/>
    <x v="0"/>
    <x v="0"/>
    <d v="2015-11-21T00:00:00"/>
    <x v="0"/>
    <x v="5"/>
    <x v="0"/>
    <x v="0"/>
    <x v="0"/>
    <x v="0"/>
    <x v="0"/>
    <x v="0"/>
    <x v="0"/>
    <x v="0"/>
    <x v="0"/>
    <x v="0"/>
    <x v="0"/>
    <x v="0"/>
  </r>
  <r>
    <x v="0"/>
    <x v="37"/>
    <x v="0"/>
    <x v="0"/>
    <x v="2"/>
    <d v="2023-02-09T00:00:00"/>
    <x v="0"/>
    <x v="12"/>
    <x v="12"/>
    <x v="3"/>
    <x v="7"/>
    <s v="EMC-PCPL-014/2023"/>
    <x v="7"/>
    <x v="0"/>
    <n v="129"/>
    <x v="0"/>
    <x v="36"/>
    <m/>
    <x v="39"/>
    <x v="174"/>
    <x v="46"/>
    <x v="10"/>
    <x v="0"/>
    <x v="2"/>
    <x v="1"/>
    <s v="28/02/2023"/>
    <s v="28/02/2023"/>
    <x v="0"/>
    <x v="0"/>
    <x v="8"/>
    <x v="0"/>
    <x v="10"/>
    <x v="0"/>
    <m/>
    <x v="0"/>
    <m/>
    <m/>
    <m/>
    <m/>
    <n v="0"/>
    <m/>
    <m/>
    <x v="0"/>
    <x v="1"/>
    <x v="0"/>
    <x v="0"/>
    <x v="0"/>
    <x v="0"/>
    <x v="1"/>
    <x v="0"/>
    <x v="0"/>
    <s v="CLQ-23-CD-45/2023 ADQUISICION DE REVESTIMIENTOS EN POLIURETANO PARA BOMBAS"/>
    <s v="EMC-PCPL-014/2023"/>
    <x v="12"/>
    <n v="40"/>
    <s v="REVESTIMIENTO LADO PRENSA "/>
    <s v="PZAS"/>
    <n v="0"/>
    <m/>
    <n v="0"/>
    <x v="0"/>
    <x v="0"/>
    <m/>
    <n v="0"/>
    <n v="0"/>
    <n v="0"/>
    <n v="0"/>
    <n v="0"/>
    <d v="1899-12-30T00:00:00"/>
    <x v="0"/>
    <m/>
    <n v="3405"/>
    <n v="46296"/>
    <n v="516"/>
    <d v="2015-09-11T00:00:00"/>
    <n v="0"/>
    <n v="0"/>
    <n v="0"/>
    <n v="0"/>
    <x v="0"/>
    <x v="0"/>
    <d v="2015-11-22T00:00:00"/>
    <x v="0"/>
    <x v="6"/>
    <x v="0"/>
    <x v="0"/>
    <x v="0"/>
    <x v="0"/>
    <x v="0"/>
    <x v="0"/>
    <x v="0"/>
    <x v="0"/>
    <x v="0"/>
    <x v="0"/>
    <x v="0"/>
    <x v="0"/>
  </r>
  <r>
    <x v="0"/>
    <x v="37"/>
    <x v="0"/>
    <x v="0"/>
    <x v="2"/>
    <d v="2023-02-09T00:00:00"/>
    <x v="0"/>
    <x v="12"/>
    <x v="12"/>
    <x v="3"/>
    <x v="7"/>
    <s v="EMC-PCPL-014/2023"/>
    <x v="7"/>
    <x v="0"/>
    <n v="129"/>
    <x v="0"/>
    <x v="36"/>
    <m/>
    <x v="40"/>
    <x v="180"/>
    <x v="46"/>
    <x v="10"/>
    <x v="0"/>
    <x v="2"/>
    <x v="1"/>
    <s v="28/02/2023"/>
    <s v="28/02/2023"/>
    <x v="0"/>
    <x v="0"/>
    <x v="8"/>
    <x v="0"/>
    <x v="10"/>
    <x v="0"/>
    <m/>
    <x v="0"/>
    <m/>
    <m/>
    <m/>
    <m/>
    <n v="0"/>
    <m/>
    <m/>
    <x v="0"/>
    <x v="1"/>
    <x v="0"/>
    <x v="0"/>
    <x v="0"/>
    <x v="0"/>
    <x v="1"/>
    <x v="0"/>
    <x v="0"/>
    <s v="CLQ-23-CD-45/2023 ADQUISICION DE REVESTIMIENTOS EN POLIURETANO PARA BOMBAS"/>
    <s v="EMC-PCPL-014/2023"/>
    <x v="12"/>
    <n v="41"/>
    <s v="CAJA EXPULSORA "/>
    <s v="PZAS"/>
    <n v="0"/>
    <m/>
    <n v="0"/>
    <x v="0"/>
    <x v="0"/>
    <m/>
    <n v="0"/>
    <n v="0"/>
    <n v="0"/>
    <n v="0"/>
    <n v="0"/>
    <d v="1899-12-30T00:00:00"/>
    <x v="0"/>
    <m/>
    <n v="3405"/>
    <n v="46296"/>
    <n v="516"/>
    <d v="2015-09-12T00:00:00"/>
    <n v="0"/>
    <n v="0"/>
    <n v="0"/>
    <n v="0"/>
    <x v="0"/>
    <x v="0"/>
    <d v="2015-11-23T00:00:00"/>
    <x v="0"/>
    <x v="7"/>
    <x v="0"/>
    <x v="0"/>
    <x v="0"/>
    <x v="0"/>
    <x v="0"/>
    <x v="0"/>
    <x v="0"/>
    <x v="0"/>
    <x v="0"/>
    <x v="0"/>
    <x v="0"/>
    <x v="0"/>
  </r>
  <r>
    <x v="0"/>
    <x v="37"/>
    <x v="0"/>
    <x v="0"/>
    <x v="2"/>
    <d v="2023-02-09T00:00:00"/>
    <x v="0"/>
    <x v="12"/>
    <x v="12"/>
    <x v="3"/>
    <x v="7"/>
    <s v="EMC-PCPL-014/2023"/>
    <x v="7"/>
    <x v="0"/>
    <n v="129"/>
    <x v="0"/>
    <x v="36"/>
    <m/>
    <x v="41"/>
    <x v="184"/>
    <x v="46"/>
    <x v="10"/>
    <x v="0"/>
    <x v="2"/>
    <x v="1"/>
    <s v="28/02/2023"/>
    <s v="28/02/2023"/>
    <x v="0"/>
    <x v="0"/>
    <x v="8"/>
    <x v="0"/>
    <x v="10"/>
    <x v="0"/>
    <m/>
    <x v="0"/>
    <m/>
    <m/>
    <m/>
    <m/>
    <n v="0"/>
    <m/>
    <m/>
    <x v="0"/>
    <x v="1"/>
    <x v="0"/>
    <x v="0"/>
    <x v="0"/>
    <x v="0"/>
    <x v="1"/>
    <x v="0"/>
    <x v="0"/>
    <s v="CLQ-23-CD-45/2023 ADQUISICION DE REVESTIMIENTOS EN POLIURETANO PARA BOMBAS"/>
    <s v="EMC-PCPL-014/2023"/>
    <x v="12"/>
    <n v="42"/>
    <s v="ESPELLER LADO PRENSA O POLEAC.L "/>
    <s v="PZAS"/>
    <n v="0"/>
    <m/>
    <n v="0"/>
    <x v="0"/>
    <x v="0"/>
    <m/>
    <n v="0"/>
    <n v="0"/>
    <n v="0"/>
    <n v="0"/>
    <n v="0"/>
    <d v="1899-12-30T00:00:00"/>
    <x v="0"/>
    <m/>
    <n v="3405"/>
    <n v="46296"/>
    <n v="516"/>
    <d v="2015-09-13T00:00:00"/>
    <n v="0"/>
    <n v="0"/>
    <n v="0"/>
    <n v="0"/>
    <x v="0"/>
    <x v="0"/>
    <d v="2015-11-24T00:00:00"/>
    <x v="0"/>
    <x v="8"/>
    <x v="0"/>
    <x v="0"/>
    <x v="0"/>
    <x v="0"/>
    <x v="0"/>
    <x v="0"/>
    <x v="0"/>
    <x v="0"/>
    <x v="0"/>
    <x v="0"/>
    <x v="0"/>
    <x v="0"/>
  </r>
  <r>
    <x v="0"/>
    <x v="37"/>
    <x v="0"/>
    <x v="0"/>
    <x v="2"/>
    <d v="2023-02-09T00:00:00"/>
    <x v="0"/>
    <x v="12"/>
    <x v="12"/>
    <x v="3"/>
    <x v="7"/>
    <s v="EMC-PCPL-014/2023"/>
    <x v="7"/>
    <x v="0"/>
    <n v="129"/>
    <x v="0"/>
    <x v="36"/>
    <m/>
    <x v="42"/>
    <x v="185"/>
    <x v="46"/>
    <x v="10"/>
    <x v="0"/>
    <x v="2"/>
    <x v="1"/>
    <s v="28/02/2023"/>
    <s v="28/02/2023"/>
    <x v="0"/>
    <x v="0"/>
    <x v="8"/>
    <x v="0"/>
    <x v="10"/>
    <x v="0"/>
    <m/>
    <x v="0"/>
    <m/>
    <m/>
    <m/>
    <m/>
    <n v="0"/>
    <m/>
    <m/>
    <x v="0"/>
    <x v="1"/>
    <x v="0"/>
    <x v="0"/>
    <x v="0"/>
    <x v="0"/>
    <x v="1"/>
    <x v="0"/>
    <x v="0"/>
    <s v="CLQ-23-CD-45/2023 ADQUISICION DE REVESTIMIENTOS EN POLIURETANO PARA BOMBAS"/>
    <s v="EMC-PCPL-014/2023"/>
    <x v="12"/>
    <n v="43"/>
    <s v="ESPELLER LADO IMPULSOR C.C. "/>
    <s v="PZAS"/>
    <n v="0"/>
    <m/>
    <n v="0"/>
    <x v="0"/>
    <x v="0"/>
    <m/>
    <n v="0"/>
    <n v="0"/>
    <n v="0"/>
    <n v="0"/>
    <n v="0"/>
    <d v="1899-12-30T00:00:00"/>
    <x v="0"/>
    <m/>
    <n v="3405"/>
    <n v="46296"/>
    <n v="516"/>
    <d v="2015-09-14T00:00:00"/>
    <n v="0"/>
    <n v="0"/>
    <n v="0"/>
    <n v="0"/>
    <x v="0"/>
    <x v="0"/>
    <d v="2015-11-25T00:00:00"/>
    <x v="0"/>
    <x v="9"/>
    <x v="0"/>
    <x v="0"/>
    <x v="0"/>
    <x v="0"/>
    <x v="0"/>
    <x v="0"/>
    <x v="0"/>
    <x v="0"/>
    <x v="0"/>
    <x v="0"/>
    <x v="0"/>
    <x v="0"/>
  </r>
  <r>
    <x v="0"/>
    <x v="37"/>
    <x v="0"/>
    <x v="0"/>
    <x v="2"/>
    <d v="2023-02-09T00:00:00"/>
    <x v="0"/>
    <x v="12"/>
    <x v="12"/>
    <x v="3"/>
    <x v="7"/>
    <s v="EMC-PCPL-014/2023"/>
    <x v="7"/>
    <x v="0"/>
    <n v="129"/>
    <x v="0"/>
    <x v="36"/>
    <m/>
    <x v="43"/>
    <x v="176"/>
    <x v="46"/>
    <x v="10"/>
    <x v="0"/>
    <x v="2"/>
    <x v="1"/>
    <s v="28/02/2023"/>
    <s v="28/02/2023"/>
    <x v="0"/>
    <x v="0"/>
    <x v="8"/>
    <x v="0"/>
    <x v="10"/>
    <x v="0"/>
    <m/>
    <x v="0"/>
    <m/>
    <m/>
    <m/>
    <m/>
    <n v="0"/>
    <m/>
    <m/>
    <x v="0"/>
    <x v="1"/>
    <x v="0"/>
    <x v="0"/>
    <x v="0"/>
    <x v="0"/>
    <x v="1"/>
    <x v="0"/>
    <x v="0"/>
    <s v="CLQ-23-CD-45/2023 ADQUISICION DE REVESTIMIENTOS EN POLIURETANO PARA BOMBAS"/>
    <s v="EMC-PCPL-014/2023"/>
    <x v="12"/>
    <n v="44"/>
    <s v="PLATO TRASERO "/>
    <s v="PZAS"/>
    <n v="0"/>
    <m/>
    <n v="0"/>
    <x v="0"/>
    <x v="0"/>
    <m/>
    <n v="0"/>
    <n v="0"/>
    <n v="0"/>
    <n v="0"/>
    <n v="0"/>
    <d v="1899-12-30T00:00:00"/>
    <x v="0"/>
    <m/>
    <n v="3405"/>
    <n v="46296"/>
    <n v="516"/>
    <d v="2015-09-15T00:00:00"/>
    <n v="0"/>
    <n v="0"/>
    <n v="0"/>
    <n v="0"/>
    <x v="0"/>
    <x v="0"/>
    <d v="2015-11-26T00:00:00"/>
    <x v="0"/>
    <x v="10"/>
    <x v="0"/>
    <x v="0"/>
    <x v="0"/>
    <x v="0"/>
    <x v="0"/>
    <x v="0"/>
    <x v="0"/>
    <x v="0"/>
    <x v="0"/>
    <x v="0"/>
    <x v="0"/>
    <x v="0"/>
  </r>
  <r>
    <x v="0"/>
    <x v="37"/>
    <x v="0"/>
    <x v="0"/>
    <x v="2"/>
    <d v="2023-02-09T00:00:00"/>
    <x v="0"/>
    <x v="12"/>
    <x v="12"/>
    <x v="3"/>
    <x v="7"/>
    <s v="EMC-PCPL-014/2023"/>
    <x v="7"/>
    <x v="0"/>
    <n v="129"/>
    <x v="0"/>
    <x v="36"/>
    <m/>
    <x v="44"/>
    <x v="188"/>
    <x v="46"/>
    <x v="10"/>
    <x v="0"/>
    <x v="2"/>
    <x v="1"/>
    <s v="28/02/2023"/>
    <s v="28/02/2023"/>
    <x v="0"/>
    <x v="0"/>
    <x v="8"/>
    <x v="0"/>
    <x v="10"/>
    <x v="0"/>
    <m/>
    <x v="0"/>
    <m/>
    <m/>
    <m/>
    <m/>
    <n v="0"/>
    <m/>
    <m/>
    <x v="0"/>
    <x v="1"/>
    <x v="0"/>
    <x v="0"/>
    <x v="0"/>
    <x v="0"/>
    <x v="1"/>
    <x v="0"/>
    <x v="0"/>
    <s v="CLQ-23-CD-45/2023 ADQUISICION DE REVESTIMIENTOS EN POLIURETANO PARA BOMBAS"/>
    <s v="EMC-PCPL-014/2023"/>
    <x v="12"/>
    <n v="45"/>
    <s v="REVESTIMIENTO EN POLIURETANO BOMBA WARMAN 6X4 "/>
    <s v="PZAS"/>
    <n v="0"/>
    <m/>
    <n v="0"/>
    <x v="0"/>
    <x v="0"/>
    <m/>
    <n v="0"/>
    <n v="0"/>
    <n v="0"/>
    <n v="0"/>
    <n v="0"/>
    <d v="1899-12-30T00:00:00"/>
    <x v="0"/>
    <m/>
    <n v="3405"/>
    <n v="46296"/>
    <n v="516"/>
    <d v="2015-09-16T00:00:00"/>
    <n v="0"/>
    <n v="0"/>
    <n v="0"/>
    <n v="0"/>
    <x v="0"/>
    <x v="0"/>
    <d v="2015-11-27T00:00:00"/>
    <x v="0"/>
    <x v="11"/>
    <x v="0"/>
    <x v="0"/>
    <x v="0"/>
    <x v="0"/>
    <x v="0"/>
    <x v="0"/>
    <x v="0"/>
    <x v="0"/>
    <x v="0"/>
    <x v="0"/>
    <x v="0"/>
    <x v="0"/>
  </r>
  <r>
    <x v="0"/>
    <x v="37"/>
    <x v="0"/>
    <x v="0"/>
    <x v="2"/>
    <d v="2023-02-09T00:00:00"/>
    <x v="0"/>
    <x v="12"/>
    <x v="12"/>
    <x v="3"/>
    <x v="7"/>
    <s v="EMC-PCPL-014/2023"/>
    <x v="7"/>
    <x v="0"/>
    <n v="129"/>
    <x v="0"/>
    <x v="36"/>
    <m/>
    <x v="45"/>
    <x v="172"/>
    <x v="46"/>
    <x v="10"/>
    <x v="0"/>
    <x v="2"/>
    <x v="1"/>
    <s v="28/02/2023"/>
    <s v="28/02/2023"/>
    <x v="0"/>
    <x v="0"/>
    <x v="8"/>
    <x v="0"/>
    <x v="10"/>
    <x v="0"/>
    <m/>
    <x v="0"/>
    <m/>
    <m/>
    <m/>
    <m/>
    <n v="0"/>
    <m/>
    <m/>
    <x v="0"/>
    <x v="1"/>
    <x v="0"/>
    <x v="0"/>
    <x v="0"/>
    <x v="0"/>
    <x v="1"/>
    <x v="0"/>
    <x v="0"/>
    <s v="CLQ-23-CD-45/2023 ADQUISICION DE REVESTIMIENTOS EN POLIURETANO PARA BOMBAS"/>
    <s v="EMC-PCPL-014/2023"/>
    <x v="12"/>
    <n v="46"/>
    <s v="IMPULSOR "/>
    <s v="PZAS"/>
    <n v="0"/>
    <m/>
    <n v="0"/>
    <x v="0"/>
    <x v="0"/>
    <m/>
    <n v="0"/>
    <n v="0"/>
    <n v="0"/>
    <n v="0"/>
    <n v="0"/>
    <d v="1899-12-30T00:00:00"/>
    <x v="0"/>
    <m/>
    <n v="3405"/>
    <n v="46296"/>
    <n v="516"/>
    <d v="2015-09-17T00:00:00"/>
    <n v="0"/>
    <n v="0"/>
    <n v="0"/>
    <n v="0"/>
    <x v="0"/>
    <x v="0"/>
    <d v="2015-11-28T00:00:00"/>
    <x v="0"/>
    <x v="0"/>
    <x v="0"/>
    <x v="0"/>
    <x v="0"/>
    <x v="0"/>
    <x v="0"/>
    <x v="0"/>
    <x v="0"/>
    <x v="0"/>
    <x v="0"/>
    <x v="0"/>
    <x v="0"/>
    <x v="0"/>
  </r>
  <r>
    <x v="0"/>
    <x v="37"/>
    <x v="0"/>
    <x v="0"/>
    <x v="2"/>
    <d v="2023-02-09T00:00:00"/>
    <x v="0"/>
    <x v="12"/>
    <x v="12"/>
    <x v="3"/>
    <x v="7"/>
    <s v="EMC-PCPL-014/2023"/>
    <x v="7"/>
    <x v="0"/>
    <n v="129"/>
    <x v="0"/>
    <x v="36"/>
    <m/>
    <x v="46"/>
    <x v="173"/>
    <x v="46"/>
    <x v="10"/>
    <x v="0"/>
    <x v="2"/>
    <x v="1"/>
    <s v="28/02/2023"/>
    <s v="28/02/2023"/>
    <x v="0"/>
    <x v="0"/>
    <x v="8"/>
    <x v="0"/>
    <x v="10"/>
    <x v="0"/>
    <m/>
    <x v="0"/>
    <m/>
    <m/>
    <m/>
    <m/>
    <n v="0"/>
    <m/>
    <m/>
    <x v="0"/>
    <x v="1"/>
    <x v="0"/>
    <x v="0"/>
    <x v="0"/>
    <x v="0"/>
    <x v="1"/>
    <x v="0"/>
    <x v="0"/>
    <s v="CLQ-23-CD-45/2023 ADQUISICION DE REVESTIMIENTOS EN POLIURETANO PARA BOMBAS"/>
    <s v="EMC-PCPL-014/2023"/>
    <x v="12"/>
    <n v="47"/>
    <s v="REVESTIMIENTO LADO SUCCIÓN "/>
    <s v="PZAS"/>
    <n v="0"/>
    <m/>
    <n v="0"/>
    <x v="0"/>
    <x v="0"/>
    <m/>
    <n v="0"/>
    <n v="0"/>
    <n v="0"/>
    <n v="0"/>
    <n v="0"/>
    <d v="1899-12-30T00:00:00"/>
    <x v="0"/>
    <m/>
    <n v="3405"/>
    <n v="46296"/>
    <n v="516"/>
    <d v="2015-09-18T00:00:00"/>
    <n v="0"/>
    <n v="0"/>
    <n v="0"/>
    <n v="0"/>
    <x v="0"/>
    <x v="0"/>
    <d v="2015-11-29T00:00:00"/>
    <x v="0"/>
    <x v="1"/>
    <x v="0"/>
    <x v="0"/>
    <x v="0"/>
    <x v="0"/>
    <x v="0"/>
    <x v="0"/>
    <x v="0"/>
    <x v="0"/>
    <x v="0"/>
    <x v="0"/>
    <x v="0"/>
    <x v="0"/>
  </r>
  <r>
    <x v="0"/>
    <x v="37"/>
    <x v="0"/>
    <x v="0"/>
    <x v="2"/>
    <d v="2023-02-09T00:00:00"/>
    <x v="0"/>
    <x v="12"/>
    <x v="12"/>
    <x v="3"/>
    <x v="7"/>
    <s v="EMC-PCPL-014/2023"/>
    <x v="7"/>
    <x v="0"/>
    <n v="129"/>
    <x v="0"/>
    <x v="36"/>
    <m/>
    <x v="47"/>
    <x v="174"/>
    <x v="46"/>
    <x v="10"/>
    <x v="0"/>
    <x v="2"/>
    <x v="1"/>
    <s v="28/02/2023"/>
    <s v="28/02/2023"/>
    <x v="0"/>
    <x v="0"/>
    <x v="8"/>
    <x v="0"/>
    <x v="10"/>
    <x v="0"/>
    <m/>
    <x v="0"/>
    <m/>
    <m/>
    <m/>
    <m/>
    <n v="0"/>
    <m/>
    <m/>
    <x v="0"/>
    <x v="1"/>
    <x v="0"/>
    <x v="0"/>
    <x v="0"/>
    <x v="0"/>
    <x v="1"/>
    <x v="0"/>
    <x v="0"/>
    <s v="CLQ-23-CD-45/2023 ADQUISICION DE REVESTIMIENTOS EN POLIURETANO PARA BOMBAS"/>
    <s v="EMC-PCPL-014/2023"/>
    <x v="12"/>
    <n v="48"/>
    <s v="REVESTIMIENTO LADO PRENSA "/>
    <s v="PZAS"/>
    <n v="0"/>
    <m/>
    <n v="0"/>
    <x v="0"/>
    <x v="0"/>
    <m/>
    <n v="0"/>
    <n v="0"/>
    <n v="0"/>
    <n v="0"/>
    <n v="0"/>
    <d v="1899-12-30T00:00:00"/>
    <x v="0"/>
    <m/>
    <n v="3405"/>
    <n v="46296"/>
    <n v="516"/>
    <d v="2015-09-19T00:00:00"/>
    <n v="0"/>
    <n v="0"/>
    <n v="0"/>
    <n v="0"/>
    <x v="0"/>
    <x v="0"/>
    <d v="2015-11-30T00:00:00"/>
    <x v="0"/>
    <x v="2"/>
    <x v="0"/>
    <x v="0"/>
    <x v="0"/>
    <x v="0"/>
    <x v="0"/>
    <x v="0"/>
    <x v="0"/>
    <x v="0"/>
    <x v="0"/>
    <x v="0"/>
    <x v="0"/>
    <x v="0"/>
  </r>
  <r>
    <x v="0"/>
    <x v="37"/>
    <x v="0"/>
    <x v="0"/>
    <x v="2"/>
    <d v="2023-02-09T00:00:00"/>
    <x v="0"/>
    <x v="12"/>
    <x v="12"/>
    <x v="3"/>
    <x v="7"/>
    <s v="EMC-PCPL-014/2023"/>
    <x v="7"/>
    <x v="0"/>
    <n v="129"/>
    <x v="0"/>
    <x v="36"/>
    <m/>
    <x v="48"/>
    <x v="175"/>
    <x v="46"/>
    <x v="10"/>
    <x v="0"/>
    <x v="2"/>
    <x v="1"/>
    <s v="28/02/2023"/>
    <s v="28/02/2023"/>
    <x v="0"/>
    <x v="0"/>
    <x v="8"/>
    <x v="0"/>
    <x v="10"/>
    <x v="0"/>
    <m/>
    <x v="0"/>
    <m/>
    <m/>
    <m/>
    <m/>
    <n v="0"/>
    <m/>
    <m/>
    <x v="0"/>
    <x v="1"/>
    <x v="0"/>
    <x v="0"/>
    <x v="0"/>
    <x v="0"/>
    <x v="1"/>
    <x v="0"/>
    <x v="0"/>
    <s v="CLQ-23-CD-45/2023 ADQUISICION DE REVESTIMIENTOS EN POLIURETANO PARA BOMBAS"/>
    <s v="EMC-PCPL-014/2023"/>
    <x v="12"/>
    <n v="49"/>
    <s v="DISCO SUCCIÓN "/>
    <s v="PZAS"/>
    <n v="0"/>
    <m/>
    <n v="0"/>
    <x v="0"/>
    <x v="0"/>
    <m/>
    <n v="0"/>
    <n v="0"/>
    <n v="0"/>
    <n v="0"/>
    <n v="0"/>
    <d v="1899-12-30T00:00:00"/>
    <x v="0"/>
    <m/>
    <n v="3405"/>
    <n v="46296"/>
    <n v="516"/>
    <d v="2015-09-20T00:00:00"/>
    <n v="0"/>
    <n v="0"/>
    <n v="0"/>
    <n v="0"/>
    <x v="0"/>
    <x v="0"/>
    <d v="2015-12-01T00:00:00"/>
    <x v="0"/>
    <x v="3"/>
    <x v="0"/>
    <x v="0"/>
    <x v="0"/>
    <x v="0"/>
    <x v="0"/>
    <x v="0"/>
    <x v="0"/>
    <x v="0"/>
    <x v="0"/>
    <x v="0"/>
    <x v="0"/>
    <x v="0"/>
  </r>
  <r>
    <x v="0"/>
    <x v="37"/>
    <x v="0"/>
    <x v="0"/>
    <x v="2"/>
    <d v="2023-02-09T00:00:00"/>
    <x v="0"/>
    <x v="12"/>
    <x v="12"/>
    <x v="3"/>
    <x v="7"/>
    <s v="EMC-PCPL-014/2023"/>
    <x v="7"/>
    <x v="0"/>
    <n v="129"/>
    <x v="0"/>
    <x v="36"/>
    <m/>
    <x v="49"/>
    <x v="189"/>
    <x v="46"/>
    <x v="10"/>
    <x v="0"/>
    <x v="2"/>
    <x v="1"/>
    <s v="28/02/2023"/>
    <s v="28/02/2023"/>
    <x v="0"/>
    <x v="0"/>
    <x v="8"/>
    <x v="0"/>
    <x v="10"/>
    <x v="0"/>
    <m/>
    <x v="0"/>
    <m/>
    <m/>
    <m/>
    <m/>
    <n v="0"/>
    <m/>
    <m/>
    <x v="0"/>
    <x v="1"/>
    <x v="0"/>
    <x v="0"/>
    <x v="0"/>
    <x v="0"/>
    <x v="1"/>
    <x v="0"/>
    <x v="0"/>
    <s v="CLQ-23-CD-45/2023 ADQUISICION DE REVESTIMIENTOS EN POLIURETANO PARA BOMBAS"/>
    <s v="EMC-PCPL-014/2023"/>
    <x v="12"/>
    <n v="50"/>
    <s v="REVESTIMIENTO DE GOMA GALIGHER 2.5X2 "/>
    <s v="PZAS"/>
    <n v="0"/>
    <m/>
    <n v="0"/>
    <x v="0"/>
    <x v="0"/>
    <m/>
    <n v="0"/>
    <n v="0"/>
    <n v="0"/>
    <n v="0"/>
    <n v="0"/>
    <d v="1899-12-30T00:00:00"/>
    <x v="0"/>
    <m/>
    <n v="3405"/>
    <n v="46296"/>
    <n v="516"/>
    <d v="2015-09-21T00:00:00"/>
    <n v="0"/>
    <n v="0"/>
    <n v="0"/>
    <n v="0"/>
    <x v="0"/>
    <x v="0"/>
    <d v="2015-12-02T00:00:00"/>
    <x v="0"/>
    <x v="4"/>
    <x v="0"/>
    <x v="0"/>
    <x v="0"/>
    <x v="0"/>
    <x v="0"/>
    <x v="0"/>
    <x v="0"/>
    <x v="0"/>
    <x v="0"/>
    <x v="0"/>
    <x v="0"/>
    <x v="0"/>
  </r>
  <r>
    <x v="0"/>
    <x v="37"/>
    <x v="0"/>
    <x v="0"/>
    <x v="2"/>
    <d v="2023-02-09T00:00:00"/>
    <x v="0"/>
    <x v="12"/>
    <x v="12"/>
    <x v="3"/>
    <x v="7"/>
    <s v="EMC-PCPL-014/2023"/>
    <x v="7"/>
    <x v="0"/>
    <n v="129"/>
    <x v="0"/>
    <x v="36"/>
    <m/>
    <x v="50"/>
    <x v="172"/>
    <x v="46"/>
    <x v="10"/>
    <x v="0"/>
    <x v="2"/>
    <x v="1"/>
    <s v="28/02/2023"/>
    <s v="28/02/2023"/>
    <x v="0"/>
    <x v="0"/>
    <x v="8"/>
    <x v="0"/>
    <x v="10"/>
    <x v="0"/>
    <m/>
    <x v="0"/>
    <m/>
    <m/>
    <m/>
    <m/>
    <n v="0"/>
    <m/>
    <m/>
    <x v="0"/>
    <x v="1"/>
    <x v="0"/>
    <x v="0"/>
    <x v="0"/>
    <x v="0"/>
    <x v="1"/>
    <x v="0"/>
    <x v="0"/>
    <s v="CLQ-23-CD-45/2023 ADQUISICION DE REVESTIMIENTOS EN POLIURETANO PARA BOMBAS"/>
    <s v="EMC-PCPL-014/2023"/>
    <x v="12"/>
    <n v="51"/>
    <s v="IMPULSOR "/>
    <s v="PZAS"/>
    <n v="0"/>
    <m/>
    <n v="0"/>
    <x v="0"/>
    <x v="0"/>
    <m/>
    <n v="0"/>
    <n v="0"/>
    <n v="0"/>
    <n v="0"/>
    <n v="0"/>
    <d v="1899-12-30T00:00:00"/>
    <x v="0"/>
    <m/>
    <n v="3405"/>
    <n v="46296"/>
    <n v="516"/>
    <d v="2015-09-22T00:00:00"/>
    <n v="0"/>
    <n v="0"/>
    <n v="0"/>
    <n v="0"/>
    <x v="0"/>
    <x v="0"/>
    <d v="2015-12-03T00:00:00"/>
    <x v="0"/>
    <x v="5"/>
    <x v="0"/>
    <x v="0"/>
    <x v="0"/>
    <x v="0"/>
    <x v="0"/>
    <x v="0"/>
    <x v="0"/>
    <x v="0"/>
    <x v="0"/>
    <x v="0"/>
    <x v="0"/>
    <x v="0"/>
  </r>
  <r>
    <x v="0"/>
    <x v="37"/>
    <x v="0"/>
    <x v="0"/>
    <x v="2"/>
    <d v="2023-02-09T00:00:00"/>
    <x v="0"/>
    <x v="12"/>
    <x v="12"/>
    <x v="3"/>
    <x v="7"/>
    <s v="EMC-PCPL-014/2023"/>
    <x v="7"/>
    <x v="0"/>
    <n v="129"/>
    <x v="0"/>
    <x v="36"/>
    <m/>
    <x v="51"/>
    <x v="173"/>
    <x v="46"/>
    <x v="10"/>
    <x v="0"/>
    <x v="2"/>
    <x v="1"/>
    <s v="28/02/2023"/>
    <s v="28/02/2023"/>
    <x v="0"/>
    <x v="0"/>
    <x v="8"/>
    <x v="0"/>
    <x v="10"/>
    <x v="0"/>
    <m/>
    <x v="0"/>
    <m/>
    <m/>
    <m/>
    <m/>
    <n v="0"/>
    <m/>
    <m/>
    <x v="0"/>
    <x v="1"/>
    <x v="0"/>
    <x v="0"/>
    <x v="0"/>
    <x v="0"/>
    <x v="1"/>
    <x v="0"/>
    <x v="0"/>
    <s v="CLQ-23-CD-45/2023 ADQUISICION DE REVESTIMIENTOS EN POLIURETANO PARA BOMBAS"/>
    <s v="EMC-PCPL-014/2023"/>
    <x v="12"/>
    <n v="52"/>
    <s v="REVESTIMIENTO LADO SUCCIÓN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x v="7"/>
    <x v="0"/>
    <n v="129"/>
    <x v="0"/>
    <x v="36"/>
    <m/>
    <x v="52"/>
    <x v="174"/>
    <x v="46"/>
    <x v="10"/>
    <x v="0"/>
    <x v="2"/>
    <x v="1"/>
    <s v="28/02/2023"/>
    <s v="28/02/2023"/>
    <x v="0"/>
    <x v="0"/>
    <x v="8"/>
    <x v="0"/>
    <x v="10"/>
    <x v="0"/>
    <m/>
    <x v="0"/>
    <m/>
    <m/>
    <m/>
    <m/>
    <n v="0"/>
    <m/>
    <m/>
    <x v="0"/>
    <x v="1"/>
    <x v="0"/>
    <x v="0"/>
    <x v="0"/>
    <x v="0"/>
    <x v="1"/>
    <x v="0"/>
    <x v="0"/>
    <s v="CLQ-23-CD-45/2023 ADQUISICION DE REVESTIMIENTOS EN POLIURETANO PARA BOMBAS"/>
    <s v="EMC-PCPL-014/2023"/>
    <x v="12"/>
    <n v="53"/>
    <s v="REVESTIMIENTO LADO PRENSA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x v="7"/>
    <x v="0"/>
    <n v="129"/>
    <x v="0"/>
    <x v="36"/>
    <m/>
    <x v="53"/>
    <x v="190"/>
    <x v="46"/>
    <x v="10"/>
    <x v="0"/>
    <x v="2"/>
    <x v="1"/>
    <s v="28/02/2023"/>
    <s v="28/02/2023"/>
    <x v="0"/>
    <x v="0"/>
    <x v="8"/>
    <x v="0"/>
    <x v="10"/>
    <x v="0"/>
    <m/>
    <x v="0"/>
    <m/>
    <m/>
    <m/>
    <m/>
    <n v="0"/>
    <m/>
    <m/>
    <x v="0"/>
    <x v="1"/>
    <x v="0"/>
    <x v="0"/>
    <x v="0"/>
    <x v="0"/>
    <x v="1"/>
    <x v="0"/>
    <x v="0"/>
    <s v="CLQ-23-CD-45/2023 ADQUISICION DE REVESTIMIENTOS EN POLIURETANO PARA BOMBAS"/>
    <s v="EMC-PCPL-014/2023"/>
    <x v="12"/>
    <n v="54"/>
    <s v="REVESTIMIENTO EN POLIURETANO GALIGHER D-50 "/>
    <s v="PZAS"/>
    <n v="0"/>
    <m/>
    <n v="0"/>
    <x v="0"/>
    <x v="0"/>
    <m/>
    <n v="0"/>
    <n v="0"/>
    <n v="0"/>
    <n v="0"/>
    <n v="0"/>
    <d v="1899-12-30T00:00:00"/>
    <x v="3"/>
    <m/>
    <n v="2962"/>
    <n v="633"/>
    <m/>
    <d v="2015-03-30T00:00:00"/>
    <n v="0"/>
    <n v="0"/>
    <n v="0"/>
    <n v="0"/>
    <x v="2"/>
    <x v="2"/>
    <m/>
    <x v="0"/>
    <x v="11"/>
    <x v="0"/>
    <x v="0"/>
    <x v="1"/>
    <x v="0"/>
    <x v="0"/>
    <x v="0"/>
    <x v="2"/>
    <x v="1"/>
    <x v="1"/>
    <x v="1"/>
    <x v="0"/>
    <x v="1"/>
  </r>
  <r>
    <x v="0"/>
    <x v="37"/>
    <x v="0"/>
    <x v="0"/>
    <x v="2"/>
    <d v="2023-02-09T00:00:00"/>
    <x v="0"/>
    <x v="12"/>
    <x v="12"/>
    <x v="3"/>
    <x v="7"/>
    <s v="EMC-PCPL-014/2023"/>
    <x v="7"/>
    <x v="0"/>
    <n v="129"/>
    <x v="0"/>
    <x v="36"/>
    <m/>
    <x v="54"/>
    <x v="172"/>
    <x v="46"/>
    <x v="10"/>
    <x v="0"/>
    <x v="2"/>
    <x v="1"/>
    <s v="28/02/2023"/>
    <s v="28/02/2023"/>
    <x v="0"/>
    <x v="0"/>
    <x v="8"/>
    <x v="0"/>
    <x v="10"/>
    <x v="0"/>
    <m/>
    <x v="0"/>
    <m/>
    <m/>
    <m/>
    <m/>
    <n v="0"/>
    <m/>
    <m/>
    <x v="0"/>
    <x v="1"/>
    <x v="0"/>
    <x v="0"/>
    <x v="0"/>
    <x v="0"/>
    <x v="1"/>
    <x v="0"/>
    <x v="0"/>
    <s v="CLQ-23-CD-45/2023 ADQUISICION DE REVESTIMIENTOS EN POLIURETANO PARA BOMBAS"/>
    <s v="PLAN-MAT-0001/2015"/>
    <x v="0"/>
    <n v="55"/>
    <s v="IMPULSOR "/>
    <s v="PZAS"/>
    <n v="0"/>
    <m/>
    <n v="0"/>
    <x v="0"/>
    <x v="0"/>
    <m/>
    <n v="0"/>
    <n v="0"/>
    <n v="0"/>
    <n v="0"/>
    <n v="0"/>
    <d v="1899-12-30T00:00:00"/>
    <x v="3"/>
    <m/>
    <n v="2953"/>
    <n v="592"/>
    <m/>
    <d v="2015-03-30T00:00:00"/>
    <n v="0"/>
    <n v="0"/>
    <n v="0"/>
    <n v="0"/>
    <x v="2"/>
    <x v="2"/>
    <m/>
    <x v="0"/>
    <x v="11"/>
    <x v="0"/>
    <x v="0"/>
    <x v="1"/>
    <x v="0"/>
    <x v="0"/>
    <x v="0"/>
    <x v="2"/>
    <x v="1"/>
    <x v="1"/>
    <x v="1"/>
    <x v="0"/>
    <x v="1"/>
  </r>
  <r>
    <x v="0"/>
    <x v="37"/>
    <x v="0"/>
    <x v="0"/>
    <x v="2"/>
    <d v="2023-02-09T00:00:00"/>
    <x v="0"/>
    <x v="12"/>
    <x v="12"/>
    <x v="3"/>
    <x v="7"/>
    <s v="EMC-PCPL-014/2023"/>
    <x v="7"/>
    <x v="0"/>
    <n v="129"/>
    <x v="0"/>
    <x v="36"/>
    <m/>
    <x v="55"/>
    <x v="191"/>
    <x v="46"/>
    <x v="10"/>
    <x v="0"/>
    <x v="2"/>
    <x v="1"/>
    <s v="28/02/2023"/>
    <s v="28/02/2023"/>
    <x v="0"/>
    <x v="0"/>
    <x v="8"/>
    <x v="0"/>
    <x v="10"/>
    <x v="0"/>
    <m/>
    <x v="0"/>
    <m/>
    <m/>
    <m/>
    <m/>
    <n v="0"/>
    <m/>
    <m/>
    <x v="0"/>
    <x v="1"/>
    <x v="0"/>
    <x v="0"/>
    <x v="0"/>
    <x v="0"/>
    <x v="1"/>
    <x v="0"/>
    <x v="0"/>
    <s v="CLQ-23-CD-45/2023 ADQUISICION DE REVESTIMIENTOS EN POLIURETANO PARA BOMBAS"/>
    <s v="PLAN-MAT-0001/2015"/>
    <x v="0"/>
    <n v="56"/>
    <s v="CARCAZA SUPERIOR "/>
    <s v="PZAS"/>
    <n v="0"/>
    <m/>
    <n v="0"/>
    <x v="0"/>
    <x v="0"/>
    <m/>
    <n v="0"/>
    <n v="0"/>
    <n v="0"/>
    <n v="0"/>
    <n v="0"/>
    <d v="1899-12-30T00:00:00"/>
    <x v="3"/>
    <m/>
    <n v="2953"/>
    <n v="589"/>
    <m/>
    <d v="2015-03-30T00:00:00"/>
    <n v="0"/>
    <n v="0"/>
    <n v="0"/>
    <n v="0"/>
    <x v="2"/>
    <x v="2"/>
    <m/>
    <x v="0"/>
    <x v="11"/>
    <x v="0"/>
    <x v="0"/>
    <x v="1"/>
    <x v="0"/>
    <x v="0"/>
    <x v="0"/>
    <x v="2"/>
    <x v="1"/>
    <x v="1"/>
    <x v="1"/>
    <x v="0"/>
    <x v="1"/>
  </r>
  <r>
    <x v="0"/>
    <x v="37"/>
    <x v="0"/>
    <x v="0"/>
    <x v="2"/>
    <d v="2023-02-09T00:00:00"/>
    <x v="0"/>
    <x v="12"/>
    <x v="12"/>
    <x v="3"/>
    <x v="7"/>
    <s v="EMC-PCPL-014/2023"/>
    <x v="7"/>
    <x v="0"/>
    <n v="129"/>
    <x v="0"/>
    <x v="36"/>
    <m/>
    <x v="56"/>
    <x v="192"/>
    <x v="46"/>
    <x v="10"/>
    <x v="0"/>
    <x v="2"/>
    <x v="1"/>
    <s v="28/02/2023"/>
    <s v="28/02/2023"/>
    <x v="0"/>
    <x v="0"/>
    <x v="8"/>
    <x v="0"/>
    <x v="10"/>
    <x v="0"/>
    <m/>
    <x v="0"/>
    <m/>
    <m/>
    <m/>
    <m/>
    <n v="0"/>
    <m/>
    <m/>
    <x v="0"/>
    <x v="1"/>
    <x v="0"/>
    <x v="0"/>
    <x v="0"/>
    <x v="0"/>
    <x v="1"/>
    <x v="0"/>
    <x v="0"/>
    <s v="CLQ-23-CD-45/2023 ADQUISICION DE REVESTIMIENTOS EN POLIURETANO PARA BOMBAS"/>
    <s v="PLAN-MAT-0001/2015"/>
    <x v="0"/>
    <n v="57"/>
    <s v="CARCAZA INFERIOR "/>
    <s v="PZAS"/>
    <n v="0"/>
    <m/>
    <n v="0"/>
    <x v="0"/>
    <x v="0"/>
    <m/>
    <n v="0"/>
    <n v="0"/>
    <n v="0"/>
    <n v="0"/>
    <n v="0"/>
    <d v="1899-12-30T00:00:00"/>
    <x v="4"/>
    <m/>
    <n v="3007"/>
    <n v="765"/>
    <m/>
    <d v="2015-03-30T00:00:00"/>
    <n v="0"/>
    <n v="0"/>
    <n v="0"/>
    <n v="0"/>
    <x v="2"/>
    <x v="2"/>
    <m/>
    <x v="0"/>
    <x v="11"/>
    <x v="0"/>
    <x v="0"/>
    <x v="1"/>
    <x v="0"/>
    <x v="0"/>
    <x v="0"/>
    <x v="2"/>
    <x v="1"/>
    <x v="1"/>
    <x v="1"/>
    <x v="0"/>
    <x v="1"/>
  </r>
  <r>
    <x v="0"/>
    <x v="37"/>
    <x v="0"/>
    <x v="0"/>
    <x v="2"/>
    <d v="2023-02-09T00:00:00"/>
    <x v="0"/>
    <x v="12"/>
    <x v="12"/>
    <x v="3"/>
    <x v="7"/>
    <s v="EMC-PCPL-014/2023"/>
    <x v="7"/>
    <x v="0"/>
    <n v="129"/>
    <x v="0"/>
    <x v="36"/>
    <m/>
    <x v="57"/>
    <x v="193"/>
    <x v="46"/>
    <x v="10"/>
    <x v="0"/>
    <x v="2"/>
    <x v="1"/>
    <s v="28/02/2023"/>
    <s v="28/02/2023"/>
    <x v="0"/>
    <x v="0"/>
    <x v="8"/>
    <x v="0"/>
    <x v="10"/>
    <x v="0"/>
    <m/>
    <x v="0"/>
    <m/>
    <m/>
    <m/>
    <m/>
    <n v="0"/>
    <m/>
    <m/>
    <x v="0"/>
    <x v="1"/>
    <x v="0"/>
    <x v="0"/>
    <x v="0"/>
    <x v="0"/>
    <x v="1"/>
    <x v="0"/>
    <x v="0"/>
    <s v="CLQ-23-CD-45/2023 ADQUISICION DE REVESTIMIENTOS EN POLIURETANO PARA BOMBAS"/>
    <s v="PLAN-MAT-0001/2015"/>
    <x v="0"/>
    <n v="58"/>
    <s v="REVESTIMIENTO EN POLIURETANO BOMBA GALIGHER D-80 "/>
    <s v="PZAS"/>
    <n v="0"/>
    <m/>
    <n v="0"/>
    <x v="0"/>
    <x v="0"/>
    <m/>
    <n v="0"/>
    <n v="0"/>
    <n v="0"/>
    <n v="0"/>
    <n v="0"/>
    <d v="1899-12-30T00:00:00"/>
    <x v="4"/>
    <m/>
    <n v="3007"/>
    <n v="763"/>
    <m/>
    <d v="2015-03-30T00:00:00"/>
    <n v="0"/>
    <n v="0"/>
    <n v="0"/>
    <n v="0"/>
    <x v="2"/>
    <x v="2"/>
    <m/>
    <x v="0"/>
    <x v="11"/>
    <x v="0"/>
    <x v="0"/>
    <x v="1"/>
    <x v="0"/>
    <x v="0"/>
    <x v="0"/>
    <x v="2"/>
    <x v="1"/>
    <x v="1"/>
    <x v="1"/>
    <x v="0"/>
    <x v="1"/>
  </r>
  <r>
    <x v="0"/>
    <x v="37"/>
    <x v="0"/>
    <x v="0"/>
    <x v="2"/>
    <d v="2023-02-09T00:00:00"/>
    <x v="0"/>
    <x v="12"/>
    <x v="12"/>
    <x v="3"/>
    <x v="7"/>
    <s v="EMC-PCPL-014/2023"/>
    <x v="7"/>
    <x v="0"/>
    <n v="129"/>
    <x v="0"/>
    <x v="36"/>
    <m/>
    <x v="58"/>
    <x v="172"/>
    <x v="46"/>
    <x v="10"/>
    <x v="0"/>
    <x v="2"/>
    <x v="1"/>
    <s v="28/02/2023"/>
    <s v="28/02/2023"/>
    <x v="0"/>
    <x v="0"/>
    <x v="8"/>
    <x v="0"/>
    <x v="10"/>
    <x v="0"/>
    <m/>
    <x v="0"/>
    <m/>
    <m/>
    <m/>
    <m/>
    <n v="0"/>
    <m/>
    <m/>
    <x v="0"/>
    <x v="1"/>
    <x v="0"/>
    <x v="0"/>
    <x v="0"/>
    <x v="0"/>
    <x v="1"/>
    <x v="0"/>
    <x v="0"/>
    <s v="CLQ-23-CD-45/2023 ADQUISICION DE REVESTIMIENTOS EN POLIURETANO PARA BOMBAS"/>
    <s v="PLAN-MAT-0001/2015"/>
    <x v="0"/>
    <n v="59"/>
    <s v="IMPULSOR "/>
    <s v="PZAS"/>
    <n v="0"/>
    <m/>
    <n v="0"/>
    <x v="0"/>
    <x v="0"/>
    <m/>
    <n v="0"/>
    <n v="0"/>
    <n v="0"/>
    <n v="0"/>
    <n v="0"/>
    <d v="1899-12-30T00:00:00"/>
    <x v="4"/>
    <m/>
    <n v="3030"/>
    <n v="798"/>
    <m/>
    <d v="2015-04-22T00:00:00"/>
    <n v="0"/>
    <n v="0"/>
    <n v="0"/>
    <n v="0"/>
    <x v="2"/>
    <x v="2"/>
    <m/>
    <x v="0"/>
    <x v="0"/>
    <x v="0"/>
    <x v="0"/>
    <x v="1"/>
    <x v="0"/>
    <x v="0"/>
    <x v="0"/>
    <x v="2"/>
    <x v="1"/>
    <x v="1"/>
    <x v="1"/>
    <x v="0"/>
    <x v="1"/>
  </r>
  <r>
    <x v="0"/>
    <x v="37"/>
    <x v="0"/>
    <x v="0"/>
    <x v="2"/>
    <d v="2023-02-09T00:00:00"/>
    <x v="0"/>
    <x v="12"/>
    <x v="12"/>
    <x v="3"/>
    <x v="7"/>
    <s v="EMC-PCPL-014/2023"/>
    <x v="7"/>
    <x v="0"/>
    <n v="129"/>
    <x v="0"/>
    <x v="36"/>
    <m/>
    <x v="59"/>
    <x v="191"/>
    <x v="46"/>
    <x v="10"/>
    <x v="0"/>
    <x v="2"/>
    <x v="1"/>
    <s v="28/02/2023"/>
    <s v="28/02/2023"/>
    <x v="0"/>
    <x v="0"/>
    <x v="8"/>
    <x v="0"/>
    <x v="10"/>
    <x v="0"/>
    <m/>
    <x v="0"/>
    <m/>
    <m/>
    <m/>
    <m/>
    <n v="0"/>
    <m/>
    <m/>
    <x v="0"/>
    <x v="1"/>
    <x v="0"/>
    <x v="0"/>
    <x v="0"/>
    <x v="0"/>
    <x v="1"/>
    <x v="0"/>
    <x v="0"/>
    <s v="CLQ-23-CD-45/2023 ADQUISICION DE REVESTIMIENTOS EN POLIURETANO PARA BOMBAS"/>
    <s v="PLAN-MAT-0001/2015"/>
    <x v="0"/>
    <n v="60"/>
    <s v="CARCAZA SUPERIOR "/>
    <s v="PZAS"/>
    <n v="0"/>
    <m/>
    <n v="0"/>
    <x v="0"/>
    <x v="0"/>
    <m/>
    <n v="0"/>
    <n v="0"/>
    <n v="0"/>
    <n v="0"/>
    <n v="0"/>
    <d v="1899-12-30T00:00:00"/>
    <x v="4"/>
    <m/>
    <n v="3036"/>
    <n v="831"/>
    <m/>
    <d v="2015-04-22T00:00:00"/>
    <n v="0"/>
    <n v="0"/>
    <n v="0"/>
    <n v="0"/>
    <x v="2"/>
    <x v="2"/>
    <m/>
    <x v="0"/>
    <x v="0"/>
    <x v="0"/>
    <x v="0"/>
    <x v="1"/>
    <x v="0"/>
    <x v="0"/>
    <x v="0"/>
    <x v="2"/>
    <x v="1"/>
    <x v="1"/>
    <x v="1"/>
    <x v="0"/>
    <x v="1"/>
  </r>
  <r>
    <x v="0"/>
    <x v="37"/>
    <x v="0"/>
    <x v="0"/>
    <x v="2"/>
    <d v="2023-02-09T00:00:00"/>
    <x v="0"/>
    <x v="12"/>
    <x v="12"/>
    <x v="3"/>
    <x v="7"/>
    <s v="EMC-PCPL-014/2023"/>
    <x v="7"/>
    <x v="0"/>
    <n v="129"/>
    <x v="0"/>
    <x v="36"/>
    <m/>
    <x v="60"/>
    <x v="192"/>
    <x v="46"/>
    <x v="10"/>
    <x v="0"/>
    <x v="2"/>
    <x v="1"/>
    <s v="28/02/2023"/>
    <s v="28/02/2023"/>
    <x v="0"/>
    <x v="0"/>
    <x v="8"/>
    <x v="0"/>
    <x v="10"/>
    <x v="0"/>
    <m/>
    <x v="0"/>
    <m/>
    <m/>
    <m/>
    <m/>
    <n v="0"/>
    <m/>
    <m/>
    <x v="0"/>
    <x v="1"/>
    <x v="0"/>
    <x v="0"/>
    <x v="0"/>
    <x v="0"/>
    <x v="1"/>
    <x v="0"/>
    <x v="0"/>
    <s v="CLQ-23-CD-45/2023 ADQUISICION DE REVESTIMIENTOS EN POLIURETANO PARA BOMBAS"/>
    <s v="PLAN-MAT-0001/2015"/>
    <x v="0"/>
    <n v="61"/>
    <s v="CARCAZA INFERIOR "/>
    <s v="PZAS"/>
    <n v="0"/>
    <m/>
    <n v="0"/>
    <x v="0"/>
    <x v="0"/>
    <m/>
    <n v="0"/>
    <n v="0"/>
    <n v="0"/>
    <n v="0"/>
    <n v="0"/>
    <d v="1899-12-30T00:00:00"/>
    <x v="4"/>
    <m/>
    <n v="3037"/>
    <n v="897"/>
    <m/>
    <d v="2015-04-22T00:00:00"/>
    <n v="0"/>
    <n v="0"/>
    <n v="0"/>
    <n v="0"/>
    <x v="2"/>
    <x v="2"/>
    <m/>
    <x v="0"/>
    <x v="0"/>
    <x v="0"/>
    <x v="0"/>
    <x v="1"/>
    <x v="0"/>
    <x v="0"/>
    <x v="0"/>
    <x v="2"/>
    <x v="1"/>
    <x v="1"/>
    <x v="1"/>
    <x v="0"/>
    <x v="1"/>
  </r>
  <r>
    <x v="0"/>
    <x v="38"/>
    <x v="0"/>
    <x v="0"/>
    <x v="2"/>
    <d v="2023-02-28T00:00:00"/>
    <x v="1"/>
    <x v="11"/>
    <x v="11"/>
    <x v="7"/>
    <x v="9"/>
    <s v="ADQ.MANTTO Y SERV. 08/2023"/>
    <x v="8"/>
    <x v="0"/>
    <n v="178"/>
    <x v="0"/>
    <x v="37"/>
    <n v="409083.19"/>
    <x v="0"/>
    <x v="194"/>
    <x v="60"/>
    <x v="51"/>
    <x v="0"/>
    <x v="5"/>
    <x v="0"/>
    <s v="14/03/2023"/>
    <s v="14/03/2023"/>
    <x v="0"/>
    <x v="0"/>
    <x v="9"/>
    <x v="7"/>
    <x v="11"/>
    <x v="6"/>
    <s v="I.T.ADQ.MANTTO Y SERV.01/2023"/>
    <x v="4"/>
    <s v="CD-65-A"/>
    <s v="CD-65-A"/>
    <s v="CD-65"/>
    <n v="197228.2"/>
    <s v="CD-65-A"/>
    <s v="EMC-UAL-047-CD-65/2023"/>
    <s v="ATLAS COPCO BOLIVIA S.A. COMPRESORES, MAQUINARIA Y SERVICIOS"/>
    <x v="0"/>
    <x v="1"/>
    <x v="4"/>
    <x v="0"/>
    <x v="4"/>
    <x v="6"/>
    <x v="1"/>
    <x v="0"/>
    <x v="0"/>
    <s v="CLQ-23-CD-65/2023 ADQUISICION DE ACEITE PARA COMPRESORES DE AIRE DE LA EMPRESA MINERA COLQUIRI (MODALIDAD DE CONTRATACION DIRECTA)"/>
    <s v="PLAN-MAT-0001/2015"/>
    <x v="0"/>
    <n v="1"/>
    <s v="OIL RIF NDURANCE, N° PARTE 1630091900  "/>
    <s v="LT"/>
    <n v="627"/>
    <n v="227.49"/>
    <n v="142636.23000000001"/>
    <x v="0"/>
    <x v="0"/>
    <n v="627"/>
    <n v="142636.23000000001"/>
    <n v="32.685344827586206"/>
    <n v="20493.711206896551"/>
    <n v="17829.528749999998"/>
    <n v="0"/>
    <d v="2023-05-05T00:00:00"/>
    <x v="5"/>
    <s v="24/04/2023"/>
    <n v="106"/>
    <n v="911570346"/>
    <n v="105"/>
    <d v="2023-06-12T00:00:00"/>
    <n v="-11"/>
    <n v="-7844.9926500000001"/>
    <n v="9984.5361000000012"/>
    <n v="140496.68655000001"/>
    <x v="2"/>
    <x v="2"/>
    <m/>
    <x v="0"/>
    <x v="0"/>
    <x v="0"/>
    <x v="0"/>
    <x v="1"/>
    <x v="0"/>
    <x v="0"/>
    <x v="1"/>
    <x v="2"/>
    <x v="1"/>
    <x v="1"/>
    <x v="1"/>
    <x v="0"/>
    <x v="1"/>
  </r>
  <r>
    <x v="0"/>
    <x v="38"/>
    <x v="0"/>
    <x v="0"/>
    <x v="2"/>
    <d v="2023-02-28T00:00:00"/>
    <x v="1"/>
    <x v="11"/>
    <x v="11"/>
    <x v="7"/>
    <x v="9"/>
    <s v="ADQ.MANTTO Y SERV. 08/2023"/>
    <x v="8"/>
    <x v="0"/>
    <n v="178"/>
    <x v="0"/>
    <x v="37"/>
    <n v="409083.19"/>
    <x v="1"/>
    <x v="195"/>
    <x v="23"/>
    <x v="51"/>
    <x v="0"/>
    <x v="5"/>
    <x v="0"/>
    <s v="14/03/2023"/>
    <s v="14/03/2023"/>
    <x v="0"/>
    <x v="0"/>
    <x v="9"/>
    <x v="7"/>
    <x v="11"/>
    <x v="6"/>
    <s v="I.T.ADQ.MANTTO Y SERV.01/2023"/>
    <x v="4"/>
    <s v="CD-65-A"/>
    <s v="CD-65-A"/>
    <s v="CD-65"/>
    <n v="197228.2"/>
    <s v="CD-65-A"/>
    <s v="EMC-UAL-047-CD-65/2023"/>
    <s v="ATLAS COPCO BOLIVIA S.A. COMPRESORES, MAQUINARIA Y SERVICIOS"/>
    <x v="0"/>
    <x v="1"/>
    <x v="4"/>
    <x v="0"/>
    <x v="4"/>
    <x v="6"/>
    <x v="1"/>
    <x v="0"/>
    <x v="0"/>
    <s v="CLQ-23-CD-65/2023 ADQUISICION DE ACEITE PARA COMPRESORES DE AIRE DE LA EMPRESA MINERA COLQUIRI (MODALIDAD DE CONTRATACION DIRECTA)"/>
    <s v="PLAN-MAT-0001/2015"/>
    <x v="0"/>
    <n v="2"/>
    <s v="ACEITE ROTO INJECT, N° PARTE 1630091800 (ATLAS COPCO) "/>
    <s v="LT"/>
    <n v="200"/>
    <n v="272.95999999999998"/>
    <n v="54591.999999999993"/>
    <x v="0"/>
    <x v="0"/>
    <n v="200"/>
    <n v="54591.999999999993"/>
    <n v="39.218390804597696"/>
    <n v="7843.6781609195396"/>
    <n v="6823.9999999999991"/>
    <n v="0"/>
    <d v="2023-05-05T00:00:00"/>
    <x v="5"/>
    <s v="24/04/2023"/>
    <n v="106"/>
    <n v="911570346"/>
    <n v="105"/>
    <d v="2023-06-12T00:00:00"/>
    <n v="-11"/>
    <n v="-3002.5599999999995"/>
    <n v="3821.44"/>
    <n v="53773.119999999988"/>
    <x v="2"/>
    <x v="2"/>
    <m/>
    <x v="0"/>
    <x v="0"/>
    <x v="0"/>
    <x v="0"/>
    <x v="1"/>
    <x v="0"/>
    <x v="0"/>
    <x v="1"/>
    <x v="2"/>
    <x v="1"/>
    <x v="1"/>
    <x v="1"/>
    <x v="0"/>
    <x v="1"/>
  </r>
  <r>
    <x v="0"/>
    <x v="38"/>
    <x v="0"/>
    <x v="0"/>
    <x v="2"/>
    <d v="2023-02-28T00:00:00"/>
    <x v="1"/>
    <x v="11"/>
    <x v="11"/>
    <x v="7"/>
    <x v="9"/>
    <s v="ADQ.MANTTO Y SERV. 08/2023"/>
    <x v="8"/>
    <x v="0"/>
    <n v="178"/>
    <x v="0"/>
    <x v="37"/>
    <n v="409083.19"/>
    <x v="2"/>
    <x v="196"/>
    <x v="61"/>
    <x v="51"/>
    <x v="0"/>
    <x v="5"/>
    <x v="0"/>
    <s v="14/03/2023"/>
    <s v="14/03/2023"/>
    <x v="0"/>
    <x v="0"/>
    <x v="9"/>
    <x v="7"/>
    <x v="11"/>
    <x v="6"/>
    <s v="I.T.ADQ.MANTTO Y SERV.01/2023"/>
    <x v="4"/>
    <s v="CD-65-B"/>
    <s v="CD-65-B"/>
    <s v="CD-65"/>
    <n v="159968.64000000001"/>
    <s v="CD-65-B"/>
    <s v="EMC-UAL-048-CD-65/2023"/>
    <s v="PETROLEO DESARROLLO E IMPORTACIONES S.A. PRODIMSA"/>
    <x v="0"/>
    <x v="1"/>
    <x v="5"/>
    <x v="0"/>
    <x v="4"/>
    <x v="6"/>
    <x v="1"/>
    <x v="0"/>
    <x v="0"/>
    <s v="CLQ-23-CD-65/2023 ADQUISICION DE ACEITE PARA COMPRESORES DE AIRE DE LA EMPRESA MINERA COLQUIRI (MODALIDAD DE CONTRATACION DIRECTA)"/>
    <s v="PLAN-MAT-0001/2015"/>
    <x v="0"/>
    <n v="3"/>
    <s v="ACEITE CPI-9301-46 PARA COMPRESOR (LUBRIZOL) "/>
    <s v="LT"/>
    <n v="1248"/>
    <n v="128.18"/>
    <n v="159968.64000000001"/>
    <x v="0"/>
    <x v="0"/>
    <m/>
    <n v="0"/>
    <n v="18.416666666666668"/>
    <n v="0"/>
    <n v="0"/>
    <n v="1248"/>
    <d v="2023-07-04T00:00:00"/>
    <x v="5"/>
    <m/>
    <n v="3096"/>
    <n v="9"/>
    <m/>
    <d v="2015-04-22T00:00:00"/>
    <n v="-45111"/>
    <n v="0"/>
    <n v="0"/>
    <n v="0"/>
    <x v="2"/>
    <x v="2"/>
    <m/>
    <x v="0"/>
    <x v="0"/>
    <x v="0"/>
    <x v="0"/>
    <x v="1"/>
    <x v="0"/>
    <x v="0"/>
    <x v="1"/>
    <x v="2"/>
    <x v="1"/>
    <x v="1"/>
    <x v="1"/>
    <x v="0"/>
    <x v="1"/>
  </r>
  <r>
    <x v="0"/>
    <x v="39"/>
    <x v="0"/>
    <x v="0"/>
    <x v="2"/>
    <s v="29/2/2023"/>
    <x v="1"/>
    <x v="3"/>
    <x v="3"/>
    <x v="7"/>
    <x v="9"/>
    <s v="ADQ.MANTTO Y SERV. 05/2023"/>
    <x v="8"/>
    <x v="0"/>
    <n v="165"/>
    <x v="0"/>
    <x v="38"/>
    <n v="379912.95"/>
    <x v="1"/>
    <x v="197"/>
    <x v="27"/>
    <x v="5"/>
    <x v="0"/>
    <x v="5"/>
    <x v="0"/>
    <s v="14/03/2023"/>
    <s v="14/03/2023"/>
    <x v="0"/>
    <x v="0"/>
    <x v="9"/>
    <x v="7"/>
    <x v="11"/>
    <x v="7"/>
    <s v="I.T.ADQ.MANTTO Y SERV.15/2023"/>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2"/>
    <s v="Barra redonda lisa de acero ASTM A36 Ø= 2 1/2&quot;X6 m._x000a_ACEROS AREQUIPA/PERU "/>
    <s v="Pza"/>
    <n v="5"/>
    <n v="3077.1"/>
    <n v="15385.5"/>
    <x v="0"/>
    <x v="0"/>
    <m/>
    <n v="0"/>
    <n v="442.11206896551721"/>
    <n v="0"/>
    <n v="0"/>
    <n v="5"/>
    <d v="2023-05-22T00:00:00"/>
    <x v="5"/>
    <m/>
    <n v="3161"/>
    <n v="144"/>
    <m/>
    <d v="2015-07-01T00:00:00"/>
    <n v="-45068"/>
    <n v="0"/>
    <n v="0"/>
    <n v="0"/>
    <x v="2"/>
    <x v="2"/>
    <m/>
    <x v="0"/>
    <x v="3"/>
    <x v="0"/>
    <x v="0"/>
    <x v="1"/>
    <x v="0"/>
    <x v="0"/>
    <x v="1"/>
    <x v="2"/>
    <x v="1"/>
    <x v="1"/>
    <x v="1"/>
    <x v="0"/>
    <x v="1"/>
  </r>
  <r>
    <x v="0"/>
    <x v="39"/>
    <x v="0"/>
    <x v="0"/>
    <x v="2"/>
    <s v="29/2/2023"/>
    <x v="1"/>
    <x v="3"/>
    <x v="3"/>
    <x v="7"/>
    <x v="9"/>
    <s v="ADQ.MANTTO Y SERV. 05/2023"/>
    <x v="8"/>
    <x v="0"/>
    <n v="165"/>
    <x v="0"/>
    <x v="38"/>
    <n v="379912.95"/>
    <x v="2"/>
    <x v="198"/>
    <x v="7"/>
    <x v="5"/>
    <x v="0"/>
    <x v="5"/>
    <x v="0"/>
    <s v="14/03/2023"/>
    <s v="14/03/2023"/>
    <x v="0"/>
    <x v="0"/>
    <x v="9"/>
    <x v="7"/>
    <x v="11"/>
    <x v="0"/>
    <m/>
    <x v="5"/>
    <s v="CD-66"/>
    <s v="CD-66-A"/>
    <s v="CD-66"/>
    <n v="4820"/>
    <s v="CD-66-A"/>
    <s v="CD-66-A/2023"/>
    <s v="SUMINISTROS TECNICOS INDUSTRIALES Y SOLDADURA S.R.L."/>
    <x v="0"/>
    <x v="1"/>
    <x v="7"/>
    <x v="0"/>
    <x v="5"/>
    <x v="7"/>
    <x v="1"/>
    <x v="0"/>
    <x v="0"/>
    <s v="CLQ-23-CD-66/2023 ADQUISICION DE MATERIALES METALICOS PARA MAESTRANZA DE LA EMPRESA MINERA COLQUIRI (MODALIDAD DE CONTRATACION DIRECTA)"/>
    <s v="PLAN-MAT-0001/2015"/>
    <x v="0"/>
    <n v="3"/>
    <s v="Barra redonda lisa de acero SAE 1045 Ø = 2 1/4&quot;X6 m._x000a_AREQUIPA/PERU "/>
    <s v="Pza"/>
    <n v="2"/>
    <n v="2410"/>
    <n v="4820"/>
    <x v="0"/>
    <x v="0"/>
    <m/>
    <n v="0"/>
    <n v="346.26436781609198"/>
    <n v="0"/>
    <n v="0"/>
    <n v="2"/>
    <d v="2023-05-17T00:00:00"/>
    <x v="5"/>
    <m/>
    <n v="3161"/>
    <n v="141"/>
    <m/>
    <d v="2015-07-01T00:00:00"/>
    <n v="-45063"/>
    <n v="0"/>
    <n v="0"/>
    <n v="0"/>
    <x v="2"/>
    <x v="2"/>
    <m/>
    <x v="0"/>
    <x v="3"/>
    <x v="0"/>
    <x v="0"/>
    <x v="1"/>
    <x v="0"/>
    <x v="0"/>
    <x v="1"/>
    <x v="2"/>
    <x v="1"/>
    <x v="1"/>
    <x v="1"/>
    <x v="0"/>
    <x v="1"/>
  </r>
  <r>
    <x v="0"/>
    <x v="39"/>
    <x v="0"/>
    <x v="0"/>
    <x v="2"/>
    <s v="29/2/2023"/>
    <x v="1"/>
    <x v="3"/>
    <x v="3"/>
    <x v="7"/>
    <x v="9"/>
    <s v="ADQ.MANTTO Y SERV. 05/2023"/>
    <x v="8"/>
    <x v="0"/>
    <n v="165"/>
    <x v="0"/>
    <x v="38"/>
    <n v="379912.95"/>
    <x v="3"/>
    <x v="199"/>
    <x v="8"/>
    <x v="5"/>
    <x v="0"/>
    <x v="5"/>
    <x v="0"/>
    <s v="14/03/2023"/>
    <s v="14/03/2023"/>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4"/>
    <s v="Barra redonda lisa de acero SAE 1045 Ø= 3&quot;X2 m._x000a_AREQUIPA/PERU "/>
    <s v="Pza"/>
    <n v="6"/>
    <n v="1470"/>
    <n v="8820"/>
    <x v="0"/>
    <x v="0"/>
    <m/>
    <n v="0"/>
    <n v="211.20689655172413"/>
    <n v="0"/>
    <n v="0"/>
    <n v="6"/>
    <d v="2023-06-01T00:00:00"/>
    <x v="6"/>
    <m/>
    <n v="3190"/>
    <n v="196"/>
    <m/>
    <d v="2015-07-01T00:00:00"/>
    <n v="-45078"/>
    <n v="0"/>
    <n v="0"/>
    <n v="0"/>
    <x v="2"/>
    <x v="2"/>
    <m/>
    <x v="0"/>
    <x v="3"/>
    <x v="0"/>
    <x v="0"/>
    <x v="1"/>
    <x v="0"/>
    <x v="0"/>
    <x v="1"/>
    <x v="2"/>
    <x v="1"/>
    <x v="1"/>
    <x v="1"/>
    <x v="0"/>
    <x v="1"/>
  </r>
  <r>
    <x v="0"/>
    <x v="39"/>
    <x v="0"/>
    <x v="0"/>
    <x v="2"/>
    <s v="29/2/2023"/>
    <x v="1"/>
    <x v="3"/>
    <x v="3"/>
    <x v="7"/>
    <x v="9"/>
    <s v="ADQ.MANTTO Y SERV. 05/2023"/>
    <x v="8"/>
    <x v="0"/>
    <n v="165"/>
    <x v="0"/>
    <x v="38"/>
    <n v="379912.95"/>
    <x v="4"/>
    <x v="200"/>
    <x v="45"/>
    <x v="5"/>
    <x v="0"/>
    <x v="5"/>
    <x v="0"/>
    <s v="14/03/2023"/>
    <s v="14/03/2023"/>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5"/>
    <s v="Barra redonda lisa de acero SAE 1045 Ø= 3.1/2&quot;X2 m._x000a_AREQUIPA/PERU "/>
    <s v="Pza"/>
    <n v="3"/>
    <n v="2100"/>
    <n v="6300"/>
    <x v="0"/>
    <x v="0"/>
    <m/>
    <n v="0"/>
    <n v="301.72413793103448"/>
    <n v="0"/>
    <n v="0"/>
    <n v="3"/>
    <d v="2023-06-01T00:00:00"/>
    <x v="6"/>
    <m/>
    <n v="3191"/>
    <n v="206"/>
    <m/>
    <d v="2015-07-01T00:00:00"/>
    <n v="-45078"/>
    <n v="0"/>
    <n v="0"/>
    <n v="0"/>
    <x v="2"/>
    <x v="2"/>
    <m/>
    <x v="0"/>
    <x v="3"/>
    <x v="0"/>
    <x v="0"/>
    <x v="1"/>
    <x v="0"/>
    <x v="0"/>
    <x v="1"/>
    <x v="2"/>
    <x v="1"/>
    <x v="1"/>
    <x v="1"/>
    <x v="0"/>
    <x v="1"/>
  </r>
  <r>
    <x v="0"/>
    <x v="39"/>
    <x v="0"/>
    <x v="0"/>
    <x v="2"/>
    <s v="29/2/2023"/>
    <x v="1"/>
    <x v="3"/>
    <x v="3"/>
    <x v="7"/>
    <x v="9"/>
    <s v="ADQ.MANTTO Y SERV. 05/2023"/>
    <x v="8"/>
    <x v="0"/>
    <n v="165"/>
    <x v="0"/>
    <x v="38"/>
    <n v="379912.95"/>
    <x v="5"/>
    <x v="201"/>
    <x v="7"/>
    <x v="5"/>
    <x v="0"/>
    <x v="5"/>
    <x v="0"/>
    <s v="14/03/2023"/>
    <s v="14/03/2023"/>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6"/>
    <s v="Barra redonda lisa de acero SAE 1045 Ø= 5&quot;X2 m._x000a_AREQUIPA/PERU "/>
    <s v="Pza"/>
    <n v="2"/>
    <n v="4560"/>
    <n v="9120"/>
    <x v="0"/>
    <x v="0"/>
    <m/>
    <n v="0"/>
    <n v="655.17241379310349"/>
    <n v="0"/>
    <n v="0"/>
    <n v="2"/>
    <d v="2023-06-01T00:00:00"/>
    <x v="6"/>
    <m/>
    <n v="3206"/>
    <n v="243"/>
    <m/>
    <d v="2015-07-01T00:00:00"/>
    <n v="-45078"/>
    <n v="0"/>
    <n v="0"/>
    <n v="0"/>
    <x v="2"/>
    <x v="2"/>
    <m/>
    <x v="0"/>
    <x v="3"/>
    <x v="0"/>
    <x v="0"/>
    <x v="1"/>
    <x v="0"/>
    <x v="0"/>
    <x v="1"/>
    <x v="2"/>
    <x v="1"/>
    <x v="1"/>
    <x v="1"/>
    <x v="0"/>
    <x v="1"/>
  </r>
  <r>
    <x v="0"/>
    <x v="39"/>
    <x v="0"/>
    <x v="0"/>
    <x v="2"/>
    <s v="29/2/2023"/>
    <x v="1"/>
    <x v="3"/>
    <x v="3"/>
    <x v="7"/>
    <x v="9"/>
    <s v="ADQ.MANTTO Y SERV. 05/2023"/>
    <x v="8"/>
    <x v="0"/>
    <n v="165"/>
    <x v="0"/>
    <x v="38"/>
    <n v="379912.95"/>
    <x v="6"/>
    <x v="202"/>
    <x v="45"/>
    <x v="5"/>
    <x v="0"/>
    <x v="5"/>
    <x v="0"/>
    <s v="14/03/2023"/>
    <s v="14/03/2023"/>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7"/>
    <s v="Bronce colada continua SAE 64 49-102 m. x 300mm._x000a_OTERO/CHINA "/>
    <s v="Pza"/>
    <n v="3"/>
    <n v="5380"/>
    <n v="16140"/>
    <x v="0"/>
    <x v="0"/>
    <m/>
    <n v="0"/>
    <n v="772.9885057471264"/>
    <n v="0"/>
    <n v="0"/>
    <n v="3"/>
    <d v="2023-06-01T00:00:00"/>
    <x v="7"/>
    <m/>
    <n v="3253"/>
    <n v="338"/>
    <m/>
    <d v="2015-07-01T00:00:00"/>
    <n v="-45078"/>
    <n v="0"/>
    <n v="0"/>
    <n v="0"/>
    <x v="2"/>
    <x v="2"/>
    <m/>
    <x v="0"/>
    <x v="3"/>
    <x v="0"/>
    <x v="0"/>
    <x v="1"/>
    <x v="0"/>
    <x v="0"/>
    <x v="1"/>
    <x v="2"/>
    <x v="1"/>
    <x v="1"/>
    <x v="1"/>
    <x v="0"/>
    <x v="1"/>
  </r>
  <r>
    <x v="0"/>
    <x v="39"/>
    <x v="0"/>
    <x v="0"/>
    <x v="2"/>
    <s v="29/2/2023"/>
    <x v="1"/>
    <x v="3"/>
    <x v="3"/>
    <x v="7"/>
    <x v="9"/>
    <s v="ADQ.MANTTO Y SERV. 05/2023"/>
    <x v="8"/>
    <x v="0"/>
    <n v="165"/>
    <x v="0"/>
    <x v="38"/>
    <n v="379912.95"/>
    <x v="7"/>
    <x v="203"/>
    <x v="9"/>
    <x v="5"/>
    <x v="0"/>
    <x v="5"/>
    <x v="0"/>
    <s v="14/03/2023"/>
    <s v="14/03/2023"/>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8"/>
    <s v="Bronce colada continua SAE 64 49-91 mm x 300mm_x000a_OTERO/CHINA "/>
    <s v="Pza"/>
    <n v="10"/>
    <n v="5200"/>
    <n v="52000"/>
    <x v="0"/>
    <x v="0"/>
    <m/>
    <n v="0"/>
    <n v="747.12643678160919"/>
    <n v="0"/>
    <n v="0"/>
    <n v="10"/>
    <d v="2023-06-01T00:00:00"/>
    <x v="7"/>
    <m/>
    <n v="3242"/>
    <n v="334"/>
    <m/>
    <d v="2015-07-01T00:00:00"/>
    <n v="-45078"/>
    <n v="0"/>
    <n v="0"/>
    <n v="0"/>
    <x v="2"/>
    <x v="2"/>
    <m/>
    <x v="0"/>
    <x v="3"/>
    <x v="0"/>
    <x v="0"/>
    <x v="1"/>
    <x v="0"/>
    <x v="0"/>
    <x v="1"/>
    <x v="2"/>
    <x v="1"/>
    <x v="1"/>
    <x v="1"/>
    <x v="0"/>
    <x v="1"/>
  </r>
  <r>
    <x v="0"/>
    <x v="39"/>
    <x v="0"/>
    <x v="0"/>
    <x v="2"/>
    <s v="29/2/2023"/>
    <x v="1"/>
    <x v="3"/>
    <x v="3"/>
    <x v="7"/>
    <x v="9"/>
    <s v="ADQ.MANTTO Y SERV. 05/2023"/>
    <x v="8"/>
    <x v="0"/>
    <n v="165"/>
    <x v="0"/>
    <x v="38"/>
    <n v="379912.95"/>
    <x v="8"/>
    <x v="204"/>
    <x v="29"/>
    <x v="5"/>
    <x v="0"/>
    <x v="5"/>
    <x v="0"/>
    <s v="14/03/2023"/>
    <s v="14/03/2023"/>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9"/>
    <s v="Bronce colada continua SAE 64 49-66 mm x 300mm_x000a_OTERO/CHINA "/>
    <s v="Pza"/>
    <n v="4"/>
    <n v="3270"/>
    <n v="13080"/>
    <x v="0"/>
    <x v="0"/>
    <m/>
    <n v="0"/>
    <n v="469.82758620689657"/>
    <n v="0"/>
    <n v="0"/>
    <n v="4"/>
    <d v="2023-06-01T00:00:00"/>
    <x v="7"/>
    <m/>
    <n v="3264"/>
    <n v="355"/>
    <m/>
    <d v="2015-07-01T00:00:00"/>
    <n v="-45078"/>
    <n v="0"/>
    <n v="0"/>
    <n v="0"/>
    <x v="2"/>
    <x v="2"/>
    <m/>
    <x v="0"/>
    <x v="3"/>
    <x v="0"/>
    <x v="0"/>
    <x v="1"/>
    <x v="0"/>
    <x v="0"/>
    <x v="1"/>
    <x v="2"/>
    <x v="1"/>
    <x v="1"/>
    <x v="1"/>
    <x v="0"/>
    <x v="1"/>
  </r>
  <r>
    <x v="0"/>
    <x v="39"/>
    <x v="0"/>
    <x v="0"/>
    <x v="2"/>
    <s v="29/2/2023"/>
    <x v="1"/>
    <x v="3"/>
    <x v="3"/>
    <x v="7"/>
    <x v="9"/>
    <s v="ADQ.MANTTO Y SERV. 05/2023"/>
    <x v="8"/>
    <x v="0"/>
    <n v="165"/>
    <x v="0"/>
    <x v="38"/>
    <n v="379912.95"/>
    <x v="9"/>
    <x v="205"/>
    <x v="8"/>
    <x v="5"/>
    <x v="0"/>
    <x v="5"/>
    <x v="0"/>
    <s v="14/03/2023"/>
    <s v="14/03/2023"/>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10"/>
    <s v="Barra sólida cuadrada de acero ASTM A36 dimensiones: 1/2&quot;X 1/2&quot; X 6 m_x000a_AREQUIPA/PERU "/>
    <s v="Pza"/>
    <n v="6"/>
    <n v="180"/>
    <n v="1080"/>
    <x v="0"/>
    <x v="0"/>
    <m/>
    <n v="0"/>
    <n v="25.862068965517242"/>
    <n v="0"/>
    <n v="0"/>
    <n v="6"/>
    <d v="2023-06-01T00:00:00"/>
    <x v="7"/>
    <m/>
    <n v="3287"/>
    <n v="397"/>
    <m/>
    <d v="2015-07-01T00:00:00"/>
    <n v="-45078"/>
    <n v="0"/>
    <n v="0"/>
    <n v="0"/>
    <x v="2"/>
    <x v="2"/>
    <m/>
    <x v="0"/>
    <x v="3"/>
    <x v="0"/>
    <x v="0"/>
    <x v="1"/>
    <x v="0"/>
    <x v="0"/>
    <x v="1"/>
    <x v="2"/>
    <x v="1"/>
    <x v="1"/>
    <x v="1"/>
    <x v="0"/>
    <x v="1"/>
  </r>
  <r>
    <x v="0"/>
    <x v="39"/>
    <x v="0"/>
    <x v="0"/>
    <x v="2"/>
    <s v="29/2/2023"/>
    <x v="1"/>
    <x v="3"/>
    <x v="3"/>
    <x v="7"/>
    <x v="9"/>
    <s v="ADQ.MANTTO Y SERV. 05/2023"/>
    <x v="8"/>
    <x v="0"/>
    <n v="165"/>
    <x v="0"/>
    <x v="38"/>
    <n v="379912.95"/>
    <x v="10"/>
    <x v="206"/>
    <x v="59"/>
    <x v="5"/>
    <x v="0"/>
    <x v="5"/>
    <x v="0"/>
    <s v="14/03/2023"/>
    <s v="14/03/2023"/>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ADQ.MANTTO Y SERV. 05/2023"/>
    <x v="3"/>
    <n v="11"/>
    <s v="Barra sólida cuadrada de acero ASTM A36; dimensiones: 2&quot; X 2&quot; X 6 m_x000a_AREQUIPA/PERU "/>
    <s v="Pza"/>
    <n v="15"/>
    <n v="2250"/>
    <n v="33750"/>
    <x v="0"/>
    <x v="0"/>
    <m/>
    <n v="0"/>
    <n v="323.27586206896552"/>
    <n v="0"/>
    <n v="0"/>
    <n v="15"/>
    <d v="2023-06-01T00:00:00"/>
    <x v="3"/>
    <m/>
    <n v="2962"/>
    <n v="634"/>
    <m/>
    <d v="2015-03-30T00:00:00"/>
    <n v="-45078"/>
    <n v="0"/>
    <n v="0"/>
    <n v="0"/>
    <x v="2"/>
    <x v="2"/>
    <m/>
    <x v="0"/>
    <x v="11"/>
    <x v="0"/>
    <x v="0"/>
    <x v="0"/>
    <x v="0"/>
    <x v="0"/>
    <x v="1"/>
    <x v="3"/>
    <x v="1"/>
    <x v="1"/>
    <x v="1"/>
    <x v="0"/>
    <x v="0"/>
  </r>
  <r>
    <x v="0"/>
    <x v="39"/>
    <x v="0"/>
    <x v="0"/>
    <x v="2"/>
    <s v="29/2/2023"/>
    <x v="1"/>
    <x v="3"/>
    <x v="3"/>
    <x v="7"/>
    <x v="9"/>
    <s v="ADQ.MANTTO Y SERV. 05/2023"/>
    <x v="8"/>
    <x v="0"/>
    <n v="165"/>
    <x v="0"/>
    <x v="38"/>
    <n v="379912.95"/>
    <x v="12"/>
    <x v="207"/>
    <x v="39"/>
    <x v="5"/>
    <x v="0"/>
    <x v="5"/>
    <x v="0"/>
    <s v="14/03/2023"/>
    <s v="14/03/2023"/>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3"/>
    <s v="Cañería galvanizada  Ø = 1&quot; X 6 m_x000a_ASIA "/>
    <s v="Pza"/>
    <n v="16"/>
    <n v="168.7"/>
    <n v="2699.2"/>
    <x v="0"/>
    <x v="0"/>
    <m/>
    <n v="0"/>
    <n v="24.238505747126435"/>
    <n v="0"/>
    <n v="0"/>
    <n v="16"/>
    <d v="2023-05-22T00:00:00"/>
    <x v="3"/>
    <m/>
    <n v="2953"/>
    <n v="590"/>
    <m/>
    <d v="2015-03-30T00:00:00"/>
    <n v="-45068"/>
    <n v="0"/>
    <n v="0"/>
    <n v="0"/>
    <x v="2"/>
    <x v="2"/>
    <m/>
    <x v="0"/>
    <x v="11"/>
    <x v="0"/>
    <x v="0"/>
    <x v="0"/>
    <x v="0"/>
    <x v="0"/>
    <x v="1"/>
    <x v="3"/>
    <x v="1"/>
    <x v="1"/>
    <x v="1"/>
    <x v="0"/>
    <x v="0"/>
  </r>
  <r>
    <x v="0"/>
    <x v="39"/>
    <x v="0"/>
    <x v="0"/>
    <x v="2"/>
    <s v="29/2/2023"/>
    <x v="1"/>
    <x v="3"/>
    <x v="3"/>
    <x v="7"/>
    <x v="9"/>
    <s v="ADQ.MANTTO Y SERV. 05/2023"/>
    <x v="8"/>
    <x v="0"/>
    <n v="165"/>
    <x v="0"/>
    <x v="38"/>
    <n v="379912.95"/>
    <x v="13"/>
    <x v="208"/>
    <x v="9"/>
    <x v="5"/>
    <x v="0"/>
    <x v="5"/>
    <x v="0"/>
    <s v="14/03/2023"/>
    <s v="14/03/2023"/>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4"/>
    <s v="Cañería galvanizada Ø = 1/2&quot; X 6 m_x000a_ASIA "/>
    <s v="Pza"/>
    <n v="10"/>
    <n v="111.7"/>
    <n v="1117"/>
    <x v="0"/>
    <x v="0"/>
    <m/>
    <n v="0"/>
    <n v="16.048850574712645"/>
    <n v="0"/>
    <n v="0"/>
    <n v="10"/>
    <d v="2023-05-22T00:00:00"/>
    <x v="4"/>
    <m/>
    <n v="3007"/>
    <n v="766"/>
    <m/>
    <d v="2015-03-30T00:00:00"/>
    <n v="-45068"/>
    <n v="0"/>
    <n v="0"/>
    <n v="0"/>
    <x v="2"/>
    <x v="2"/>
    <m/>
    <x v="0"/>
    <x v="11"/>
    <x v="0"/>
    <x v="0"/>
    <x v="0"/>
    <x v="0"/>
    <x v="0"/>
    <x v="1"/>
    <x v="3"/>
    <x v="1"/>
    <x v="1"/>
    <x v="1"/>
    <x v="0"/>
    <x v="0"/>
  </r>
  <r>
    <x v="0"/>
    <x v="39"/>
    <x v="0"/>
    <x v="0"/>
    <x v="2"/>
    <s v="29/2/2023"/>
    <x v="1"/>
    <x v="3"/>
    <x v="3"/>
    <x v="7"/>
    <x v="9"/>
    <s v="ADQ.MANTTO Y SERV. 05/2023"/>
    <x v="8"/>
    <x v="0"/>
    <n v="165"/>
    <x v="0"/>
    <x v="38"/>
    <n v="379912.95"/>
    <x v="14"/>
    <x v="209"/>
    <x v="27"/>
    <x v="5"/>
    <x v="0"/>
    <x v="5"/>
    <x v="0"/>
    <s v="14/03/2023"/>
    <s v="14/03/2023"/>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5"/>
    <s v="Cañería galvanizada Ø = 3&quot; X 6 m_x000a_ASIA "/>
    <s v="Pza"/>
    <n v="5"/>
    <n v="670"/>
    <n v="3350"/>
    <x v="0"/>
    <x v="0"/>
    <m/>
    <n v="0"/>
    <n v="96.264367816091948"/>
    <n v="0"/>
    <n v="0"/>
    <n v="5"/>
    <d v="2023-05-22T00:00:00"/>
    <x v="4"/>
    <m/>
    <n v="3007"/>
    <n v="764"/>
    <m/>
    <d v="2015-03-30T00:00:00"/>
    <n v="-45068"/>
    <n v="0"/>
    <n v="0"/>
    <n v="0"/>
    <x v="2"/>
    <x v="2"/>
    <m/>
    <x v="0"/>
    <x v="11"/>
    <x v="0"/>
    <x v="0"/>
    <x v="0"/>
    <x v="0"/>
    <x v="0"/>
    <x v="1"/>
    <x v="3"/>
    <x v="1"/>
    <x v="1"/>
    <x v="1"/>
    <x v="0"/>
    <x v="0"/>
  </r>
  <r>
    <x v="0"/>
    <x v="39"/>
    <x v="0"/>
    <x v="0"/>
    <x v="2"/>
    <s v="29/2/2023"/>
    <x v="1"/>
    <x v="3"/>
    <x v="3"/>
    <x v="7"/>
    <x v="9"/>
    <s v="ADQ.MANTTO Y SERV. 05/2023"/>
    <x v="8"/>
    <x v="0"/>
    <n v="165"/>
    <x v="0"/>
    <x v="38"/>
    <n v="379912.95"/>
    <x v="15"/>
    <x v="210"/>
    <x v="3"/>
    <x v="5"/>
    <x v="0"/>
    <x v="5"/>
    <x v="0"/>
    <s v="14/03/2023"/>
    <s v="14/03/2023"/>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6"/>
    <s v="Cañería galvanizada Ø = 3/4&quot; X 6 m_x000a_ASIA "/>
    <s v="Pza"/>
    <n v="12"/>
    <n v="150"/>
    <n v="1800"/>
    <x v="0"/>
    <x v="0"/>
    <m/>
    <n v="0"/>
    <n v="21.551724137931036"/>
    <n v="0"/>
    <n v="0"/>
    <n v="12"/>
    <d v="2023-05-22T00:00:00"/>
    <x v="4"/>
    <m/>
    <n v="3030"/>
    <n v="799"/>
    <m/>
    <d v="2015-04-22T00:00:00"/>
    <n v="-45068"/>
    <n v="0"/>
    <n v="0"/>
    <n v="0"/>
    <x v="2"/>
    <x v="2"/>
    <m/>
    <x v="0"/>
    <x v="0"/>
    <x v="0"/>
    <x v="0"/>
    <x v="0"/>
    <x v="0"/>
    <x v="0"/>
    <x v="1"/>
    <x v="3"/>
    <x v="1"/>
    <x v="1"/>
    <x v="1"/>
    <x v="0"/>
    <x v="0"/>
  </r>
  <r>
    <x v="0"/>
    <x v="39"/>
    <x v="0"/>
    <x v="0"/>
    <x v="2"/>
    <s v="29/2/2023"/>
    <x v="1"/>
    <x v="3"/>
    <x v="3"/>
    <x v="7"/>
    <x v="9"/>
    <s v="ADQ.MANTTO Y SERV. 05/2023"/>
    <x v="8"/>
    <x v="0"/>
    <n v="165"/>
    <x v="0"/>
    <x v="38"/>
    <n v="379912.95"/>
    <x v="16"/>
    <x v="211"/>
    <x v="26"/>
    <x v="5"/>
    <x v="0"/>
    <x v="5"/>
    <x v="0"/>
    <s v="14/03/2023"/>
    <s v="14/03/2023"/>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7"/>
    <s v="Cañería galvanizada Ø = 2&quot; X 6 m_x000a_ASIA "/>
    <s v="Pza"/>
    <n v="20"/>
    <n v="420.1"/>
    <n v="8402"/>
    <x v="0"/>
    <x v="0"/>
    <m/>
    <n v="0"/>
    <n v="60.359195402298852"/>
    <n v="0"/>
    <n v="0"/>
    <n v="20"/>
    <d v="2023-05-22T00:00:00"/>
    <x v="4"/>
    <m/>
    <n v="3036"/>
    <n v="832"/>
    <m/>
    <d v="2015-04-22T00:00:00"/>
    <n v="-45068"/>
    <n v="0"/>
    <n v="0"/>
    <n v="0"/>
    <x v="2"/>
    <x v="2"/>
    <m/>
    <x v="0"/>
    <x v="0"/>
    <x v="0"/>
    <x v="0"/>
    <x v="0"/>
    <x v="0"/>
    <x v="0"/>
    <x v="1"/>
    <x v="3"/>
    <x v="1"/>
    <x v="1"/>
    <x v="1"/>
    <x v="0"/>
    <x v="0"/>
  </r>
  <r>
    <x v="0"/>
    <x v="39"/>
    <x v="0"/>
    <x v="0"/>
    <x v="2"/>
    <s v="29/2/2023"/>
    <x v="1"/>
    <x v="3"/>
    <x v="3"/>
    <x v="7"/>
    <x v="9"/>
    <s v="ADQ.MANTTO Y SERV. 05/2023"/>
    <x v="8"/>
    <x v="0"/>
    <n v="165"/>
    <x v="0"/>
    <x v="38"/>
    <n v="379912.95"/>
    <x v="17"/>
    <x v="212"/>
    <x v="27"/>
    <x v="5"/>
    <x v="0"/>
    <x v="5"/>
    <x v="0"/>
    <s v="14/03/2023"/>
    <s v="14/03/2023"/>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18"/>
    <s v="Cañería ASTM A-106 2” SCH. 80 S/c_x000a_OTERO/CHINA "/>
    <s v="Pza"/>
    <n v="5"/>
    <n v="1500"/>
    <n v="7500"/>
    <x v="0"/>
    <x v="0"/>
    <m/>
    <n v="0"/>
    <n v="215.51724137931035"/>
    <n v="0"/>
    <n v="0"/>
    <n v="5"/>
    <d v="2023-06-01T00:00:00"/>
    <x v="4"/>
    <m/>
    <n v="3037"/>
    <n v="898"/>
    <m/>
    <d v="2015-04-22T00:00:00"/>
    <n v="-45078"/>
    <n v="0"/>
    <n v="0"/>
    <n v="0"/>
    <x v="2"/>
    <x v="2"/>
    <m/>
    <x v="0"/>
    <x v="0"/>
    <x v="0"/>
    <x v="0"/>
    <x v="0"/>
    <x v="0"/>
    <x v="0"/>
    <x v="1"/>
    <x v="3"/>
    <x v="1"/>
    <x v="1"/>
    <x v="1"/>
    <x v="0"/>
    <x v="0"/>
  </r>
  <r>
    <x v="0"/>
    <x v="39"/>
    <x v="0"/>
    <x v="0"/>
    <x v="2"/>
    <s v="29/2/2023"/>
    <x v="1"/>
    <x v="3"/>
    <x v="3"/>
    <x v="7"/>
    <x v="9"/>
    <s v="ADQ.MANTTO Y SERV. 05/2023"/>
    <x v="8"/>
    <x v="0"/>
    <n v="165"/>
    <x v="0"/>
    <x v="38"/>
    <n v="379912.95"/>
    <x v="18"/>
    <x v="213"/>
    <x v="45"/>
    <x v="5"/>
    <x v="0"/>
    <x v="5"/>
    <x v="0"/>
    <s v="14/03/2023"/>
    <s v="14/03/2023"/>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19"/>
    <s v="Cañería ASTM A-106 3” SCH. 80 S/c_x000a_OTERO/CHINA "/>
    <s v="Pza"/>
    <n v="3"/>
    <n v="2980"/>
    <n v="8940"/>
    <x v="0"/>
    <x v="0"/>
    <m/>
    <n v="0"/>
    <n v="428.16091954022988"/>
    <n v="0"/>
    <n v="0"/>
    <n v="3"/>
    <d v="2023-06-01T00:00:00"/>
    <x v="5"/>
    <m/>
    <n v="3087"/>
    <n v="911"/>
    <m/>
    <d v="2015-04-22T00:00:00"/>
    <n v="-45078"/>
    <n v="0"/>
    <n v="0"/>
    <n v="0"/>
    <x v="2"/>
    <x v="2"/>
    <m/>
    <x v="0"/>
    <x v="0"/>
    <x v="0"/>
    <x v="0"/>
    <x v="0"/>
    <x v="0"/>
    <x v="0"/>
    <x v="1"/>
    <x v="3"/>
    <x v="1"/>
    <x v="1"/>
    <x v="1"/>
    <x v="0"/>
    <x v="0"/>
  </r>
  <r>
    <x v="0"/>
    <x v="39"/>
    <x v="0"/>
    <x v="0"/>
    <x v="2"/>
    <s v="29/2/2023"/>
    <x v="1"/>
    <x v="3"/>
    <x v="3"/>
    <x v="7"/>
    <x v="9"/>
    <s v="ADQ.MANTTO Y SERV. 05/2023"/>
    <x v="8"/>
    <x v="0"/>
    <n v="165"/>
    <x v="0"/>
    <x v="38"/>
    <n v="379912.95"/>
    <x v="19"/>
    <x v="214"/>
    <x v="27"/>
    <x v="5"/>
    <x v="0"/>
    <x v="5"/>
    <x v="0"/>
    <s v="14/03/2023"/>
    <s v="14/03/2023"/>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20"/>
    <s v="Cañería ASTM A-106 3/4” SCH. 80 S/c_x000a_OTERO/CHINA "/>
    <s v="Pza"/>
    <n v="5"/>
    <n v="500"/>
    <n v="2500"/>
    <x v="0"/>
    <x v="0"/>
    <m/>
    <n v="0"/>
    <n v="71.839080459770116"/>
    <n v="0"/>
    <n v="0"/>
    <n v="5"/>
    <d v="2023-06-01T00:00:00"/>
    <x v="5"/>
    <m/>
    <n v="3096"/>
    <n v="10"/>
    <m/>
    <d v="2015-04-22T00:00:00"/>
    <n v="-45078"/>
    <n v="0"/>
    <n v="0"/>
    <n v="0"/>
    <x v="2"/>
    <x v="2"/>
    <m/>
    <x v="0"/>
    <x v="0"/>
    <x v="0"/>
    <x v="0"/>
    <x v="0"/>
    <x v="0"/>
    <x v="0"/>
    <x v="1"/>
    <x v="3"/>
    <x v="1"/>
    <x v="1"/>
    <x v="1"/>
    <x v="0"/>
    <x v="0"/>
  </r>
  <r>
    <x v="0"/>
    <x v="39"/>
    <x v="0"/>
    <x v="0"/>
    <x v="2"/>
    <s v="29/2/2023"/>
    <x v="1"/>
    <x v="3"/>
    <x v="3"/>
    <x v="7"/>
    <x v="9"/>
    <s v="ADQ.MANTTO Y SERV. 05/2023"/>
    <x v="8"/>
    <x v="0"/>
    <n v="165"/>
    <x v="0"/>
    <x v="38"/>
    <n v="379912.95"/>
    <x v="20"/>
    <x v="215"/>
    <x v="16"/>
    <x v="5"/>
    <x v="0"/>
    <x v="5"/>
    <x v="0"/>
    <s v="14/03/2023"/>
    <s v="14/03/2023"/>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21"/>
    <s v="Cañería ASTM A-106 4” SCH. 80 S/c_x000a_OTERO/CHINA "/>
    <s v="Pza"/>
    <n v="1"/>
    <n v="4550"/>
    <n v="4550"/>
    <x v="0"/>
    <x v="0"/>
    <m/>
    <n v="0"/>
    <n v="653.73563218390802"/>
    <n v="0"/>
    <n v="0"/>
    <n v="1"/>
    <d v="2023-06-01T00:00:00"/>
    <x v="5"/>
    <m/>
    <n v="3109"/>
    <n v="44"/>
    <m/>
    <d v="2015-04-22T00:00:00"/>
    <n v="-45078"/>
    <n v="0"/>
    <n v="0"/>
    <n v="0"/>
    <x v="2"/>
    <x v="2"/>
    <m/>
    <x v="0"/>
    <x v="0"/>
    <x v="0"/>
    <x v="0"/>
    <x v="0"/>
    <x v="0"/>
    <x v="0"/>
    <x v="1"/>
    <x v="3"/>
    <x v="1"/>
    <x v="1"/>
    <x v="1"/>
    <x v="0"/>
    <x v="0"/>
  </r>
  <r>
    <x v="0"/>
    <x v="39"/>
    <x v="0"/>
    <x v="0"/>
    <x v="2"/>
    <s v="29/2/2023"/>
    <x v="1"/>
    <x v="3"/>
    <x v="3"/>
    <x v="7"/>
    <x v="9"/>
    <s v="ADQ.MANTTO Y SERV. 05/2023"/>
    <x v="8"/>
    <x v="0"/>
    <n v="165"/>
    <x v="0"/>
    <x v="38"/>
    <n v="379912.95"/>
    <x v="21"/>
    <x v="216"/>
    <x v="62"/>
    <x v="5"/>
    <x v="0"/>
    <x v="5"/>
    <x v="0"/>
    <s v="14/03/2023"/>
    <s v="14/03/2023"/>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22"/>
    <s v="Fierro liso, acero ASTM A36 Ø = 5/8&quot; X 6 m_x000a_AREQUIPA/PERU "/>
    <s v="Pza"/>
    <n v="9"/>
    <n v="140"/>
    <n v="1260"/>
    <x v="0"/>
    <x v="0"/>
    <m/>
    <n v="0"/>
    <n v="20.114942528735632"/>
    <n v="0"/>
    <n v="0"/>
    <n v="9"/>
    <d v="2023-06-01T00:00:00"/>
    <x v="5"/>
    <m/>
    <n v="3161"/>
    <n v="145"/>
    <m/>
    <d v="2015-07-01T00:00:00"/>
    <n v="-45078"/>
    <n v="0"/>
    <n v="0"/>
    <n v="0"/>
    <x v="2"/>
    <x v="2"/>
    <m/>
    <x v="0"/>
    <x v="3"/>
    <x v="0"/>
    <x v="0"/>
    <x v="0"/>
    <x v="0"/>
    <x v="0"/>
    <x v="1"/>
    <x v="3"/>
    <x v="1"/>
    <x v="1"/>
    <x v="1"/>
    <x v="0"/>
    <x v="0"/>
  </r>
  <r>
    <x v="0"/>
    <x v="39"/>
    <x v="0"/>
    <x v="0"/>
    <x v="2"/>
    <s v="29/2/2023"/>
    <x v="1"/>
    <x v="3"/>
    <x v="3"/>
    <x v="7"/>
    <x v="9"/>
    <s v="ADQ.MANTTO Y SERV. 05/2023"/>
    <x v="8"/>
    <x v="0"/>
    <n v="165"/>
    <x v="0"/>
    <x v="38"/>
    <n v="379912.95"/>
    <x v="22"/>
    <x v="217"/>
    <x v="26"/>
    <x v="5"/>
    <x v="0"/>
    <x v="5"/>
    <x v="0"/>
    <s v="14/03/2023"/>
    <s v="14/03/2023"/>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23"/>
    <s v="Metal Blanco Babbit XXXX NOQUEL para trabajo pesado en barras de 2 kg_x000a_BABBIT/NACIONAL "/>
    <s v="Pza"/>
    <n v="20"/>
    <n v="170"/>
    <n v="3400"/>
    <x v="0"/>
    <x v="0"/>
    <m/>
    <n v="0"/>
    <n v="24.425287356321839"/>
    <n v="0"/>
    <n v="0"/>
    <n v="20"/>
    <d v="2023-05-22T00:00:00"/>
    <x v="5"/>
    <m/>
    <n v="3161"/>
    <n v="142"/>
    <m/>
    <d v="2015-07-01T00:00:00"/>
    <n v="-45068"/>
    <n v="0"/>
    <n v="0"/>
    <n v="0"/>
    <x v="2"/>
    <x v="2"/>
    <m/>
    <x v="0"/>
    <x v="3"/>
    <x v="0"/>
    <x v="0"/>
    <x v="0"/>
    <x v="0"/>
    <x v="0"/>
    <x v="1"/>
    <x v="3"/>
    <x v="1"/>
    <x v="1"/>
    <x v="1"/>
    <x v="0"/>
    <x v="0"/>
  </r>
  <r>
    <x v="0"/>
    <x v="40"/>
    <x v="0"/>
    <x v="0"/>
    <x v="2"/>
    <s v="29/2/2023"/>
    <x v="1"/>
    <x v="13"/>
    <x v="13"/>
    <x v="7"/>
    <x v="9"/>
    <s v="ADQ.MANTTO Y SERV. 05/2023"/>
    <x v="8"/>
    <x v="0"/>
    <n v="166"/>
    <x v="0"/>
    <x v="39"/>
    <n v="82554.25"/>
    <x v="0"/>
    <x v="218"/>
    <x v="8"/>
    <x v="18"/>
    <x v="0"/>
    <x v="5"/>
    <x v="0"/>
    <s v="14/03/2023"/>
    <s v="14/03/2023"/>
    <x v="0"/>
    <x v="0"/>
    <x v="9"/>
    <x v="7"/>
    <x v="12"/>
    <x v="0"/>
    <m/>
    <x v="0"/>
    <m/>
    <m/>
    <m/>
    <m/>
    <n v="0"/>
    <m/>
    <m/>
    <x v="0"/>
    <x v="1"/>
    <x v="0"/>
    <x v="0"/>
    <x v="0"/>
    <x v="0"/>
    <x v="1"/>
    <x v="0"/>
    <x v="0"/>
    <s v="CLQ-23-CD-67/2023 ADQUISICION DE DISPOSITIVOS DE PROTECCION ELECTRICO PARA COMPRESORES MINA DE LA EMPRESA MINERA COLQUIRI (MODALIDAD DE CONTRATACION DIRECTA)"/>
    <s v="PLAN-MAT-0001/2015"/>
    <x v="0"/>
    <n v="1"/>
    <s v="SURGE ARRESTER MWD 8 (ABB) 8KV "/>
    <s v="PZA."/>
    <n v="6"/>
    <m/>
    <n v="0"/>
    <x v="0"/>
    <x v="0"/>
    <m/>
    <n v="0"/>
    <n v="0"/>
    <n v="0"/>
    <n v="0"/>
    <n v="6"/>
    <d v="1899-12-30T00:00:00"/>
    <x v="7"/>
    <m/>
    <n v="3253"/>
    <n v="337"/>
    <m/>
    <d v="2015-07-01T00:00:00"/>
    <n v="0"/>
    <n v="0"/>
    <n v="0"/>
    <n v="0"/>
    <x v="2"/>
    <x v="2"/>
    <m/>
    <x v="0"/>
    <x v="3"/>
    <x v="0"/>
    <x v="0"/>
    <x v="0"/>
    <x v="0"/>
    <x v="0"/>
    <x v="0"/>
    <x v="3"/>
    <x v="1"/>
    <x v="1"/>
    <x v="1"/>
    <x v="0"/>
    <x v="0"/>
  </r>
  <r>
    <x v="0"/>
    <x v="40"/>
    <x v="0"/>
    <x v="0"/>
    <x v="2"/>
    <s v="29/2/2023"/>
    <x v="1"/>
    <x v="13"/>
    <x v="13"/>
    <x v="7"/>
    <x v="9"/>
    <s v="ADQ.MANTTO Y SERV. 05/2023"/>
    <x v="8"/>
    <x v="0"/>
    <n v="166"/>
    <x v="0"/>
    <x v="39"/>
    <n v="82554.25"/>
    <x v="1"/>
    <x v="219"/>
    <x v="16"/>
    <x v="18"/>
    <x v="0"/>
    <x v="5"/>
    <x v="0"/>
    <s v="14/03/2023"/>
    <s v="14/03/2023"/>
    <x v="0"/>
    <x v="0"/>
    <x v="9"/>
    <x v="7"/>
    <x v="12"/>
    <x v="0"/>
    <m/>
    <x v="0"/>
    <m/>
    <m/>
    <m/>
    <m/>
    <n v="0"/>
    <m/>
    <m/>
    <x v="0"/>
    <x v="1"/>
    <x v="0"/>
    <x v="0"/>
    <x v="0"/>
    <x v="0"/>
    <x v="1"/>
    <x v="0"/>
    <x v="0"/>
    <s v="CLQ-23-CD-67/2023 ADQUISICION DE DISPOSITIVOS DE PROTECCION ELECTRICO PARA COMPRESORES MINA DE LA EMPRESA MINERA COLQUIRI (MODALIDAD DE CONTRATACION DIRECTA)"/>
    <s v="PLAN-MAT-0001/2015"/>
    <x v="0"/>
    <n v="2"/>
    <s v="SENSOR DE VIBRACION DE MONITOREO CONTINUO MOD. MC5HD O SIMILAR  "/>
    <s v="PZA."/>
    <n v="1"/>
    <m/>
    <n v="0"/>
    <x v="0"/>
    <x v="0"/>
    <m/>
    <n v="0"/>
    <n v="0"/>
    <n v="0"/>
    <n v="0"/>
    <n v="1"/>
    <d v="1899-12-30T00:00:00"/>
    <x v="7"/>
    <m/>
    <n v="3287"/>
    <n v="398"/>
    <m/>
    <d v="2015-07-01T00:00:00"/>
    <n v="0"/>
    <n v="0"/>
    <n v="0"/>
    <n v="0"/>
    <x v="2"/>
    <x v="2"/>
    <m/>
    <x v="0"/>
    <x v="3"/>
    <x v="0"/>
    <x v="0"/>
    <x v="0"/>
    <x v="0"/>
    <x v="0"/>
    <x v="0"/>
    <x v="3"/>
    <x v="1"/>
    <x v="1"/>
    <x v="1"/>
    <x v="0"/>
    <x v="0"/>
  </r>
  <r>
    <x v="0"/>
    <x v="41"/>
    <x v="0"/>
    <x v="0"/>
    <x v="2"/>
    <d v="2023-02-15T00:00:00"/>
    <x v="1"/>
    <x v="0"/>
    <x v="0"/>
    <x v="4"/>
    <x v="11"/>
    <s v="EMC-SIMA-018-2023"/>
    <x v="8"/>
    <x v="0"/>
    <n v="143"/>
    <x v="0"/>
    <x v="40"/>
    <n v="26726.400000000001"/>
    <x v="0"/>
    <x v="220"/>
    <x v="29"/>
    <x v="52"/>
    <x v="25"/>
    <x v="6"/>
    <x v="1"/>
    <s v="14/03/2023"/>
    <s v="14/03/2023"/>
    <x v="0"/>
    <x v="0"/>
    <x v="10"/>
    <x v="7"/>
    <x v="13"/>
    <x v="0"/>
    <m/>
    <x v="0"/>
    <m/>
    <m/>
    <m/>
    <m/>
    <n v="0"/>
    <m/>
    <m/>
    <x v="0"/>
    <x v="1"/>
    <x v="0"/>
    <x v="0"/>
    <x v="0"/>
    <x v="0"/>
    <x v="1"/>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x v="0"/>
    <x v="0"/>
    <m/>
    <n v="0"/>
    <n v="0"/>
    <n v="0"/>
    <n v="0"/>
    <n v="4"/>
    <d v="1899-12-30T00:00:00"/>
    <x v="5"/>
    <m/>
    <n v="3110"/>
    <n v="823"/>
    <m/>
    <m/>
    <n v="0"/>
    <n v="0"/>
    <n v="0"/>
    <n v="0"/>
    <x v="2"/>
    <x v="2"/>
    <m/>
    <x v="0"/>
    <x v="12"/>
    <x v="0"/>
    <x v="0"/>
    <x v="2"/>
    <x v="0"/>
    <x v="0"/>
    <x v="0"/>
    <x v="4"/>
    <x v="2"/>
    <x v="1"/>
    <x v="2"/>
    <x v="0"/>
    <x v="0"/>
  </r>
  <r>
    <x v="0"/>
    <x v="42"/>
    <x v="0"/>
    <x v="0"/>
    <x v="2"/>
    <d v="2023-02-28T00:00:00"/>
    <x v="1"/>
    <x v="0"/>
    <x v="0"/>
    <x v="4"/>
    <x v="11"/>
    <s v="EMC-SIMA-028-2023"/>
    <x v="8"/>
    <x v="0"/>
    <n v="177"/>
    <x v="0"/>
    <x v="41"/>
    <n v="130000"/>
    <x v="0"/>
    <x v="221"/>
    <x v="63"/>
    <x v="53"/>
    <x v="26"/>
    <x v="7"/>
    <x v="1"/>
    <s v="14/03/2023"/>
    <s v="14/03/2023"/>
    <x v="0"/>
    <x v="0"/>
    <x v="10"/>
    <x v="7"/>
    <x v="13"/>
    <x v="8"/>
    <s v="EMC-SIMA-IT-18/2023"/>
    <x v="6"/>
    <s v="CD-68"/>
    <s v="CD-68"/>
    <s v="CD-68"/>
    <n v="130000"/>
    <s v="CD-68"/>
    <s v="EMC-UAL-121-CD-68/2023"/>
    <s v="HUGO OVICO CAMPOS MAMANI"/>
    <x v="0"/>
    <x v="1"/>
    <x v="8"/>
    <x v="0"/>
    <x v="7"/>
    <x v="8"/>
    <x v="1"/>
    <x v="0"/>
    <x v="0"/>
    <s v="CLQ-23-CD-68/2023 ADQUISICION DE HIDROXIDO DE CALCIO "/>
    <s v="EMC-SIMA-028-2023"/>
    <x v="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x v="0"/>
    <x v="0"/>
    <m/>
    <n v="0"/>
    <n v="5.7471264367816088"/>
    <n v="0"/>
    <n v="0"/>
    <n v="3250"/>
    <d v="2024-01-17T00:00:00"/>
    <x v="5"/>
    <m/>
    <n v="3110"/>
    <n v="823"/>
    <m/>
    <m/>
    <n v="-45308"/>
    <n v="0"/>
    <n v="0"/>
    <n v="0"/>
    <x v="2"/>
    <x v="2"/>
    <m/>
    <x v="0"/>
    <x v="12"/>
    <x v="0"/>
    <x v="0"/>
    <x v="0"/>
    <x v="0"/>
    <x v="0"/>
    <x v="1"/>
    <x v="3"/>
    <x v="2"/>
    <x v="1"/>
    <x v="2"/>
    <x v="0"/>
    <x v="0"/>
  </r>
  <r>
    <x v="0"/>
    <x v="43"/>
    <x v="0"/>
    <x v="0"/>
    <x v="2"/>
    <d v="2023-03-03T00:00:00"/>
    <x v="1"/>
    <x v="14"/>
    <x v="14"/>
    <x v="5"/>
    <x v="10"/>
    <s v="CMB/EMC/O.CIV-ADQ/008/2023"/>
    <x v="8"/>
    <x v="0"/>
    <n v="181"/>
    <x v="1"/>
    <x v="42"/>
    <n v="253372.62"/>
    <x v="0"/>
    <x v="222"/>
    <x v="16"/>
    <x v="54"/>
    <x v="0"/>
    <x v="0"/>
    <x v="1"/>
    <s v="14/03/2023"/>
    <s v="14/03/2023"/>
    <x v="0"/>
    <x v="0"/>
    <x v="5"/>
    <x v="7"/>
    <x v="14"/>
    <x v="9"/>
    <s v="CMB/EMC/OCIV-ADQ/008/IT-008/2023"/>
    <x v="7"/>
    <s v="CD-73"/>
    <s v="CD-73"/>
    <s v="CD-73"/>
    <n v="246919.34"/>
    <s v="CD-73"/>
    <s v="EMC-UAL-058-CD-73/2023"/>
    <s v="EMPRESA CONSTRUCTORA VAROSER S.R.L."/>
    <x v="0"/>
    <x v="1"/>
    <x v="9"/>
    <x v="0"/>
    <x v="4"/>
    <x v="9"/>
    <x v="1"/>
    <x v="0"/>
    <x v="0"/>
    <s v="CLQ-23-CD-73/2023 CONSTRUCCION MURO PERIMETRAL - Planta Concentradora (Solo Mano de obra)"/>
    <s v="CMB/EMC/O.CIV-ADQ/008/2023"/>
    <x v="13"/>
    <n v="1"/>
    <s v="CONSTRUCCION MURO PERIMETRAL - Planta Concentradora (Solo Mano de obra) "/>
    <s v="SERVICIO"/>
    <n v="1"/>
    <n v="246919.35"/>
    <n v="246919.35"/>
    <x v="0"/>
    <x v="0"/>
    <m/>
    <n v="0"/>
    <n v="35476.918103448275"/>
    <n v="0"/>
    <n v="0"/>
    <n v="1"/>
    <d v="2023-07-27T00:00:00"/>
    <x v="5"/>
    <m/>
    <n v="3110"/>
    <n v="823"/>
    <m/>
    <m/>
    <n v="-45134"/>
    <n v="0"/>
    <n v="0"/>
    <n v="0"/>
    <x v="2"/>
    <x v="2"/>
    <m/>
    <x v="0"/>
    <x v="12"/>
    <x v="0"/>
    <x v="0"/>
    <x v="0"/>
    <x v="0"/>
    <x v="0"/>
    <x v="1"/>
    <x v="3"/>
    <x v="2"/>
    <x v="1"/>
    <x v="2"/>
    <x v="0"/>
    <x v="0"/>
  </r>
  <r>
    <x v="0"/>
    <x v="44"/>
    <x v="0"/>
    <x v="0"/>
    <x v="2"/>
    <d v="2023-02-28T00:00:00"/>
    <x v="1"/>
    <x v="4"/>
    <x v="4"/>
    <x v="4"/>
    <x v="11"/>
    <s v="SIMA-024/2023"/>
    <x v="8"/>
    <x v="0"/>
    <n v="179"/>
    <x v="0"/>
    <x v="43"/>
    <n v="143380"/>
    <x v="0"/>
    <x v="223"/>
    <x v="64"/>
    <x v="10"/>
    <x v="0"/>
    <x v="0"/>
    <x v="0"/>
    <s v="15/03/2023"/>
    <s v="15/03/2023"/>
    <x v="0"/>
    <x v="0"/>
    <x v="10"/>
    <x v="8"/>
    <x v="15"/>
    <x v="9"/>
    <s v="EMC-SIMA-IT-016/2023"/>
    <x v="8"/>
    <s v="CD-72"/>
    <s v="CD-72"/>
    <s v="CD-72"/>
    <n v="134370"/>
    <s v="CD-72"/>
    <s v="EMC-UAL-096-CD-72/2023"/>
    <s v="CONFECCIONES &quot;FIMOA&quot; - ELENA HILDA ZARATE BARCO"/>
    <x v="0"/>
    <x v="1"/>
    <x v="4"/>
    <x v="0"/>
    <x v="8"/>
    <x v="8"/>
    <x v="1"/>
    <x v="0"/>
    <x v="0"/>
    <s v="CLQ-23-CD-72/2023 ADQUISICION DE OVEROL TIPO PILOTO - BATA DE LABORATORIO (MODALIDAD DE CONTRATACION DIRECTA)"/>
    <s v="SIMA-024/2023"/>
    <x v="4"/>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x v="0"/>
    <x v="0"/>
    <m/>
    <n v="0"/>
    <n v="21.551724137931036"/>
    <n v="0"/>
    <n v="0"/>
    <n v="875"/>
    <d v="2023-06-14T00:00:00"/>
    <x v="0"/>
    <m/>
    <s v="2974-2992"/>
    <s v="2069-2080"/>
    <m/>
    <m/>
    <n v="-45091"/>
    <n v="0"/>
    <n v="0"/>
    <n v="0"/>
    <x v="2"/>
    <x v="2"/>
    <m/>
    <x v="0"/>
    <x v="12"/>
    <x v="0"/>
    <x v="0"/>
    <x v="0"/>
    <x v="0"/>
    <x v="0"/>
    <x v="1"/>
    <x v="3"/>
    <x v="2"/>
    <x v="1"/>
    <x v="2"/>
    <x v="0"/>
    <x v="0"/>
  </r>
  <r>
    <x v="0"/>
    <x v="44"/>
    <x v="0"/>
    <x v="0"/>
    <x v="2"/>
    <d v="2023-02-28T00:00:00"/>
    <x v="1"/>
    <x v="4"/>
    <x v="4"/>
    <x v="4"/>
    <x v="11"/>
    <s v="SIMA-024/2023"/>
    <x v="8"/>
    <x v="0"/>
    <n v="179"/>
    <x v="0"/>
    <x v="43"/>
    <n v="143380"/>
    <x v="1"/>
    <x v="224"/>
    <x v="65"/>
    <x v="10"/>
    <x v="0"/>
    <x v="0"/>
    <x v="0"/>
    <s v="15/03/2023"/>
    <s v="15/03/2023"/>
    <x v="0"/>
    <x v="0"/>
    <x v="10"/>
    <x v="8"/>
    <x v="15"/>
    <x v="0"/>
    <s v="EMC-SIMA-IT-016/2023"/>
    <x v="8"/>
    <s v="CD-72"/>
    <s v="CD-72"/>
    <s v="CD-72"/>
    <n v="134370"/>
    <s v="CD-72"/>
    <s v="EMC-UAL-096-CD-72/2023"/>
    <s v="CONFECCIONES &quot;FIMOA&quot; - ELENA HILDA ZARATE BARCO"/>
    <x v="0"/>
    <x v="1"/>
    <x v="4"/>
    <x v="0"/>
    <x v="8"/>
    <x v="8"/>
    <x v="1"/>
    <x v="0"/>
    <x v="0"/>
    <s v="CLQ-23-CD-72/2023 ADQUISICION DE OVEROL TIPO PILOTO - BATA DE LABORATORIO (MODALIDAD DE CONTRATACION DIRECTA)"/>
    <s v="SIMA-024/2023"/>
    <x v="4"/>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x v="0"/>
    <x v="0"/>
    <m/>
    <n v="0"/>
    <n v="17.241379310344829"/>
    <n v="0"/>
    <n v="0"/>
    <n v="26"/>
    <d v="2023-06-14T00:00:00"/>
    <x v="0"/>
    <m/>
    <s v="2974-2992"/>
    <s v="2069-2080"/>
    <m/>
    <m/>
    <n v="-45091"/>
    <n v="0"/>
    <n v="0"/>
    <n v="0"/>
    <x v="2"/>
    <x v="2"/>
    <m/>
    <x v="0"/>
    <x v="12"/>
    <x v="0"/>
    <x v="0"/>
    <x v="0"/>
    <x v="0"/>
    <x v="0"/>
    <x v="1"/>
    <x v="3"/>
    <x v="2"/>
    <x v="1"/>
    <x v="2"/>
    <x v="0"/>
    <x v="0"/>
  </r>
  <r>
    <x v="0"/>
    <x v="45"/>
    <x v="0"/>
    <x v="0"/>
    <x v="3"/>
    <d v="2023-03-02T00:00:00"/>
    <x v="1"/>
    <x v="4"/>
    <x v="4"/>
    <x v="4"/>
    <x v="11"/>
    <s v="SIMA-017/2023"/>
    <x v="8"/>
    <x v="0"/>
    <n v="192"/>
    <x v="0"/>
    <x v="44"/>
    <n v="180231"/>
    <x v="0"/>
    <x v="225"/>
    <x v="66"/>
    <x v="10"/>
    <x v="0"/>
    <x v="0"/>
    <x v="0"/>
    <s v="15/03/2023"/>
    <s v="15/03/2023"/>
    <x v="0"/>
    <x v="0"/>
    <x v="10"/>
    <x v="8"/>
    <x v="15"/>
    <x v="10"/>
    <s v="EMC-SIMA-IT-019/2023"/>
    <x v="9"/>
    <s v="CD-74"/>
    <s v="CD-74-A"/>
    <s v="CD-74"/>
    <n v="73760"/>
    <s v="CD-74-A"/>
    <s v="EMC-UAL-128-CD-74/2023"/>
    <s v="IMPORTADORA SHERBUC - JAQUELINE GEOVANA ARCE CLAROS"/>
    <x v="0"/>
    <x v="1"/>
    <x v="10"/>
    <x v="0"/>
    <x v="8"/>
    <x v="10"/>
    <x v="1"/>
    <x v="0"/>
    <x v="0"/>
    <s v="CLQ-23-CD-74/2023 ADQUISICION DE DIFERENTES GUANTES DE SEGURIDAD PARA PROTECCION DE MANOS (MODALIDAD DE CONTRATACION DIRECTA)"/>
    <s v="SIMA-017/2023"/>
    <x v="4"/>
    <n v="1"/>
    <s v="GUANTES NEOPRENO RUGOSO_x000a_- Totalmente revestido de neopreno_x000a_- Forro de algodón_x000a_- Agarre rugoso_x000a_- Protección por todos lados contra peligros físicos tales como abrasión y cortes_x000a_SHOWA/6784 R/AMERICANO "/>
    <s v="PZAS"/>
    <n v="600"/>
    <n v="112"/>
    <n v="67200"/>
    <x v="0"/>
    <x v="0"/>
    <m/>
    <n v="0"/>
    <n v="16.091954022988507"/>
    <n v="0"/>
    <n v="0"/>
    <n v="600"/>
    <d v="2023-06-12T00:00:00"/>
    <x v="0"/>
    <m/>
    <s v="2974-2992"/>
    <s v="2069-2080"/>
    <m/>
    <m/>
    <n v="-45089"/>
    <n v="0"/>
    <n v="0"/>
    <n v="0"/>
    <x v="2"/>
    <x v="2"/>
    <m/>
    <x v="0"/>
    <x v="12"/>
    <x v="0"/>
    <x v="0"/>
    <x v="0"/>
    <x v="0"/>
    <x v="0"/>
    <x v="1"/>
    <x v="3"/>
    <x v="2"/>
    <x v="1"/>
    <x v="2"/>
    <x v="0"/>
    <x v="0"/>
  </r>
  <r>
    <x v="0"/>
    <x v="46"/>
    <x v="0"/>
    <x v="0"/>
    <x v="4"/>
    <d v="2023-05-10T00:00:00"/>
    <x v="1"/>
    <x v="4"/>
    <x v="4"/>
    <x v="4"/>
    <x v="11"/>
    <s v="SIMA-042/2023"/>
    <x v="9"/>
    <x v="0"/>
    <n v="192"/>
    <x v="0"/>
    <x v="45"/>
    <n v="57384.7"/>
    <x v="1"/>
    <x v="226"/>
    <x v="67"/>
    <x v="8"/>
    <x v="27"/>
    <x v="0"/>
    <x v="0"/>
    <s v="05/06/2023"/>
    <s v="05/06/2023"/>
    <x v="0"/>
    <x v="0"/>
    <x v="10"/>
    <x v="8"/>
    <x v="15"/>
    <x v="0"/>
    <m/>
    <x v="0"/>
    <m/>
    <m/>
    <m/>
    <m/>
    <m/>
    <m/>
    <s v="IMPORTADORA SHERBUC - JAQUELINE GEOVANA ARCE CLAROS"/>
    <x v="0"/>
    <x v="1"/>
    <x v="0"/>
    <x v="0"/>
    <x v="0"/>
    <x v="0"/>
    <x v="1"/>
    <x v="0"/>
    <x v="0"/>
    <s v="CLQ-23-CD-74.2/2023 ADQUISICION DE DIFERENTES GUANTES DE SEGURIDAD PARA PROTECCION DE MANOS (MODALIDAD DE CONTRATACION DIRECTA) segunda convocatoria"/>
    <s v="SIMA-042/2023"/>
    <x v="4"/>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x v="0"/>
    <x v="0"/>
    <m/>
    <n v="0"/>
    <n v="0"/>
    <n v="0"/>
    <n v="0"/>
    <n v="166"/>
    <d v="1899-12-30T00:00:00"/>
    <x v="0"/>
    <m/>
    <s v="2974-2992"/>
    <s v="2069-2080"/>
    <m/>
    <m/>
    <n v="0"/>
    <n v="0"/>
    <n v="0"/>
    <n v="0"/>
    <x v="2"/>
    <x v="2"/>
    <m/>
    <x v="0"/>
    <x v="12"/>
    <x v="0"/>
    <x v="0"/>
    <x v="0"/>
    <x v="0"/>
    <x v="0"/>
    <x v="0"/>
    <x v="3"/>
    <x v="2"/>
    <x v="1"/>
    <x v="2"/>
    <x v="0"/>
    <x v="0"/>
  </r>
  <r>
    <x v="0"/>
    <x v="45"/>
    <x v="0"/>
    <x v="0"/>
    <x v="3"/>
    <d v="2023-03-02T00:00:00"/>
    <x v="1"/>
    <x v="4"/>
    <x v="4"/>
    <x v="4"/>
    <x v="11"/>
    <s v="SIMA-017/2023"/>
    <x v="8"/>
    <x v="0"/>
    <n v="192"/>
    <x v="0"/>
    <x v="44"/>
    <n v="180231"/>
    <x v="2"/>
    <x v="227"/>
    <x v="22"/>
    <x v="10"/>
    <x v="0"/>
    <x v="0"/>
    <x v="0"/>
    <s v="15/03/2023"/>
    <s v="15/03/2023"/>
    <x v="0"/>
    <x v="0"/>
    <x v="10"/>
    <x v="8"/>
    <x v="15"/>
    <x v="10"/>
    <s v="EMC-SIMA-IT-019/2023"/>
    <x v="9"/>
    <s v="CD-74"/>
    <s v="CD-74-B"/>
    <s v="CD-74"/>
    <n v="19740"/>
    <s v="CD-74-B"/>
    <s v="CD-74-B/2023"/>
    <s v="FINI LAGER S.A."/>
    <x v="0"/>
    <x v="1"/>
    <x v="11"/>
    <x v="0"/>
    <x v="8"/>
    <x v="10"/>
    <x v="1"/>
    <x v="0"/>
    <x v="0"/>
    <s v="CLQ-23-CD-74/2023 ADQUISICION DE DIFERENTES GUANTES DE SEGURIDAD PARA PROTECCION DE MANOS (MODALIDAD DE CONTRATACION DIRECTA)"/>
    <s v="SIMA-017/2023"/>
    <x v="4"/>
    <n v="3"/>
    <s v="GUANTES NITRILO TEJIDO CON PALMA CUVIERTA DE NITRILO  SHOWA 377_x000a_- Revestimiento de nitrilo_x000a_- Agarre de espuma_x000a_- Puño elástico_x000a_SHOWA 377/VIETNAM "/>
    <s v="PZAS"/>
    <n v="300"/>
    <n v="56"/>
    <n v="16800"/>
    <x v="0"/>
    <x v="0"/>
    <m/>
    <n v="0"/>
    <n v="8.0459770114942533"/>
    <n v="0"/>
    <n v="0"/>
    <n v="300"/>
    <d v="2023-05-28T00:00:00"/>
    <x v="0"/>
    <m/>
    <n v="3110"/>
    <n v="823"/>
    <m/>
    <m/>
    <n v="-45074"/>
    <n v="0"/>
    <n v="0"/>
    <n v="0"/>
    <x v="2"/>
    <x v="2"/>
    <m/>
    <x v="0"/>
    <x v="12"/>
    <x v="0"/>
    <x v="0"/>
    <x v="0"/>
    <x v="0"/>
    <x v="0"/>
    <x v="1"/>
    <x v="3"/>
    <x v="2"/>
    <x v="1"/>
    <x v="2"/>
    <x v="0"/>
    <x v="0"/>
  </r>
  <r>
    <x v="0"/>
    <x v="45"/>
    <x v="0"/>
    <x v="0"/>
    <x v="3"/>
    <d v="2023-03-02T00:00:00"/>
    <x v="1"/>
    <x v="4"/>
    <x v="4"/>
    <x v="4"/>
    <x v="11"/>
    <s v="SIMA-017/2023"/>
    <x v="8"/>
    <x v="0"/>
    <n v="192"/>
    <x v="0"/>
    <x v="44"/>
    <n v="180231"/>
    <x v="3"/>
    <x v="228"/>
    <x v="22"/>
    <x v="10"/>
    <x v="0"/>
    <x v="0"/>
    <x v="0"/>
    <s v="15/03/2023"/>
    <s v="15/03/2023"/>
    <x v="0"/>
    <x v="0"/>
    <x v="10"/>
    <x v="8"/>
    <x v="15"/>
    <x v="10"/>
    <s v="EMC-SIMA-IT-019/2023"/>
    <x v="9"/>
    <s v="CD-74"/>
    <s v="CD-74-B"/>
    <s v="CD-74"/>
    <n v="19740"/>
    <s v="CD-74-B"/>
    <s v="CD-74-B/2023"/>
    <s v="FINI LAGER S.A."/>
    <x v="0"/>
    <x v="1"/>
    <x v="11"/>
    <x v="0"/>
    <x v="8"/>
    <x v="10"/>
    <x v="1"/>
    <x v="0"/>
    <x v="0"/>
    <s v="CLQ-23-CD-74/2023 ADQUISICION DE DIFERENTES GUANTES DE SEGURIDAD PARA PROTECCION DE MANOS (MODALIDAD DE CONTRATACION DIRECTA)"/>
    <s v="SIMA-017/2023"/>
    <x v="4"/>
    <n v="4"/>
    <s v="GUANTES NITRILO 727_x000a_- 100% nitrilo_x000a_- No admitido_x000a_- Sin forro_x000a_- Agarre de superficie mate_x000a_- Ergonómico_x000a_SHOWA 727/GUATEMALA "/>
    <s v="PZAS"/>
    <n v="300"/>
    <n v="9.8000000000000007"/>
    <n v="2940"/>
    <x v="0"/>
    <x v="0"/>
    <m/>
    <n v="0"/>
    <n v="1.4080459770114944"/>
    <n v="0"/>
    <n v="0"/>
    <n v="300"/>
    <d v="2023-05-28T00:00:00"/>
    <x v="0"/>
    <m/>
    <n v="3110"/>
    <n v="823"/>
    <m/>
    <m/>
    <n v="-45074"/>
    <n v="0"/>
    <n v="0"/>
    <n v="0"/>
    <x v="2"/>
    <x v="2"/>
    <m/>
    <x v="0"/>
    <x v="12"/>
    <x v="0"/>
    <x v="0"/>
    <x v="0"/>
    <x v="0"/>
    <x v="0"/>
    <x v="1"/>
    <x v="3"/>
    <x v="2"/>
    <x v="1"/>
    <x v="2"/>
    <x v="0"/>
    <x v="0"/>
  </r>
  <r>
    <x v="0"/>
    <x v="45"/>
    <x v="0"/>
    <x v="0"/>
    <x v="3"/>
    <d v="2023-03-02T00:00:00"/>
    <x v="1"/>
    <x v="4"/>
    <x v="4"/>
    <x v="4"/>
    <x v="11"/>
    <s v="SIMA-017/2023"/>
    <x v="8"/>
    <x v="0"/>
    <n v="192"/>
    <x v="0"/>
    <x v="44"/>
    <n v="180231"/>
    <x v="4"/>
    <x v="229"/>
    <x v="68"/>
    <x v="10"/>
    <x v="0"/>
    <x v="0"/>
    <x v="0"/>
    <s v="15/03/2023"/>
    <s v="15/03/2023"/>
    <x v="0"/>
    <x v="0"/>
    <x v="10"/>
    <x v="8"/>
    <x v="15"/>
    <x v="10"/>
    <s v="EMC-SIMA-IT-019/2023"/>
    <x v="9"/>
    <s v="CD-74"/>
    <s v="CD-74-C"/>
    <s v="CD-74"/>
    <n v="6756"/>
    <s v="CD-74-C"/>
    <s v="CD-74-C/2023"/>
    <s v="COINFEMIN - MONICA INES ARIAS MAMANI "/>
    <x v="0"/>
    <x v="1"/>
    <x v="12"/>
    <x v="0"/>
    <x v="8"/>
    <x v="10"/>
    <x v="1"/>
    <x v="0"/>
    <x v="0"/>
    <s v="CLQ-23-CD-74/2023 ADQUISICION DE DIFERENTES GUANTES DE SEGURIDAD PARA PROTECCION DE MANOS (MODALIDAD DE CONTRATACION DIRECTA)"/>
    <s v="SIMA-017/2023"/>
    <x v="4"/>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x v="0"/>
    <x v="0"/>
    <m/>
    <n v="0"/>
    <n v="7.4712643678160919"/>
    <n v="0"/>
    <n v="0"/>
    <n v="33"/>
    <d v="2023-05-24T00:00:00"/>
    <x v="0"/>
    <m/>
    <n v="3110"/>
    <n v="823"/>
    <m/>
    <m/>
    <n v="-45070"/>
    <n v="0"/>
    <n v="0"/>
    <n v="0"/>
    <x v="2"/>
    <x v="2"/>
    <m/>
    <x v="0"/>
    <x v="12"/>
    <x v="0"/>
    <x v="0"/>
    <x v="0"/>
    <x v="0"/>
    <x v="0"/>
    <x v="1"/>
    <x v="3"/>
    <x v="2"/>
    <x v="1"/>
    <x v="2"/>
    <x v="0"/>
    <x v="0"/>
  </r>
  <r>
    <x v="0"/>
    <x v="45"/>
    <x v="0"/>
    <x v="0"/>
    <x v="3"/>
    <d v="2023-03-02T00:00:00"/>
    <x v="1"/>
    <x v="4"/>
    <x v="4"/>
    <x v="4"/>
    <x v="11"/>
    <s v="SIMA-017/2023"/>
    <x v="8"/>
    <x v="0"/>
    <n v="192"/>
    <x v="0"/>
    <x v="44"/>
    <n v="180231"/>
    <x v="5"/>
    <x v="230"/>
    <x v="69"/>
    <x v="10"/>
    <x v="0"/>
    <x v="0"/>
    <x v="0"/>
    <s v="15/03/2023"/>
    <s v="15/03/2023"/>
    <x v="0"/>
    <x v="0"/>
    <x v="10"/>
    <x v="8"/>
    <x v="15"/>
    <x v="10"/>
    <s v="EMC-SIMA-IT-019/2023"/>
    <x v="9"/>
    <s v="CD-74"/>
    <s v="CD-74-C"/>
    <s v="CD-74"/>
    <n v="6756"/>
    <s v="CD-74-C"/>
    <s v="CD-74-C/2023"/>
    <s v="COINFEMIN - MONICA INES ARIAS MAMANI "/>
    <x v="0"/>
    <x v="1"/>
    <x v="12"/>
    <x v="0"/>
    <x v="8"/>
    <x v="10"/>
    <x v="1"/>
    <x v="0"/>
    <x v="0"/>
    <s v="CLQ-23-CD-74/2023 ADQUISICION DE DIFERENTES GUANTES DE SEGURIDAD PARA PROTECCION DE MANOS (MODALIDAD DE CONTRATACION DIRECTA)"/>
    <s v="SIMA-017/2023"/>
    <x v="4"/>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x v="0"/>
    <x v="0"/>
    <m/>
    <n v="0"/>
    <n v="6.0344827586206895"/>
    <n v="0"/>
    <n v="0"/>
    <n v="120"/>
    <d v="2023-05-24T00:00:00"/>
    <x v="0"/>
    <m/>
    <n v="3110"/>
    <n v="823"/>
    <m/>
    <m/>
    <n v="-45070"/>
    <n v="0"/>
    <n v="0"/>
    <n v="0"/>
    <x v="2"/>
    <x v="2"/>
    <m/>
    <x v="0"/>
    <x v="12"/>
    <x v="0"/>
    <x v="0"/>
    <x v="0"/>
    <x v="0"/>
    <x v="0"/>
    <x v="1"/>
    <x v="3"/>
    <x v="2"/>
    <x v="1"/>
    <x v="2"/>
    <x v="0"/>
    <x v="0"/>
  </r>
  <r>
    <x v="0"/>
    <x v="45"/>
    <x v="0"/>
    <x v="0"/>
    <x v="3"/>
    <d v="2023-03-02T00:00:00"/>
    <x v="1"/>
    <x v="4"/>
    <x v="4"/>
    <x v="4"/>
    <x v="11"/>
    <s v="SIMA-017/2023"/>
    <x v="8"/>
    <x v="0"/>
    <n v="192"/>
    <x v="0"/>
    <x v="44"/>
    <n v="180231"/>
    <x v="6"/>
    <x v="231"/>
    <x v="70"/>
    <x v="10"/>
    <x v="0"/>
    <x v="0"/>
    <x v="0"/>
    <s v="15/03/2023"/>
    <s v="15/03/2023"/>
    <x v="0"/>
    <x v="0"/>
    <x v="10"/>
    <x v="8"/>
    <x v="15"/>
    <x v="10"/>
    <s v="EMC-SIMA-IT-019/2023"/>
    <x v="9"/>
    <s v="CD-74"/>
    <s v="CD-74-A"/>
    <s v="CD-74"/>
    <n v="73760"/>
    <s v="CD-74-A"/>
    <s v="EMC-UAL-128-CD-74/2023"/>
    <s v="IMPORTADORA SHERBUC - JAQUELINE GEOVANA ARCE CLAROS"/>
    <x v="0"/>
    <x v="1"/>
    <x v="10"/>
    <x v="0"/>
    <x v="8"/>
    <x v="10"/>
    <x v="1"/>
    <x v="0"/>
    <x v="0"/>
    <s v="CLQ-23-CD-74/2023 ADQUISICION DE DIFERENTES GUANTES DE SEGURIDAD PARA PROTECCION DE MANOS (MODALIDAD DE CONTRATACION DIRECTA)"/>
    <s v="SIMA-017/2023"/>
    <x v="4"/>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x v="0"/>
    <x v="0"/>
    <m/>
    <n v="0"/>
    <n v="4.5977011494252871"/>
    <n v="0"/>
    <n v="0"/>
    <n v="205"/>
    <d v="2023-06-12T00:00:00"/>
    <x v="0"/>
    <m/>
    <n v="3110"/>
    <n v="823"/>
    <m/>
    <m/>
    <n v="-45089"/>
    <n v="0"/>
    <n v="0"/>
    <n v="0"/>
    <x v="2"/>
    <x v="2"/>
    <m/>
    <x v="0"/>
    <x v="12"/>
    <x v="0"/>
    <x v="0"/>
    <x v="0"/>
    <x v="0"/>
    <x v="0"/>
    <x v="1"/>
    <x v="3"/>
    <x v="2"/>
    <x v="1"/>
    <x v="2"/>
    <x v="0"/>
    <x v="0"/>
  </r>
  <r>
    <x v="0"/>
    <x v="46"/>
    <x v="0"/>
    <x v="0"/>
    <x v="4"/>
    <d v="2023-05-10T00:00:00"/>
    <x v="1"/>
    <x v="4"/>
    <x v="4"/>
    <x v="4"/>
    <x v="11"/>
    <s v="SIMA-042/2023"/>
    <x v="8"/>
    <x v="0"/>
    <n v="192"/>
    <x v="0"/>
    <x v="45"/>
    <n v="57384.7"/>
    <x v="7"/>
    <x v="232"/>
    <x v="71"/>
    <x v="8"/>
    <x v="0"/>
    <x v="0"/>
    <x v="0"/>
    <s v="05/06/2023"/>
    <s v="05/06/2023"/>
    <x v="0"/>
    <x v="0"/>
    <x v="10"/>
    <x v="8"/>
    <x v="15"/>
    <x v="0"/>
    <m/>
    <x v="0"/>
    <m/>
    <m/>
    <m/>
    <m/>
    <m/>
    <m/>
    <s v="IMPORTADORA SHERBUC - JAQUELINE GEOVANA ARCE CLAROS"/>
    <x v="0"/>
    <x v="1"/>
    <x v="0"/>
    <x v="0"/>
    <x v="0"/>
    <x v="0"/>
    <x v="1"/>
    <x v="0"/>
    <x v="0"/>
    <s v="CLQ-23-CD-74.2/2023 ADQUISICION DE DIFERENTES GUANTES DE SEGURIDAD PARA PROTECCION DE MANOS (MODALIDAD DE CONTRATACION DIRECTA) segunda convocatoria"/>
    <s v="SIMA-042/2023"/>
    <x v="4"/>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x v="0"/>
    <x v="0"/>
    <m/>
    <n v="0"/>
    <n v="0"/>
    <n v="0"/>
    <n v="0"/>
    <n v="1083"/>
    <d v="1899-12-30T00:00:00"/>
    <x v="0"/>
    <m/>
    <n v="3110"/>
    <n v="823"/>
    <m/>
    <m/>
    <n v="0"/>
    <n v="0"/>
    <n v="0"/>
    <n v="0"/>
    <x v="2"/>
    <x v="2"/>
    <m/>
    <x v="0"/>
    <x v="12"/>
    <x v="0"/>
    <x v="0"/>
    <x v="0"/>
    <x v="0"/>
    <x v="0"/>
    <x v="0"/>
    <x v="3"/>
    <x v="2"/>
    <x v="1"/>
    <x v="2"/>
    <x v="0"/>
    <x v="0"/>
  </r>
  <r>
    <x v="0"/>
    <x v="47"/>
    <x v="0"/>
    <x v="0"/>
    <x v="3"/>
    <d v="2023-03-02T00:00:00"/>
    <x v="1"/>
    <x v="4"/>
    <x v="4"/>
    <x v="4"/>
    <x v="11"/>
    <s v="EMC-SIMA-016/2023"/>
    <x v="8"/>
    <x v="0"/>
    <n v="184"/>
    <x v="0"/>
    <x v="46"/>
    <n v="10550"/>
    <x v="0"/>
    <x v="233"/>
    <x v="28"/>
    <x v="10"/>
    <x v="0"/>
    <x v="0"/>
    <x v="1"/>
    <s v="15/03/2023"/>
    <s v="15/03/2023"/>
    <x v="0"/>
    <x v="0"/>
    <x v="10"/>
    <x v="8"/>
    <x v="15"/>
    <x v="11"/>
    <s v="EMC-SIMA-IT-024/2023"/>
    <x v="9"/>
    <s v="CD-81"/>
    <s v="CD-81"/>
    <s v="CD-81"/>
    <n v="9285"/>
    <s v="CD-81"/>
    <s v="CD-81/2023"/>
    <s v="IMPORTADORA SHERBUC - JAQUELINE GEOVANA ARCE CLAROS"/>
    <x v="0"/>
    <x v="1"/>
    <x v="11"/>
    <x v="0"/>
    <x v="8"/>
    <x v="10"/>
    <x v="1"/>
    <x v="0"/>
    <x v="0"/>
    <s v="CLQ-23-CD-81/2023 ADQUISICION DE PORTACABLE Y PORTALAMPARA PARA CASCO MINERO (MODALIDAD DE CONTRATACION DIRECTA)"/>
    <s v="EMC-SIMA-016/2023"/>
    <x v="4"/>
    <n v="1"/>
    <s v="PORTA CABLE PARA CASCO MINERO_x000a_- De cuero _x000a_- Broche metálico_x000a_- Sujeción metálica_x000a_MSA/MEXICO "/>
    <s v="PZAS"/>
    <n v="400"/>
    <n v="12"/>
    <n v="4800"/>
    <x v="0"/>
    <x v="0"/>
    <m/>
    <n v="0"/>
    <n v="1.7241379310344829"/>
    <n v="0"/>
    <n v="0"/>
    <n v="400"/>
    <d v="2023-05-28T00:00:00"/>
    <x v="5"/>
    <m/>
    <n v="3110"/>
    <n v="823"/>
    <m/>
    <m/>
    <n v="-45074"/>
    <n v="0"/>
    <n v="0"/>
    <n v="0"/>
    <x v="2"/>
    <x v="2"/>
    <m/>
    <x v="0"/>
    <x v="12"/>
    <x v="0"/>
    <x v="0"/>
    <x v="0"/>
    <x v="0"/>
    <x v="0"/>
    <x v="1"/>
    <x v="3"/>
    <x v="2"/>
    <x v="1"/>
    <x v="2"/>
    <x v="0"/>
    <x v="0"/>
  </r>
  <r>
    <x v="0"/>
    <x v="47"/>
    <x v="0"/>
    <x v="0"/>
    <x v="3"/>
    <d v="2023-03-02T00:00:00"/>
    <x v="1"/>
    <x v="4"/>
    <x v="4"/>
    <x v="4"/>
    <x v="11"/>
    <s v="EMC-SIMA-016/2023"/>
    <x v="8"/>
    <x v="0"/>
    <n v="184"/>
    <x v="0"/>
    <x v="46"/>
    <n v="10550"/>
    <x v="1"/>
    <x v="234"/>
    <x v="72"/>
    <x v="10"/>
    <x v="0"/>
    <x v="0"/>
    <x v="1"/>
    <s v="15/03/2023"/>
    <s v="15/03/2023"/>
    <x v="0"/>
    <x v="0"/>
    <x v="10"/>
    <x v="8"/>
    <x v="15"/>
    <x v="11"/>
    <s v="EMC-SIMA-IT-024/2023"/>
    <x v="9"/>
    <s v="CD-81"/>
    <s v="CD-81"/>
    <s v="CD-81"/>
    <n v="9285"/>
    <s v="CD-81"/>
    <s v="CD-81/2023"/>
    <s v="IMPORTADORA SHERBUC - JAQUELINE GEOVANA ARCE CLAROS"/>
    <x v="0"/>
    <x v="1"/>
    <x v="11"/>
    <x v="0"/>
    <x v="8"/>
    <x v="10"/>
    <x v="1"/>
    <x v="0"/>
    <x v="0"/>
    <s v="CLQ-23-CD-81/2023 ADQUISICION DE PORTACABLE Y PORTALAMPARA PARA CASCO MINERO (MODALIDAD DE CONTRATACION DIRECTA)"/>
    <s v="EMC-SIMA-016/2023"/>
    <x v="4"/>
    <n v="2"/>
    <s v="PORTA LAMPARA PARA CASCO MINERO_x000a_- De plástico_x000a_- De soporte metálico inoxidable galvanizado_x000a_- Con tornillos de encastre inoxidable galvanizado_x000a_MSA/MEXICO "/>
    <s v="PZAS"/>
    <n v="65"/>
    <n v="69"/>
    <n v="4485"/>
    <x v="0"/>
    <x v="0"/>
    <m/>
    <n v="0"/>
    <n v="9.9137931034482758"/>
    <n v="0"/>
    <n v="0"/>
    <n v="65"/>
    <d v="2023-05-28T00:00:00"/>
    <x v="5"/>
    <m/>
    <n v="3110"/>
    <n v="823"/>
    <m/>
    <m/>
    <n v="-45074"/>
    <n v="0"/>
    <n v="0"/>
    <n v="0"/>
    <x v="2"/>
    <x v="2"/>
    <m/>
    <x v="0"/>
    <x v="12"/>
    <x v="0"/>
    <x v="0"/>
    <x v="0"/>
    <x v="0"/>
    <x v="0"/>
    <x v="1"/>
    <x v="3"/>
    <x v="2"/>
    <x v="1"/>
    <x v="2"/>
    <x v="0"/>
    <x v="0"/>
  </r>
  <r>
    <x v="0"/>
    <x v="48"/>
    <x v="0"/>
    <x v="0"/>
    <x v="3"/>
    <d v="2023-03-07T00:00:00"/>
    <x v="1"/>
    <x v="13"/>
    <x v="13"/>
    <x v="7"/>
    <x v="9"/>
    <s v="ADQ.MANTTO Y SERV. 17/2023"/>
    <x v="10"/>
    <x v="0"/>
    <n v="219"/>
    <x v="0"/>
    <x v="47"/>
    <n v="112599"/>
    <x v="0"/>
    <x v="235"/>
    <x v="45"/>
    <x v="5"/>
    <x v="28"/>
    <x v="5"/>
    <x v="0"/>
    <s v="21/03/2023"/>
    <s v="21/03/2023"/>
    <x v="0"/>
    <x v="0"/>
    <x v="11"/>
    <x v="7"/>
    <x v="16"/>
    <x v="12"/>
    <s v="I.T.ADQ.MANTTO Y SERV.19/2023"/>
    <x v="10"/>
    <s v="CD-104"/>
    <s v="CD-104"/>
    <s v="CD-104"/>
    <n v="103754.39"/>
    <s v="CD-104"/>
    <s v="EMC-UAL-165-CD-104/2023"/>
    <s v="ELECTRORED BOLIVIA S.R.L."/>
    <x v="0"/>
    <x v="1"/>
    <x v="13"/>
    <x v="0"/>
    <x v="7"/>
    <x v="11"/>
    <x v="1"/>
    <x v="0"/>
    <x v="0"/>
    <s v="CLQ-23-CD-104/2023 ADQUISICION DE CONTACTORES DEL SISTEMA ELECTRICO DE WINCHES MINA DE LA EMPRESA MINERA COLQUIRI (MODALIDAD DE CONTRATACION DIRECTA)"/>
    <s v="ADQ.MANTTO Y SERV. 17/2023"/>
    <x v="14"/>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x v="0"/>
    <x v="0"/>
    <m/>
    <n v="0"/>
    <n v="743.48994252873558"/>
    <n v="0"/>
    <n v="0"/>
    <n v="3"/>
    <d v="2023-09-09T00:00:00"/>
    <x v="0"/>
    <m/>
    <s v="2974-2992"/>
    <s v="2069-2080"/>
    <m/>
    <m/>
    <n v="-45178"/>
    <n v="0"/>
    <n v="0"/>
    <n v="0"/>
    <x v="2"/>
    <x v="2"/>
    <m/>
    <x v="0"/>
    <x v="12"/>
    <x v="0"/>
    <x v="0"/>
    <x v="0"/>
    <x v="0"/>
    <x v="0"/>
    <x v="1"/>
    <x v="3"/>
    <x v="2"/>
    <x v="1"/>
    <x v="2"/>
    <x v="0"/>
    <x v="0"/>
  </r>
  <r>
    <x v="0"/>
    <x v="48"/>
    <x v="0"/>
    <x v="0"/>
    <x v="3"/>
    <d v="2023-03-07T00:00:00"/>
    <x v="1"/>
    <x v="13"/>
    <x v="13"/>
    <x v="7"/>
    <x v="9"/>
    <s v="ADQ.MANTTO Y SERV. 17/2023"/>
    <x v="10"/>
    <x v="0"/>
    <n v="219"/>
    <x v="0"/>
    <x v="47"/>
    <n v="112599"/>
    <x v="1"/>
    <x v="236"/>
    <x v="45"/>
    <x v="5"/>
    <x v="0"/>
    <x v="5"/>
    <x v="0"/>
    <s v="21/03/2023"/>
    <s v="21/03/2023"/>
    <x v="0"/>
    <x v="0"/>
    <x v="11"/>
    <x v="7"/>
    <x v="16"/>
    <x v="12"/>
    <s v="I.T.ADQ.MANTTO Y SERV.19/2023"/>
    <x v="10"/>
    <s v="CD-104"/>
    <s v="CD-104"/>
    <s v="CD-104"/>
    <n v="103754.39"/>
    <s v="CD-104"/>
    <s v="EMC-UAL-165-CD-104/2023"/>
    <s v="ELECTRORED BOLIVIA S.R.L."/>
    <x v="0"/>
    <x v="1"/>
    <x v="4"/>
    <x v="0"/>
    <x v="7"/>
    <x v="11"/>
    <x v="1"/>
    <x v="0"/>
    <x v="0"/>
    <s v="CLQ-23-CD-104/2023 ADQUISICION DE CONTACTORES DEL SISTEMA ELECTRICO DE WINCHES MINA DE LA EMPRESA MINERA COLQUIRI (MODALIDAD DE CONTRATACION DIRECTA)"/>
    <s v="ADQ.MANTTO Y SERV. 17/2023"/>
    <x v="14"/>
    <n v="2"/>
    <s v="CONTACTO AUXILIAR ABB SERIE AF CAL 19-11 AF116- AF370_x000a_ABB/SUECIA "/>
    <s v="PZA"/>
    <n v="3"/>
    <n v="146.57"/>
    <n v="439.71"/>
    <x v="0"/>
    <x v="0"/>
    <m/>
    <n v="0"/>
    <n v="21.058908045977009"/>
    <n v="0"/>
    <n v="0"/>
    <n v="3"/>
    <d v="2023-07-09T00:00:00"/>
    <x v="0"/>
    <m/>
    <s v="2974-2992"/>
    <s v="2069-2080"/>
    <m/>
    <m/>
    <n v="-45116"/>
    <n v="0"/>
    <n v="0"/>
    <n v="0"/>
    <x v="2"/>
    <x v="2"/>
    <m/>
    <x v="0"/>
    <x v="12"/>
    <x v="0"/>
    <x v="0"/>
    <x v="0"/>
    <x v="0"/>
    <x v="0"/>
    <x v="1"/>
    <x v="3"/>
    <x v="2"/>
    <x v="1"/>
    <x v="2"/>
    <x v="0"/>
    <x v="0"/>
  </r>
  <r>
    <x v="0"/>
    <x v="48"/>
    <x v="0"/>
    <x v="0"/>
    <x v="3"/>
    <d v="2023-03-07T00:00:00"/>
    <x v="1"/>
    <x v="13"/>
    <x v="13"/>
    <x v="7"/>
    <x v="9"/>
    <s v="ADQ.MANTTO Y SERV. 17/2023"/>
    <x v="10"/>
    <x v="0"/>
    <n v="219"/>
    <x v="0"/>
    <x v="47"/>
    <n v="112599"/>
    <x v="2"/>
    <x v="237"/>
    <x v="73"/>
    <x v="5"/>
    <x v="0"/>
    <x v="5"/>
    <x v="0"/>
    <s v="21/03/2023"/>
    <s v="21/03/2023"/>
    <x v="0"/>
    <x v="0"/>
    <x v="11"/>
    <x v="7"/>
    <x v="16"/>
    <x v="12"/>
    <s v="I.T.ADQ.MANTTO Y SERV.19/2023"/>
    <x v="10"/>
    <s v="CD-104"/>
    <s v="CD-104"/>
    <s v="CD-104"/>
    <n v="103754.39"/>
    <s v="CD-104"/>
    <s v="EMC-UAL-165-CD-104/2023"/>
    <s v="ELECTRORED BOLIVIA S.R.L."/>
    <x v="0"/>
    <x v="1"/>
    <x v="4"/>
    <x v="0"/>
    <x v="7"/>
    <x v="11"/>
    <x v="1"/>
    <x v="0"/>
    <x v="0"/>
    <s v="CLQ-23-CD-104/2023 ADQUISICION DE CONTACTORES DEL SISTEMA ELECTRICO DE WINCHES MINA DE LA EMPRESA MINERA COLQUIRI (MODALIDAD DE CONTRATACION DIRECTA)"/>
    <s v="ADQ.MANTTO Y SERV. 17/2023"/>
    <x v="14"/>
    <n v="3"/>
    <s v="CONTACTOR SIEMENS SIRIUS AC-3, 132KW/400V/330A, 2NA + 2NC BOBINA 220VAC, TAMAÑO S10 3RT1065-6_x000a_SIEMENS/ALEMANIA "/>
    <s v="PZA"/>
    <n v="7"/>
    <n v="4839.3999999999996"/>
    <n v="33875.799999999996"/>
    <x v="0"/>
    <x v="0"/>
    <m/>
    <n v="0"/>
    <n v="695.31609195402291"/>
    <n v="0"/>
    <n v="0"/>
    <n v="7"/>
    <d v="2023-07-09T00:00:00"/>
    <x v="0"/>
    <m/>
    <s v="2974-2992"/>
    <s v="2069-2080"/>
    <m/>
    <m/>
    <n v="-45116"/>
    <n v="0"/>
    <n v="0"/>
    <n v="0"/>
    <x v="2"/>
    <x v="2"/>
    <m/>
    <x v="0"/>
    <x v="12"/>
    <x v="0"/>
    <x v="0"/>
    <x v="0"/>
    <x v="0"/>
    <x v="0"/>
    <x v="1"/>
    <x v="3"/>
    <x v="2"/>
    <x v="1"/>
    <x v="2"/>
    <x v="0"/>
    <x v="0"/>
  </r>
  <r>
    <x v="0"/>
    <x v="48"/>
    <x v="0"/>
    <x v="0"/>
    <x v="3"/>
    <d v="2023-03-07T00:00:00"/>
    <x v="1"/>
    <x v="13"/>
    <x v="13"/>
    <x v="7"/>
    <x v="9"/>
    <s v="ADQ.MANTTO Y SERV. 17/2023"/>
    <x v="10"/>
    <x v="0"/>
    <n v="219"/>
    <x v="0"/>
    <x v="47"/>
    <n v="112599"/>
    <x v="3"/>
    <x v="238"/>
    <x v="9"/>
    <x v="5"/>
    <x v="0"/>
    <x v="5"/>
    <x v="0"/>
    <s v="21/03/2023"/>
    <s v="21/03/2023"/>
    <x v="0"/>
    <x v="0"/>
    <x v="11"/>
    <x v="7"/>
    <x v="16"/>
    <x v="12"/>
    <s v="I.T.ADQ.MANTTO Y SERV.19/2023"/>
    <x v="10"/>
    <s v="CD-104"/>
    <s v="CD-104"/>
    <s v="CD-104"/>
    <n v="103754.39"/>
    <s v="CD-104"/>
    <s v="EMC-UAL-165-CD-104/2023"/>
    <s v="ELECTRORED BOLIVIA S.R.L."/>
    <x v="0"/>
    <x v="1"/>
    <x v="4"/>
    <x v="0"/>
    <x v="7"/>
    <x v="11"/>
    <x v="1"/>
    <x v="0"/>
    <x v="0"/>
    <s v="CLQ-23-CD-104/2023 ADQUISICION DE CONTACTORES DEL SISTEMA ELECTRICO DE WINCHES MINA DE LA EMPRESA MINERA COLQUIRI (MODALIDAD DE CONTRATACION DIRECTA)"/>
    <s v="ADQ.MANTTO Y SERV. 17/2023"/>
    <x v="14"/>
    <n v="4"/>
    <s v="BLOQUE DE CONTACTO AUX SIEMENS LATERAL 1NA+1NC S6 - S12 3RH1921-1DA11_x000a_SIEMENS/ALEMANIA "/>
    <s v="PZA"/>
    <n v="10"/>
    <n v="54.31"/>
    <n v="543.1"/>
    <x v="0"/>
    <x v="0"/>
    <m/>
    <n v="0"/>
    <n v="7.8031609195402298"/>
    <n v="0"/>
    <n v="0"/>
    <n v="10"/>
    <d v="2023-07-09T00:00:00"/>
    <x v="0"/>
    <m/>
    <s v="2974-2992"/>
    <s v="2069-2080"/>
    <m/>
    <m/>
    <n v="-45116"/>
    <n v="0"/>
    <n v="0"/>
    <n v="0"/>
    <x v="2"/>
    <x v="2"/>
    <m/>
    <x v="0"/>
    <x v="12"/>
    <x v="0"/>
    <x v="0"/>
    <x v="0"/>
    <x v="0"/>
    <x v="0"/>
    <x v="1"/>
    <x v="3"/>
    <x v="2"/>
    <x v="1"/>
    <x v="2"/>
    <x v="0"/>
    <x v="0"/>
  </r>
  <r>
    <x v="0"/>
    <x v="48"/>
    <x v="0"/>
    <x v="0"/>
    <x v="3"/>
    <d v="2023-03-07T00:00:00"/>
    <x v="1"/>
    <x v="13"/>
    <x v="13"/>
    <x v="7"/>
    <x v="9"/>
    <s v="ADQ.MANTTO Y SERV. 17/2023"/>
    <x v="10"/>
    <x v="0"/>
    <n v="219"/>
    <x v="0"/>
    <x v="47"/>
    <n v="112599"/>
    <x v="4"/>
    <x v="239"/>
    <x v="73"/>
    <x v="5"/>
    <x v="0"/>
    <x v="5"/>
    <x v="0"/>
    <s v="21/03/2023"/>
    <s v="21/03/2023"/>
    <x v="0"/>
    <x v="0"/>
    <x v="11"/>
    <x v="7"/>
    <x v="16"/>
    <x v="12"/>
    <s v="I.T.ADQ.MANTTO Y SERV.19/2023"/>
    <x v="10"/>
    <s v="CD-104"/>
    <s v="CD-104"/>
    <s v="CD-104"/>
    <n v="103754.39"/>
    <s v="CD-104"/>
    <s v="EMC-UAL-165-CD-104/2023"/>
    <s v="ELECTRORED BOLIVIA S.R.L."/>
    <x v="0"/>
    <x v="1"/>
    <x v="5"/>
    <x v="0"/>
    <x v="7"/>
    <x v="11"/>
    <x v="1"/>
    <x v="0"/>
    <x v="0"/>
    <s v="CLQ-23-CD-104/2023 ADQUISICION DE CONTACTORES DEL SISTEMA ELECTRICO DE WINCHES MINA DE LA EMPRESA MINERA COLQUIRI (MODALIDAD DE CONTRATACION DIRECTA)"/>
    <s v="ADQ.MANTTO Y SERV. 17/2023"/>
    <x v="14"/>
    <n v="5"/>
    <s v="CONTACTOR SIEMENS AC-3, 200KW/400V/430A, 2NA + 2NC BOBINA 220VAC, TAMAÑO S12 3RT1075-6AP36_x000a_SIEMENS/ALEMANIA "/>
    <s v="PZA"/>
    <n v="7"/>
    <n v="7624.53"/>
    <n v="53371.71"/>
    <x v="0"/>
    <x v="0"/>
    <m/>
    <n v="0"/>
    <n v="1095.4784482758621"/>
    <n v="0"/>
    <n v="0"/>
    <n v="7"/>
    <d v="2023-09-07T00:00:00"/>
    <x v="0"/>
    <m/>
    <s v="2974-2992"/>
    <s v="2069-2080"/>
    <m/>
    <m/>
    <n v="-45176"/>
    <n v="0"/>
    <n v="0"/>
    <n v="0"/>
    <x v="2"/>
    <x v="2"/>
    <m/>
    <x v="0"/>
    <x v="12"/>
    <x v="0"/>
    <x v="0"/>
    <x v="0"/>
    <x v="0"/>
    <x v="0"/>
    <x v="1"/>
    <x v="3"/>
    <x v="2"/>
    <x v="1"/>
    <x v="2"/>
    <x v="0"/>
    <x v="0"/>
  </r>
  <r>
    <x v="0"/>
    <x v="49"/>
    <x v="0"/>
    <x v="0"/>
    <x v="3"/>
    <d v="2023-06-05T00:00:00"/>
    <x v="1"/>
    <x v="12"/>
    <x v="12"/>
    <x v="7"/>
    <x v="9"/>
    <s v="ADQ.MANTTO Y SERV. 19/2023"/>
    <x v="10"/>
    <x v="0"/>
    <n v="220"/>
    <x v="0"/>
    <x v="48"/>
    <n v="574520.94999999995"/>
    <x v="0"/>
    <x v="240"/>
    <x v="3"/>
    <x v="5"/>
    <x v="29"/>
    <x v="5"/>
    <x v="0"/>
    <s v="15/06/2023"/>
    <s v="15/06/2023"/>
    <x v="0"/>
    <x v="0"/>
    <x v="11"/>
    <x v="7"/>
    <x v="17"/>
    <x v="13"/>
    <s v="IT-MANTTO Y SERV/29-2023"/>
    <x v="11"/>
    <s v="CD-109"/>
    <s v="CD-109"/>
    <s v="CD-109"/>
    <n v="0"/>
    <s v="CD-109"/>
    <s v="EMC-UAL-129-CD-109/2023"/>
    <s v="DINOMAQ - TAPIA TEJERINA ALDO BENJAMIN"/>
    <x v="0"/>
    <x v="1"/>
    <x v="14"/>
    <x v="0"/>
    <x v="9"/>
    <x v="12"/>
    <x v="1"/>
    <x v="0"/>
    <x v="0"/>
    <s v="CLQ-23-CD-109/2023 ADQUISICION DE BOMBAS HIDRAULICAS PARA EQUIPOS DE BAJO PERFIL DE LA EMPRESA MINERA COLQUIRI, SEGUNDA CONVOCATORIA (MODALIDAD DE CONTRATACION DIRECTA)"/>
    <s v="ADQ.MANTTO Y SERV. 19/2023"/>
    <x v="12"/>
    <n v="1"/>
    <s v="GEAR PUMP Nº DE PARTE 5580101908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13000"/>
    <n v="156000"/>
    <x v="0"/>
    <x v="0"/>
    <m/>
    <n v="0"/>
    <n v="1867.816091954023"/>
    <n v="0"/>
    <n v="0"/>
    <n v="12"/>
    <d v="2023-06-23T00:00:00"/>
    <x v="0"/>
    <m/>
    <s v="2974-2992"/>
    <s v="2069-2080"/>
    <m/>
    <m/>
    <n v="-45100"/>
    <n v="0"/>
    <n v="0"/>
    <n v="0"/>
    <x v="2"/>
    <x v="2"/>
    <m/>
    <x v="0"/>
    <x v="12"/>
    <x v="0"/>
    <x v="0"/>
    <x v="0"/>
    <x v="0"/>
    <x v="0"/>
    <x v="1"/>
    <x v="3"/>
    <x v="2"/>
    <x v="1"/>
    <x v="2"/>
    <x v="0"/>
    <x v="0"/>
  </r>
  <r>
    <x v="0"/>
    <x v="49"/>
    <x v="0"/>
    <x v="0"/>
    <x v="3"/>
    <d v="2023-06-05T00:00:00"/>
    <x v="1"/>
    <x v="12"/>
    <x v="12"/>
    <x v="7"/>
    <x v="9"/>
    <s v="ADQ.MANTTO Y SERV. 19/2023"/>
    <x v="10"/>
    <x v="0"/>
    <n v="220"/>
    <x v="0"/>
    <x v="48"/>
    <n v="574520.94999999995"/>
    <x v="1"/>
    <x v="241"/>
    <x v="29"/>
    <x v="5"/>
    <x v="0"/>
    <x v="5"/>
    <x v="0"/>
    <s v="15/06/2023"/>
    <s v="15/06/2023"/>
    <x v="0"/>
    <x v="0"/>
    <x v="11"/>
    <x v="7"/>
    <x v="17"/>
    <x v="13"/>
    <s v="IT-MANTTO Y SERV/29-2023"/>
    <x v="11"/>
    <s v="CD-109"/>
    <s v="CD-109"/>
    <s v="CD-109"/>
    <n v="0"/>
    <s v="CD-109"/>
    <s v="EMC-UAL-129-CD-109/2023"/>
    <s v="DINOMAQ - TAPIA TEJERINA ALDO BENJAMIN"/>
    <x v="0"/>
    <x v="1"/>
    <x v="14"/>
    <x v="0"/>
    <x v="9"/>
    <x v="12"/>
    <x v="1"/>
    <x v="0"/>
    <x v="0"/>
    <s v="CLQ-23-CD-109/2023 ADQUISICION DE BOMBAS HIDRAULICAS PARA EQUIPOS DE BAJO PERFIL DE LA EMPRESA MINERA COLQUIRI, SEGUNDA CONVOCATORIA (MODALIDAD DE CONTRATACION DIRECTA)"/>
    <s v="ADQ.MANTTO Y SERV. 19/2023"/>
    <x v="12"/>
    <n v="2"/>
    <s v="TANDEM PUMP Nº DE PARTE 5580101859 "/>
    <s v="PZA"/>
    <n v="4"/>
    <n v="13000"/>
    <n v="52000"/>
    <x v="0"/>
    <x v="0"/>
    <m/>
    <n v="0"/>
    <n v="1867.816091954023"/>
    <n v="0"/>
    <n v="0"/>
    <n v="4"/>
    <d v="2023-06-23T00:00:00"/>
    <x v="0"/>
    <m/>
    <s v="2974-2992"/>
    <s v="2069-2080"/>
    <m/>
    <m/>
    <n v="-45100"/>
    <n v="0"/>
    <n v="0"/>
    <n v="0"/>
    <x v="2"/>
    <x v="2"/>
    <m/>
    <x v="0"/>
    <x v="12"/>
    <x v="0"/>
    <x v="0"/>
    <x v="0"/>
    <x v="0"/>
    <x v="0"/>
    <x v="1"/>
    <x v="3"/>
    <x v="2"/>
    <x v="1"/>
    <x v="2"/>
    <x v="0"/>
    <x v="0"/>
  </r>
  <r>
    <x v="0"/>
    <x v="50"/>
    <x v="0"/>
    <x v="0"/>
    <x v="3"/>
    <d v="2023-03-07T00:00:00"/>
    <x v="1"/>
    <x v="12"/>
    <x v="12"/>
    <x v="7"/>
    <x v="9"/>
    <s v="ADQ.MANTTO Y SERV. 19/2023"/>
    <x v="10"/>
    <x v="0"/>
    <n v="220"/>
    <x v="0"/>
    <x v="49"/>
    <n v="574520.94999999995"/>
    <x v="2"/>
    <x v="242"/>
    <x v="45"/>
    <x v="5"/>
    <x v="0"/>
    <x v="5"/>
    <x v="0"/>
    <s v="28/03/2023"/>
    <s v="28/03/2023"/>
    <x v="0"/>
    <x v="0"/>
    <x v="11"/>
    <x v="7"/>
    <x v="17"/>
    <x v="13"/>
    <s v="IT-MANTTO Y SERV/29-2023"/>
    <x v="11"/>
    <s v="CD-109"/>
    <s v="CD-109"/>
    <s v="CD-109"/>
    <n v="316800"/>
    <s v="CD-109"/>
    <s v="EMC-UAL-129-CD-109/2023"/>
    <s v="DINOMAQ - TAPIA TEJERINA ALDO BENJAMIN"/>
    <x v="0"/>
    <x v="1"/>
    <x v="14"/>
    <x v="0"/>
    <x v="9"/>
    <x v="12"/>
    <x v="1"/>
    <x v="0"/>
    <x v="0"/>
    <s v="CLQ-23-CD-109/2023 ADQUISICION DE BOMBAS HIDRAULICAS PARA EQUIPOS DE BAJO PERFIL DE LA EMPRESA MINERA COLQUIRI (MODALIDAD DE CONTRATACION DIRECTA)"/>
    <s v="ADQ.MANTTO Y SERV. 19/2023"/>
    <x v="12"/>
    <n v="3"/>
    <s v="GEAR MOTOR No. PARTE 5580029713_x000a_CASAPPA/ITALY "/>
    <s v="PZA"/>
    <n v="3"/>
    <n v="13000"/>
    <n v="39000"/>
    <x v="0"/>
    <x v="0"/>
    <m/>
    <n v="0"/>
    <n v="1867.816091954023"/>
    <n v="0"/>
    <n v="0"/>
    <n v="3"/>
    <d v="2023-06-23T00:00:00"/>
    <x v="0"/>
    <m/>
    <s v="2974-2992"/>
    <s v="2069-2080"/>
    <m/>
    <m/>
    <n v="-45100"/>
    <n v="0"/>
    <n v="0"/>
    <n v="0"/>
    <x v="2"/>
    <x v="2"/>
    <m/>
    <x v="0"/>
    <x v="12"/>
    <x v="0"/>
    <x v="0"/>
    <x v="0"/>
    <x v="0"/>
    <x v="0"/>
    <x v="1"/>
    <x v="3"/>
    <x v="2"/>
    <x v="1"/>
    <x v="2"/>
    <x v="0"/>
    <x v="0"/>
  </r>
  <r>
    <x v="0"/>
    <x v="50"/>
    <x v="0"/>
    <x v="0"/>
    <x v="3"/>
    <d v="2023-03-07T00:00:00"/>
    <x v="1"/>
    <x v="12"/>
    <x v="12"/>
    <x v="7"/>
    <x v="9"/>
    <s v="ADQ.MANTTO Y SERV. 19/2023"/>
    <x v="10"/>
    <x v="0"/>
    <n v="220"/>
    <x v="0"/>
    <x v="49"/>
    <n v="574520.94999999995"/>
    <x v="3"/>
    <x v="243"/>
    <x v="3"/>
    <x v="5"/>
    <x v="0"/>
    <x v="5"/>
    <x v="0"/>
    <s v="28/03/2023"/>
    <s v="28/03/2023"/>
    <x v="0"/>
    <x v="0"/>
    <x v="11"/>
    <x v="7"/>
    <x v="17"/>
    <x v="13"/>
    <s v="IT-MANTTO Y SERV/29-2023"/>
    <x v="11"/>
    <s v="CD-109"/>
    <s v="CD-109"/>
    <s v="CD-109"/>
    <n v="316800"/>
    <s v="CD-109"/>
    <s v="EMC-UAL-129-CD-109/2023"/>
    <s v="DINOMAQ - TAPIA TEJERINA ALDO BENJAMIN"/>
    <x v="0"/>
    <x v="1"/>
    <x v="14"/>
    <x v="0"/>
    <x v="9"/>
    <x v="12"/>
    <x v="1"/>
    <x v="0"/>
    <x v="0"/>
    <s v="CLQ-23-CD-109/2023 ADQUISICION DE BOMBAS HIDRAULICAS PARA EQUIPOS DE BAJO PERFIL DE LA EMPRESA MINERA COLQUIRI (MODALIDAD DE CONTRATACION DIRECTA)"/>
    <s v="ADQ.MANTTO Y SERV. 19/2023"/>
    <x v="12"/>
    <n v="4"/>
    <s v="GEAR PUMP  No. PARTE 5580003156_x000a_REXROTH/GERMANY "/>
    <s v="PZA"/>
    <n v="12"/>
    <n v="6800"/>
    <n v="81600"/>
    <x v="0"/>
    <x v="0"/>
    <m/>
    <n v="0"/>
    <n v="977.0114942528736"/>
    <n v="0"/>
    <n v="0"/>
    <n v="12"/>
    <d v="2023-06-23T00:00:00"/>
    <x v="0"/>
    <m/>
    <s v="2974-2992"/>
    <s v="2069-2080"/>
    <m/>
    <m/>
    <n v="-45100"/>
    <n v="0"/>
    <n v="0"/>
    <n v="0"/>
    <x v="2"/>
    <x v="2"/>
    <m/>
    <x v="0"/>
    <x v="12"/>
    <x v="0"/>
    <x v="0"/>
    <x v="0"/>
    <x v="0"/>
    <x v="0"/>
    <x v="1"/>
    <x v="3"/>
    <x v="2"/>
    <x v="1"/>
    <x v="2"/>
    <x v="0"/>
    <x v="0"/>
  </r>
  <r>
    <x v="0"/>
    <x v="50"/>
    <x v="0"/>
    <x v="0"/>
    <x v="3"/>
    <d v="2023-03-07T00:00:00"/>
    <x v="1"/>
    <x v="12"/>
    <x v="12"/>
    <x v="7"/>
    <x v="9"/>
    <s v="ADQ.MANTTO Y SERV. 19/2023"/>
    <x v="10"/>
    <x v="0"/>
    <n v="220"/>
    <x v="0"/>
    <x v="49"/>
    <n v="574520.94999999995"/>
    <x v="4"/>
    <x v="244"/>
    <x v="27"/>
    <x v="5"/>
    <x v="0"/>
    <x v="5"/>
    <x v="0"/>
    <s v="28/03/2023"/>
    <s v="28/03/2023"/>
    <x v="0"/>
    <x v="0"/>
    <x v="11"/>
    <x v="7"/>
    <x v="17"/>
    <x v="13"/>
    <s v="IT-MANTTO Y SERV/29-2023"/>
    <x v="11"/>
    <s v="CD-109"/>
    <s v="CD-109"/>
    <s v="CD-109"/>
    <n v="316800"/>
    <s v="CD-109"/>
    <s v="EMC-UAL-129-CD-109/2023"/>
    <s v="DINOMAQ - TAPIA TEJERINA ALDO BENJAMIN"/>
    <x v="0"/>
    <x v="1"/>
    <x v="14"/>
    <x v="0"/>
    <x v="9"/>
    <x v="12"/>
    <x v="1"/>
    <x v="0"/>
    <x v="0"/>
    <s v="CLQ-23-CD-109/2023 ADQUISICION DE BOMBAS HIDRAULICAS PARA EQUIPOS DE BAJO PERFIL DE LA EMPRESA MINERA COLQUIRI (MODALIDAD DE CONTRATACION DIRECTA)"/>
    <s v="ADQ.MANTTO Y SERV. 19/2023"/>
    <x v="12"/>
    <n v="5"/>
    <s v="PUMP CHARGE No. PARTE 5541743200_x000a_ATLAS COPCO/EEUU "/>
    <s v="PZA"/>
    <n v="5"/>
    <n v="13900"/>
    <n v="69500"/>
    <x v="0"/>
    <x v="0"/>
    <m/>
    <n v="0"/>
    <n v="1997.1264367816093"/>
    <n v="0"/>
    <n v="0"/>
    <n v="5"/>
    <d v="2023-06-23T00:00:00"/>
    <x v="0"/>
    <m/>
    <s v="2974-2992"/>
    <s v="2069-2080"/>
    <m/>
    <m/>
    <n v="-45100"/>
    <n v="0"/>
    <n v="0"/>
    <n v="0"/>
    <x v="2"/>
    <x v="2"/>
    <m/>
    <x v="0"/>
    <x v="12"/>
    <x v="0"/>
    <x v="0"/>
    <x v="0"/>
    <x v="0"/>
    <x v="0"/>
    <x v="1"/>
    <x v="3"/>
    <x v="2"/>
    <x v="1"/>
    <x v="2"/>
    <x v="0"/>
    <x v="0"/>
  </r>
  <r>
    <x v="0"/>
    <x v="50"/>
    <x v="0"/>
    <x v="0"/>
    <x v="3"/>
    <d v="2023-03-07T00:00:00"/>
    <x v="1"/>
    <x v="12"/>
    <x v="12"/>
    <x v="7"/>
    <x v="9"/>
    <s v="ADQ.MANTTO Y SERV. 19/2023"/>
    <x v="10"/>
    <x v="0"/>
    <n v="220"/>
    <x v="0"/>
    <x v="49"/>
    <n v="574520.94999999995"/>
    <x v="5"/>
    <x v="245"/>
    <x v="45"/>
    <x v="5"/>
    <x v="0"/>
    <x v="5"/>
    <x v="0"/>
    <s v="28/03/2023"/>
    <s v="28/03/2023"/>
    <x v="0"/>
    <x v="0"/>
    <x v="11"/>
    <x v="7"/>
    <x v="17"/>
    <x v="13"/>
    <s v="IT-MANTTO Y SERV/29-2023"/>
    <x v="11"/>
    <s v="CD-109"/>
    <s v="CD-109"/>
    <s v="CD-109"/>
    <n v="316800"/>
    <s v="CD-109"/>
    <s v="EMC-UAL-129-CD-109/2023"/>
    <s v="DINOMAQ - TAPIA TEJERINA ALDO BENJAMIN"/>
    <x v="0"/>
    <x v="1"/>
    <x v="14"/>
    <x v="0"/>
    <x v="9"/>
    <x v="12"/>
    <x v="1"/>
    <x v="0"/>
    <x v="0"/>
    <s v="CLQ-23-CD-109/2023 ADQUISICION DE BOMBAS HIDRAULICAS PARA EQUIPOS DE BAJO PERFIL DE LA EMPRESA MINERA COLQUIRI (MODALIDAD DE CONTRATACION DIRECTA)"/>
    <s v="ADQ.MANTTO Y SERV. 19/2023"/>
    <x v="12"/>
    <n v="6"/>
    <s v="TANDEM PUMP No. PARTE 5537340500_x000a_ATLAS COPCO/EEUU "/>
    <s v="PZA"/>
    <n v="3"/>
    <n v="19900"/>
    <n v="59700"/>
    <x v="0"/>
    <x v="0"/>
    <m/>
    <n v="0"/>
    <n v="2859.1954022988507"/>
    <n v="0"/>
    <n v="0"/>
    <n v="3"/>
    <d v="2023-06-23T00:00:00"/>
    <x v="0"/>
    <m/>
    <m/>
    <s v="2069-2081"/>
    <m/>
    <m/>
    <n v="-45100"/>
    <n v="0"/>
    <n v="0"/>
    <n v="0"/>
    <x v="2"/>
    <x v="2"/>
    <m/>
    <x v="0"/>
    <x v="12"/>
    <x v="0"/>
    <x v="0"/>
    <x v="0"/>
    <x v="0"/>
    <x v="0"/>
    <x v="1"/>
    <x v="3"/>
    <x v="2"/>
    <x v="1"/>
    <x v="2"/>
    <x v="0"/>
    <x v="0"/>
  </r>
  <r>
    <x v="0"/>
    <x v="50"/>
    <x v="0"/>
    <x v="0"/>
    <x v="3"/>
    <d v="2023-03-07T00:00:00"/>
    <x v="1"/>
    <x v="12"/>
    <x v="12"/>
    <x v="7"/>
    <x v="9"/>
    <s v="ADQ.MANTTO Y SERV. 19/2023"/>
    <x v="10"/>
    <x v="0"/>
    <n v="220"/>
    <x v="0"/>
    <x v="49"/>
    <n v="574520.94999999995"/>
    <x v="6"/>
    <x v="246"/>
    <x v="7"/>
    <x v="5"/>
    <x v="0"/>
    <x v="5"/>
    <x v="0"/>
    <s v="28/03/2023"/>
    <s v="28/03/2023"/>
    <x v="0"/>
    <x v="0"/>
    <x v="11"/>
    <x v="7"/>
    <x v="17"/>
    <x v="13"/>
    <s v="IT-MANTTO Y SERV/29-2023"/>
    <x v="11"/>
    <s v="CD-109"/>
    <s v="CD-109"/>
    <s v="CD-109"/>
    <n v="316800"/>
    <s v="CD-109"/>
    <s v="EMC-UAL-129-CD-109/2023"/>
    <s v="DINOMAQ - TAPIA TEJERINA ALDO BENJAMIN"/>
    <x v="0"/>
    <x v="1"/>
    <x v="14"/>
    <x v="0"/>
    <x v="9"/>
    <x v="12"/>
    <x v="1"/>
    <x v="0"/>
    <x v="0"/>
    <s v="CLQ-23-CD-109/2023 ADQUISICION DE BOMBAS HIDRAULICAS PARA EQUIPOS DE BAJO PERFIL DE LA EMPRESA MINERA COLQUIRI (MODALIDAD DE CONTRATACION DIRECTA)"/>
    <s v="ADQ.MANTTO Y SERV. 19/2023"/>
    <x v="12"/>
    <n v="7"/>
    <s v="HYDRAULIC PUMP No. PARTE 5541849600_x000a_CASAPPA/ITALY "/>
    <s v="PZA"/>
    <n v="2"/>
    <n v="33500"/>
    <n v="67000"/>
    <x v="0"/>
    <x v="0"/>
    <m/>
    <n v="0"/>
    <n v="4813.2183908045981"/>
    <n v="0"/>
    <n v="0"/>
    <n v="2"/>
    <d v="2023-06-23T00:00:00"/>
    <x v="0"/>
    <m/>
    <m/>
    <s v="2069-2082"/>
    <m/>
    <m/>
    <n v="-45100"/>
    <n v="0"/>
    <n v="0"/>
    <n v="0"/>
    <x v="2"/>
    <x v="2"/>
    <m/>
    <x v="0"/>
    <x v="12"/>
    <x v="0"/>
    <x v="0"/>
    <x v="0"/>
    <x v="0"/>
    <x v="0"/>
    <x v="1"/>
    <x v="3"/>
    <x v="2"/>
    <x v="1"/>
    <x v="2"/>
    <x v="0"/>
    <x v="0"/>
  </r>
  <r>
    <x v="0"/>
    <x v="51"/>
    <x v="0"/>
    <x v="0"/>
    <x v="3"/>
    <d v="2023-03-07T00:00:00"/>
    <x v="1"/>
    <x v="15"/>
    <x v="15"/>
    <x v="0"/>
    <x v="12"/>
    <s v="LAB-022/2023"/>
    <x v="10"/>
    <x v="0"/>
    <n v="224"/>
    <x v="1"/>
    <x v="50"/>
    <n v="5000"/>
    <x v="0"/>
    <x v="247"/>
    <x v="16"/>
    <x v="54"/>
    <x v="30"/>
    <x v="0"/>
    <x v="1"/>
    <s v="20/03/2023"/>
    <s v="20/03/2023"/>
    <x v="0"/>
    <x v="0"/>
    <x v="12"/>
    <x v="7"/>
    <x v="18"/>
    <x v="10"/>
    <s v="LAB-INF-013/2023"/>
    <x v="12"/>
    <s v="CM-10"/>
    <s v="CM-10"/>
    <s v="CM-10"/>
    <n v="4500"/>
    <s v="CM-10"/>
    <s v="EMC-UAL-062-CM-10/2023"/>
    <s v="COMERCIO E INDUSTRIAS GONZALES - BRIAN FRANCISCO GONZALES PINELL "/>
    <x v="0"/>
    <x v="1"/>
    <x v="12"/>
    <x v="0"/>
    <x v="10"/>
    <x v="13"/>
    <x v="1"/>
    <x v="0"/>
    <x v="0"/>
    <s v="CLQ-23-CM-10/2023 SERVICIO &quot;AUDITORIA EXTERNA (EVALUACION INTERNA) DEL SISTEMA DE GESTION Y EL DESEMPEÑO DEL LABORATORIO QUIMICO&quot; (MODALIDAD DE CONTRATACION MENOR) "/>
    <s v="LAB-022/2023"/>
    <x v="15"/>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x v="0"/>
    <x v="0"/>
    <n v="1"/>
    <n v="4500"/>
    <n v="646.55172413793105"/>
    <n v="646.55172413793105"/>
    <n v="562.5"/>
    <n v="0"/>
    <d v="2023-04-25T00:00:00"/>
    <x v="8"/>
    <s v="26/04/2023"/>
    <m/>
    <n v="38"/>
    <n v="79"/>
    <d v="2023-05-16T00:00:00"/>
    <n v="1"/>
    <n v="22.5"/>
    <n v="315.00000000000006"/>
    <n v="4162.5"/>
    <x v="2"/>
    <x v="2"/>
    <m/>
    <x v="0"/>
    <x v="12"/>
    <x v="0"/>
    <x v="0"/>
    <x v="0"/>
    <x v="0"/>
    <x v="0"/>
    <x v="1"/>
    <x v="3"/>
    <x v="2"/>
    <x v="1"/>
    <x v="2"/>
    <x v="0"/>
    <x v="0"/>
  </r>
  <r>
    <x v="0"/>
    <x v="52"/>
    <x v="0"/>
    <x v="0"/>
    <x v="3"/>
    <d v="2023-03-07T00:00:00"/>
    <x v="1"/>
    <x v="16"/>
    <x v="16"/>
    <x v="7"/>
    <x v="9"/>
    <s v="ADQ.MANTTO Y SERV. 15/2023"/>
    <x v="11"/>
    <x v="0"/>
    <n v="218"/>
    <x v="1"/>
    <x v="51"/>
    <n v="3500"/>
    <x v="0"/>
    <x v="248"/>
    <x v="16"/>
    <x v="54"/>
    <x v="31"/>
    <x v="5"/>
    <x v="1"/>
    <s v="23/03/2023"/>
    <s v="23/03/2023"/>
    <x v="0"/>
    <x v="0"/>
    <x v="11"/>
    <x v="7"/>
    <x v="16"/>
    <x v="0"/>
    <m/>
    <x v="0"/>
    <m/>
    <m/>
    <m/>
    <m/>
    <n v="0"/>
    <m/>
    <m/>
    <x v="0"/>
    <x v="1"/>
    <x v="0"/>
    <x v="0"/>
    <x v="0"/>
    <x v="0"/>
    <x v="1"/>
    <x v="0"/>
    <x v="0"/>
    <s v="CLQ-23-CM-15/2023 SERVICIO DE BALANCEO DINAMICO DE VENTILADOR DE LA EMPRESA MINERA COLQUIRI (MODALIDAD DE CONTRATACION MENOR) "/>
    <s v="ADQ.MANTTO Y SERV. 15/2023"/>
    <x v="16"/>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x v="0"/>
    <x v="0"/>
    <m/>
    <n v="0"/>
    <n v="0"/>
    <n v="0"/>
    <n v="0"/>
    <n v="0"/>
    <d v="1899-12-30T00:00:00"/>
    <x v="0"/>
    <m/>
    <s v="2974-2992"/>
    <s v="2069-2080"/>
    <m/>
    <m/>
    <n v="0"/>
    <n v="0"/>
    <n v="0"/>
    <n v="0"/>
    <x v="2"/>
    <x v="2"/>
    <m/>
    <x v="0"/>
    <x v="12"/>
    <x v="0"/>
    <x v="0"/>
    <x v="0"/>
    <x v="0"/>
    <x v="0"/>
    <x v="0"/>
    <x v="3"/>
    <x v="2"/>
    <x v="1"/>
    <x v="2"/>
    <x v="0"/>
    <x v="0"/>
  </r>
  <r>
    <x v="0"/>
    <x v="53"/>
    <x v="0"/>
    <x v="0"/>
    <x v="3"/>
    <d v="2023-03-13T00:00:00"/>
    <x v="1"/>
    <x v="13"/>
    <x v="13"/>
    <x v="7"/>
    <x v="9"/>
    <s v="ADQ.MANTTO Y SERV. 24/2023"/>
    <x v="12"/>
    <x v="0"/>
    <n v="244"/>
    <x v="0"/>
    <x v="52"/>
    <n v="245147"/>
    <x v="0"/>
    <x v="249"/>
    <x v="73"/>
    <x v="5"/>
    <x v="32"/>
    <x v="5"/>
    <x v="1"/>
    <s v="23/03/2023"/>
    <s v="23/03/2023"/>
    <x v="0"/>
    <x v="0"/>
    <x v="11"/>
    <x v="7"/>
    <x v="16"/>
    <x v="14"/>
    <s v="I.T.ADQ.MANTTO Y SERV.05/2023"/>
    <x v="13"/>
    <s v="CD-120"/>
    <s v="CD-120"/>
    <s v="CD-120"/>
    <n v="241192"/>
    <s v="CD-120"/>
    <s v="EMC-UAL-054-CD-120/2023"/>
    <s v="ELECTRICAL PRODUCTS &amp; ENGINEERING LTDA."/>
    <x v="0"/>
    <x v="1"/>
    <x v="15"/>
    <x v="0"/>
    <x v="11"/>
    <x v="14"/>
    <x v="1"/>
    <x v="0"/>
    <x v="0"/>
    <s v="CLQ-23-CD-120/2023 ADQUISICION DE CONTACTORES TRIFASICOS EN VACIO DE MEDIA TENSION PARA EL SISTEMA ELECTRICO DE LOS WINCHES CUADRO VICTORIA Y SAN JOSE DE LA EMPRESA MINERA COLQUIRI (MODALIDAD DE CONTRATACION DIRECTA)"/>
    <s v="ADQ.MANTTO Y SERV. 24/2023"/>
    <x v="14"/>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x v="0"/>
    <x v="0"/>
    <m/>
    <n v="0"/>
    <n v="4950.5747126436781"/>
    <n v="0"/>
    <n v="0"/>
    <n v="0"/>
    <d v="2023-09-18T00:00:00"/>
    <x v="0"/>
    <m/>
    <s v="2974-2992"/>
    <s v="2069-2080"/>
    <m/>
    <m/>
    <n v="-45187"/>
    <n v="0"/>
    <n v="0"/>
    <n v="0"/>
    <x v="2"/>
    <x v="2"/>
    <m/>
    <x v="0"/>
    <x v="12"/>
    <x v="0"/>
    <x v="0"/>
    <x v="0"/>
    <x v="0"/>
    <x v="0"/>
    <x v="1"/>
    <x v="3"/>
    <x v="2"/>
    <x v="1"/>
    <x v="2"/>
    <x v="0"/>
    <x v="0"/>
  </r>
  <r>
    <x v="0"/>
    <x v="54"/>
    <x v="0"/>
    <x v="0"/>
    <x v="3"/>
    <d v="2023-03-13T00:00:00"/>
    <x v="1"/>
    <x v="9"/>
    <x v="9"/>
    <x v="7"/>
    <x v="9"/>
    <s v="ADQ.MANTTO Y SERV. 26/2023"/>
    <x v="12"/>
    <x v="0"/>
    <n v="246"/>
    <x v="0"/>
    <x v="53"/>
    <n v="348000"/>
    <x v="0"/>
    <x v="250"/>
    <x v="16"/>
    <x v="5"/>
    <x v="33"/>
    <x v="5"/>
    <x v="1"/>
    <s v="23/03/2023"/>
    <s v="23/03/2023"/>
    <x v="0"/>
    <x v="0"/>
    <x v="11"/>
    <x v="7"/>
    <x v="11"/>
    <x v="0"/>
    <m/>
    <x v="0"/>
    <m/>
    <m/>
    <m/>
    <m/>
    <n v="0"/>
    <m/>
    <m/>
    <x v="0"/>
    <x v="1"/>
    <x v="0"/>
    <x v="0"/>
    <x v="0"/>
    <x v="0"/>
    <x v="1"/>
    <x v="0"/>
    <x v="0"/>
    <s v="CLQ-23-CD-123/2023 ADQUISICION DE TALADRO RADIAL PARA MAESTRANZA DE LA EMPRESA MINERA COLQUIRI (MODALIDAD DE CONTRATACION DIRECTA)"/>
    <s v="ADQ.MANTTO Y SERV. 26/2023"/>
    <x v="9"/>
    <n v="1"/>
    <s v="Taladro radial para Maestranza (trabajo pesado) SE ADJUNTA CONDICIONES TECNICAS (PDF)"/>
    <s v="PZA"/>
    <n v="1"/>
    <m/>
    <n v="0"/>
    <x v="0"/>
    <x v="0"/>
    <m/>
    <n v="0"/>
    <n v="0"/>
    <n v="0"/>
    <n v="0"/>
    <n v="0"/>
    <d v="1899-12-30T00:00:00"/>
    <x v="0"/>
    <m/>
    <s v="2974-2992"/>
    <s v="2069-2080"/>
    <m/>
    <m/>
    <n v="0"/>
    <n v="0"/>
    <n v="0"/>
    <n v="0"/>
    <x v="2"/>
    <x v="2"/>
    <m/>
    <x v="0"/>
    <x v="12"/>
    <x v="0"/>
    <x v="0"/>
    <x v="0"/>
    <x v="0"/>
    <x v="0"/>
    <x v="0"/>
    <x v="3"/>
    <x v="2"/>
    <x v="1"/>
    <x v="2"/>
    <x v="0"/>
    <x v="0"/>
  </r>
  <r>
    <x v="0"/>
    <x v="55"/>
    <x v="0"/>
    <x v="0"/>
    <x v="3"/>
    <d v="2023-03-13T00:00:00"/>
    <x v="1"/>
    <x v="3"/>
    <x v="3"/>
    <x v="7"/>
    <x v="9"/>
    <s v="ADQ.MANTTO Y SERV. 025/2023"/>
    <x v="12"/>
    <x v="0"/>
    <n v="245"/>
    <x v="0"/>
    <x v="54"/>
    <n v="496858"/>
    <x v="0"/>
    <x v="251"/>
    <x v="9"/>
    <x v="5"/>
    <x v="34"/>
    <x v="5"/>
    <x v="0"/>
    <s v="23/03/2023"/>
    <s v="23/03/2023"/>
    <x v="0"/>
    <x v="0"/>
    <x v="11"/>
    <x v="7"/>
    <x v="11"/>
    <x v="15"/>
    <s v="I.T.ADQ.MANTTO Y SERV.09/2023"/>
    <x v="14"/>
    <s v="CD-143"/>
    <s v="CD-143-A"/>
    <s v="CD-143"/>
    <n v="179200"/>
    <s v="CD-143-A"/>
    <s v="EMC-UAL-074-CD-143/2023"/>
    <s v="NATTALI MARIZOL QUISPE QUIROGA"/>
    <x v="0"/>
    <x v="1"/>
    <x v="4"/>
    <x v="0"/>
    <x v="12"/>
    <x v="15"/>
    <x v="1"/>
    <x v="0"/>
    <x v="0"/>
    <s v="CLQ-23-CD-143/2023 ADQUISICION DE PLANCHAS DE ACERO ANTIDESGASTE PARA MAESTRANZA MINA DE LA EMPRESA MINERA COLQUIRI (MODALIDAD DE CONTRATACION DIRECTA)"/>
    <s v="ADQ.MANTTO Y SERV. 025/2023"/>
    <x v="3"/>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x v="0"/>
    <x v="0"/>
    <n v="10"/>
    <n v="168000"/>
    <n v="2413.7931034482758"/>
    <n v="24137.931034482757"/>
    <n v="21000"/>
    <n v="0"/>
    <d v="2023-06-02T00:00:00"/>
    <x v="9"/>
    <s v="12/05/2023"/>
    <n v="157"/>
    <n v="40"/>
    <n v="162"/>
    <d v="2023-06-12T00:00:00"/>
    <n v="-21"/>
    <n v="-17640"/>
    <n v="11760.000000000002"/>
    <n v="173880"/>
    <x v="2"/>
    <x v="2"/>
    <m/>
    <x v="0"/>
    <x v="12"/>
    <x v="0"/>
    <x v="0"/>
    <x v="0"/>
    <x v="0"/>
    <x v="0"/>
    <x v="1"/>
    <x v="3"/>
    <x v="2"/>
    <x v="1"/>
    <x v="2"/>
    <x v="0"/>
    <x v="0"/>
  </r>
  <r>
    <x v="0"/>
    <x v="55"/>
    <x v="0"/>
    <x v="0"/>
    <x v="3"/>
    <d v="2023-03-13T00:00:00"/>
    <x v="1"/>
    <x v="3"/>
    <x v="3"/>
    <x v="7"/>
    <x v="9"/>
    <s v="ADQ.MANTTO Y SERV. 025/2023"/>
    <x v="12"/>
    <x v="0"/>
    <n v="245"/>
    <x v="0"/>
    <x v="54"/>
    <n v="496858"/>
    <x v="1"/>
    <x v="252"/>
    <x v="74"/>
    <x v="5"/>
    <x v="0"/>
    <x v="5"/>
    <x v="0"/>
    <s v="23/03/2023"/>
    <s v="23/03/2023"/>
    <x v="0"/>
    <x v="0"/>
    <x v="11"/>
    <x v="7"/>
    <x v="11"/>
    <x v="15"/>
    <s v="I.T.ADQ.MANTTO Y SERV.09/2023"/>
    <x v="14"/>
    <s v="CD-143"/>
    <s v="CD-143-B"/>
    <s v="CD-143"/>
    <n v="247500"/>
    <s v="CD-143-B"/>
    <s v="EMC-UAL-075-CD-143/2023"/>
    <s v="SUMINISTROS TECNICOS INDUSTRIALES Y SOLDADURA S.R.L."/>
    <x v="0"/>
    <x v="1"/>
    <x v="4"/>
    <x v="0"/>
    <x v="12"/>
    <x v="15"/>
    <x v="1"/>
    <x v="0"/>
    <x v="0"/>
    <s v="CLQ-23-CD-143/2023 ADQUISICION DE PLANCHAS DE ACERO ANTIDESGASTE PARA MAESTRANZA MINA DE LA EMPRESA MINERA COLQUIRI (MODALIDAD DE CONTRATACION DIRECTA)"/>
    <s v="ADQ.MANTTO Y SERV. 025/2023"/>
    <x v="3"/>
    <n v="2"/>
    <s v="Plancha de acero antidesgaste 500 HB, 2000 X 1000 X 8 mm (5/16&quot;) "/>
    <s v="PZA"/>
    <n v="55"/>
    <n v="4500"/>
    <n v="247500"/>
    <x v="0"/>
    <x v="0"/>
    <n v="55"/>
    <n v="247500"/>
    <n v="646.55172413793105"/>
    <n v="35560.34482758621"/>
    <n v="30937.500000000004"/>
    <n v="0"/>
    <d v="2023-06-02T00:00:00"/>
    <x v="9"/>
    <s v="12/05/2023"/>
    <n v="150"/>
    <n v="124"/>
    <n v="163"/>
    <d v="2023-06-12T00:00:00"/>
    <n v="-21"/>
    <n v="-25987.5"/>
    <n v="17325"/>
    <n v="256162.5"/>
    <x v="2"/>
    <x v="2"/>
    <m/>
    <x v="0"/>
    <x v="12"/>
    <x v="0"/>
    <x v="0"/>
    <x v="0"/>
    <x v="0"/>
    <x v="0"/>
    <x v="1"/>
    <x v="3"/>
    <x v="2"/>
    <x v="1"/>
    <x v="2"/>
    <x v="0"/>
    <x v="0"/>
  </r>
  <r>
    <x v="0"/>
    <x v="55"/>
    <x v="0"/>
    <x v="0"/>
    <x v="3"/>
    <d v="2023-03-13T00:00:00"/>
    <x v="1"/>
    <x v="3"/>
    <x v="3"/>
    <x v="7"/>
    <x v="9"/>
    <s v="ADQ.MANTTO Y SERV. 025/2023"/>
    <x v="12"/>
    <x v="0"/>
    <n v="245"/>
    <x v="0"/>
    <x v="54"/>
    <n v="496858"/>
    <x v="2"/>
    <x v="253"/>
    <x v="29"/>
    <x v="5"/>
    <x v="0"/>
    <x v="5"/>
    <x v="0"/>
    <s v="23/03/2023"/>
    <s v="23/03/2023"/>
    <x v="0"/>
    <x v="0"/>
    <x v="11"/>
    <x v="7"/>
    <x v="11"/>
    <x v="15"/>
    <s v="I.T.ADQ.MANTTO Y SERV.09/2023"/>
    <x v="14"/>
    <s v="CD-143"/>
    <s v="CD-143-A"/>
    <s v="CD-143"/>
    <n v="179200"/>
    <s v="CD-143-A"/>
    <s v="EMC-UAL-074-CD-143/2023"/>
    <s v="NATTALI MARIZOL QUISPE QUIROGA"/>
    <x v="0"/>
    <x v="1"/>
    <x v="4"/>
    <x v="0"/>
    <x v="12"/>
    <x v="15"/>
    <x v="1"/>
    <x v="0"/>
    <x v="0"/>
    <s v="CLQ-23-CD-143/2023 ADQUISICION DE PLANCHAS DE ACERO ANTIDESGASTE PARA MAESTRANZA MINA DE LA EMPRESA MINERA COLQUIRI (MODALIDAD DE CONTRATACION DIRECTA)"/>
    <s v="ADQ.MANTTO Y SERV. 025/2023"/>
    <x v="3"/>
    <n v="3"/>
    <s v="Plancha de acero antidesgaste 450 HB, 2000 X 1000 X 4 mm (5/32&quot;) "/>
    <s v="PZA"/>
    <n v="4"/>
    <n v="2800"/>
    <n v="11200"/>
    <x v="0"/>
    <x v="0"/>
    <n v="4"/>
    <n v="11200"/>
    <n v="402.29885057471267"/>
    <n v="1609.1954022988507"/>
    <n v="1400"/>
    <n v="0"/>
    <d v="2023-06-02T00:00:00"/>
    <x v="9"/>
    <s v="12/05/2023"/>
    <n v="157"/>
    <n v="40"/>
    <n v="162"/>
    <d v="2023-06-12T00:00:00"/>
    <n v="-21"/>
    <n v="-1176"/>
    <n v="784.00000000000011"/>
    <n v="11592"/>
    <x v="2"/>
    <x v="2"/>
    <m/>
    <x v="0"/>
    <x v="12"/>
    <x v="0"/>
    <x v="0"/>
    <x v="0"/>
    <x v="0"/>
    <x v="0"/>
    <x v="1"/>
    <x v="3"/>
    <x v="2"/>
    <x v="1"/>
    <x v="2"/>
    <x v="0"/>
    <x v="0"/>
  </r>
  <r>
    <x v="0"/>
    <x v="56"/>
    <x v="0"/>
    <x v="1"/>
    <x v="3"/>
    <d v="2023-03-09T00:00:00"/>
    <x v="1"/>
    <x v="13"/>
    <x v="13"/>
    <x v="3"/>
    <x v="7"/>
    <s v="EMC-PCPL-030-2023"/>
    <x v="12"/>
    <x v="0"/>
    <n v="231"/>
    <x v="0"/>
    <x v="55"/>
    <n v="59223.1"/>
    <x v="0"/>
    <x v="254"/>
    <x v="9"/>
    <x v="55"/>
    <x v="0"/>
    <x v="2"/>
    <x v="1"/>
    <s v="23/03/2023"/>
    <s v="23/03/2023"/>
    <x v="0"/>
    <x v="0"/>
    <x v="8"/>
    <x v="7"/>
    <x v="19"/>
    <x v="14"/>
    <s v="EMC-ITPL-025/2023"/>
    <x v="4"/>
    <s v="CD-117"/>
    <s v="CD-117"/>
    <s v="CD-117"/>
    <n v="56277"/>
    <s v="CD-117"/>
    <s v="EMC-UAL-057-CD-117/2023"/>
    <s v="ELECTRORED BOLIVIA S.R.L."/>
    <x v="0"/>
    <x v="1"/>
    <x v="6"/>
    <x v="0"/>
    <x v="11"/>
    <x v="9"/>
    <x v="1"/>
    <x v="0"/>
    <x v="0"/>
    <s v="CLQ-23-CD-117/2023 ADQUISICION DE LUMINARIAS LED Y ENCHUFES SCHUKO"/>
    <s v="EMC-PCPL-030-2023"/>
    <x v="14"/>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x v="0"/>
    <x v="0"/>
    <n v="10"/>
    <n v="25427"/>
    <n v="365.33045977011494"/>
    <n v="3653.3045977011493"/>
    <n v="3178.375"/>
    <n v="0"/>
    <d v="2023-05-08T00:00:00"/>
    <x v="9"/>
    <s v="08/05/2023"/>
    <n v="127"/>
    <n v="600021643"/>
    <n v="107"/>
    <d v="2023-05-26T00:00:00"/>
    <n v="0"/>
    <n v="0"/>
    <n v="1779.89"/>
    <n v="23647.11"/>
    <x v="2"/>
    <x v="2"/>
    <m/>
    <x v="0"/>
    <x v="12"/>
    <x v="0"/>
    <x v="0"/>
    <x v="0"/>
    <x v="0"/>
    <x v="0"/>
    <x v="1"/>
    <x v="3"/>
    <x v="2"/>
    <x v="1"/>
    <x v="2"/>
    <x v="0"/>
    <x v="0"/>
  </r>
  <r>
    <x v="0"/>
    <x v="56"/>
    <x v="0"/>
    <x v="1"/>
    <x v="3"/>
    <d v="2023-03-09T00:00:00"/>
    <x v="1"/>
    <x v="13"/>
    <x v="13"/>
    <x v="3"/>
    <x v="7"/>
    <s v="EMC-PCPL-030-2023"/>
    <x v="12"/>
    <x v="0"/>
    <n v="231"/>
    <x v="0"/>
    <x v="55"/>
    <n v="59223.1"/>
    <x v="1"/>
    <x v="255"/>
    <x v="9"/>
    <x v="55"/>
    <x v="0"/>
    <x v="2"/>
    <x v="1"/>
    <s v="23/03/2023"/>
    <s v="23/03/2023"/>
    <x v="0"/>
    <x v="0"/>
    <x v="8"/>
    <x v="7"/>
    <x v="19"/>
    <x v="14"/>
    <s v="EMC-ITPL-025/2023"/>
    <x v="4"/>
    <s v="CD-117"/>
    <s v="CD-117"/>
    <s v="CD-117"/>
    <n v="56277"/>
    <s v="CD-117"/>
    <s v="EMC-UAL-057-CD-117/2023"/>
    <s v="ELECTRORED BOLIVIA S.R.L."/>
    <x v="0"/>
    <x v="1"/>
    <x v="6"/>
    <x v="0"/>
    <x v="11"/>
    <x v="9"/>
    <x v="1"/>
    <x v="0"/>
    <x v="0"/>
    <s v="CLQ-23-CD-117/2023 ADQUISICION DE LUMINARIAS LED Y ENCHUFES SCHUKO"/>
    <s v="EMC-PCPL-030-2023"/>
    <x v="14"/>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x v="0"/>
    <x v="0"/>
    <n v="10"/>
    <n v="28000"/>
    <n v="402.29885057471267"/>
    <n v="4022.9885057471265"/>
    <n v="3500"/>
    <n v="0"/>
    <d v="2023-05-08T00:00:00"/>
    <x v="9"/>
    <s v="08/05/2023"/>
    <n v="127"/>
    <n v="600021643"/>
    <n v="107"/>
    <d v="2023-05-26T00:00:00"/>
    <n v="0"/>
    <n v="0"/>
    <n v="1960.0000000000002"/>
    <n v="26040"/>
    <x v="2"/>
    <x v="2"/>
    <m/>
    <x v="0"/>
    <x v="12"/>
    <x v="0"/>
    <x v="0"/>
    <x v="0"/>
    <x v="0"/>
    <x v="0"/>
    <x v="1"/>
    <x v="3"/>
    <x v="2"/>
    <x v="1"/>
    <x v="2"/>
    <x v="0"/>
    <x v="0"/>
  </r>
  <r>
    <x v="0"/>
    <x v="56"/>
    <x v="0"/>
    <x v="1"/>
    <x v="3"/>
    <d v="2023-03-09T00:00:00"/>
    <x v="1"/>
    <x v="13"/>
    <x v="13"/>
    <x v="3"/>
    <x v="7"/>
    <s v="EMC-PCPL-030-2023"/>
    <x v="12"/>
    <x v="0"/>
    <n v="231"/>
    <x v="0"/>
    <x v="55"/>
    <n v="59223.1"/>
    <x v="2"/>
    <x v="256"/>
    <x v="9"/>
    <x v="55"/>
    <x v="0"/>
    <x v="2"/>
    <x v="1"/>
    <s v="23/03/2023"/>
    <s v="23/03/2023"/>
    <x v="0"/>
    <x v="0"/>
    <x v="8"/>
    <x v="7"/>
    <x v="19"/>
    <x v="14"/>
    <s v="EMC-ITPL-025/2023"/>
    <x v="4"/>
    <s v="CD-117"/>
    <s v="CD-117"/>
    <s v="CD-117"/>
    <n v="56277"/>
    <s v="CD-117"/>
    <s v="EMC-UAL-057-CD-117/2023"/>
    <s v="ELECTRORED BOLIVIA S.R.L."/>
    <x v="0"/>
    <x v="1"/>
    <x v="6"/>
    <x v="0"/>
    <x v="11"/>
    <x v="9"/>
    <x v="1"/>
    <x v="0"/>
    <x v="0"/>
    <s v="CLQ-23-CD-117/2023 ADQUISICION DE LUMINARIAS LED Y ENCHUFES SCHUKO"/>
    <s v="EMC-PCPL-030-2023"/>
    <x v="14"/>
    <n v="3"/>
    <s v="ENCHUFE SCHUKO 3 TOMAS DE GOMA C/TAPA 16A 250V IP44 REF 253622-S_x000a_Corriente Nominal: 16A _x000a_Número de polos: 2P+T SCHUKO_x000a_Número de Tomas: 3 CON TAPA_x000a_Tensión Nominal: 220-250VAC_x000a_Frecuencia: 50/60Hz_x000a_PCE/AUSTRIA "/>
    <s v="PZAS."/>
    <n v="10"/>
    <n v="265"/>
    <n v="2650"/>
    <x v="0"/>
    <x v="0"/>
    <n v="10"/>
    <n v="2650"/>
    <n v="38.074712643678161"/>
    <n v="380.74712643678163"/>
    <n v="331.25"/>
    <n v="0"/>
    <d v="2023-05-08T00:00:00"/>
    <x v="9"/>
    <s v="08/05/2023"/>
    <n v="127"/>
    <n v="600021643"/>
    <n v="107"/>
    <d v="2023-05-26T00:00:00"/>
    <n v="0"/>
    <n v="0"/>
    <n v="185.50000000000003"/>
    <n v="2464.5"/>
    <x v="2"/>
    <x v="2"/>
    <m/>
    <x v="0"/>
    <x v="12"/>
    <x v="0"/>
    <x v="0"/>
    <x v="0"/>
    <x v="0"/>
    <x v="0"/>
    <x v="1"/>
    <x v="3"/>
    <x v="2"/>
    <x v="1"/>
    <x v="2"/>
    <x v="0"/>
    <x v="0"/>
  </r>
  <r>
    <x v="0"/>
    <x v="56"/>
    <x v="0"/>
    <x v="1"/>
    <x v="3"/>
    <d v="2023-03-09T00:00:00"/>
    <x v="1"/>
    <x v="13"/>
    <x v="13"/>
    <x v="3"/>
    <x v="7"/>
    <s v="EMC-PCPL-030-2023"/>
    <x v="12"/>
    <x v="0"/>
    <n v="231"/>
    <x v="0"/>
    <x v="55"/>
    <n v="59223.1"/>
    <x v="3"/>
    <x v="257"/>
    <x v="26"/>
    <x v="55"/>
    <x v="0"/>
    <x v="2"/>
    <x v="1"/>
    <s v="23/03/2023"/>
    <s v="23/03/2023"/>
    <x v="0"/>
    <x v="0"/>
    <x v="8"/>
    <x v="7"/>
    <x v="19"/>
    <x v="14"/>
    <s v="EMC-ITPL-025/2023"/>
    <x v="4"/>
    <s v="CD-117"/>
    <s v="CD-117"/>
    <s v="CD-117"/>
    <n v="56277"/>
    <s v="CD-117"/>
    <s v="EMC-UAL-057-CD-117/2023"/>
    <s v="ELECTRORED BOLIVIA S.R.L."/>
    <x v="0"/>
    <x v="1"/>
    <x v="6"/>
    <x v="0"/>
    <x v="11"/>
    <x v="9"/>
    <x v="1"/>
    <x v="0"/>
    <x v="0"/>
    <s v="CLQ-23-CD-117/2023 ADQUISICION DE LUMINARIAS LED Y ENCHUFES SCHUKO"/>
    <s v="EMC-PCPL-030-2023"/>
    <x v="14"/>
    <n v="4"/>
    <s v="ENCHUFE SCHUKO CLAVIJA TIPO AJ-012 IP44_x000a_Corriente Nominal: 16A _x000a_Número de Polos: 2P+T _x000a_Tensión Nominal: 220/250VAC _x000a_Frecuencia: 50/60Hz_x000a_HJA/TAIWAN "/>
    <s v="PZAS."/>
    <n v="20"/>
    <n v="10"/>
    <n v="200"/>
    <x v="0"/>
    <x v="0"/>
    <n v="20"/>
    <n v="200"/>
    <n v="1.4367816091954022"/>
    <n v="28.735632183908045"/>
    <n v="25"/>
    <n v="0"/>
    <d v="2023-05-08T00:00:00"/>
    <x v="9"/>
    <s v="08/05/2023"/>
    <n v="127"/>
    <n v="600021643"/>
    <n v="107"/>
    <d v="2023-05-26T00:00:00"/>
    <n v="0"/>
    <n v="0"/>
    <n v="14.000000000000002"/>
    <n v="186"/>
    <x v="2"/>
    <x v="2"/>
    <m/>
    <x v="0"/>
    <x v="12"/>
    <x v="0"/>
    <x v="0"/>
    <x v="0"/>
    <x v="0"/>
    <x v="0"/>
    <x v="1"/>
    <x v="3"/>
    <x v="2"/>
    <x v="1"/>
    <x v="2"/>
    <x v="0"/>
    <x v="0"/>
  </r>
  <r>
    <x v="0"/>
    <x v="57"/>
    <x v="0"/>
    <x v="0"/>
    <x v="3"/>
    <d v="2023-03-14T00:00:00"/>
    <x v="1"/>
    <x v="9"/>
    <x v="9"/>
    <x v="8"/>
    <x v="10"/>
    <s v="CMB/EMC/ING-PLA/0055/2023"/>
    <x v="13"/>
    <x v="0"/>
    <n v="252"/>
    <x v="0"/>
    <x v="56"/>
    <n v="20956.16"/>
    <x v="0"/>
    <x v="258"/>
    <x v="4"/>
    <x v="56"/>
    <x v="0"/>
    <x v="3"/>
    <x v="1"/>
    <s v="23/03/2023"/>
    <s v="23/03/2023"/>
    <x v="0"/>
    <x v="0"/>
    <x v="13"/>
    <x v="0"/>
    <x v="20"/>
    <x v="16"/>
    <s v="CMB/EMC/ING-PLA/0073/2023"/>
    <x v="15"/>
    <s v="CD-119"/>
    <s v="CD-119"/>
    <s v="CD-119"/>
    <n v="20952"/>
    <s v="CD-119"/>
    <s v="CD-119/2023"/>
    <s v="INGENIERIA Y  SERVICIOS VALCESFRA - CESAR FRANKLIN VALENCIA AGUILAR"/>
    <x v="0"/>
    <x v="1"/>
    <x v="16"/>
    <x v="0"/>
    <x v="10"/>
    <x v="16"/>
    <x v="1"/>
    <x v="0"/>
    <x v="0"/>
    <s v="CLQ-23-CD-119/2023 ADQUISICION DE &quot;ESMERILADORA DOBLE&quot; DE LA EMPRESA MINERA COLQUIRI (MODALIDAD DE CONTRATACION DIRECTA)"/>
    <s v="CMB/EMC/ING-PLA/0055/2023"/>
    <x v="9"/>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x v="0"/>
    <x v="0"/>
    <n v="8"/>
    <n v="20952"/>
    <n v="376.29310344827587"/>
    <n v="3010.344827586207"/>
    <n v="2619"/>
    <n v="0"/>
    <d v="2023-05-18T00:00:00"/>
    <x v="9"/>
    <s v="09/05/2023"/>
    <n v="126"/>
    <n v="10"/>
    <n v="111"/>
    <d v="2023-05-31T00:00:00"/>
    <n v="-9"/>
    <n v="-942.84"/>
    <n v="1466.64"/>
    <n v="20428.2"/>
    <x v="2"/>
    <x v="2"/>
    <m/>
    <x v="0"/>
    <x v="12"/>
    <x v="0"/>
    <x v="0"/>
    <x v="0"/>
    <x v="0"/>
    <x v="0"/>
    <x v="1"/>
    <x v="3"/>
    <x v="2"/>
    <x v="1"/>
    <x v="2"/>
    <x v="0"/>
    <x v="0"/>
  </r>
  <r>
    <x v="0"/>
    <x v="58"/>
    <x v="0"/>
    <x v="0"/>
    <x v="3"/>
    <d v="2023-03-14T00:00:00"/>
    <x v="1"/>
    <x v="0"/>
    <x v="0"/>
    <x v="8"/>
    <x v="10"/>
    <s v="CMB/EMC/ING-PLA/0053/2023"/>
    <x v="13"/>
    <x v="0"/>
    <n v="262"/>
    <x v="0"/>
    <x v="57"/>
    <n v="8766.52"/>
    <x v="0"/>
    <x v="259"/>
    <x v="39"/>
    <x v="10"/>
    <x v="0"/>
    <x v="0"/>
    <x v="1"/>
    <s v="23/03/2023"/>
    <s v="23/03/2023"/>
    <x v="0"/>
    <x v="0"/>
    <x v="5"/>
    <x v="0"/>
    <x v="21"/>
    <x v="17"/>
    <s v="CMB/EMC/ING-PLA/0071/2023"/>
    <x v="0"/>
    <s v="CD-133"/>
    <s v="CD-133"/>
    <s v="CD-133"/>
    <n v="8766.52"/>
    <s v="CD-133"/>
    <s v="CD-133/2023"/>
    <s v="MONOPOL LTDA."/>
    <x v="0"/>
    <x v="1"/>
    <x v="11"/>
    <x v="0"/>
    <x v="12"/>
    <x v="7"/>
    <x v="1"/>
    <x v="0"/>
    <x v="0"/>
    <s v="CLQ-23-CD-133/2023 ADQUISICION DE &quot;PINTURA LATEX MONOPOL, PINTURA AEROSOL BLANCO Y ROJO, TINTE PARA PINTURA&quot; DE LA EMPRESA MINERA COLQUIRI (MODALIDAD DE CONTRATACION DIRECTA)"/>
    <s v="CMB/EMC/ING-PLA/0053/2023"/>
    <x v="0"/>
    <n v="1"/>
    <s v="PINTURA LATEX MONOPOL BLANCO (Balde de 18 Lt.) "/>
    <s v="Pzas"/>
    <n v="16"/>
    <n v="402.32"/>
    <n v="6437.12"/>
    <x v="0"/>
    <x v="0"/>
    <n v="16"/>
    <n v="6437.12"/>
    <n v="57.804597701149426"/>
    <n v="924.87356321839081"/>
    <n v="804.64"/>
    <n v="0"/>
    <d v="2023-05-12T00:00:00"/>
    <x v="9"/>
    <s v="09/05/2023"/>
    <n v="125"/>
    <n v="2555"/>
    <n v="110"/>
    <d v="2023-05-31T00:00:00"/>
    <n v="-3"/>
    <n v="-96.55680000000001"/>
    <n v="450.59840000000003"/>
    <n v="6083.0784000000003"/>
    <x v="2"/>
    <x v="2"/>
    <m/>
    <x v="0"/>
    <x v="12"/>
    <x v="0"/>
    <x v="0"/>
    <x v="0"/>
    <x v="0"/>
    <x v="0"/>
    <x v="1"/>
    <x v="3"/>
    <x v="2"/>
    <x v="1"/>
    <x v="2"/>
    <x v="0"/>
    <x v="0"/>
  </r>
  <r>
    <x v="0"/>
    <x v="58"/>
    <x v="0"/>
    <x v="0"/>
    <x v="3"/>
    <d v="2023-03-14T00:00:00"/>
    <x v="1"/>
    <x v="0"/>
    <x v="0"/>
    <x v="8"/>
    <x v="10"/>
    <s v="CMB/EMC/ING-PLA/0053/2023"/>
    <x v="13"/>
    <x v="0"/>
    <n v="262"/>
    <x v="0"/>
    <x v="57"/>
    <n v="8766.52"/>
    <x v="1"/>
    <x v="260"/>
    <x v="1"/>
    <x v="10"/>
    <x v="0"/>
    <x v="0"/>
    <x v="1"/>
    <s v="23/03/2023"/>
    <s v="23/03/2023"/>
    <x v="0"/>
    <x v="0"/>
    <x v="5"/>
    <x v="0"/>
    <x v="21"/>
    <x v="17"/>
    <s v="CMB/EMC/ING-PLA/0071/2023"/>
    <x v="0"/>
    <s v="CD-133"/>
    <s v="CD-133"/>
    <s v="CD-133"/>
    <n v="8766.52"/>
    <s v="CD-133"/>
    <s v="CD-133/2023"/>
    <s v="MONOPOL LTDA."/>
    <x v="0"/>
    <x v="1"/>
    <x v="11"/>
    <x v="0"/>
    <x v="12"/>
    <x v="7"/>
    <x v="1"/>
    <x v="0"/>
    <x v="0"/>
    <s v="CLQ-23-CD-133/2023 ADQUISICION DE &quot;PINTURA LATEX MONOPOL, PINTURA AEROSOL BLANCO Y ROJO, TINTE PARA PINTURA&quot; DE LA EMPRESA MINERA COLQUIRI (MODALIDAD DE CONTRATACION DIRECTA)"/>
    <s v="CMB/EMC/ING-PLA/0053/2023"/>
    <x v="0"/>
    <n v="2"/>
    <s v="PINTURA EN AEROSOL COLOR BLANCO "/>
    <s v="Pzas"/>
    <n v="80"/>
    <n v="11.12"/>
    <n v="889.59999999999991"/>
    <x v="0"/>
    <x v="0"/>
    <n v="80"/>
    <n v="889.59999999999991"/>
    <n v="1.5977011494252873"/>
    <n v="127.81609195402298"/>
    <n v="111.19999999999999"/>
    <n v="0"/>
    <d v="2023-05-12T00:00:00"/>
    <x v="9"/>
    <s v="09/05/2023"/>
    <n v="125"/>
    <n v="2555"/>
    <n v="110"/>
    <d v="2023-05-31T00:00:00"/>
    <n v="-3"/>
    <n v="-13.343999999999999"/>
    <n v="62.271999999999998"/>
    <n v="840.67199999999991"/>
    <x v="2"/>
    <x v="2"/>
    <m/>
    <x v="0"/>
    <x v="12"/>
    <x v="0"/>
    <x v="0"/>
    <x v="0"/>
    <x v="0"/>
    <x v="0"/>
    <x v="1"/>
    <x v="3"/>
    <x v="2"/>
    <x v="1"/>
    <x v="2"/>
    <x v="0"/>
    <x v="0"/>
  </r>
  <r>
    <x v="0"/>
    <x v="58"/>
    <x v="0"/>
    <x v="0"/>
    <x v="3"/>
    <d v="2023-03-14T00:00:00"/>
    <x v="1"/>
    <x v="0"/>
    <x v="0"/>
    <x v="8"/>
    <x v="10"/>
    <s v="CMB/EMC/ING-PLA/0053/2023"/>
    <x v="13"/>
    <x v="0"/>
    <n v="262"/>
    <x v="0"/>
    <x v="57"/>
    <n v="8766.52"/>
    <x v="2"/>
    <x v="261"/>
    <x v="25"/>
    <x v="10"/>
    <x v="0"/>
    <x v="0"/>
    <x v="1"/>
    <s v="23/03/2023"/>
    <s v="23/03/2023"/>
    <x v="0"/>
    <x v="0"/>
    <x v="5"/>
    <x v="0"/>
    <x v="21"/>
    <x v="17"/>
    <s v="CMB/EMC/ING-PLA/0071/2023"/>
    <x v="0"/>
    <s v="CD-133"/>
    <s v="CD-133"/>
    <s v="CD-133"/>
    <n v="8766.52"/>
    <s v="CD-133"/>
    <s v="CD-133/2023"/>
    <s v="MONOPOL LTDA."/>
    <x v="0"/>
    <x v="1"/>
    <x v="11"/>
    <x v="0"/>
    <x v="12"/>
    <x v="7"/>
    <x v="1"/>
    <x v="0"/>
    <x v="0"/>
    <s v="CLQ-23-CD-133/2023 ADQUISICION DE &quot;PINTURA LATEX MONOPOL, PINTURA AEROSOL BLANCO Y ROJO, TINTE PARA PINTURA&quot; DE LA EMPRESA MINERA COLQUIRI (MODALIDAD DE CONTRATACION DIRECTA)"/>
    <s v="CMB/EMC/ING-PLA/0053/2023"/>
    <x v="0"/>
    <n v="3"/>
    <s v="PINTURA EN AEROSOL COLOR ROJO VIVO "/>
    <s v="Pzas"/>
    <n v="40"/>
    <n v="11.12"/>
    <n v="444.79999999999995"/>
    <x v="0"/>
    <x v="0"/>
    <n v="40"/>
    <n v="444.79999999999995"/>
    <n v="1.5977011494252873"/>
    <n v="63.90804597701149"/>
    <n v="55.599999999999994"/>
    <n v="0"/>
    <d v="2023-05-12T00:00:00"/>
    <x v="9"/>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x v="13"/>
    <x v="0"/>
    <n v="262"/>
    <x v="0"/>
    <x v="57"/>
    <n v="8766.52"/>
    <x v="3"/>
    <x v="262"/>
    <x v="25"/>
    <x v="10"/>
    <x v="0"/>
    <x v="0"/>
    <x v="1"/>
    <s v="23/03/2023"/>
    <s v="23/03/2023"/>
    <x v="0"/>
    <x v="0"/>
    <x v="5"/>
    <x v="0"/>
    <x v="21"/>
    <x v="17"/>
    <s v="CMB/EMC/ING-PLA/0071/2023"/>
    <x v="0"/>
    <s v="CD-133"/>
    <s v="CD-133"/>
    <s v="CD-133"/>
    <n v="8766.52"/>
    <s v="CD-133"/>
    <s v="CD-133/2023"/>
    <s v="MONOPOL LTDA."/>
    <x v="0"/>
    <x v="1"/>
    <x v="11"/>
    <x v="0"/>
    <x v="12"/>
    <x v="7"/>
    <x v="1"/>
    <x v="0"/>
    <x v="0"/>
    <s v="CLQ-23-CD-133/2023 ADQUISICION DE &quot;PINTURA LATEX MONOPOL, PINTURA AEROSOL BLANCO Y ROJO, TINTE PARA PINTURA&quot; DE LA EMPRESA MINERA COLQUIRI (MODALIDAD DE CONTRATACION DIRECTA)"/>
    <s v="CMB/EMC/ING-PLA/0053/2023"/>
    <x v="0"/>
    <n v="4"/>
    <s v="PINTURA EN AEROSOL COLOR AMARILLO VIVO "/>
    <s v="Pzas"/>
    <n v="40"/>
    <n v="11.12"/>
    <n v="444.79999999999995"/>
    <x v="0"/>
    <x v="0"/>
    <n v="40"/>
    <n v="444.79999999999995"/>
    <n v="1.5977011494252873"/>
    <n v="63.90804597701149"/>
    <n v="55.599999999999994"/>
    <n v="0"/>
    <d v="2023-05-12T00:00:00"/>
    <x v="9"/>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x v="13"/>
    <x v="0"/>
    <n v="262"/>
    <x v="0"/>
    <x v="57"/>
    <n v="8766.52"/>
    <x v="4"/>
    <x v="263"/>
    <x v="25"/>
    <x v="10"/>
    <x v="0"/>
    <x v="0"/>
    <x v="1"/>
    <s v="23/03/2023"/>
    <s v="23/03/2023"/>
    <x v="0"/>
    <x v="0"/>
    <x v="5"/>
    <x v="0"/>
    <x v="21"/>
    <x v="17"/>
    <s v="CMB/EMC/ING-PLA/0071/2023"/>
    <x v="0"/>
    <s v="CD-133"/>
    <s v="CD-133"/>
    <s v="CD-133"/>
    <n v="8766.52"/>
    <s v="CD-133"/>
    <s v="CD-133/2023"/>
    <s v="MONOPOL LTDA."/>
    <x v="0"/>
    <x v="1"/>
    <x v="11"/>
    <x v="0"/>
    <x v="12"/>
    <x v="7"/>
    <x v="1"/>
    <x v="0"/>
    <x v="0"/>
    <s v="CLQ-23-CD-133/2023 ADQUISICION DE &quot;PINTURA LATEX MONOPOL, PINTURA AEROSOL BLANCO Y ROJO, TINTE PARA PINTURA&quot; DE LA EMPRESA MINERA COLQUIRI (MODALIDAD DE CONTRATACION DIRECTA)"/>
    <s v="CMB/EMC/ING-PLA/0053/2023"/>
    <x v="0"/>
    <n v="5"/>
    <s v="PINTURA EN AEROSOL COLOR NEGRO BRILLOSO "/>
    <s v="Pzas"/>
    <n v="40"/>
    <n v="11.12"/>
    <n v="444.79999999999995"/>
    <x v="0"/>
    <x v="0"/>
    <n v="40"/>
    <n v="444.79999999999995"/>
    <n v="1.5977011494252873"/>
    <n v="63.90804597701149"/>
    <n v="55.599999999999994"/>
    <n v="0"/>
    <d v="2023-05-12T00:00:00"/>
    <x v="9"/>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x v="13"/>
    <x v="0"/>
    <n v="262"/>
    <x v="0"/>
    <x v="57"/>
    <n v="8766.52"/>
    <x v="5"/>
    <x v="264"/>
    <x v="26"/>
    <x v="10"/>
    <x v="0"/>
    <x v="0"/>
    <x v="1"/>
    <s v="23/03/2023"/>
    <s v="23/03/2023"/>
    <x v="0"/>
    <x v="0"/>
    <x v="5"/>
    <x v="0"/>
    <x v="21"/>
    <x v="17"/>
    <s v="CMB/EMC/ING-PLA/0071/2023"/>
    <x v="0"/>
    <s v="CD-133"/>
    <s v="CD-133"/>
    <s v="CD-133"/>
    <n v="8766.52"/>
    <s v="CD-133"/>
    <s v="CD-133/2023"/>
    <s v="MONOPOL LTDA."/>
    <x v="0"/>
    <x v="1"/>
    <x v="11"/>
    <x v="0"/>
    <x v="12"/>
    <x v="7"/>
    <x v="1"/>
    <x v="0"/>
    <x v="0"/>
    <s v="CLQ-23-CD-133/2023 ADQUISICION DE &quot;PINTURA LATEX MONOPOL, PINTURA AEROSOL BLANCO Y ROJO, TINTE PARA PINTURA&quot; DE LA EMPRESA MINERA COLQUIRI (MODALIDAD DE CONTRATACION DIRECTA)"/>
    <s v="CMB/EMC/ING-PLA/0053/2023"/>
    <x v="0"/>
    <n v="6"/>
    <s v="TINTE DE PINTURA COLOR ROJO "/>
    <s v="Pzas"/>
    <n v="20"/>
    <n v="5.27"/>
    <n v="105.39999999999999"/>
    <x v="0"/>
    <x v="0"/>
    <n v="20"/>
    <n v="105.39999999999999"/>
    <n v="0.75718390804597691"/>
    <n v="15.143678160919539"/>
    <n v="13.174999999999999"/>
    <n v="0"/>
    <d v="2023-05-12T00:00:00"/>
    <x v="9"/>
    <s v="09/05/2023"/>
    <n v="125"/>
    <n v="2555"/>
    <n v="110"/>
    <d v="2023-05-31T00:00:00"/>
    <n v="-3"/>
    <n v="-1.581"/>
    <n v="7.3780000000000001"/>
    <n v="99.602999999999994"/>
    <x v="2"/>
    <x v="2"/>
    <m/>
    <x v="0"/>
    <x v="12"/>
    <x v="0"/>
    <x v="0"/>
    <x v="0"/>
    <x v="0"/>
    <x v="0"/>
    <x v="1"/>
    <x v="3"/>
    <x v="2"/>
    <x v="1"/>
    <x v="2"/>
    <x v="0"/>
    <x v="0"/>
  </r>
  <r>
    <x v="0"/>
    <x v="59"/>
    <x v="0"/>
    <x v="0"/>
    <x v="3"/>
    <d v="2023-03-14T00:00:00"/>
    <x v="1"/>
    <x v="17"/>
    <x v="17"/>
    <x v="8"/>
    <x v="10"/>
    <s v="CMB/EMC/ING-PLA/0051/2023"/>
    <x v="14"/>
    <x v="0"/>
    <n v="253"/>
    <x v="0"/>
    <x v="58"/>
    <n v="44986"/>
    <x v="0"/>
    <x v="265"/>
    <x v="22"/>
    <x v="10"/>
    <x v="35"/>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1"/>
    <s v="Brocha ½”  (Tigre o similar)                CONDICIONES ADICIONALES_x000a_Se considera el origen genuino (original) de todos los materiales solicitados."/>
    <s v="Pzas"/>
    <n v="300"/>
    <m/>
    <n v="0"/>
    <x v="0"/>
    <x v="0"/>
    <n v="21"/>
    <n v="0"/>
    <n v="0"/>
    <n v="0"/>
    <n v="0"/>
    <n v="0"/>
    <d v="1899-12-30T00:00:00"/>
    <x v="10"/>
    <s v="09/05/2024"/>
    <n v="125"/>
    <n v="2555"/>
    <n v="110"/>
    <d v="2023-06-01T00:00:00"/>
    <n v="45421"/>
    <n v="0"/>
    <n v="0"/>
    <n v="0"/>
    <x v="2"/>
    <x v="2"/>
    <m/>
    <x v="0"/>
    <x v="12"/>
    <x v="0"/>
    <x v="0"/>
    <x v="0"/>
    <x v="0"/>
    <x v="0"/>
    <x v="0"/>
    <x v="3"/>
    <x v="2"/>
    <x v="1"/>
    <x v="2"/>
    <x v="0"/>
    <x v="0"/>
  </r>
  <r>
    <x v="0"/>
    <x v="59"/>
    <x v="0"/>
    <x v="0"/>
    <x v="3"/>
    <d v="2023-03-14T00:00:00"/>
    <x v="1"/>
    <x v="17"/>
    <x v="17"/>
    <x v="8"/>
    <x v="10"/>
    <s v="CMB/EMC/ING-PLA/0051/2023"/>
    <x v="14"/>
    <x v="0"/>
    <n v="253"/>
    <x v="0"/>
    <x v="58"/>
    <n v="44986"/>
    <x v="1"/>
    <x v="266"/>
    <x v="35"/>
    <x v="10"/>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2"/>
    <s v="Combo de 4 Lb (Trupper o similar)   "/>
    <s v="Pzas"/>
    <n v="30"/>
    <m/>
    <n v="0"/>
    <x v="0"/>
    <x v="0"/>
    <n v="22"/>
    <n v="0"/>
    <n v="0"/>
    <n v="0"/>
    <n v="0"/>
    <n v="0"/>
    <d v="1899-12-30T00:00:00"/>
    <x v="11"/>
    <s v="09/05/2025"/>
    <n v="125"/>
    <n v="2555"/>
    <n v="110"/>
    <d v="2023-06-02T00:00:00"/>
    <n v="45786"/>
    <n v="0"/>
    <n v="0"/>
    <n v="0"/>
    <x v="2"/>
    <x v="2"/>
    <m/>
    <x v="0"/>
    <x v="12"/>
    <x v="0"/>
    <x v="0"/>
    <x v="0"/>
    <x v="0"/>
    <x v="0"/>
    <x v="0"/>
    <x v="3"/>
    <x v="2"/>
    <x v="1"/>
    <x v="2"/>
    <x v="0"/>
    <x v="0"/>
  </r>
  <r>
    <x v="0"/>
    <x v="59"/>
    <x v="0"/>
    <x v="0"/>
    <x v="3"/>
    <d v="2023-03-14T00:00:00"/>
    <x v="1"/>
    <x v="17"/>
    <x v="17"/>
    <x v="8"/>
    <x v="10"/>
    <s v="CMB/EMC/ING-PLA/0051/2023"/>
    <x v="14"/>
    <x v="0"/>
    <n v="253"/>
    <x v="0"/>
    <x v="58"/>
    <n v="44986"/>
    <x v="2"/>
    <x v="267"/>
    <x v="2"/>
    <x v="10"/>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3"/>
    <s v="Flexo metro de 5 m (truper o similar)                            "/>
    <s v="Pzas"/>
    <n v="60"/>
    <m/>
    <n v="0"/>
    <x v="0"/>
    <x v="0"/>
    <n v="23"/>
    <n v="0"/>
    <n v="0"/>
    <n v="0"/>
    <n v="0"/>
    <n v="0"/>
    <d v="1899-12-30T00:00:00"/>
    <x v="12"/>
    <s v="09/05/2026"/>
    <n v="125"/>
    <n v="2555"/>
    <n v="110"/>
    <d v="2023-06-03T00:00:00"/>
    <n v="46151"/>
    <n v="0"/>
    <n v="0"/>
    <n v="0"/>
    <x v="2"/>
    <x v="2"/>
    <m/>
    <x v="0"/>
    <x v="12"/>
    <x v="0"/>
    <x v="0"/>
    <x v="0"/>
    <x v="0"/>
    <x v="0"/>
    <x v="0"/>
    <x v="3"/>
    <x v="2"/>
    <x v="1"/>
    <x v="2"/>
    <x v="0"/>
    <x v="0"/>
  </r>
  <r>
    <x v="0"/>
    <x v="59"/>
    <x v="0"/>
    <x v="0"/>
    <x v="3"/>
    <d v="2023-03-14T00:00:00"/>
    <x v="1"/>
    <x v="17"/>
    <x v="17"/>
    <x v="8"/>
    <x v="10"/>
    <s v="CMB/EMC/ING-PLA/0051/2023"/>
    <x v="14"/>
    <x v="0"/>
    <n v="253"/>
    <x v="0"/>
    <x v="58"/>
    <n v="44986"/>
    <x v="3"/>
    <x v="268"/>
    <x v="38"/>
    <x v="10"/>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4"/>
    <s v="Flexo metro de 10 m (truper o similar)                                  "/>
    <s v="Pzas"/>
    <n v="35"/>
    <m/>
    <n v="0"/>
    <x v="0"/>
    <x v="0"/>
    <n v="24"/>
    <n v="0"/>
    <n v="0"/>
    <n v="0"/>
    <n v="0"/>
    <n v="0"/>
    <d v="1899-12-30T00:00:00"/>
    <x v="13"/>
    <s v="09/05/2027"/>
    <n v="125"/>
    <n v="2555"/>
    <n v="110"/>
    <d v="2023-06-04T00:00:00"/>
    <n v="46516"/>
    <n v="0"/>
    <n v="0"/>
    <n v="0"/>
    <x v="2"/>
    <x v="2"/>
    <m/>
    <x v="0"/>
    <x v="12"/>
    <x v="0"/>
    <x v="0"/>
    <x v="0"/>
    <x v="0"/>
    <x v="0"/>
    <x v="0"/>
    <x v="3"/>
    <x v="2"/>
    <x v="1"/>
    <x v="2"/>
    <x v="0"/>
    <x v="0"/>
  </r>
  <r>
    <x v="0"/>
    <x v="59"/>
    <x v="0"/>
    <x v="0"/>
    <x v="3"/>
    <d v="2023-03-14T00:00:00"/>
    <x v="1"/>
    <x v="17"/>
    <x v="17"/>
    <x v="8"/>
    <x v="10"/>
    <s v="CMB/EMC/ING-PLA/0051/2023"/>
    <x v="14"/>
    <x v="0"/>
    <n v="253"/>
    <x v="0"/>
    <x v="58"/>
    <n v="44986"/>
    <x v="4"/>
    <x v="269"/>
    <x v="2"/>
    <x v="10"/>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5"/>
    <s v="Cinta Métrica en fibra de vidrio (Trupper o similar)        "/>
    <s v="Pzas"/>
    <n v="60"/>
    <m/>
    <n v="0"/>
    <x v="0"/>
    <x v="0"/>
    <n v="25"/>
    <n v="0"/>
    <n v="0"/>
    <n v="0"/>
    <n v="0"/>
    <n v="0"/>
    <d v="1899-12-30T00:00:00"/>
    <x v="14"/>
    <s v="09/05/2028"/>
    <n v="125"/>
    <n v="2555"/>
    <n v="110"/>
    <d v="2023-06-05T00:00:00"/>
    <n v="46882"/>
    <n v="0"/>
    <n v="0"/>
    <n v="0"/>
    <x v="2"/>
    <x v="2"/>
    <m/>
    <x v="0"/>
    <x v="12"/>
    <x v="0"/>
    <x v="0"/>
    <x v="0"/>
    <x v="0"/>
    <x v="0"/>
    <x v="0"/>
    <x v="3"/>
    <x v="2"/>
    <x v="1"/>
    <x v="2"/>
    <x v="0"/>
    <x v="0"/>
  </r>
  <r>
    <x v="0"/>
    <x v="59"/>
    <x v="0"/>
    <x v="0"/>
    <x v="3"/>
    <d v="2023-03-14T00:00:00"/>
    <x v="1"/>
    <x v="17"/>
    <x v="17"/>
    <x v="8"/>
    <x v="10"/>
    <s v="CMB/EMC/ING-PLA/0051/2023"/>
    <x v="14"/>
    <x v="0"/>
    <n v="253"/>
    <x v="0"/>
    <x v="58"/>
    <n v="44986"/>
    <x v="5"/>
    <x v="270"/>
    <x v="69"/>
    <x v="57"/>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6"/>
    <s v="Hilo cordel N° 18                                                              "/>
    <s v="Madeja"/>
    <n v="120"/>
    <m/>
    <n v="0"/>
    <x v="0"/>
    <x v="0"/>
    <n v="26"/>
    <n v="0"/>
    <n v="0"/>
    <n v="0"/>
    <n v="0"/>
    <n v="0"/>
    <d v="1899-12-30T00:00:00"/>
    <x v="15"/>
    <s v="09/05/2029"/>
    <n v="125"/>
    <n v="2555"/>
    <n v="110"/>
    <d v="2023-06-06T00:00:00"/>
    <n v="47247"/>
    <n v="0"/>
    <n v="0"/>
    <n v="0"/>
    <x v="2"/>
    <x v="2"/>
    <m/>
    <x v="0"/>
    <x v="12"/>
    <x v="0"/>
    <x v="0"/>
    <x v="0"/>
    <x v="0"/>
    <x v="0"/>
    <x v="0"/>
    <x v="3"/>
    <x v="2"/>
    <x v="1"/>
    <x v="2"/>
    <x v="0"/>
    <x v="0"/>
  </r>
  <r>
    <x v="0"/>
    <x v="59"/>
    <x v="0"/>
    <x v="0"/>
    <x v="3"/>
    <d v="2023-03-14T00:00:00"/>
    <x v="1"/>
    <x v="17"/>
    <x v="17"/>
    <x v="8"/>
    <x v="10"/>
    <s v="CMB/EMC/ING-PLA/0051/2023"/>
    <x v="14"/>
    <x v="0"/>
    <n v="253"/>
    <x v="0"/>
    <x v="58"/>
    <n v="44986"/>
    <x v="6"/>
    <x v="271"/>
    <x v="69"/>
    <x v="57"/>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7"/>
    <s v="Hilo cordel N° 42                                                             "/>
    <s v="Madeja"/>
    <n v="120"/>
    <m/>
    <n v="0"/>
    <x v="0"/>
    <x v="0"/>
    <n v="27"/>
    <n v="0"/>
    <n v="0"/>
    <n v="0"/>
    <n v="0"/>
    <n v="0"/>
    <d v="1899-12-30T00:00:00"/>
    <x v="16"/>
    <s v="09/05/2030"/>
    <n v="125"/>
    <n v="2555"/>
    <n v="110"/>
    <d v="2023-06-07T00:00:00"/>
    <n v="47612"/>
    <n v="0"/>
    <n v="0"/>
    <n v="0"/>
    <x v="2"/>
    <x v="2"/>
    <m/>
    <x v="0"/>
    <x v="12"/>
    <x v="0"/>
    <x v="0"/>
    <x v="0"/>
    <x v="0"/>
    <x v="0"/>
    <x v="0"/>
    <x v="3"/>
    <x v="2"/>
    <x v="1"/>
    <x v="2"/>
    <x v="0"/>
    <x v="0"/>
  </r>
  <r>
    <x v="0"/>
    <x v="59"/>
    <x v="0"/>
    <x v="0"/>
    <x v="3"/>
    <d v="2023-03-14T00:00:00"/>
    <x v="1"/>
    <x v="17"/>
    <x v="17"/>
    <x v="8"/>
    <x v="10"/>
    <s v="CMB/EMC/ING-PLA/0051/2023"/>
    <x v="14"/>
    <x v="0"/>
    <n v="253"/>
    <x v="0"/>
    <x v="58"/>
    <n v="44986"/>
    <x v="7"/>
    <x v="272"/>
    <x v="59"/>
    <x v="10"/>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8"/>
    <s v="Hoja para sierra mecánica 18”x11/2”-10T (Starret o similar)        "/>
    <s v="Pzas"/>
    <n v="15"/>
    <m/>
    <n v="0"/>
    <x v="0"/>
    <x v="0"/>
    <n v="28"/>
    <n v="0"/>
    <n v="0"/>
    <n v="0"/>
    <n v="0"/>
    <n v="0"/>
    <d v="1899-12-30T00:00:00"/>
    <x v="1"/>
    <s v="09/05/2031"/>
    <n v="125"/>
    <n v="2555"/>
    <n v="110"/>
    <d v="2023-06-08T00:00:00"/>
    <n v="47977"/>
    <n v="0"/>
    <n v="0"/>
    <n v="0"/>
    <x v="2"/>
    <x v="2"/>
    <m/>
    <x v="0"/>
    <x v="12"/>
    <x v="0"/>
    <x v="0"/>
    <x v="0"/>
    <x v="0"/>
    <x v="0"/>
    <x v="0"/>
    <x v="3"/>
    <x v="2"/>
    <x v="1"/>
    <x v="2"/>
    <x v="0"/>
    <x v="0"/>
  </r>
  <r>
    <x v="0"/>
    <x v="59"/>
    <x v="0"/>
    <x v="0"/>
    <x v="3"/>
    <d v="2023-03-14T00:00:00"/>
    <x v="1"/>
    <x v="17"/>
    <x v="17"/>
    <x v="8"/>
    <x v="10"/>
    <s v="CMB/EMC/ING-PLA/0051/2023"/>
    <x v="14"/>
    <x v="0"/>
    <n v="253"/>
    <x v="0"/>
    <x v="58"/>
    <n v="44986"/>
    <x v="8"/>
    <x v="273"/>
    <x v="26"/>
    <x v="58"/>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9"/>
    <s v="Clavos de construcción de 1” ½ x 13 con cabeza (Belpaz brasilero o similar)         "/>
    <s v="KLS"/>
    <n v="20"/>
    <m/>
    <n v="0"/>
    <x v="0"/>
    <x v="0"/>
    <n v="29"/>
    <n v="0"/>
    <n v="0"/>
    <n v="0"/>
    <n v="0"/>
    <n v="0"/>
    <d v="1899-12-30T00:00:00"/>
    <x v="2"/>
    <s v="09/05/2032"/>
    <n v="125"/>
    <n v="2555"/>
    <n v="110"/>
    <d v="2023-06-09T00:00:00"/>
    <n v="48343"/>
    <n v="0"/>
    <n v="0"/>
    <n v="0"/>
    <x v="2"/>
    <x v="2"/>
    <m/>
    <x v="0"/>
    <x v="12"/>
    <x v="0"/>
    <x v="0"/>
    <x v="0"/>
    <x v="0"/>
    <x v="0"/>
    <x v="0"/>
    <x v="3"/>
    <x v="2"/>
    <x v="1"/>
    <x v="2"/>
    <x v="0"/>
    <x v="0"/>
  </r>
  <r>
    <x v="0"/>
    <x v="59"/>
    <x v="0"/>
    <x v="0"/>
    <x v="3"/>
    <d v="2023-03-14T00:00:00"/>
    <x v="1"/>
    <x v="17"/>
    <x v="17"/>
    <x v="8"/>
    <x v="10"/>
    <s v="CMB/EMC/ING-PLA/0051/2023"/>
    <x v="14"/>
    <x v="0"/>
    <n v="253"/>
    <x v="0"/>
    <x v="58"/>
    <n v="44986"/>
    <x v="9"/>
    <x v="274"/>
    <x v="25"/>
    <x v="10"/>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10"/>
    <s v="Candado con llave de 1.20 m tipo cadena                    "/>
    <s v="Pzas"/>
    <n v="40"/>
    <m/>
    <n v="0"/>
    <x v="0"/>
    <x v="0"/>
    <n v="30"/>
    <n v="0"/>
    <n v="0"/>
    <n v="0"/>
    <n v="0"/>
    <n v="0"/>
    <d v="1899-12-30T00:00:00"/>
    <x v="17"/>
    <s v="09/05/2033"/>
    <n v="125"/>
    <n v="2555"/>
    <n v="110"/>
    <d v="2023-06-10T00:00:00"/>
    <n v="48708"/>
    <n v="0"/>
    <n v="0"/>
    <n v="0"/>
    <x v="2"/>
    <x v="2"/>
    <m/>
    <x v="0"/>
    <x v="12"/>
    <x v="0"/>
    <x v="0"/>
    <x v="0"/>
    <x v="0"/>
    <x v="1"/>
    <x v="0"/>
    <x v="3"/>
    <x v="3"/>
    <x v="1"/>
    <x v="3"/>
    <x v="0"/>
    <x v="0"/>
  </r>
  <r>
    <x v="0"/>
    <x v="59"/>
    <x v="0"/>
    <x v="0"/>
    <x v="3"/>
    <d v="2023-03-14T00:00:00"/>
    <x v="1"/>
    <x v="17"/>
    <x v="17"/>
    <x v="8"/>
    <x v="10"/>
    <s v="CMB/EMC/ING-PLA/0051/2023"/>
    <x v="14"/>
    <x v="0"/>
    <n v="253"/>
    <x v="0"/>
    <x v="58"/>
    <n v="44986"/>
    <x v="10"/>
    <x v="275"/>
    <x v="35"/>
    <x v="1"/>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11"/>
    <s v="Clavos de herrar 50 mm (Corona o similar)                    "/>
    <s v="Cajas"/>
    <n v="30"/>
    <m/>
    <n v="0"/>
    <x v="0"/>
    <x v="0"/>
    <n v="31"/>
    <n v="0"/>
    <n v="0"/>
    <n v="0"/>
    <n v="0"/>
    <n v="0"/>
    <d v="1899-12-30T00:00:00"/>
    <x v="8"/>
    <s v="09/05/2034"/>
    <n v="125"/>
    <n v="2555"/>
    <n v="110"/>
    <d v="2023-06-11T00:00:00"/>
    <n v="49073"/>
    <n v="0"/>
    <n v="0"/>
    <n v="0"/>
    <x v="2"/>
    <x v="2"/>
    <m/>
    <x v="0"/>
    <x v="12"/>
    <x v="0"/>
    <x v="0"/>
    <x v="0"/>
    <x v="0"/>
    <x v="1"/>
    <x v="0"/>
    <x v="3"/>
    <x v="4"/>
    <x v="1"/>
    <x v="4"/>
    <x v="0"/>
    <x v="0"/>
  </r>
  <r>
    <x v="0"/>
    <x v="59"/>
    <x v="0"/>
    <x v="0"/>
    <x v="3"/>
    <d v="2023-03-14T00:00:00"/>
    <x v="1"/>
    <x v="17"/>
    <x v="17"/>
    <x v="8"/>
    <x v="10"/>
    <s v="CMB/EMC/ING-PLA/0051/2023"/>
    <x v="14"/>
    <x v="0"/>
    <n v="253"/>
    <x v="0"/>
    <x v="58"/>
    <n v="44986"/>
    <x v="11"/>
    <x v="276"/>
    <x v="8"/>
    <x v="10"/>
    <x v="0"/>
    <x v="0"/>
    <x v="0"/>
    <s v="30/03/2023"/>
    <s v="30/03/2023"/>
    <x v="0"/>
    <x v="0"/>
    <x v="5"/>
    <x v="8"/>
    <x v="21"/>
    <x v="0"/>
    <m/>
    <x v="0"/>
    <m/>
    <m/>
    <m/>
    <m/>
    <n v="0"/>
    <m/>
    <m/>
    <x v="0"/>
    <x v="1"/>
    <x v="0"/>
    <x v="0"/>
    <x v="0"/>
    <x v="0"/>
    <x v="1"/>
    <x v="0"/>
    <x v="0"/>
    <s v="CLQ-23-CD-118/2023 ADQUISICION DE &quot;HERRAMIENTAS MENORES&quot; DE LA EMPRESA MINERA COLQUIRI (MODALIDAD DE CONTRATACION DIRECTA)"/>
    <s v="MINA-006/2015"/>
    <x v="1"/>
    <n v="12"/>
    <s v="Segueta para metal Medida 12”, ajustable y con agarre suave (trupper o similar)                                        "/>
    <s v="Pzas"/>
    <n v="6"/>
    <m/>
    <n v="0"/>
    <x v="0"/>
    <x v="0"/>
    <n v="32"/>
    <n v="0"/>
    <n v="0"/>
    <n v="0"/>
    <n v="0"/>
    <n v="0"/>
    <d v="1899-12-30T00:00:00"/>
    <x v="9"/>
    <s v="09/05/2035"/>
    <n v="125"/>
    <n v="2555"/>
    <n v="110"/>
    <d v="2023-06-12T00:00:00"/>
    <n v="49438"/>
    <n v="0"/>
    <n v="0"/>
    <n v="0"/>
    <x v="2"/>
    <x v="2"/>
    <m/>
    <x v="0"/>
    <x v="12"/>
    <x v="0"/>
    <x v="0"/>
    <x v="0"/>
    <x v="0"/>
    <x v="1"/>
    <x v="0"/>
    <x v="3"/>
    <x v="4"/>
    <x v="1"/>
    <x v="4"/>
    <x v="0"/>
    <x v="0"/>
  </r>
  <r>
    <x v="0"/>
    <x v="59"/>
    <x v="0"/>
    <x v="0"/>
    <x v="3"/>
    <d v="2023-03-14T00:00:00"/>
    <x v="1"/>
    <x v="17"/>
    <x v="17"/>
    <x v="8"/>
    <x v="10"/>
    <s v="CMB/EMC/ING-PLA/0051/2023"/>
    <x v="14"/>
    <x v="0"/>
    <n v="253"/>
    <x v="0"/>
    <x v="58"/>
    <n v="44986"/>
    <x v="12"/>
    <x v="277"/>
    <x v="75"/>
    <x v="10"/>
    <x v="0"/>
    <x v="0"/>
    <x v="0"/>
    <s v="30/03/2023"/>
    <s v="30/03/2023"/>
    <x v="0"/>
    <x v="0"/>
    <x v="5"/>
    <x v="8"/>
    <x v="21"/>
    <x v="0"/>
    <m/>
    <x v="0"/>
    <m/>
    <m/>
    <m/>
    <m/>
    <n v="0"/>
    <m/>
    <m/>
    <x v="0"/>
    <x v="1"/>
    <x v="0"/>
    <x v="0"/>
    <x v="0"/>
    <x v="0"/>
    <x v="1"/>
    <x v="0"/>
    <x v="0"/>
    <s v="CLQ-23-CD-118/2023 ADQUISICION DE &quot;HERRAMIENTAS MENORES&quot; DE LA EMPRESA MINERA COLQUIRI (MODALIDAD DE CONTRATACION DIRECTA)"/>
    <s v="MINA-006/2015"/>
    <x v="1"/>
    <n v="13"/>
    <s v="Hoja Sierra mecánica 18T X 12” (Nicholsono similar)                                            "/>
    <s v="Pzas"/>
    <n v="18"/>
    <m/>
    <n v="0"/>
    <x v="0"/>
    <x v="0"/>
    <n v="33"/>
    <n v="0"/>
    <n v="0"/>
    <n v="0"/>
    <n v="0"/>
    <n v="0"/>
    <d v="1899-12-30T00:00:00"/>
    <x v="10"/>
    <s v="09/05/2036"/>
    <n v="125"/>
    <n v="2555"/>
    <n v="110"/>
    <d v="2023-06-13T00:00:00"/>
    <n v="49804"/>
    <n v="0"/>
    <n v="0"/>
    <n v="0"/>
    <x v="2"/>
    <x v="2"/>
    <m/>
    <x v="0"/>
    <x v="12"/>
    <x v="0"/>
    <x v="0"/>
    <x v="0"/>
    <x v="0"/>
    <x v="1"/>
    <x v="0"/>
    <x v="3"/>
    <x v="4"/>
    <x v="1"/>
    <x v="4"/>
    <x v="0"/>
    <x v="0"/>
  </r>
  <r>
    <x v="0"/>
    <x v="59"/>
    <x v="0"/>
    <x v="0"/>
    <x v="3"/>
    <d v="2023-03-14T00:00:00"/>
    <x v="1"/>
    <x v="17"/>
    <x v="17"/>
    <x v="8"/>
    <x v="10"/>
    <s v="CMB/EMC/ING-PLA/0051/2023"/>
    <x v="14"/>
    <x v="0"/>
    <n v="253"/>
    <x v="0"/>
    <x v="58"/>
    <n v="44986"/>
    <x v="13"/>
    <x v="278"/>
    <x v="59"/>
    <x v="10"/>
    <x v="0"/>
    <x v="0"/>
    <x v="0"/>
    <s v="30/03/2023"/>
    <s v="30/03/2023"/>
    <x v="0"/>
    <x v="0"/>
    <x v="5"/>
    <x v="8"/>
    <x v="21"/>
    <x v="0"/>
    <m/>
    <x v="0"/>
    <m/>
    <m/>
    <m/>
    <m/>
    <n v="0"/>
    <m/>
    <m/>
    <x v="0"/>
    <x v="1"/>
    <x v="0"/>
    <x v="0"/>
    <x v="0"/>
    <x v="0"/>
    <x v="1"/>
    <x v="0"/>
    <x v="0"/>
    <s v="CLQ-23-CD-118/2023 ADQUISICION DE &quot;HERRAMIENTAS MENORES&quot; DE LA EMPRESA MINERA COLQUIRI (MODALIDAD DE CONTRATACION DIRECTA)"/>
    <s v="MINA-006/2015"/>
    <x v="1"/>
    <n v="14"/>
    <s v="Candado de 70 mm   (Hermex, yale o similar)                     "/>
    <s v="Pzas"/>
    <n v="15"/>
    <m/>
    <n v="0"/>
    <x v="0"/>
    <x v="0"/>
    <n v="34"/>
    <n v="0"/>
    <n v="0"/>
    <n v="0"/>
    <n v="0"/>
    <n v="0"/>
    <d v="1899-12-30T00:00:00"/>
    <x v="11"/>
    <s v="09/05/2037"/>
    <n v="125"/>
    <n v="2555"/>
    <n v="110"/>
    <d v="2023-06-14T00:00:00"/>
    <n v="50169"/>
    <n v="0"/>
    <n v="0"/>
    <n v="0"/>
    <x v="2"/>
    <x v="2"/>
    <m/>
    <x v="0"/>
    <x v="12"/>
    <x v="0"/>
    <x v="0"/>
    <x v="0"/>
    <x v="0"/>
    <x v="1"/>
    <x v="0"/>
    <x v="3"/>
    <x v="4"/>
    <x v="1"/>
    <x v="4"/>
    <x v="0"/>
    <x v="0"/>
  </r>
  <r>
    <x v="0"/>
    <x v="59"/>
    <x v="0"/>
    <x v="0"/>
    <x v="3"/>
    <d v="2023-03-14T00:00:00"/>
    <x v="1"/>
    <x v="17"/>
    <x v="17"/>
    <x v="8"/>
    <x v="10"/>
    <s v="CMB/EMC/ING-PLA/0051/2023"/>
    <x v="14"/>
    <x v="0"/>
    <n v="253"/>
    <x v="0"/>
    <x v="58"/>
    <n v="44986"/>
    <x v="14"/>
    <x v="279"/>
    <x v="9"/>
    <x v="10"/>
    <x v="0"/>
    <x v="0"/>
    <x v="0"/>
    <s v="30/03/2023"/>
    <s v="30/03/2023"/>
    <x v="0"/>
    <x v="0"/>
    <x v="5"/>
    <x v="8"/>
    <x v="21"/>
    <x v="0"/>
    <m/>
    <x v="0"/>
    <m/>
    <m/>
    <m/>
    <m/>
    <n v="0"/>
    <m/>
    <m/>
    <x v="0"/>
    <x v="1"/>
    <x v="0"/>
    <x v="0"/>
    <x v="0"/>
    <x v="0"/>
    <x v="1"/>
    <x v="0"/>
    <x v="0"/>
    <s v="CLQ-23-CD-118/2023 ADQUISICION DE &quot;HERRAMIENTAS MENORES&quot; DE LA EMPRESA MINERA COLQUIRI (MODALIDAD DE CONTRATACION DIRECTA)"/>
    <s v="MINA-006/2015"/>
    <x v="1"/>
    <n v="15"/>
    <s v="Candado de 50 mm (Hermex, yale o similar)         "/>
    <s v="Pzas"/>
    <n v="10"/>
    <m/>
    <n v="0"/>
    <x v="0"/>
    <x v="0"/>
    <n v="35"/>
    <n v="0"/>
    <n v="0"/>
    <n v="0"/>
    <n v="0"/>
    <n v="0"/>
    <d v="1899-12-30T00:00:00"/>
    <x v="12"/>
    <s v="09/05/2038"/>
    <n v="125"/>
    <n v="2555"/>
    <n v="110"/>
    <d v="2023-06-15T00:00:00"/>
    <n v="50534"/>
    <n v="0"/>
    <n v="0"/>
    <n v="0"/>
    <x v="2"/>
    <x v="2"/>
    <m/>
    <x v="0"/>
    <x v="12"/>
    <x v="0"/>
    <x v="0"/>
    <x v="0"/>
    <x v="0"/>
    <x v="1"/>
    <x v="0"/>
    <x v="3"/>
    <x v="4"/>
    <x v="1"/>
    <x v="4"/>
    <x v="0"/>
    <x v="0"/>
  </r>
  <r>
    <x v="0"/>
    <x v="59"/>
    <x v="0"/>
    <x v="0"/>
    <x v="3"/>
    <d v="2023-03-14T00:00:00"/>
    <x v="1"/>
    <x v="17"/>
    <x v="17"/>
    <x v="8"/>
    <x v="10"/>
    <s v="CMB/EMC/ING-PLA/0051/2023"/>
    <x v="14"/>
    <x v="0"/>
    <n v="253"/>
    <x v="0"/>
    <x v="58"/>
    <n v="44986"/>
    <x v="15"/>
    <x v="280"/>
    <x v="8"/>
    <x v="59"/>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16"/>
    <s v="Juego de destornilladores aluminio 15 piezas (truper o similar)                                             "/>
    <s v="Juegos"/>
    <n v="6"/>
    <m/>
    <n v="0"/>
    <x v="0"/>
    <x v="0"/>
    <n v="36"/>
    <n v="0"/>
    <n v="0"/>
    <n v="0"/>
    <n v="0"/>
    <n v="0"/>
    <d v="1899-12-30T00:00:00"/>
    <x v="13"/>
    <s v="09/05/2039"/>
    <n v="125"/>
    <n v="2555"/>
    <n v="110"/>
    <d v="2023-06-16T00:00:00"/>
    <n v="50899"/>
    <n v="0"/>
    <n v="0"/>
    <n v="0"/>
    <x v="2"/>
    <x v="2"/>
    <m/>
    <x v="0"/>
    <x v="12"/>
    <x v="0"/>
    <x v="0"/>
    <x v="0"/>
    <x v="0"/>
    <x v="1"/>
    <x v="0"/>
    <x v="3"/>
    <x v="4"/>
    <x v="1"/>
    <x v="4"/>
    <x v="0"/>
    <x v="0"/>
  </r>
  <r>
    <x v="0"/>
    <x v="59"/>
    <x v="0"/>
    <x v="0"/>
    <x v="3"/>
    <d v="2023-03-14T00:00:00"/>
    <x v="1"/>
    <x v="17"/>
    <x v="17"/>
    <x v="8"/>
    <x v="10"/>
    <s v="CMB/EMC/ING-PLA/0051/2023"/>
    <x v="14"/>
    <x v="0"/>
    <n v="253"/>
    <x v="0"/>
    <x v="58"/>
    <n v="44986"/>
    <x v="16"/>
    <x v="281"/>
    <x v="3"/>
    <x v="10"/>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x v="0"/>
    <x v="0"/>
    <n v="37"/>
    <n v="0"/>
    <n v="0"/>
    <n v="0"/>
    <n v="0"/>
    <n v="0"/>
    <d v="1899-12-30T00:00:00"/>
    <x v="14"/>
    <s v="09/05/2040"/>
    <n v="125"/>
    <n v="2555"/>
    <n v="110"/>
    <d v="2023-06-17T00:00:00"/>
    <n v="51265"/>
    <n v="0"/>
    <n v="0"/>
    <n v="0"/>
    <x v="2"/>
    <x v="2"/>
    <m/>
    <x v="0"/>
    <x v="12"/>
    <x v="0"/>
    <x v="0"/>
    <x v="0"/>
    <x v="0"/>
    <x v="1"/>
    <x v="0"/>
    <x v="3"/>
    <x v="4"/>
    <x v="1"/>
    <x v="4"/>
    <x v="0"/>
    <x v="0"/>
  </r>
  <r>
    <x v="0"/>
    <x v="59"/>
    <x v="0"/>
    <x v="0"/>
    <x v="3"/>
    <d v="2023-03-14T00:00:00"/>
    <x v="1"/>
    <x v="17"/>
    <x v="17"/>
    <x v="8"/>
    <x v="10"/>
    <s v="CMB/EMC/ING-PLA/0051/2023"/>
    <x v="14"/>
    <x v="0"/>
    <n v="253"/>
    <x v="0"/>
    <x v="58"/>
    <n v="44986"/>
    <x v="17"/>
    <x v="282"/>
    <x v="9"/>
    <x v="10"/>
    <x v="0"/>
    <x v="0"/>
    <x v="0"/>
    <s v="30/03/2023"/>
    <s v="30/03/2023"/>
    <x v="0"/>
    <x v="0"/>
    <x v="5"/>
    <x v="8"/>
    <x v="21"/>
    <x v="0"/>
    <m/>
    <x v="0"/>
    <m/>
    <m/>
    <m/>
    <m/>
    <n v="0"/>
    <m/>
    <m/>
    <x v="0"/>
    <x v="1"/>
    <x v="0"/>
    <x v="0"/>
    <x v="0"/>
    <x v="0"/>
    <x v="1"/>
    <x v="0"/>
    <x v="0"/>
    <s v="CLQ-23-CD-118/2023 ADQUISICION DE &quot;HERRAMIENTAS MENORES&quot; DE LA EMPRESA MINERA COLQUIRI (MODALIDAD DE CONTRATACION DIRECTA)"/>
    <s v="MINA-006/2015"/>
    <x v="1"/>
    <n v="18"/>
    <s v="Alicate universal (marca trupper o similar)                                       "/>
    <s v="Pzas"/>
    <n v="10"/>
    <m/>
    <n v="0"/>
    <x v="0"/>
    <x v="0"/>
    <n v="38"/>
    <n v="0"/>
    <n v="0"/>
    <n v="0"/>
    <n v="0"/>
    <n v="0"/>
    <d v="1899-12-30T00:00:00"/>
    <x v="15"/>
    <s v="09/05/2041"/>
    <n v="125"/>
    <n v="2555"/>
    <n v="110"/>
    <d v="2023-06-18T00:00:00"/>
    <n v="51630"/>
    <n v="0"/>
    <n v="0"/>
    <n v="0"/>
    <x v="2"/>
    <x v="2"/>
    <m/>
    <x v="0"/>
    <x v="12"/>
    <x v="0"/>
    <x v="0"/>
    <x v="0"/>
    <x v="0"/>
    <x v="1"/>
    <x v="0"/>
    <x v="3"/>
    <x v="4"/>
    <x v="1"/>
    <x v="4"/>
    <x v="0"/>
    <x v="0"/>
  </r>
  <r>
    <x v="0"/>
    <x v="59"/>
    <x v="0"/>
    <x v="0"/>
    <x v="3"/>
    <d v="2023-03-14T00:00:00"/>
    <x v="1"/>
    <x v="17"/>
    <x v="17"/>
    <x v="8"/>
    <x v="10"/>
    <s v="CMB/EMC/ING-PLA/0051/2023"/>
    <x v="14"/>
    <x v="0"/>
    <n v="253"/>
    <x v="0"/>
    <x v="58"/>
    <n v="44986"/>
    <x v="18"/>
    <x v="283"/>
    <x v="9"/>
    <x v="10"/>
    <x v="0"/>
    <x v="0"/>
    <x v="0"/>
    <s v="30/03/2023"/>
    <s v="30/03/2023"/>
    <x v="0"/>
    <x v="0"/>
    <x v="5"/>
    <x v="8"/>
    <x v="21"/>
    <x v="0"/>
    <m/>
    <x v="0"/>
    <m/>
    <m/>
    <m/>
    <m/>
    <n v="0"/>
    <m/>
    <m/>
    <x v="0"/>
    <x v="1"/>
    <x v="0"/>
    <x v="0"/>
    <x v="0"/>
    <x v="0"/>
    <x v="1"/>
    <x v="0"/>
    <x v="0"/>
    <s v="CLQ-23-CD-118/2023 ADQUISICION DE &quot;HERRAMIENTAS MENORES&quot; DE LA EMPRESA MINERA COLQUIRI (MODALIDAD DE CONTRATACION DIRECTA)"/>
    <s v="MINA-006/2015"/>
    <x v="1"/>
    <n v="19"/>
    <s v="Alicate de corte diagonal (trupper o similar)                                      "/>
    <s v="Pzas"/>
    <n v="10"/>
    <m/>
    <n v="0"/>
    <x v="0"/>
    <x v="0"/>
    <n v="39"/>
    <n v="0"/>
    <n v="0"/>
    <n v="0"/>
    <n v="0"/>
    <n v="0"/>
    <d v="1899-12-30T00:00:00"/>
    <x v="16"/>
    <s v="09/05/2042"/>
    <n v="125"/>
    <n v="2555"/>
    <n v="110"/>
    <d v="2023-06-19T00:00:00"/>
    <n v="51995"/>
    <n v="0"/>
    <n v="0"/>
    <n v="0"/>
    <x v="2"/>
    <x v="2"/>
    <m/>
    <x v="0"/>
    <x v="12"/>
    <x v="0"/>
    <x v="0"/>
    <x v="0"/>
    <x v="0"/>
    <x v="1"/>
    <x v="0"/>
    <x v="3"/>
    <x v="4"/>
    <x v="1"/>
    <x v="4"/>
    <x v="0"/>
    <x v="0"/>
  </r>
  <r>
    <x v="0"/>
    <x v="59"/>
    <x v="0"/>
    <x v="0"/>
    <x v="3"/>
    <d v="2023-03-14T00:00:00"/>
    <x v="1"/>
    <x v="17"/>
    <x v="17"/>
    <x v="8"/>
    <x v="10"/>
    <s v="CMB/EMC/ING-PLA/0051/2023"/>
    <x v="14"/>
    <x v="0"/>
    <n v="253"/>
    <x v="0"/>
    <x v="58"/>
    <n v="44986"/>
    <x v="19"/>
    <x v="284"/>
    <x v="9"/>
    <x v="10"/>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20"/>
    <s v="Alicate de punta y corte (trupper o similar)                                        "/>
    <s v="Pzas"/>
    <n v="10"/>
    <m/>
    <n v="0"/>
    <x v="0"/>
    <x v="0"/>
    <n v="40"/>
    <n v="0"/>
    <n v="0"/>
    <n v="0"/>
    <n v="0"/>
    <n v="0"/>
    <d v="1899-12-30T00:00:00"/>
    <x v="1"/>
    <s v="09/05/2043"/>
    <n v="125"/>
    <n v="2555"/>
    <n v="110"/>
    <d v="2023-06-20T00:00:00"/>
    <n v="52360"/>
    <n v="0"/>
    <n v="0"/>
    <n v="0"/>
    <x v="2"/>
    <x v="2"/>
    <m/>
    <x v="0"/>
    <x v="12"/>
    <x v="0"/>
    <x v="0"/>
    <x v="0"/>
    <x v="0"/>
    <x v="1"/>
    <x v="0"/>
    <x v="3"/>
    <x v="4"/>
    <x v="1"/>
    <x v="4"/>
    <x v="0"/>
    <x v="0"/>
  </r>
  <r>
    <x v="0"/>
    <x v="59"/>
    <x v="0"/>
    <x v="0"/>
    <x v="3"/>
    <d v="2023-03-14T00:00:00"/>
    <x v="1"/>
    <x v="17"/>
    <x v="17"/>
    <x v="8"/>
    <x v="10"/>
    <s v="CMB/EMC/ING-PLA/0051/2023"/>
    <x v="14"/>
    <x v="0"/>
    <n v="253"/>
    <x v="0"/>
    <x v="58"/>
    <n v="44986"/>
    <x v="20"/>
    <x v="285"/>
    <x v="9"/>
    <x v="10"/>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21"/>
    <s v="Llave Stilson largo 10”, Apertura 25mm.                          "/>
    <s v="Pzas"/>
    <n v="10"/>
    <m/>
    <n v="0"/>
    <x v="0"/>
    <x v="0"/>
    <n v="41"/>
    <n v="0"/>
    <n v="0"/>
    <n v="0"/>
    <n v="0"/>
    <n v="0"/>
    <d v="1899-12-30T00:00:00"/>
    <x v="2"/>
    <s v="09/05/2044"/>
    <n v="125"/>
    <n v="2555"/>
    <n v="110"/>
    <d v="2023-06-21T00:00:00"/>
    <n v="52726"/>
    <n v="0"/>
    <n v="0"/>
    <n v="0"/>
    <x v="2"/>
    <x v="2"/>
    <m/>
    <x v="0"/>
    <x v="12"/>
    <x v="0"/>
    <x v="0"/>
    <x v="0"/>
    <x v="0"/>
    <x v="1"/>
    <x v="0"/>
    <x v="3"/>
    <x v="4"/>
    <x v="1"/>
    <x v="4"/>
    <x v="0"/>
    <x v="0"/>
  </r>
  <r>
    <x v="0"/>
    <x v="59"/>
    <x v="0"/>
    <x v="0"/>
    <x v="3"/>
    <d v="2023-03-14T00:00:00"/>
    <x v="1"/>
    <x v="17"/>
    <x v="17"/>
    <x v="8"/>
    <x v="10"/>
    <s v="CMB/EMC/ING-PLA/0051/2023"/>
    <x v="14"/>
    <x v="0"/>
    <n v="253"/>
    <x v="0"/>
    <x v="58"/>
    <n v="44986"/>
    <x v="21"/>
    <x v="286"/>
    <x v="3"/>
    <x v="10"/>
    <x v="0"/>
    <x v="0"/>
    <x v="0"/>
    <s v="30/03/2023"/>
    <s v="30/03/2023"/>
    <x v="0"/>
    <x v="0"/>
    <x v="5"/>
    <x v="8"/>
    <x v="21"/>
    <x v="0"/>
    <m/>
    <x v="0"/>
    <m/>
    <m/>
    <m/>
    <m/>
    <n v="0"/>
    <m/>
    <m/>
    <x v="0"/>
    <x v="1"/>
    <x v="0"/>
    <x v="0"/>
    <x v="0"/>
    <x v="0"/>
    <x v="1"/>
    <x v="0"/>
    <x v="0"/>
    <s v="CLQ-23-CD-118/2023 ADQUISICION DE &quot;HERRAMIENTAS MENORES&quot; DE LA EMPRESA MINERA COLQUIRI (MODALIDAD DE CONTRATACION DIRECTA)"/>
    <s v="CMB/EMC/ING-PLA/0051/2023"/>
    <x v="17"/>
    <n v="22"/>
    <s v="Pico punta y pala ancha con mango antivibración (Trupper o similar)_x000a_-_x0009_Master: 120_x000a_-_x0009_Cabeza: 5lb (2.3 kg) _x000a_-_x0009_Escoplo: 110 mm_x000a_-_x0009_Mango: 36* (91 cm)_x000a_-_x0009_Inner: 4_x000a_-_x0009_Pallet: 120 "/>
    <s v="Pzas"/>
    <n v="12"/>
    <m/>
    <n v="0"/>
    <x v="0"/>
    <x v="0"/>
    <n v="42"/>
    <n v="0"/>
    <n v="0"/>
    <n v="0"/>
    <n v="0"/>
    <n v="0"/>
    <d v="1899-12-30T00:00:00"/>
    <x v="17"/>
    <s v="09/05/2045"/>
    <n v="125"/>
    <n v="2555"/>
    <n v="110"/>
    <d v="2023-06-22T00:00:00"/>
    <n v="53091"/>
    <n v="0"/>
    <n v="0"/>
    <n v="0"/>
    <x v="2"/>
    <x v="2"/>
    <m/>
    <x v="0"/>
    <x v="12"/>
    <x v="0"/>
    <x v="0"/>
    <x v="0"/>
    <x v="0"/>
    <x v="1"/>
    <x v="0"/>
    <x v="3"/>
    <x v="4"/>
    <x v="1"/>
    <x v="4"/>
    <x v="0"/>
    <x v="0"/>
  </r>
  <r>
    <x v="0"/>
    <x v="60"/>
    <x v="0"/>
    <x v="0"/>
    <x v="3"/>
    <d v="2023-03-14T00:00:00"/>
    <x v="1"/>
    <x v="9"/>
    <x v="9"/>
    <x v="7"/>
    <x v="9"/>
    <s v="ADQ.MANTTO Y SERV. 031/2023"/>
    <x v="14"/>
    <x v="0"/>
    <n v="266"/>
    <x v="0"/>
    <x v="59"/>
    <n v="49896"/>
    <x v="0"/>
    <x v="287"/>
    <x v="8"/>
    <x v="10"/>
    <x v="36"/>
    <x v="5"/>
    <x v="0"/>
    <s v="30/03/2023"/>
    <s v="30/03/2023"/>
    <x v="0"/>
    <x v="0"/>
    <x v="14"/>
    <x v="8"/>
    <x v="22"/>
    <x v="0"/>
    <m/>
    <x v="0"/>
    <m/>
    <m/>
    <m/>
    <m/>
    <n v="0"/>
    <m/>
    <m/>
    <x v="0"/>
    <x v="1"/>
    <x v="0"/>
    <x v="0"/>
    <x v="0"/>
    <x v="0"/>
    <x v="1"/>
    <x v="0"/>
    <x v="0"/>
    <s v="CLQ-23-CD-130/2023 ADQUISICION DE EQUIPO DE OXICORTE DE MANTENIMIENTO DE LA EMPRESA MINERA COLQUIRI (MODALIDAD DE CONTRATACION DIRECTA)"/>
    <s v="ADQ.MANTTO Y SERV. 031/2023"/>
    <x v="9"/>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x v="0"/>
    <x v="0"/>
    <n v="43"/>
    <n v="0"/>
    <n v="0"/>
    <n v="0"/>
    <n v="0"/>
    <n v="0"/>
    <d v="1899-12-30T00:00:00"/>
    <x v="8"/>
    <s v="09/05/2046"/>
    <n v="125"/>
    <n v="2555"/>
    <n v="110"/>
    <d v="2023-06-23T00:00:00"/>
    <n v="53456"/>
    <n v="0"/>
    <n v="0"/>
    <n v="0"/>
    <x v="2"/>
    <x v="2"/>
    <m/>
    <x v="0"/>
    <x v="12"/>
    <x v="0"/>
    <x v="0"/>
    <x v="0"/>
    <x v="0"/>
    <x v="1"/>
    <x v="0"/>
    <x v="3"/>
    <x v="4"/>
    <x v="1"/>
    <x v="4"/>
    <x v="0"/>
    <x v="0"/>
  </r>
  <r>
    <x v="0"/>
    <x v="61"/>
    <x v="0"/>
    <x v="0"/>
    <x v="3"/>
    <d v="2023-03-14T00:00:00"/>
    <x v="1"/>
    <x v="13"/>
    <x v="13"/>
    <x v="7"/>
    <x v="9"/>
    <s v="ADQ.MANTTO Y SERV. 032/2023"/>
    <x v="14"/>
    <x v="0"/>
    <n v="265"/>
    <x v="0"/>
    <x v="60"/>
    <n v="99600"/>
    <x v="0"/>
    <x v="288"/>
    <x v="33"/>
    <x v="10"/>
    <x v="37"/>
    <x v="5"/>
    <x v="1"/>
    <s v="30/03/2023"/>
    <s v="30/03/2023"/>
    <x v="0"/>
    <x v="0"/>
    <x v="15"/>
    <x v="8"/>
    <x v="16"/>
    <x v="15"/>
    <s v="I.T.ADQ.MANTTO Y SERV.12/2023"/>
    <x v="14"/>
    <s v="CD-131"/>
    <s v="CD-131"/>
    <s v="CD-131"/>
    <n v="99600"/>
    <s v="CD-131"/>
    <s v="EMC-UAL-063-CD-131/2023"/>
    <s v="DESMART LTDA."/>
    <x v="0"/>
    <x v="1"/>
    <x v="17"/>
    <x v="0"/>
    <x v="13"/>
    <x v="17"/>
    <x v="1"/>
    <x v="0"/>
    <x v="0"/>
    <s v="CLQ-23-CD-131/2023 ADQUISICION DE LUMINARIAS LED (FAROLES) PARA SCOOPTRAM, VOLQUETE Y LOCOMOTORAS DE LA EMPRESA MINERA COLQUIRI (MODALIDAD DE CONTRATACION DIRECTA)"/>
    <s v="ADQ.MANTTO Y SERV. 032/2023"/>
    <x v="14"/>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x v="0"/>
    <x v="0"/>
    <n v="44"/>
    <n v="29216"/>
    <n v="95.402298850574709"/>
    <n v="4197.7011494252874"/>
    <n v="3652"/>
    <n v="0"/>
    <d v="2023-08-26T00:00:00"/>
    <x v="9"/>
    <s v="09/05/2047"/>
    <n v="125"/>
    <n v="2555"/>
    <n v="110"/>
    <d v="2023-06-24T00:00:00"/>
    <n v="8657"/>
    <n v="1264614.56"/>
    <n v="2045.1200000000001"/>
    <n v="-1237443.6800000002"/>
    <x v="2"/>
    <x v="2"/>
    <m/>
    <x v="0"/>
    <x v="12"/>
    <x v="0"/>
    <x v="0"/>
    <x v="0"/>
    <x v="0"/>
    <x v="1"/>
    <x v="1"/>
    <x v="3"/>
    <x v="4"/>
    <x v="1"/>
    <x v="4"/>
    <x v="0"/>
    <x v="0"/>
  </r>
  <r>
    <x v="0"/>
    <x v="62"/>
    <x v="0"/>
    <x v="0"/>
    <x v="3"/>
    <d v="2023-03-14T00:00:00"/>
    <x v="1"/>
    <x v="17"/>
    <x v="17"/>
    <x v="8"/>
    <x v="13"/>
    <s v="CMB/EMC/ING-PLA/0050/2023"/>
    <x v="14"/>
    <x v="0"/>
    <n v="264"/>
    <x v="0"/>
    <x v="61"/>
    <n v="44625"/>
    <x v="0"/>
    <x v="289"/>
    <x v="38"/>
    <x v="56"/>
    <x v="38"/>
    <x v="8"/>
    <x v="1"/>
    <s v="30/03/2023"/>
    <s v="30/03/2023"/>
    <x v="0"/>
    <x v="0"/>
    <x v="13"/>
    <x v="8"/>
    <x v="20"/>
    <x v="17"/>
    <s v="CMB/EMC/ING-PLA/0070/2023"/>
    <x v="15"/>
    <s v="CD-132"/>
    <s v="CD-132"/>
    <s v="CD-132"/>
    <n v="44625"/>
    <s v="CD-132"/>
    <s v="EMC-UAL-080-CD-132/2023"/>
    <s v="INTERQUIMICA INDUSTRIAL S.A."/>
    <x v="0"/>
    <x v="1"/>
    <x v="4"/>
    <x v="0"/>
    <x v="13"/>
    <x v="18"/>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x v="0"/>
    <x v="0"/>
    <n v="45"/>
    <n v="57375"/>
    <n v="183.18965517241381"/>
    <n v="8243.5344827586214"/>
    <n v="7171.8750000000009"/>
    <n v="0"/>
    <d v="2023-06-09T00:00:00"/>
    <x v="10"/>
    <s v="09/05/2048"/>
    <n v="125"/>
    <n v="2555"/>
    <n v="110"/>
    <d v="2023-06-25T00:00:00"/>
    <n v="9101"/>
    <n v="2610849.375"/>
    <n v="4016.2500000000005"/>
    <n v="-2557490.625"/>
    <x v="2"/>
    <x v="2"/>
    <m/>
    <x v="0"/>
    <x v="12"/>
    <x v="0"/>
    <x v="0"/>
    <x v="0"/>
    <x v="0"/>
    <x v="1"/>
    <x v="1"/>
    <x v="3"/>
    <x v="4"/>
    <x v="1"/>
    <x v="4"/>
    <x v="0"/>
    <x v="0"/>
  </r>
  <r>
    <x v="0"/>
    <x v="63"/>
    <x v="0"/>
    <x v="0"/>
    <x v="3"/>
    <d v="2023-03-14T00:00:00"/>
    <x v="1"/>
    <x v="18"/>
    <x v="18"/>
    <x v="1"/>
    <x v="14"/>
    <s v="ADQ/MINA-026/2023"/>
    <x v="14"/>
    <x v="0"/>
    <n v="269"/>
    <x v="0"/>
    <x v="62"/>
    <n v="195000"/>
    <x v="0"/>
    <x v="290"/>
    <x v="45"/>
    <x v="56"/>
    <x v="39"/>
    <x v="0"/>
    <x v="0"/>
    <s v="30/03/2023"/>
    <s v="30/03/2023"/>
    <x v="0"/>
    <x v="0"/>
    <x v="16"/>
    <x v="8"/>
    <x v="23"/>
    <x v="18"/>
    <s v="IT/MINA-024/2023"/>
    <x v="11"/>
    <s v="CD-137"/>
    <s v="CD-137"/>
    <s v="CD-137"/>
    <n v="192000"/>
    <s v="CD-137"/>
    <s v="EMC-UAL-139-CD-137/2023"/>
    <s v="YESID MORA RODRIGUEZ - IMPOROD"/>
    <x v="0"/>
    <x v="1"/>
    <x v="17"/>
    <x v="0"/>
    <x v="13"/>
    <x v="19"/>
    <x v="1"/>
    <x v="0"/>
    <x v="0"/>
    <s v="CLQ-23-CD-137/2023 ADQUISICION DE HIDROLAVADORA INDUSTRIAL DE ALTA PRESION"/>
    <s v="ADQ/MINA-026/2023"/>
    <x v="18"/>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x v="0"/>
    <x v="0"/>
    <n v="0"/>
    <n v="0"/>
    <n v="9195.4022988505749"/>
    <n v="0"/>
    <n v="0"/>
    <n v="0"/>
    <d v="2023-09-22T00:00:00"/>
    <x v="11"/>
    <s v="09/05/2049"/>
    <n v="125"/>
    <n v="2555"/>
    <n v="110"/>
    <d v="2023-06-26T00:00:00"/>
    <n v="9361"/>
    <n v="0"/>
    <n v="0"/>
    <n v="0"/>
    <x v="2"/>
    <x v="2"/>
    <m/>
    <x v="0"/>
    <x v="12"/>
    <x v="0"/>
    <x v="0"/>
    <x v="0"/>
    <x v="0"/>
    <x v="1"/>
    <x v="1"/>
    <x v="3"/>
    <x v="4"/>
    <x v="1"/>
    <x v="4"/>
    <x v="0"/>
    <x v="0"/>
  </r>
  <r>
    <x v="0"/>
    <x v="64"/>
    <x v="0"/>
    <x v="0"/>
    <x v="3"/>
    <d v="2023-03-15T00:00:00"/>
    <x v="1"/>
    <x v="9"/>
    <x v="9"/>
    <x v="7"/>
    <x v="9"/>
    <s v="ADQ.MANTTO Y SERV. 35/2023"/>
    <x v="14"/>
    <x v="0"/>
    <n v="273"/>
    <x v="0"/>
    <x v="63"/>
    <n v="2886908"/>
    <x v="0"/>
    <x v="291"/>
    <x v="16"/>
    <x v="56"/>
    <x v="40"/>
    <x v="5"/>
    <x v="1"/>
    <s v="11/04/2023"/>
    <s v="11/04/2023"/>
    <x v="0"/>
    <x v="0"/>
    <x v="17"/>
    <x v="8"/>
    <x v="12"/>
    <x v="19"/>
    <s v="I.T.ADQ.MANTTO Y SERV.36/2023"/>
    <x v="16"/>
    <s v="CD-139"/>
    <s v="CD-139"/>
    <s v="CD-139"/>
    <n v="1747010"/>
    <s v="CD-139"/>
    <m/>
    <s v="ELECTRICAL PRODUCTS &amp; ENGINEERING LTDA."/>
    <x v="0"/>
    <x v="1"/>
    <x v="0"/>
    <x v="0"/>
    <x v="14"/>
    <x v="0"/>
    <x v="1"/>
    <x v="0"/>
    <x v="0"/>
    <s v="CLQ-23-CD-139/2023 ADQUISICION DE CELDAS DE PROTECCION DE MEDIA TENSION PARA LA SUBESTACION DE LA EMPRESA MINERA COLQUIRI (MODALIDAD DE CONTRATACION DIRECTA)"/>
    <s v="ADQ.MANTTO Y SERV. 35/2023"/>
    <x v="9"/>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x v="0"/>
    <x v="0"/>
    <n v="0"/>
    <n v="0"/>
    <n v="49626.724137931036"/>
    <n v="0"/>
    <n v="0"/>
    <n v="0"/>
    <d v="1899-12-30T00:00:00"/>
    <x v="12"/>
    <s v="09/05/2050"/>
    <n v="125"/>
    <n v="2555"/>
    <n v="110"/>
    <d v="2023-06-27T00:00:00"/>
    <n v="54917"/>
    <n v="0"/>
    <n v="0"/>
    <n v="0"/>
    <x v="2"/>
    <x v="2"/>
    <m/>
    <x v="0"/>
    <x v="12"/>
    <x v="0"/>
    <x v="0"/>
    <x v="0"/>
    <x v="0"/>
    <x v="1"/>
    <x v="0"/>
    <x v="3"/>
    <x v="4"/>
    <x v="1"/>
    <x v="4"/>
    <x v="0"/>
    <x v="0"/>
  </r>
  <r>
    <x v="0"/>
    <x v="64"/>
    <x v="0"/>
    <x v="0"/>
    <x v="3"/>
    <d v="2023-03-15T00:00:00"/>
    <x v="1"/>
    <x v="9"/>
    <x v="9"/>
    <x v="7"/>
    <x v="9"/>
    <s v="ADQ.MANTTO Y SERV. 35/2023"/>
    <x v="14"/>
    <x v="0"/>
    <n v="273"/>
    <x v="0"/>
    <x v="63"/>
    <n v="2886908"/>
    <x v="1"/>
    <x v="292"/>
    <x v="29"/>
    <x v="56"/>
    <x v="0"/>
    <x v="5"/>
    <x v="1"/>
    <s v="11/04/2023"/>
    <s v="11/04/2023"/>
    <x v="0"/>
    <x v="0"/>
    <x v="17"/>
    <x v="8"/>
    <x v="22"/>
    <x v="19"/>
    <s v="I.T.ADQ.MANTTO Y SERV.36/2023"/>
    <x v="16"/>
    <s v="CD-139"/>
    <s v="CD-139"/>
    <s v="CD-139"/>
    <n v="1747010"/>
    <s v="CD-139"/>
    <m/>
    <s v="ELECTRICAL PRODUCTS &amp; ENGINEERING LTDA."/>
    <x v="0"/>
    <x v="1"/>
    <x v="0"/>
    <x v="0"/>
    <x v="14"/>
    <x v="0"/>
    <x v="1"/>
    <x v="0"/>
    <x v="0"/>
    <s v="CLQ-23-CD-139/2023 ADQUISICION DE CELDAS DE PROTECCION DE MEDIA TENSION PARA LA SUBESTACION DE LA EMPRESA MINERA COLQUIRI (MODALIDAD DE CONTRATACION DIRECTA)"/>
    <s v="ADQ.MANTTO Y SERV. 35/2023"/>
    <x v="9"/>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x v="0"/>
    <x v="0"/>
    <n v="0"/>
    <n v="0"/>
    <n v="50345.114942528737"/>
    <n v="0"/>
    <n v="0"/>
    <n v="0"/>
    <d v="1899-12-30T00:00:00"/>
    <x v="13"/>
    <s v="09/05/2051"/>
    <n v="125"/>
    <n v="2555"/>
    <n v="110"/>
    <d v="2023-06-28T00:00:00"/>
    <n v="55282"/>
    <n v="0"/>
    <n v="0"/>
    <n v="0"/>
    <x v="2"/>
    <x v="2"/>
    <m/>
    <x v="0"/>
    <x v="12"/>
    <x v="0"/>
    <x v="0"/>
    <x v="0"/>
    <x v="0"/>
    <x v="1"/>
    <x v="0"/>
    <x v="3"/>
    <x v="4"/>
    <x v="1"/>
    <x v="4"/>
    <x v="0"/>
    <x v="0"/>
  </r>
  <r>
    <x v="0"/>
    <x v="65"/>
    <x v="0"/>
    <x v="0"/>
    <x v="3"/>
    <d v="2023-03-20T00:00:00"/>
    <x v="1"/>
    <x v="9"/>
    <x v="9"/>
    <x v="7"/>
    <x v="9"/>
    <s v="ADQ.MANTTO Y SERV. 37/2023"/>
    <x v="14"/>
    <x v="0"/>
    <n v="292"/>
    <x v="0"/>
    <x v="64"/>
    <n v="43700"/>
    <x v="0"/>
    <x v="293"/>
    <x v="7"/>
    <x v="56"/>
    <x v="41"/>
    <x v="5"/>
    <x v="1"/>
    <s v="30/03/2023"/>
    <s v="30/03/2023"/>
    <x v="0"/>
    <x v="0"/>
    <x v="18"/>
    <x v="8"/>
    <x v="17"/>
    <x v="20"/>
    <s v="I.T.ADQ.MANTTO Y SERV.12/2023"/>
    <x v="17"/>
    <s v="CD-148"/>
    <s v="CD-148"/>
    <s v="CD-148"/>
    <n v="470000"/>
    <s v="CD-148"/>
    <s v="EMC-UAL-163-CD-148/2023"/>
    <s v="EXSAORICA BOLIVIA S.R.L."/>
    <x v="0"/>
    <x v="1"/>
    <x v="9"/>
    <x v="0"/>
    <x v="13"/>
    <x v="11"/>
    <x v="1"/>
    <x v="0"/>
    <x v="0"/>
    <s v="CLQ-23-CD-148/2023 ADQUISICION DE MOTOR DEUTZ BF4M1013C PARA VOLQUETE DUX DE LA EMPRESA MINERA COLQUIRI (MODALIDAD DE CONTRATACION DIRECTA)"/>
    <s v="ADQ.MANTTO Y SERV. 37/2023"/>
    <x v="9"/>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x v="0"/>
    <x v="0"/>
    <n v="0"/>
    <n v="0"/>
    <n v="33764.367816091952"/>
    <n v="0"/>
    <n v="0"/>
    <n v="0"/>
    <d v="2023-09-17T00:00:00"/>
    <x v="14"/>
    <s v="09/05/2052"/>
    <n v="125"/>
    <n v="2555"/>
    <n v="110"/>
    <d v="2023-06-29T00:00:00"/>
    <n v="10462"/>
    <n v="0"/>
    <n v="0"/>
    <n v="0"/>
    <x v="2"/>
    <x v="2"/>
    <m/>
    <x v="0"/>
    <x v="12"/>
    <x v="0"/>
    <x v="0"/>
    <x v="2"/>
    <x v="0"/>
    <x v="1"/>
    <x v="1"/>
    <x v="3"/>
    <x v="4"/>
    <x v="1"/>
    <x v="4"/>
    <x v="0"/>
    <x v="1"/>
  </r>
  <r>
    <x v="0"/>
    <x v="66"/>
    <x v="0"/>
    <x v="0"/>
    <x v="3"/>
    <d v="2023-03-20T00:00:00"/>
    <x v="1"/>
    <x v="9"/>
    <x v="9"/>
    <x v="7"/>
    <x v="9"/>
    <s v="ADQ.MANTTO Y SERV. 38/2023"/>
    <x v="14"/>
    <x v="0"/>
    <n v="291"/>
    <x v="0"/>
    <x v="65"/>
    <n v="325728"/>
    <x v="0"/>
    <x v="294"/>
    <x v="7"/>
    <x v="56"/>
    <x v="42"/>
    <x v="9"/>
    <x v="1"/>
    <s v="15/06/2023"/>
    <s v="15/06/2023"/>
    <x v="0"/>
    <x v="0"/>
    <x v="18"/>
    <x v="8"/>
    <x v="17"/>
    <x v="0"/>
    <m/>
    <x v="0"/>
    <m/>
    <m/>
    <m/>
    <m/>
    <n v="0"/>
    <m/>
    <m/>
    <x v="0"/>
    <x v="1"/>
    <x v="0"/>
    <x v="0"/>
    <x v="0"/>
    <x v="0"/>
    <x v="1"/>
    <x v="0"/>
    <x v="0"/>
    <s v="CLQ-23-CD-149/2023 ADQUISICION DE MOTOR DEUTZ BF4M1013EC PARA SCOOPTRAM ST2G DE LA EMPRESA MINERA COLQUIRI, SEGUNDA CONVOCATORIA (MODALIDAD DE CONTRATACION DIRECTA)"/>
    <s v="ADQ.MANTTO Y SERV. 38/2023"/>
    <x v="9"/>
    <n v="1"/>
    <s v="MOTOR DIESEL DEUTZ MOD. BF4M1013EC 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Piezas"/>
    <n v="2"/>
    <m/>
    <n v="0"/>
    <x v="0"/>
    <x v="0"/>
    <n v="50"/>
    <n v="0"/>
    <n v="0"/>
    <n v="0"/>
    <n v="0"/>
    <n v="0"/>
    <d v="1899-12-30T00:00:00"/>
    <x v="15"/>
    <s v="09/05/2053"/>
    <n v="125"/>
    <n v="2555"/>
    <n v="110"/>
    <d v="2023-06-30T00:00:00"/>
    <n v="56013"/>
    <n v="0"/>
    <n v="0"/>
    <n v="0"/>
    <x v="2"/>
    <x v="2"/>
    <m/>
    <x v="0"/>
    <x v="12"/>
    <x v="0"/>
    <x v="0"/>
    <x v="2"/>
    <x v="0"/>
    <x v="1"/>
    <x v="0"/>
    <x v="3"/>
    <x v="4"/>
    <x v="1"/>
    <x v="4"/>
    <x v="0"/>
    <x v="1"/>
  </r>
  <r>
    <x v="0"/>
    <x v="67"/>
    <x v="0"/>
    <x v="0"/>
    <x v="3"/>
    <d v="2023-03-20T00:00:00"/>
    <x v="1"/>
    <x v="13"/>
    <x v="13"/>
    <x v="7"/>
    <x v="9"/>
    <s v="ADQ.MANTTO Y SERV. 39/2023"/>
    <x v="14"/>
    <x v="0"/>
    <n v="293"/>
    <x v="0"/>
    <x v="66"/>
    <n v="15374.14"/>
    <x v="0"/>
    <x v="295"/>
    <x v="7"/>
    <x v="56"/>
    <x v="0"/>
    <x v="5"/>
    <x v="0"/>
    <s v="30/03/2023"/>
    <s v="30/03/2023"/>
    <x v="0"/>
    <x v="0"/>
    <x v="14"/>
    <x v="8"/>
    <x v="22"/>
    <x v="15"/>
    <s v="I.T.ADQ.MANTTO Y SERV.11/2023"/>
    <x v="5"/>
    <s v="CD-151"/>
    <s v="CD-151"/>
    <s v="CD-151"/>
    <n v="15054"/>
    <s v="CD-151"/>
    <s v="CD-151/2023"/>
    <s v="ELECTRORED BOLIVIA S.R.L."/>
    <x v="0"/>
    <x v="1"/>
    <x v="11"/>
    <x v="0"/>
    <x v="15"/>
    <x v="17"/>
    <x v="1"/>
    <x v="0"/>
    <x v="0"/>
    <s v="CLQ-23-CD-151/2023 ADQUISICION DE ACCESORIOS DE BREAKER BASTIDOR ABIERTO ABB DEL TABLERO ELECTRICO DE COMPRESOR DE LA EMPRESA MINERA COLQUIRI (MODALIDAD DE CONTRATACION DIRECTA)"/>
    <s v="ADQ.MANTTO Y SERV. 39/2023"/>
    <x v="14"/>
    <n v="1"/>
    <s v="BOBINA DE APERTURA ABB P/EMAX2 YO E1.2..E6.2 120-127 VAC/DC, 1SDA073672R1_x000a_ABB/ITALIA "/>
    <s v="Piezas"/>
    <n v="2"/>
    <n v="1040"/>
    <n v="2080"/>
    <x v="0"/>
    <x v="0"/>
    <n v="51"/>
    <n v="53040"/>
    <n v="149.42528735632183"/>
    <n v="7620.689655172413"/>
    <n v="6629.9999999999991"/>
    <n v="0"/>
    <d v="2023-05-08T00:00:00"/>
    <x v="16"/>
    <s v="09/05/2054"/>
    <n v="125"/>
    <n v="2555"/>
    <n v="110"/>
    <d v="2023-07-01T00:00:00"/>
    <n v="11324"/>
    <n v="3003124.8000000003"/>
    <n v="3712.8"/>
    <n v="-2953797.5999999996"/>
    <x v="2"/>
    <x v="2"/>
    <m/>
    <x v="0"/>
    <x v="12"/>
    <x v="0"/>
    <x v="0"/>
    <x v="2"/>
    <x v="0"/>
    <x v="1"/>
    <x v="1"/>
    <x v="3"/>
    <x v="4"/>
    <x v="1"/>
    <x v="4"/>
    <x v="0"/>
    <x v="1"/>
  </r>
  <r>
    <x v="0"/>
    <x v="67"/>
    <x v="0"/>
    <x v="0"/>
    <x v="3"/>
    <d v="2023-03-20T00:00:00"/>
    <x v="1"/>
    <x v="13"/>
    <x v="13"/>
    <x v="7"/>
    <x v="9"/>
    <s v="ADQ.MANTTO Y SERV. 39/2023"/>
    <x v="14"/>
    <x v="0"/>
    <n v="293"/>
    <x v="0"/>
    <x v="66"/>
    <n v="15374.14"/>
    <x v="1"/>
    <x v="296"/>
    <x v="7"/>
    <x v="56"/>
    <x v="0"/>
    <x v="5"/>
    <x v="0"/>
    <s v="30/03/2023"/>
    <s v="30/03/2023"/>
    <x v="0"/>
    <x v="0"/>
    <x v="14"/>
    <x v="8"/>
    <x v="22"/>
    <x v="15"/>
    <s v="I.T.ADQ.MANTTO Y SERV.11/2023"/>
    <x v="5"/>
    <s v="CD-151"/>
    <s v="CD-151"/>
    <s v="CD-151"/>
    <n v="15054"/>
    <s v="CD-151"/>
    <s v="CD-151/2023"/>
    <s v="ELECTRORED BOLIVIA S.R.L."/>
    <x v="0"/>
    <x v="1"/>
    <x v="11"/>
    <x v="0"/>
    <x v="15"/>
    <x v="17"/>
    <x v="1"/>
    <x v="0"/>
    <x v="0"/>
    <s v="CLQ-23-CD-151/2023 ADQUISICION DE ACCESORIOS DE BREAKER BASTIDOR ABIERTO ABB DEL TABLERO ELECTRICO DE COMPRESOR DE LA EMPRESA MINERA COLQUIRI (MODALIDAD DE CONTRATACION DIRECTA)"/>
    <s v="ADQ.MANTTO Y SERV. 39/2023"/>
    <x v="14"/>
    <n v="2"/>
    <s v="BOBINA DE CIERRE ABB P/EMAX2 YC E1.2..E6.2 120..127 VAC/DC, 1SDA073685R1_x000a_ABB/ITALIA "/>
    <s v="Piezas"/>
    <n v="2"/>
    <n v="1427"/>
    <n v="2854"/>
    <x v="0"/>
    <x v="0"/>
    <n v="52"/>
    <n v="74204"/>
    <n v="205.0287356321839"/>
    <n v="10661.494252873563"/>
    <n v="9275.5"/>
    <n v="0"/>
    <d v="2023-05-08T00:00:00"/>
    <x v="1"/>
    <s v="09/05/2055"/>
    <n v="125"/>
    <n v="2555"/>
    <n v="110"/>
    <d v="2023-07-02T00:00:00"/>
    <n v="11689"/>
    <n v="4336852.78"/>
    <n v="5194.2800000000007"/>
    <n v="-4267843.0599999996"/>
    <x v="2"/>
    <x v="2"/>
    <m/>
    <x v="0"/>
    <x v="12"/>
    <x v="0"/>
    <x v="0"/>
    <x v="2"/>
    <x v="0"/>
    <x v="1"/>
    <x v="1"/>
    <x v="3"/>
    <x v="4"/>
    <x v="1"/>
    <x v="4"/>
    <x v="0"/>
    <x v="1"/>
  </r>
  <r>
    <x v="0"/>
    <x v="67"/>
    <x v="0"/>
    <x v="0"/>
    <x v="3"/>
    <d v="2023-03-20T00:00:00"/>
    <x v="1"/>
    <x v="13"/>
    <x v="13"/>
    <x v="7"/>
    <x v="9"/>
    <s v="ADQ.MANTTO Y SERV. 39/2023"/>
    <x v="14"/>
    <x v="0"/>
    <n v="293"/>
    <x v="0"/>
    <x v="66"/>
    <n v="15374.14"/>
    <x v="2"/>
    <x v="297"/>
    <x v="7"/>
    <x v="56"/>
    <x v="0"/>
    <x v="5"/>
    <x v="0"/>
    <s v="30/03/2023"/>
    <s v="30/03/2023"/>
    <x v="0"/>
    <x v="0"/>
    <x v="14"/>
    <x v="8"/>
    <x v="22"/>
    <x v="15"/>
    <s v="I.T.ADQ.MANTTO Y SERV.11/2023"/>
    <x v="5"/>
    <s v="CD-151"/>
    <s v="CD-151"/>
    <s v="CD-151"/>
    <n v="15054"/>
    <s v="CD-151"/>
    <s v="CD-151/2023"/>
    <s v="ELECTRORED BOLIVIA S.R.L."/>
    <x v="0"/>
    <x v="1"/>
    <x v="11"/>
    <x v="0"/>
    <x v="15"/>
    <x v="17"/>
    <x v="1"/>
    <x v="0"/>
    <x v="0"/>
    <s v="CLQ-23-CD-151/2023 ADQUISICION DE ACCESORIOS DE BREAKER BASTIDOR ABIERTO ABB DEL TABLERO ELECTRICO DE COMPRESOR DE LA EMPRESA MINERA COLQUIRI (MODALIDAD DE CONTRATACION DIRECTA)"/>
    <s v="ADQ.MANTTO Y SERV. 39/2023"/>
    <x v="14"/>
    <n v="3"/>
    <s v="MOTOR PARA LA RECARGA DE RESORTES P/EMAX2 1.2 220-250VAC/DC ABB 1SDA073711R1_x000a_ABB/SUECIA "/>
    <s v="Piezas"/>
    <n v="2"/>
    <n v="5060"/>
    <n v="10120"/>
    <x v="0"/>
    <x v="0"/>
    <n v="53"/>
    <n v="268180"/>
    <n v="727.0114942528736"/>
    <n v="38531.6091954023"/>
    <n v="33522.5"/>
    <n v="0"/>
    <d v="2023-05-08T00:00:00"/>
    <x v="2"/>
    <s v="09/05/2056"/>
    <n v="125"/>
    <n v="2555"/>
    <n v="110"/>
    <d v="2023-07-03T00:00:00"/>
    <n v="12055"/>
    <n v="16164549.5"/>
    <n v="18772.600000000002"/>
    <n v="-15915142.100000001"/>
    <x v="2"/>
    <x v="2"/>
    <m/>
    <x v="0"/>
    <x v="12"/>
    <x v="0"/>
    <x v="0"/>
    <x v="2"/>
    <x v="0"/>
    <x v="1"/>
    <x v="1"/>
    <x v="3"/>
    <x v="4"/>
    <x v="1"/>
    <x v="4"/>
    <x v="0"/>
    <x v="1"/>
  </r>
  <r>
    <x v="0"/>
    <x v="67"/>
    <x v="0"/>
    <x v="0"/>
    <x v="3"/>
    <d v="2023-03-20T00:00:00"/>
    <x v="1"/>
    <x v="13"/>
    <x v="13"/>
    <x v="7"/>
    <x v="9"/>
    <s v="ADQ.MANTTO Y SERV. 39/2024"/>
    <x v="15"/>
    <x v="0"/>
    <n v="294"/>
    <x v="0"/>
    <x v="66"/>
    <n v="15374.14"/>
    <x v="3"/>
    <x v="298"/>
    <x v="76"/>
    <x v="20"/>
    <x v="0"/>
    <x v="5"/>
    <x v="0"/>
    <s v="30/03/2023"/>
    <s v="30/03/2023"/>
    <x v="0"/>
    <x v="0"/>
    <x v="14"/>
    <x v="8"/>
    <x v="22"/>
    <x v="15"/>
    <s v="I.T.ADQ.MANTTO Y SERV.11/2023"/>
    <x v="5"/>
    <s v="CD-151"/>
    <s v="CD-151"/>
    <s v="CD-151"/>
    <n v="15055"/>
    <s v="CD-151"/>
    <s v="CD-151/2023"/>
    <s v="ELECTRORED BOLIVIA S.R.L."/>
    <x v="0"/>
    <x v="1"/>
    <x v="11"/>
    <x v="0"/>
    <x v="15"/>
    <x v="17"/>
    <x v="1"/>
    <x v="0"/>
    <x v="0"/>
    <s v="CLQ-23-CD-151/2023 ADQUISICION DE ACCESORIOS DE BREAKER BASTIDOR ABIERTO ABB DEL TABLERO ELECTRICO DE COMPRESOR DE LA EMPRESA MINERA COLQUIRI (MODALIDAD DE CONTRATACION DIRECTA)"/>
    <s v="ADQ.MANTTO Y SERV. 39/2024"/>
    <x v="14"/>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x v="0"/>
    <x v="0"/>
    <n v="54"/>
    <n v="0"/>
    <n v="0"/>
    <n v="0"/>
    <n v="0"/>
    <n v="0"/>
    <d v="2023-05-08T00:00:00"/>
    <x v="17"/>
    <s v="09/05/2057"/>
    <n v="125"/>
    <n v="2555"/>
    <n v="110"/>
    <d v="2023-07-04T00:00:00"/>
    <n v="12420"/>
    <n v="0"/>
    <n v="0"/>
    <n v="0"/>
    <x v="2"/>
    <x v="2"/>
    <m/>
    <x v="0"/>
    <x v="12"/>
    <x v="0"/>
    <x v="0"/>
    <x v="2"/>
    <x v="0"/>
    <x v="1"/>
    <x v="1"/>
    <x v="3"/>
    <x v="4"/>
    <x v="1"/>
    <x v="4"/>
    <x v="0"/>
    <x v="1"/>
  </r>
  <r>
    <x v="0"/>
    <x v="68"/>
    <x v="0"/>
    <x v="0"/>
    <x v="3"/>
    <d v="2023-03-20T00:00:00"/>
    <x v="1"/>
    <x v="19"/>
    <x v="19"/>
    <x v="8"/>
    <x v="10"/>
    <s v="CMB/EMC/O.CIV-ADQ/009/2023"/>
    <x v="14"/>
    <x v="0"/>
    <n v="286"/>
    <x v="0"/>
    <x v="67"/>
    <n v="376173.87"/>
    <x v="0"/>
    <x v="299"/>
    <x v="16"/>
    <x v="54"/>
    <x v="0"/>
    <x v="0"/>
    <x v="1"/>
    <s v="17/05/2023"/>
    <s v="17/05/2023"/>
    <x v="0"/>
    <x v="0"/>
    <x v="19"/>
    <x v="8"/>
    <x v="14"/>
    <x v="0"/>
    <m/>
    <x v="0"/>
    <m/>
    <m/>
    <m/>
    <m/>
    <n v="0"/>
    <m/>
    <m/>
    <x v="0"/>
    <x v="1"/>
    <x v="0"/>
    <x v="0"/>
    <x v="0"/>
    <x v="0"/>
    <x v="1"/>
    <x v="0"/>
    <x v="0"/>
    <s v="CLQ-23-CD-155/2023 INSTALACION TINGLADO (DEPOSITO DE CORES) - Segunda Convocatoria"/>
    <s v="CMB/EMC/O.CIV-ADQ/009/2023"/>
    <x v="19"/>
    <n v="1"/>
    <s v="INSTALACION TINGLADO (DEPOSITO DE CORES) "/>
    <s v="SERVICIO"/>
    <n v="1"/>
    <m/>
    <n v="0"/>
    <x v="0"/>
    <x v="0"/>
    <n v="55"/>
    <n v="0"/>
    <n v="0"/>
    <n v="0"/>
    <n v="0"/>
    <n v="0"/>
    <d v="1899-12-30T00:00:00"/>
    <x v="8"/>
    <s v="09/05/2058"/>
    <n v="125"/>
    <n v="2555"/>
    <n v="110"/>
    <d v="2023-07-05T00:00:00"/>
    <n v="57839"/>
    <n v="0"/>
    <n v="0"/>
    <n v="0"/>
    <x v="2"/>
    <x v="2"/>
    <m/>
    <x v="0"/>
    <x v="12"/>
    <x v="0"/>
    <x v="0"/>
    <x v="0"/>
    <x v="0"/>
    <x v="1"/>
    <x v="0"/>
    <x v="3"/>
    <x v="4"/>
    <x v="1"/>
    <x v="4"/>
    <x v="0"/>
    <x v="0"/>
  </r>
  <r>
    <x v="0"/>
    <x v="69"/>
    <x v="0"/>
    <x v="0"/>
    <x v="2"/>
    <d v="2023-02-28T00:00:00"/>
    <x v="1"/>
    <x v="12"/>
    <x v="12"/>
    <x v="0"/>
    <x v="12"/>
    <s v="LAB-010/2023"/>
    <x v="8"/>
    <x v="0"/>
    <n v="187"/>
    <x v="0"/>
    <x v="68"/>
    <n v="201200"/>
    <x v="0"/>
    <x v="300"/>
    <x v="16"/>
    <x v="60"/>
    <x v="0"/>
    <x v="0"/>
    <x v="0"/>
    <s v="06/06/2023"/>
    <s v="06/06/2023"/>
    <x v="1"/>
    <x v="0"/>
    <x v="12"/>
    <x v="7"/>
    <x v="18"/>
    <x v="0"/>
    <m/>
    <x v="0"/>
    <m/>
    <m/>
    <m/>
    <m/>
    <n v="0"/>
    <m/>
    <m/>
    <x v="0"/>
    <x v="1"/>
    <x v="0"/>
    <x v="0"/>
    <x v="0"/>
    <x v="0"/>
    <x v="1"/>
    <x v="0"/>
    <x v="0"/>
    <s v="CLQ-23-ANPE-8/2023 ADQUISICION DE REPUESTOS PARA EQUIPOS ESPECTROFOTOMETROS DE ABSORCION ATOMICA (MODALIDAD DE CONTRATACION ANPE) SEGUNDA CONVOCATORIA"/>
    <s v="LAB-010/2023"/>
    <x v="12"/>
    <n v="1"/>
    <s v="CABEZAL DE QUEMADOR DE UNA RANURA PARA OXIDO NITROSO SINGLE-SLOT NITROUS OXIDE-ACETYLENE 5 CM. COMPATIBLE CON EQUIPO ESPECTROFOTOMETRO DE ABSORCION ATOMICA AANALYST 200 Y PIN AACLE 900 F "/>
    <s v="       PIEZA"/>
    <n v="1"/>
    <m/>
    <n v="0"/>
    <x v="0"/>
    <x v="0"/>
    <n v="56"/>
    <n v="0"/>
    <n v="0"/>
    <n v="0"/>
    <n v="0"/>
    <n v="0"/>
    <d v="1899-12-30T00:00:00"/>
    <x v="9"/>
    <s v="09/05/2059"/>
    <n v="125"/>
    <n v="2555"/>
    <n v="110"/>
    <d v="2023-07-06T00:00:00"/>
    <n v="58204"/>
    <n v="0"/>
    <n v="0"/>
    <n v="0"/>
    <x v="2"/>
    <x v="2"/>
    <m/>
    <x v="0"/>
    <x v="12"/>
    <x v="0"/>
    <x v="0"/>
    <x v="0"/>
    <x v="0"/>
    <x v="1"/>
    <x v="0"/>
    <x v="3"/>
    <x v="4"/>
    <x v="1"/>
    <x v="4"/>
    <x v="0"/>
    <x v="0"/>
  </r>
  <r>
    <x v="0"/>
    <x v="69"/>
    <x v="0"/>
    <x v="0"/>
    <x v="2"/>
    <d v="2023-02-28T00:00:00"/>
    <x v="1"/>
    <x v="12"/>
    <x v="12"/>
    <x v="0"/>
    <x v="12"/>
    <s v="LAB-010/2023"/>
    <x v="8"/>
    <x v="0"/>
    <n v="187"/>
    <x v="0"/>
    <x v="68"/>
    <n v="201200"/>
    <x v="1"/>
    <x v="301"/>
    <x v="7"/>
    <x v="56"/>
    <x v="0"/>
    <x v="0"/>
    <x v="0"/>
    <s v="06/06/2023"/>
    <s v="06/06/2023"/>
    <x v="1"/>
    <x v="0"/>
    <x v="12"/>
    <x v="7"/>
    <x v="18"/>
    <x v="0"/>
    <m/>
    <x v="0"/>
    <m/>
    <m/>
    <m/>
    <m/>
    <n v="0"/>
    <m/>
    <m/>
    <x v="0"/>
    <x v="1"/>
    <x v="0"/>
    <x v="0"/>
    <x v="0"/>
    <x v="0"/>
    <x v="1"/>
    <x v="0"/>
    <x v="0"/>
    <s v="CLQ-23-ANPE-8/2023 ADQUISICION DE REPUESTOS PARA EQUIPOS ESPECTROFOTOMETROS DE ABSORCION ATOMICA (MODALIDAD DE CONTRATACION ANPE) SEGUNDA CONVOCATORIA"/>
    <s v="LAB-010/2023"/>
    <x v="12"/>
    <n v="2"/>
    <s v="NEBULIZADOR-NEBULLIZER ADJUSTABLE PLASTIC COMPATIBLE A ESPECTROFOTOMETRO DE ABSORCION ATOMICA MODELO PINAACLE 900F "/>
    <s v="PIEZAS"/>
    <n v="2"/>
    <m/>
    <n v="0"/>
    <x v="0"/>
    <x v="0"/>
    <n v="57"/>
    <n v="0"/>
    <n v="0"/>
    <n v="0"/>
    <n v="0"/>
    <n v="0"/>
    <d v="1899-12-30T00:00:00"/>
    <x v="10"/>
    <s v="09/05/2060"/>
    <n v="125"/>
    <n v="2555"/>
    <n v="110"/>
    <d v="2023-07-07T00:00:00"/>
    <n v="58570"/>
    <n v="0"/>
    <n v="0"/>
    <n v="0"/>
    <x v="2"/>
    <x v="2"/>
    <m/>
    <x v="0"/>
    <x v="12"/>
    <x v="0"/>
    <x v="0"/>
    <x v="0"/>
    <x v="0"/>
    <x v="1"/>
    <x v="0"/>
    <x v="3"/>
    <x v="4"/>
    <x v="1"/>
    <x v="4"/>
    <x v="0"/>
    <x v="0"/>
  </r>
  <r>
    <x v="0"/>
    <x v="69"/>
    <x v="0"/>
    <x v="0"/>
    <x v="2"/>
    <d v="2023-02-28T00:00:00"/>
    <x v="1"/>
    <x v="12"/>
    <x v="12"/>
    <x v="0"/>
    <x v="12"/>
    <s v="LAB-010/2023"/>
    <x v="8"/>
    <x v="0"/>
    <n v="187"/>
    <x v="0"/>
    <x v="68"/>
    <n v="201200"/>
    <x v="2"/>
    <x v="302"/>
    <x v="16"/>
    <x v="61"/>
    <x v="0"/>
    <x v="0"/>
    <x v="0"/>
    <s v="06/06/2023"/>
    <s v="06/06/2023"/>
    <x v="1"/>
    <x v="0"/>
    <x v="12"/>
    <x v="7"/>
    <x v="18"/>
    <x v="0"/>
    <m/>
    <x v="0"/>
    <m/>
    <m/>
    <m/>
    <m/>
    <n v="0"/>
    <m/>
    <m/>
    <x v="0"/>
    <x v="1"/>
    <x v="0"/>
    <x v="0"/>
    <x v="0"/>
    <x v="0"/>
    <x v="1"/>
    <x v="0"/>
    <x v="0"/>
    <s v="CLQ-23-ANPE-8/2023 ADQUISICION DE REPUESTOS PARA EQUIPOS ESPECTROFOTOMETROS DE ABSORCION ATOMICA (MODALIDAD DE CONTRATACION ANPE) SEGUNDA CONVOCATORIA"/>
    <s v="LAB-010/2023"/>
    <x v="12"/>
    <n v="3"/>
    <s v="LAMPARA LUMINA HCL-HIERRO COMPATIBLE A ESPECTROFOMETRO AGILENT TECHNOLOGIES 200, MODELO 240 FS AA "/>
    <s v="PIEZA"/>
    <n v="1"/>
    <m/>
    <n v="0"/>
    <x v="0"/>
    <x v="0"/>
    <n v="58"/>
    <n v="0"/>
    <n v="0"/>
    <n v="0"/>
    <n v="0"/>
    <n v="0"/>
    <d v="1899-12-30T00:00:00"/>
    <x v="11"/>
    <s v="09/05/2061"/>
    <n v="125"/>
    <n v="2555"/>
    <n v="110"/>
    <d v="2023-07-08T00:00:00"/>
    <n v="58935"/>
    <n v="0"/>
    <n v="0"/>
    <n v="0"/>
    <x v="2"/>
    <x v="2"/>
    <m/>
    <x v="0"/>
    <x v="12"/>
    <x v="0"/>
    <x v="0"/>
    <x v="0"/>
    <x v="0"/>
    <x v="1"/>
    <x v="0"/>
    <x v="3"/>
    <x v="4"/>
    <x v="1"/>
    <x v="4"/>
    <x v="0"/>
    <x v="0"/>
  </r>
  <r>
    <x v="0"/>
    <x v="69"/>
    <x v="0"/>
    <x v="0"/>
    <x v="2"/>
    <d v="2023-02-28T00:00:00"/>
    <x v="1"/>
    <x v="12"/>
    <x v="12"/>
    <x v="0"/>
    <x v="12"/>
    <s v="LAB-010/2023"/>
    <x v="8"/>
    <x v="0"/>
    <n v="187"/>
    <x v="0"/>
    <x v="68"/>
    <n v="201200"/>
    <x v="3"/>
    <x v="303"/>
    <x v="16"/>
    <x v="61"/>
    <x v="0"/>
    <x v="0"/>
    <x v="0"/>
    <s v="06/06/2023"/>
    <s v="06/06/2023"/>
    <x v="1"/>
    <x v="0"/>
    <x v="12"/>
    <x v="7"/>
    <x v="18"/>
    <x v="0"/>
    <m/>
    <x v="0"/>
    <m/>
    <m/>
    <m/>
    <m/>
    <n v="0"/>
    <m/>
    <m/>
    <x v="0"/>
    <x v="1"/>
    <x v="0"/>
    <x v="0"/>
    <x v="0"/>
    <x v="0"/>
    <x v="1"/>
    <x v="0"/>
    <x v="0"/>
    <s v="CLQ-23-ANPE-8/2023 ADQUISICION DE REPUESTOS PARA EQUIPOS ESPECTROFOTOMETROS DE ABSORCION ATOMICA (MODALIDAD DE CONTRATACION ANPE) SEGUNDA CONVOCATORIA"/>
    <s v="LAB-010/2023"/>
    <x v="12"/>
    <n v="4"/>
    <s v="LAMPARA LUMINA HCL-ZINC COMPATIBLE A ESPECTROFOMETRO AGILENT TECHNOLOGIES 200, MODELO 240 FS AA "/>
    <s v="PIEZA"/>
    <n v="1"/>
    <m/>
    <n v="0"/>
    <x v="0"/>
    <x v="0"/>
    <n v="59"/>
    <n v="0"/>
    <n v="0"/>
    <n v="0"/>
    <n v="0"/>
    <n v="0"/>
    <d v="1899-12-30T00:00:00"/>
    <x v="12"/>
    <s v="09/05/2062"/>
    <n v="125"/>
    <n v="2555"/>
    <n v="110"/>
    <d v="2023-07-09T00:00:00"/>
    <n v="59300"/>
    <n v="0"/>
    <n v="0"/>
    <n v="0"/>
    <x v="2"/>
    <x v="2"/>
    <m/>
    <x v="0"/>
    <x v="12"/>
    <x v="0"/>
    <x v="0"/>
    <x v="0"/>
    <x v="0"/>
    <x v="1"/>
    <x v="0"/>
    <x v="3"/>
    <x v="4"/>
    <x v="1"/>
    <x v="4"/>
    <x v="0"/>
    <x v="0"/>
  </r>
  <r>
    <x v="0"/>
    <x v="69"/>
    <x v="0"/>
    <x v="0"/>
    <x v="2"/>
    <d v="2023-02-28T00:00:00"/>
    <x v="1"/>
    <x v="12"/>
    <x v="12"/>
    <x v="0"/>
    <x v="12"/>
    <s v="LAB-010/2023"/>
    <x v="8"/>
    <x v="0"/>
    <n v="187"/>
    <x v="0"/>
    <x v="68"/>
    <n v="201200"/>
    <x v="4"/>
    <x v="304"/>
    <x v="16"/>
    <x v="61"/>
    <x v="0"/>
    <x v="0"/>
    <x v="0"/>
    <s v="06/06/2023"/>
    <s v="06/06/2023"/>
    <x v="1"/>
    <x v="0"/>
    <x v="12"/>
    <x v="7"/>
    <x v="18"/>
    <x v="0"/>
    <m/>
    <x v="0"/>
    <m/>
    <m/>
    <m/>
    <m/>
    <n v="0"/>
    <m/>
    <m/>
    <x v="0"/>
    <x v="1"/>
    <x v="0"/>
    <x v="0"/>
    <x v="0"/>
    <x v="0"/>
    <x v="1"/>
    <x v="0"/>
    <x v="0"/>
    <s v="CLQ-23-ANPE-8/2023 ADQUISICION DE REPUESTOS PARA EQUIPOS ESPECTROFOTOMETROS DE ABSORCION ATOMICA (MODALIDAD DE CONTRATACION ANPE) SEGUNDA CONVOCATORIA"/>
    <s v="LAB-010/2023"/>
    <x v="12"/>
    <n v="5"/>
    <s v="LAMPARA LUMINA HCL-ESTAÑO COMPATIBLE A ESPECTROFOMETRO DE ABSORCION ATOMICA, MODELO AANALYST 200 "/>
    <s v="PIEZA"/>
    <n v="1"/>
    <m/>
    <n v="0"/>
    <x v="0"/>
    <x v="0"/>
    <n v="60"/>
    <n v="0"/>
    <n v="0"/>
    <n v="0"/>
    <n v="0"/>
    <n v="0"/>
    <d v="1899-12-30T00:00:00"/>
    <x v="13"/>
    <s v="09/05/2063"/>
    <n v="125"/>
    <n v="2555"/>
    <n v="110"/>
    <d v="2023-07-10T00:00:00"/>
    <n v="59665"/>
    <n v="0"/>
    <n v="0"/>
    <n v="0"/>
    <x v="2"/>
    <x v="2"/>
    <m/>
    <x v="0"/>
    <x v="12"/>
    <x v="0"/>
    <x v="0"/>
    <x v="0"/>
    <x v="0"/>
    <x v="1"/>
    <x v="0"/>
    <x v="3"/>
    <x v="4"/>
    <x v="1"/>
    <x v="4"/>
    <x v="0"/>
    <x v="0"/>
  </r>
  <r>
    <x v="0"/>
    <x v="69"/>
    <x v="0"/>
    <x v="0"/>
    <x v="2"/>
    <d v="2023-02-28T00:00:00"/>
    <x v="1"/>
    <x v="12"/>
    <x v="12"/>
    <x v="0"/>
    <x v="12"/>
    <s v="LAB-010/2023"/>
    <x v="8"/>
    <x v="0"/>
    <n v="187"/>
    <x v="0"/>
    <x v="68"/>
    <n v="201200"/>
    <x v="5"/>
    <x v="305"/>
    <x v="7"/>
    <x v="56"/>
    <x v="0"/>
    <x v="0"/>
    <x v="0"/>
    <s v="06/06/2023"/>
    <s v="06/06/2023"/>
    <x v="1"/>
    <x v="0"/>
    <x v="12"/>
    <x v="7"/>
    <x v="18"/>
    <x v="0"/>
    <m/>
    <x v="0"/>
    <m/>
    <m/>
    <m/>
    <m/>
    <n v="0"/>
    <m/>
    <m/>
    <x v="0"/>
    <x v="1"/>
    <x v="0"/>
    <x v="0"/>
    <x v="0"/>
    <x v="0"/>
    <x v="1"/>
    <x v="0"/>
    <x v="0"/>
    <s v="CLQ-23-ANPE-8/2023 ADQUISICION DE REPUESTOS PARA EQUIPOS ESPECTROFOTOMETROS DE ABSORCION ATOMICA (MODALIDAD DE CONTRATACION ANPE) SEGUNDA CONVOCATORIA"/>
    <s v="LAB-010/2023"/>
    <x v="12"/>
    <n v="6"/>
    <s v="NEBULIZADOR COMPATIBLE A ESPECTROFOMETRO DE ABSORCION ATOMICA, MODELO AANALYST 200 "/>
    <s v="PIEZAS"/>
    <n v="2"/>
    <m/>
    <n v="0"/>
    <x v="0"/>
    <x v="0"/>
    <n v="61"/>
    <n v="0"/>
    <n v="0"/>
    <n v="0"/>
    <n v="0"/>
    <n v="0"/>
    <d v="1899-12-30T00:00:00"/>
    <x v="14"/>
    <s v="09/05/2064"/>
    <n v="125"/>
    <n v="2555"/>
    <n v="110"/>
    <d v="2023-07-11T00:00:00"/>
    <n v="60031"/>
    <n v="0"/>
    <n v="0"/>
    <n v="0"/>
    <x v="2"/>
    <x v="2"/>
    <m/>
    <x v="0"/>
    <x v="12"/>
    <x v="0"/>
    <x v="0"/>
    <x v="0"/>
    <x v="0"/>
    <x v="1"/>
    <x v="0"/>
    <x v="3"/>
    <x v="4"/>
    <x v="1"/>
    <x v="4"/>
    <x v="0"/>
    <x v="0"/>
  </r>
  <r>
    <x v="0"/>
    <x v="69"/>
    <x v="0"/>
    <x v="0"/>
    <x v="2"/>
    <d v="2023-02-28T00:00:00"/>
    <x v="1"/>
    <x v="12"/>
    <x v="12"/>
    <x v="0"/>
    <x v="12"/>
    <s v="LAB-010/2023"/>
    <x v="8"/>
    <x v="0"/>
    <n v="187"/>
    <x v="0"/>
    <x v="68"/>
    <n v="201200"/>
    <x v="6"/>
    <x v="306"/>
    <x v="16"/>
    <x v="61"/>
    <x v="0"/>
    <x v="0"/>
    <x v="0"/>
    <s v="06/06/2023"/>
    <s v="06/06/2023"/>
    <x v="1"/>
    <x v="0"/>
    <x v="12"/>
    <x v="7"/>
    <x v="18"/>
    <x v="0"/>
    <m/>
    <x v="0"/>
    <m/>
    <m/>
    <m/>
    <m/>
    <n v="0"/>
    <m/>
    <m/>
    <x v="0"/>
    <x v="1"/>
    <x v="0"/>
    <x v="0"/>
    <x v="0"/>
    <x v="0"/>
    <x v="1"/>
    <x v="0"/>
    <x v="0"/>
    <s v="CLQ-23-ANPE-8/2023 ADQUISICION DE REPUESTOS PARA EQUIPOS ESPECTROFOTOMETROS DE ABSORCION ATOMICA (MODALIDAD DE CONTRATACION ANPE) SEGUNDA CONVOCATORIA"/>
    <s v="LAB-010/2023"/>
    <x v="12"/>
    <n v="7"/>
    <s v="NEBULIZADOR COMPATIBLE A ESPECTROFOMETRO AGILENT TECHNOLOGIES 200 SERIES: MODELO 240 FS AA "/>
    <s v="PIEZA"/>
    <n v="1"/>
    <m/>
    <n v="0"/>
    <x v="0"/>
    <x v="0"/>
    <n v="62"/>
    <n v="0"/>
    <n v="0"/>
    <n v="0"/>
    <n v="0"/>
    <n v="0"/>
    <d v="1899-12-30T00:00:00"/>
    <x v="15"/>
    <s v="09/05/2065"/>
    <n v="125"/>
    <n v="2555"/>
    <n v="110"/>
    <d v="2023-07-12T00:00:00"/>
    <n v="60396"/>
    <n v="0"/>
    <n v="0"/>
    <n v="0"/>
    <x v="2"/>
    <x v="2"/>
    <m/>
    <x v="0"/>
    <x v="12"/>
    <x v="0"/>
    <x v="0"/>
    <x v="0"/>
    <x v="0"/>
    <x v="1"/>
    <x v="0"/>
    <x v="3"/>
    <x v="4"/>
    <x v="1"/>
    <x v="4"/>
    <x v="0"/>
    <x v="0"/>
  </r>
  <r>
    <x v="0"/>
    <x v="69"/>
    <x v="0"/>
    <x v="0"/>
    <x v="2"/>
    <d v="2023-02-28T00:00:00"/>
    <x v="1"/>
    <x v="12"/>
    <x v="12"/>
    <x v="0"/>
    <x v="12"/>
    <s v="LAB-010/2023"/>
    <x v="8"/>
    <x v="0"/>
    <n v="187"/>
    <x v="0"/>
    <x v="68"/>
    <n v="201200"/>
    <x v="7"/>
    <x v="307"/>
    <x v="45"/>
    <x v="56"/>
    <x v="0"/>
    <x v="0"/>
    <x v="0"/>
    <s v="06/06/2023"/>
    <s v="06/06/2023"/>
    <x v="1"/>
    <x v="0"/>
    <x v="12"/>
    <x v="7"/>
    <x v="18"/>
    <x v="0"/>
    <m/>
    <x v="0"/>
    <m/>
    <m/>
    <m/>
    <m/>
    <n v="0"/>
    <m/>
    <m/>
    <x v="0"/>
    <x v="1"/>
    <x v="0"/>
    <x v="0"/>
    <x v="0"/>
    <x v="0"/>
    <x v="1"/>
    <x v="0"/>
    <x v="0"/>
    <s v="CLQ-23-ANPE-8/2023 ADQUISICION DE REPUESTOS PARA EQUIPOS ESPECTROFOTOMETROS DE ABSORCION ATOMICA (MODALIDAD DE CONTRATACION ANPE) SEGUNDA CONVOCATORIA"/>
    <s v="LAB-010/2023"/>
    <x v="12"/>
    <n v="8"/>
    <s v="PERLA DE IMPACTO   COMPATIBLE A ESPECTROFOMETRO AAGILENT TECHNOLOGIES 200 MODELO 240 FS AA, VARIAN 240 "/>
    <s v="PIEZAS"/>
    <n v="3"/>
    <m/>
    <n v="0"/>
    <x v="0"/>
    <x v="0"/>
    <n v="63"/>
    <n v="0"/>
    <n v="0"/>
    <n v="0"/>
    <n v="0"/>
    <n v="0"/>
    <d v="1899-12-30T00:00:00"/>
    <x v="16"/>
    <s v="09/05/2066"/>
    <n v="125"/>
    <n v="2555"/>
    <n v="110"/>
    <d v="2023-07-13T00:00:00"/>
    <n v="60761"/>
    <n v="0"/>
    <n v="0"/>
    <n v="0"/>
    <x v="2"/>
    <x v="2"/>
    <m/>
    <x v="0"/>
    <x v="12"/>
    <x v="0"/>
    <x v="0"/>
    <x v="0"/>
    <x v="0"/>
    <x v="1"/>
    <x v="0"/>
    <x v="3"/>
    <x v="4"/>
    <x v="1"/>
    <x v="4"/>
    <x v="0"/>
    <x v="0"/>
  </r>
  <r>
    <x v="0"/>
    <x v="69"/>
    <x v="0"/>
    <x v="0"/>
    <x v="2"/>
    <d v="2023-02-28T00:00:00"/>
    <x v="1"/>
    <x v="12"/>
    <x v="12"/>
    <x v="0"/>
    <x v="12"/>
    <s v="LAB-010/2023"/>
    <x v="8"/>
    <x v="0"/>
    <n v="187"/>
    <x v="0"/>
    <x v="68"/>
    <n v="201200"/>
    <x v="8"/>
    <x v="308"/>
    <x v="16"/>
    <x v="61"/>
    <x v="0"/>
    <x v="0"/>
    <x v="0"/>
    <s v="06/06/2023"/>
    <s v="06/06/2023"/>
    <x v="1"/>
    <x v="0"/>
    <x v="12"/>
    <x v="7"/>
    <x v="18"/>
    <x v="0"/>
    <m/>
    <x v="0"/>
    <m/>
    <m/>
    <m/>
    <m/>
    <n v="0"/>
    <m/>
    <m/>
    <x v="0"/>
    <x v="1"/>
    <x v="0"/>
    <x v="0"/>
    <x v="0"/>
    <x v="0"/>
    <x v="1"/>
    <x v="0"/>
    <x v="0"/>
    <s v="CLQ-23-ANPE-8/2023 ADQUISICION DE REPUESTOS PARA EQUIPOS ESPECTROFOTOMETROS DE ABSORCION ATOMICA (MODALIDAD DE CONTRATACION ANPE) SEGUNDA CONVOCATORIA"/>
    <s v="LAB-010/2023"/>
    <x v="12"/>
    <n v="9"/>
    <s v="TARJETA MADRE COMPATIBLE PARA EQUIPO DE ABSORCION ATOMICA, AGILENT TECHNOLOGIES 200 SERIES: AA, MODELO: 240 FS AA "/>
    <s v="PIEZA"/>
    <n v="1"/>
    <m/>
    <n v="0"/>
    <x v="0"/>
    <x v="0"/>
    <n v="64"/>
    <n v="0"/>
    <n v="0"/>
    <n v="0"/>
    <n v="0"/>
    <n v="0"/>
    <d v="1899-12-30T00:00:00"/>
    <x v="1"/>
    <s v="09/05/2067"/>
    <n v="125"/>
    <n v="2555"/>
    <n v="110"/>
    <d v="2023-07-14T00:00:00"/>
    <n v="61126"/>
    <n v="0"/>
    <n v="0"/>
    <n v="0"/>
    <x v="2"/>
    <x v="2"/>
    <m/>
    <x v="0"/>
    <x v="12"/>
    <x v="0"/>
    <x v="0"/>
    <x v="0"/>
    <x v="0"/>
    <x v="1"/>
    <x v="0"/>
    <x v="3"/>
    <x v="4"/>
    <x v="1"/>
    <x v="4"/>
    <x v="0"/>
    <x v="0"/>
  </r>
  <r>
    <x v="0"/>
    <x v="69"/>
    <x v="0"/>
    <x v="0"/>
    <x v="2"/>
    <d v="2023-02-28T00:00:00"/>
    <x v="1"/>
    <x v="12"/>
    <x v="12"/>
    <x v="0"/>
    <x v="12"/>
    <s v="LAB-010/2023"/>
    <x v="8"/>
    <x v="0"/>
    <n v="187"/>
    <x v="0"/>
    <x v="68"/>
    <n v="201200"/>
    <x v="9"/>
    <x v="309"/>
    <x v="16"/>
    <x v="61"/>
    <x v="0"/>
    <x v="0"/>
    <x v="0"/>
    <s v="06/06/2023"/>
    <s v="06/06/2023"/>
    <x v="1"/>
    <x v="0"/>
    <x v="12"/>
    <x v="7"/>
    <x v="18"/>
    <x v="0"/>
    <m/>
    <x v="0"/>
    <m/>
    <m/>
    <m/>
    <m/>
    <n v="0"/>
    <m/>
    <m/>
    <x v="0"/>
    <x v="1"/>
    <x v="0"/>
    <x v="0"/>
    <x v="0"/>
    <x v="0"/>
    <x v="1"/>
    <x v="0"/>
    <x v="0"/>
    <s v="CLQ-23-ANPE-8/2023 ADQUISICION DE REPUESTOS PARA EQUIPOS ESPECTROFOTOMETROS DE ABSORCION ATOMICA (MODALIDAD DE CONTRATACION ANPE) SEGUNDA CONVOCATORIA"/>
    <s v="LAB-010/2023"/>
    <x v="12"/>
    <n v="10"/>
    <s v="INTERFASE USB EEEI PARA ESPECTROFOTOMETRO DE ABSORCION ATOMICA   COMPATIBLE PARA AGILENT TECHNOLOGIES 200 (O SIMILAR), MODELO 240 FS AA, VARIAN 240 "/>
    <s v="PIEZA"/>
    <n v="1"/>
    <m/>
    <n v="0"/>
    <x v="0"/>
    <x v="0"/>
    <n v="65"/>
    <n v="0"/>
    <n v="0"/>
    <n v="0"/>
    <n v="0"/>
    <n v="0"/>
    <d v="1899-12-30T00:00:00"/>
    <x v="2"/>
    <s v="09/05/2068"/>
    <n v="125"/>
    <n v="2555"/>
    <n v="110"/>
    <d v="2023-07-15T00:00:00"/>
    <n v="61492"/>
    <n v="0"/>
    <n v="0"/>
    <n v="0"/>
    <x v="2"/>
    <x v="2"/>
    <m/>
    <x v="0"/>
    <x v="12"/>
    <x v="0"/>
    <x v="0"/>
    <x v="0"/>
    <x v="0"/>
    <x v="1"/>
    <x v="0"/>
    <x v="3"/>
    <x v="4"/>
    <x v="1"/>
    <x v="4"/>
    <x v="0"/>
    <x v="0"/>
  </r>
  <r>
    <x v="0"/>
    <x v="70"/>
    <x v="0"/>
    <x v="0"/>
    <x v="3"/>
    <d v="2023-03-13T00:00:00"/>
    <x v="1"/>
    <x v="6"/>
    <x v="6"/>
    <x v="9"/>
    <x v="15"/>
    <s v="ADM-004/2023"/>
    <x v="16"/>
    <x v="0"/>
    <n v="39"/>
    <x v="1"/>
    <x v="69"/>
    <n v="47583"/>
    <x v="0"/>
    <x v="310"/>
    <x v="62"/>
    <x v="54"/>
    <x v="43"/>
    <x v="10"/>
    <x v="1"/>
    <s v="29/03/2023"/>
    <s v="29/03/2023"/>
    <x v="0"/>
    <x v="0"/>
    <x v="20"/>
    <x v="7"/>
    <x v="24"/>
    <x v="11"/>
    <s v="REC-45/2023"/>
    <x v="7"/>
    <s v="CM-11"/>
    <s v="CM-11"/>
    <s v="CM-11"/>
    <n v="47583"/>
    <s v="CM-11"/>
    <s v="EMC-UAL-120-CM-11/2023"/>
    <s v="ALBERTO CALDERON ALVAREZ"/>
    <x v="0"/>
    <x v="1"/>
    <x v="0"/>
    <x v="0"/>
    <x v="15"/>
    <x v="20"/>
    <x v="1"/>
    <x v="0"/>
    <x v="0"/>
    <s v="CLQ-23-CM-11/2023 SERVICIO DE CONSULTORIA EN LINEA: TRAMITES ADMINISTRATIVOS ADUANA NACIONAL, AUXILIAR ADMINISTRATIVO (MODALIDAD DE CONTRATACION MENOR) "/>
    <s v="ADM-004/2023"/>
    <x v="6"/>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x v="0"/>
    <x v="0"/>
    <n v="66"/>
    <n v="348942"/>
    <n v="759.62643678160919"/>
    <n v="50135.344827586203"/>
    <n v="43617.749999999993"/>
    <n v="0"/>
    <d v="2023-03-30T00:00:00"/>
    <x v="17"/>
    <s v="09/05/2069"/>
    <n v="125"/>
    <n v="2555"/>
    <n v="110"/>
    <d v="2023-07-16T00:00:00"/>
    <n v="16842"/>
    <n v="29384405.82"/>
    <n v="24425.940000000002"/>
    <n v="-29059889.760000002"/>
    <x v="3"/>
    <x v="3"/>
    <d v="2015-05-19T00:00:00"/>
    <x v="0"/>
    <x v="1"/>
    <x v="0"/>
    <x v="0"/>
    <x v="3"/>
    <x v="0"/>
    <x v="0"/>
    <x v="1"/>
    <x v="5"/>
    <x v="5"/>
    <x v="2"/>
    <x v="5"/>
    <x v="0"/>
    <x v="2"/>
  </r>
  <r>
    <x v="0"/>
    <x v="71"/>
    <x v="0"/>
    <x v="0"/>
    <x v="2"/>
    <d v="2023-02-23T00:00:00"/>
    <x v="1"/>
    <x v="0"/>
    <x v="0"/>
    <x v="4"/>
    <x v="11"/>
    <s v="EMC-SIMA-015-2023"/>
    <x v="8"/>
    <x v="0"/>
    <n v="164"/>
    <x v="0"/>
    <x v="70"/>
    <n v="12250"/>
    <x v="0"/>
    <x v="311"/>
    <x v="77"/>
    <x v="1"/>
    <x v="0"/>
    <x v="11"/>
    <x v="1"/>
    <s v="04/04/2023"/>
    <s v="04/04/2023"/>
    <x v="0"/>
    <x v="0"/>
    <x v="21"/>
    <x v="6"/>
    <x v="25"/>
    <x v="21"/>
    <s v="SIMA-IT-030/2023"/>
    <x v="18"/>
    <s v="CM-05"/>
    <s v="CM-05"/>
    <s v="CM-05"/>
    <n v="12250"/>
    <s v="CM-05"/>
    <s v="CM-05/2023"/>
    <s v="WET CHEMICAL BOLIVIA S.R.L."/>
    <x v="0"/>
    <x v="1"/>
    <x v="18"/>
    <x v="0"/>
    <x v="16"/>
    <x v="21"/>
    <x v="1"/>
    <x v="0"/>
    <x v="0"/>
    <s v="CLQ-23-CM-05/2023 ADQUISICION DE PAPEL PH MODALIDAD DE CONTRATACION MENOR "/>
    <s v="EMC-SIMA-015-2023"/>
    <x v="0"/>
    <n v="1"/>
    <s v="PAPEL PH EN TIRAS_x000a_-_x0009_Cajas de 100 tiras_x000a_MACHEREY NAGEL/ALEMANIA   "/>
    <s v="Cajas"/>
    <n v="70"/>
    <n v="175"/>
    <n v="12250"/>
    <x v="0"/>
    <x v="0"/>
    <n v="67"/>
    <n v="11725"/>
    <n v="25.143678160919542"/>
    <n v="1684.6264367816093"/>
    <n v="1465.625"/>
    <n v="0"/>
    <d v="2023-06-01T00:00:00"/>
    <x v="8"/>
    <s v="09/05/2070"/>
    <n v="125"/>
    <n v="2555"/>
    <n v="110"/>
    <d v="2023-07-17T00:00:00"/>
    <n v="17144"/>
    <n v="1005067"/>
    <n v="820.75000000000011"/>
    <n v="-994162.75"/>
    <x v="4"/>
    <x v="4"/>
    <d v="2015-06-08T00:00:00"/>
    <x v="0"/>
    <x v="2"/>
    <x v="0"/>
    <x v="0"/>
    <x v="3"/>
    <x v="0"/>
    <x v="0"/>
    <x v="1"/>
    <x v="5"/>
    <x v="5"/>
    <x v="2"/>
    <x v="5"/>
    <x v="0"/>
    <x v="3"/>
  </r>
  <r>
    <x v="0"/>
    <x v="72"/>
    <x v="0"/>
    <x v="0"/>
    <x v="2"/>
    <d v="2023-02-23T00:00:00"/>
    <x v="1"/>
    <x v="5"/>
    <x v="5"/>
    <x v="4"/>
    <x v="11"/>
    <s v="EMC-SIMA-020-2023"/>
    <x v="8"/>
    <x v="0"/>
    <n v="163"/>
    <x v="0"/>
    <x v="71"/>
    <n v="11994.5"/>
    <x v="0"/>
    <x v="312"/>
    <x v="78"/>
    <x v="62"/>
    <x v="0"/>
    <x v="11"/>
    <x v="1"/>
    <s v="04/04/2023"/>
    <s v="04/04/2023"/>
    <x v="0"/>
    <x v="0"/>
    <x v="21"/>
    <x v="6"/>
    <x v="13"/>
    <x v="22"/>
    <s v="SIMA-IT-031/2023"/>
    <x v="19"/>
    <s v="CM-07"/>
    <s v="CM-07"/>
    <s v="CM-07"/>
    <n v="11994.5"/>
    <s v="CM-07"/>
    <s v="CM-07/2023"/>
    <s v="INNOVAPLAST PLANTA PROCESADORA DE PLASTICO - CECILIA MARIA JAUREGUI GAMARRA"/>
    <x v="0"/>
    <x v="1"/>
    <x v="19"/>
    <x v="0"/>
    <x v="17"/>
    <x v="22"/>
    <x v="1"/>
    <x v="0"/>
    <x v="0"/>
    <s v="CLQ-23-CM-07/2023 ADQUISICION DE BOLSAS BIODEGRADABLES MODALIDAD DE CONTRATACION MENOR "/>
    <s v="EMC-SIMA-020-2023"/>
    <x v="5"/>
    <n v="1"/>
    <s v="BOLSAS BIODEGRADABLES_x000a_-_x0009_Paquete de 20 unidades_x000a_-_x0009_Dimension de bolsas: 90 cm. x 110 cm. x 80 micras_x000a_-_x0009_Color negro_x000a_INNOVAPLAST/BOLIVIA "/>
    <s v="Paquetes"/>
    <n v="149"/>
    <n v="80.5"/>
    <n v="11994.5"/>
    <x v="0"/>
    <x v="0"/>
    <n v="68"/>
    <n v="5474"/>
    <n v="11.566091954022989"/>
    <n v="786.49425287356325"/>
    <n v="684.25"/>
    <n v="0"/>
    <d v="2023-06-04T00:00:00"/>
    <x v="9"/>
    <s v="09/05/2071"/>
    <n v="125"/>
    <n v="2555"/>
    <n v="110"/>
    <d v="2023-07-18T00:00:00"/>
    <n v="17506"/>
    <n v="479139.22000000003"/>
    <n v="383.18000000000006"/>
    <n v="-474048.4"/>
    <x v="5"/>
    <x v="5"/>
    <d v="2015-09-17T00:00:00"/>
    <x v="0"/>
    <x v="2"/>
    <x v="0"/>
    <x v="0"/>
    <x v="3"/>
    <x v="0"/>
    <x v="0"/>
    <x v="1"/>
    <x v="5"/>
    <x v="5"/>
    <x v="2"/>
    <x v="5"/>
    <x v="0"/>
    <x v="4"/>
  </r>
  <r>
    <x v="0"/>
    <x v="73"/>
    <x v="0"/>
    <x v="0"/>
    <x v="3"/>
    <d v="2023-03-23T00:00:00"/>
    <x v="1"/>
    <x v="0"/>
    <x v="0"/>
    <x v="2"/>
    <x v="16"/>
    <s v="ADQ/BISO-P-010/2023"/>
    <x v="17"/>
    <x v="0"/>
    <n v="304"/>
    <x v="0"/>
    <x v="72"/>
    <n v="25023.599999999999"/>
    <x v="0"/>
    <x v="313"/>
    <x v="3"/>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1"/>
    <s v="Pintura latex tradicional Monopol color Blanco  de 18 lts. "/>
    <s v="PIEZAS"/>
    <n v="12"/>
    <n v="402.32"/>
    <n v="4827.84"/>
    <x v="0"/>
    <x v="0"/>
    <n v="69"/>
    <n v="27760.079999999998"/>
    <n v="57.804597701149426"/>
    <n v="3988.5172413793102"/>
    <n v="3470.0099999999998"/>
    <n v="0"/>
    <d v="2023-05-14T00:00:00"/>
    <x v="10"/>
    <s v="09/05/2072"/>
    <n v="125"/>
    <n v="2555"/>
    <n v="110"/>
    <d v="2023-07-19T00:00:00"/>
    <n v="17893"/>
    <n v="2483555.5571999997"/>
    <n v="1943.2056"/>
    <n v="-2457738.6828000001"/>
    <x v="6"/>
    <x v="6"/>
    <d v="2015-08-17T00:00:00"/>
    <x v="0"/>
    <x v="4"/>
    <x v="0"/>
    <x v="0"/>
    <x v="3"/>
    <x v="0"/>
    <x v="0"/>
    <x v="1"/>
    <x v="5"/>
    <x v="5"/>
    <x v="2"/>
    <x v="5"/>
    <x v="0"/>
    <x v="5"/>
  </r>
  <r>
    <x v="0"/>
    <x v="73"/>
    <x v="0"/>
    <x v="0"/>
    <x v="3"/>
    <d v="2023-03-23T00:00:00"/>
    <x v="1"/>
    <x v="0"/>
    <x v="0"/>
    <x v="2"/>
    <x v="16"/>
    <s v="ADQ/BISO-P-010/2023"/>
    <x v="17"/>
    <x v="0"/>
    <n v="304"/>
    <x v="0"/>
    <x v="72"/>
    <n v="25023.599999999999"/>
    <x v="1"/>
    <x v="314"/>
    <x v="29"/>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2"/>
    <s v="Pintura latex tradicional Monopol color Marfil  de 18 lts. "/>
    <s v="PIEZAS"/>
    <n v="4"/>
    <n v="402.32"/>
    <n v="1609.28"/>
    <x v="0"/>
    <x v="0"/>
    <n v="70"/>
    <n v="28162.399999999998"/>
    <n v="57.804597701149426"/>
    <n v="4046.32183908046"/>
    <n v="3520.3"/>
    <n v="0"/>
    <d v="2023-05-14T00:00:00"/>
    <x v="11"/>
    <s v="09/05/2073"/>
    <n v="125"/>
    <n v="2555"/>
    <n v="110"/>
    <d v="2023-07-20T00:00:00"/>
    <n v="18258"/>
    <n v="2570945.4959999998"/>
    <n v="1971.3679999999999"/>
    <n v="-2544754.4639999997"/>
    <x v="7"/>
    <x v="7"/>
    <s v="27/10/2015"/>
    <x v="0"/>
    <x v="5"/>
    <x v="0"/>
    <x v="0"/>
    <x v="3"/>
    <x v="0"/>
    <x v="0"/>
    <x v="1"/>
    <x v="5"/>
    <x v="5"/>
    <x v="2"/>
    <x v="5"/>
    <x v="0"/>
    <x v="6"/>
  </r>
  <r>
    <x v="0"/>
    <x v="73"/>
    <x v="0"/>
    <x v="0"/>
    <x v="3"/>
    <d v="2023-03-23T00:00:00"/>
    <x v="1"/>
    <x v="0"/>
    <x v="0"/>
    <x v="2"/>
    <x v="16"/>
    <s v="ADQ/BISO-P-010/2023"/>
    <x v="17"/>
    <x v="0"/>
    <n v="304"/>
    <x v="0"/>
    <x v="72"/>
    <n v="25023.599999999999"/>
    <x v="2"/>
    <x v="315"/>
    <x v="29"/>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3"/>
    <s v="Pintura latex tradicional Monopol color Crema  de 18 lts. "/>
    <s v="PIEZAS"/>
    <n v="4"/>
    <n v="402.32"/>
    <n v="1609.28"/>
    <x v="0"/>
    <x v="0"/>
    <n v="71"/>
    <n v="28564.720000000001"/>
    <n v="57.804597701149426"/>
    <n v="4104.1264367816093"/>
    <n v="3570.59"/>
    <n v="0"/>
    <d v="2023-05-14T00:00:00"/>
    <x v="12"/>
    <s v="09/05/2074"/>
    <n v="125"/>
    <n v="2555"/>
    <n v="110"/>
    <d v="2023-07-21T00:00:00"/>
    <n v="18623"/>
    <n v="2659803.9028000003"/>
    <n v="1999.5304000000003"/>
    <n v="-2633238.7131999996"/>
    <x v="2"/>
    <x v="2"/>
    <m/>
    <x v="0"/>
    <x v="12"/>
    <x v="0"/>
    <x v="0"/>
    <x v="0"/>
    <x v="0"/>
    <x v="1"/>
    <x v="1"/>
    <x v="3"/>
    <x v="6"/>
    <x v="1"/>
    <x v="6"/>
    <x v="0"/>
    <x v="1"/>
  </r>
  <r>
    <x v="0"/>
    <x v="73"/>
    <x v="0"/>
    <x v="0"/>
    <x v="3"/>
    <d v="2023-03-23T00:00:00"/>
    <x v="1"/>
    <x v="0"/>
    <x v="0"/>
    <x v="2"/>
    <x v="16"/>
    <s v="ADQ/BISO-P-010/2023"/>
    <x v="17"/>
    <x v="0"/>
    <n v="304"/>
    <x v="0"/>
    <x v="72"/>
    <n v="25023.599999999999"/>
    <x v="3"/>
    <x v="316"/>
    <x v="29"/>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4"/>
    <s v="Pintura latex tradicional Monopol color Vainilla  de 18 lts. "/>
    <s v="PIEZAS"/>
    <n v="4"/>
    <n v="402.32"/>
    <n v="1609.28"/>
    <x v="0"/>
    <x v="0"/>
    <n v="72"/>
    <n v="28967.040000000001"/>
    <n v="57.804597701149426"/>
    <n v="4161.9310344827591"/>
    <n v="3620.8800000000006"/>
    <n v="0"/>
    <d v="2023-05-14T00:00:00"/>
    <x v="13"/>
    <s v="09/05/2075"/>
    <n v="125"/>
    <n v="2555"/>
    <n v="110"/>
    <d v="2023-07-22T00:00:00"/>
    <n v="18988"/>
    <n v="2750130.7776000001"/>
    <n v="2027.6928000000003"/>
    <n v="-2723191.4304"/>
    <x v="2"/>
    <x v="2"/>
    <m/>
    <x v="0"/>
    <x v="12"/>
    <x v="0"/>
    <x v="0"/>
    <x v="0"/>
    <x v="0"/>
    <x v="1"/>
    <x v="1"/>
    <x v="3"/>
    <x v="6"/>
    <x v="1"/>
    <x v="6"/>
    <x v="0"/>
    <x v="0"/>
  </r>
  <r>
    <x v="0"/>
    <x v="73"/>
    <x v="0"/>
    <x v="0"/>
    <x v="3"/>
    <d v="2023-03-23T00:00:00"/>
    <x v="1"/>
    <x v="0"/>
    <x v="0"/>
    <x v="2"/>
    <x v="16"/>
    <s v="ADQ/BISO-P-010/2023"/>
    <x v="17"/>
    <x v="0"/>
    <n v="304"/>
    <x v="0"/>
    <x v="72"/>
    <n v="25023.599999999999"/>
    <x v="4"/>
    <x v="317"/>
    <x v="29"/>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5"/>
    <s v="Pintura latex tradicional Monopol color Arena  de 18 lts. "/>
    <s v="PIEZAS"/>
    <n v="4"/>
    <n v="402.32"/>
    <n v="1609.28"/>
    <x v="0"/>
    <x v="0"/>
    <n v="73"/>
    <n v="29369.360000000001"/>
    <n v="57.804597701149426"/>
    <n v="4219.7356321839079"/>
    <n v="3671.17"/>
    <n v="0"/>
    <d v="2023-05-14T00:00:00"/>
    <x v="14"/>
    <s v="09/05/2076"/>
    <n v="125"/>
    <n v="2555"/>
    <n v="110"/>
    <d v="2023-07-23T00:00:00"/>
    <n v="19354"/>
    <n v="2842072.9672000003"/>
    <n v="2055.8552000000004"/>
    <n v="-2814759.4624000001"/>
    <x v="2"/>
    <x v="2"/>
    <m/>
    <x v="0"/>
    <x v="12"/>
    <x v="0"/>
    <x v="0"/>
    <x v="0"/>
    <x v="0"/>
    <x v="1"/>
    <x v="1"/>
    <x v="3"/>
    <x v="6"/>
    <x v="1"/>
    <x v="6"/>
    <x v="0"/>
    <x v="0"/>
  </r>
  <r>
    <x v="0"/>
    <x v="73"/>
    <x v="0"/>
    <x v="0"/>
    <x v="3"/>
    <d v="2023-03-23T00:00:00"/>
    <x v="1"/>
    <x v="0"/>
    <x v="0"/>
    <x v="2"/>
    <x v="16"/>
    <s v="ADQ/BISO-P-010/2023"/>
    <x v="17"/>
    <x v="0"/>
    <n v="304"/>
    <x v="0"/>
    <x v="72"/>
    <n v="25023.599999999999"/>
    <x v="5"/>
    <x v="318"/>
    <x v="29"/>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6"/>
    <s v="Pintura latex tradicional Monopol color Durasno  de 18 lts. "/>
    <s v="PIEZAS"/>
    <n v="4"/>
    <n v="402.32"/>
    <n v="1609.28"/>
    <x v="0"/>
    <x v="0"/>
    <n v="74"/>
    <n v="29771.68"/>
    <n v="57.804597701149426"/>
    <n v="4277.5402298850577"/>
    <n v="3721.46"/>
    <n v="0"/>
    <d v="2023-05-14T00:00:00"/>
    <x v="15"/>
    <s v="09/05/2077"/>
    <n v="125"/>
    <n v="2555"/>
    <n v="110"/>
    <d v="2023-07-24T00:00:00"/>
    <n v="19719"/>
    <n v="2935338.7895999998"/>
    <n v="2084.0176000000001"/>
    <n v="-2907651.1272"/>
    <x v="2"/>
    <x v="2"/>
    <m/>
    <x v="0"/>
    <x v="12"/>
    <x v="0"/>
    <x v="0"/>
    <x v="0"/>
    <x v="0"/>
    <x v="1"/>
    <x v="1"/>
    <x v="3"/>
    <x v="6"/>
    <x v="1"/>
    <x v="6"/>
    <x v="0"/>
    <x v="0"/>
  </r>
  <r>
    <x v="0"/>
    <x v="73"/>
    <x v="0"/>
    <x v="0"/>
    <x v="3"/>
    <d v="2023-03-23T00:00:00"/>
    <x v="1"/>
    <x v="0"/>
    <x v="0"/>
    <x v="2"/>
    <x v="16"/>
    <s v="ADQ/BISO-P-010/2023"/>
    <x v="17"/>
    <x v="0"/>
    <n v="304"/>
    <x v="0"/>
    <x v="72"/>
    <n v="25023.599999999999"/>
    <x v="6"/>
    <x v="319"/>
    <x v="29"/>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7"/>
    <s v="Pintura latex tradicional Monopol color Girasol  de 18 lts. "/>
    <s v="PIEZAS"/>
    <n v="4"/>
    <n v="402.32"/>
    <n v="1609.28"/>
    <x v="0"/>
    <x v="0"/>
    <n v="75"/>
    <n v="30174"/>
    <n v="57.804597701149426"/>
    <n v="4335.3448275862065"/>
    <n v="3771.7499999999995"/>
    <n v="0"/>
    <d v="2023-05-14T00:00:00"/>
    <x v="16"/>
    <s v="09/05/2078"/>
    <n v="125"/>
    <n v="2555"/>
    <n v="110"/>
    <d v="2023-07-25T00:00:00"/>
    <n v="20084"/>
    <n v="3030073.08"/>
    <n v="2112.1800000000003"/>
    <n v="-3002011.2600000002"/>
    <x v="2"/>
    <x v="2"/>
    <m/>
    <x v="0"/>
    <x v="12"/>
    <x v="0"/>
    <x v="0"/>
    <x v="0"/>
    <x v="0"/>
    <x v="1"/>
    <x v="1"/>
    <x v="3"/>
    <x v="6"/>
    <x v="1"/>
    <x v="6"/>
    <x v="0"/>
    <x v="0"/>
  </r>
  <r>
    <x v="0"/>
    <x v="73"/>
    <x v="0"/>
    <x v="0"/>
    <x v="3"/>
    <d v="2023-03-23T00:00:00"/>
    <x v="1"/>
    <x v="0"/>
    <x v="0"/>
    <x v="2"/>
    <x v="16"/>
    <s v="ADQ/BISO-P-010/2023"/>
    <x v="17"/>
    <x v="0"/>
    <n v="304"/>
    <x v="0"/>
    <x v="72"/>
    <n v="25023.599999999999"/>
    <x v="7"/>
    <x v="320"/>
    <x v="29"/>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8"/>
    <s v="Pintura Sintetica brillo Monopol  de 3,5 lts. Color rojo "/>
    <s v="PIEZAS"/>
    <n v="4"/>
    <n v="134.41999999999999"/>
    <n v="537.67999999999995"/>
    <x v="0"/>
    <x v="0"/>
    <n v="76"/>
    <n v="10215.919999999998"/>
    <n v="19.313218390804597"/>
    <n v="1467.8045977011493"/>
    <n v="1276.9899999999998"/>
    <n v="0"/>
    <d v="2023-05-14T00:00:00"/>
    <x v="1"/>
    <s v="09/05/2079"/>
    <n v="125"/>
    <n v="2555"/>
    <n v="110"/>
    <d v="2023-07-26T00:00:00"/>
    <n v="20449"/>
    <n v="1044526.7403999998"/>
    <n v="715.11439999999993"/>
    <n v="-1035025.9347999998"/>
    <x v="2"/>
    <x v="2"/>
    <m/>
    <x v="0"/>
    <x v="12"/>
    <x v="0"/>
    <x v="0"/>
    <x v="0"/>
    <x v="0"/>
    <x v="1"/>
    <x v="1"/>
    <x v="3"/>
    <x v="6"/>
    <x v="1"/>
    <x v="6"/>
    <x v="0"/>
    <x v="0"/>
  </r>
  <r>
    <x v="0"/>
    <x v="73"/>
    <x v="0"/>
    <x v="0"/>
    <x v="3"/>
    <d v="2023-03-23T00:00:00"/>
    <x v="1"/>
    <x v="0"/>
    <x v="0"/>
    <x v="2"/>
    <x v="16"/>
    <s v="ADQ/BISO-P-010/2023"/>
    <x v="17"/>
    <x v="0"/>
    <n v="304"/>
    <x v="0"/>
    <x v="72"/>
    <n v="25023.599999999999"/>
    <x v="8"/>
    <x v="321"/>
    <x v="29"/>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9"/>
    <s v="Pintura Sintetica brillo Monopol  de 3,5 lts. Color negro "/>
    <s v="PIEZAS"/>
    <n v="4"/>
    <n v="134.41999999999999"/>
    <n v="537.67999999999995"/>
    <x v="0"/>
    <x v="0"/>
    <n v="77"/>
    <n v="10350.339999999998"/>
    <n v="19.313218390804597"/>
    <n v="1487.117816091954"/>
    <n v="1293.7925"/>
    <n v="0"/>
    <d v="2023-05-14T00:00:00"/>
    <x v="2"/>
    <s v="09/05/2080"/>
    <n v="125"/>
    <n v="2555"/>
    <n v="110"/>
    <d v="2023-07-27T00:00:00"/>
    <n v="20815"/>
    <n v="1077211.6354999999"/>
    <n v="724.52379999999994"/>
    <n v="-1067585.8192999999"/>
    <x v="2"/>
    <x v="2"/>
    <m/>
    <x v="0"/>
    <x v="12"/>
    <x v="0"/>
    <x v="0"/>
    <x v="0"/>
    <x v="0"/>
    <x v="1"/>
    <x v="1"/>
    <x v="3"/>
    <x v="6"/>
    <x v="1"/>
    <x v="6"/>
    <x v="0"/>
    <x v="0"/>
  </r>
  <r>
    <x v="0"/>
    <x v="73"/>
    <x v="0"/>
    <x v="0"/>
    <x v="3"/>
    <d v="2023-03-23T00:00:00"/>
    <x v="1"/>
    <x v="0"/>
    <x v="0"/>
    <x v="2"/>
    <x v="16"/>
    <s v="ADQ/BISO-P-010/2023"/>
    <x v="17"/>
    <x v="0"/>
    <n v="304"/>
    <x v="0"/>
    <x v="72"/>
    <n v="25023.599999999999"/>
    <x v="9"/>
    <x v="322"/>
    <x v="29"/>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10"/>
    <s v="Pintura Sintetica brillo Monopol  de 3,5 lts. Color café "/>
    <s v="PIEZAS"/>
    <n v="4"/>
    <n v="134.41999999999999"/>
    <n v="537.67999999999995"/>
    <x v="0"/>
    <x v="0"/>
    <n v="78"/>
    <n v="10484.759999999998"/>
    <n v="19.313218390804597"/>
    <n v="1506.4310344827586"/>
    <n v="1310.595"/>
    <n v="0"/>
    <d v="2023-05-14T00:00:00"/>
    <x v="17"/>
    <s v="09/05/2081"/>
    <n v="125"/>
    <n v="2555"/>
    <n v="110"/>
    <d v="2023-07-28T00:00:00"/>
    <n v="21180"/>
    <n v="1110336.0839999998"/>
    <n v="733.93319999999994"/>
    <n v="-1100585.2571999999"/>
    <x v="2"/>
    <x v="2"/>
    <m/>
    <x v="0"/>
    <x v="12"/>
    <x v="0"/>
    <x v="0"/>
    <x v="0"/>
    <x v="0"/>
    <x v="1"/>
    <x v="1"/>
    <x v="3"/>
    <x v="6"/>
    <x v="1"/>
    <x v="6"/>
    <x v="0"/>
    <x v="0"/>
  </r>
  <r>
    <x v="0"/>
    <x v="73"/>
    <x v="0"/>
    <x v="0"/>
    <x v="3"/>
    <d v="2023-03-23T00:00:00"/>
    <x v="1"/>
    <x v="0"/>
    <x v="0"/>
    <x v="2"/>
    <x v="16"/>
    <s v="ADQ/BISO-P-010/2023"/>
    <x v="17"/>
    <x v="0"/>
    <n v="304"/>
    <x v="0"/>
    <x v="72"/>
    <n v="25023.599999999999"/>
    <x v="10"/>
    <x v="323"/>
    <x v="29"/>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11"/>
    <s v="Pintura Sintetica brillo Monopol  de 3,5 lts. Color blanco "/>
    <s v="PIEZAS"/>
    <n v="4"/>
    <n v="134.41999999999999"/>
    <n v="537.67999999999995"/>
    <x v="0"/>
    <x v="0"/>
    <n v="79"/>
    <n v="10619.179999999998"/>
    <n v="19.313218390804597"/>
    <n v="1525.744252873563"/>
    <n v="1327.3974999999998"/>
    <n v="0"/>
    <d v="2023-05-14T00:00:00"/>
    <x v="8"/>
    <s v="09/05/2082"/>
    <n v="125"/>
    <n v="2555"/>
    <n v="110"/>
    <d v="2023-07-29T00:00:00"/>
    <n v="21545"/>
    <n v="1143951.1654999999"/>
    <n v="743.34259999999995"/>
    <n v="-1134075.3281"/>
    <x v="2"/>
    <x v="2"/>
    <m/>
    <x v="0"/>
    <x v="12"/>
    <x v="0"/>
    <x v="0"/>
    <x v="0"/>
    <x v="0"/>
    <x v="1"/>
    <x v="1"/>
    <x v="3"/>
    <x v="6"/>
    <x v="1"/>
    <x v="6"/>
    <x v="0"/>
    <x v="0"/>
  </r>
  <r>
    <x v="0"/>
    <x v="73"/>
    <x v="0"/>
    <x v="0"/>
    <x v="3"/>
    <d v="2023-03-23T00:00:00"/>
    <x v="1"/>
    <x v="0"/>
    <x v="0"/>
    <x v="2"/>
    <x v="16"/>
    <s v="ADQ/BISO-P-010/2023"/>
    <x v="17"/>
    <x v="0"/>
    <n v="304"/>
    <x v="0"/>
    <x v="72"/>
    <n v="25023.599999999999"/>
    <x v="11"/>
    <x v="324"/>
    <x v="29"/>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12"/>
    <s v="Pintura Sintetica brillo Monopol  de 3,5 lts. Color azul "/>
    <s v="PIEZAS"/>
    <n v="4"/>
    <n v="134.41999999999999"/>
    <n v="537.67999999999995"/>
    <x v="0"/>
    <x v="0"/>
    <n v="80"/>
    <n v="10753.599999999999"/>
    <n v="19.313218390804597"/>
    <n v="1545.0574712643677"/>
    <n v="1344.1999999999998"/>
    <n v="0"/>
    <d v="2023-05-14T00:00:00"/>
    <x v="9"/>
    <s v="09/05/2083"/>
    <n v="125"/>
    <n v="2555"/>
    <n v="110"/>
    <d v="2023-07-30T00:00:00"/>
    <n v="21910"/>
    <n v="1178056.8799999999"/>
    <n v="752.75199999999995"/>
    <n v="-1168056.0319999999"/>
    <x v="2"/>
    <x v="2"/>
    <m/>
    <x v="0"/>
    <x v="12"/>
    <x v="0"/>
    <x v="0"/>
    <x v="0"/>
    <x v="0"/>
    <x v="1"/>
    <x v="1"/>
    <x v="3"/>
    <x v="6"/>
    <x v="1"/>
    <x v="6"/>
    <x v="0"/>
    <x v="0"/>
  </r>
  <r>
    <x v="0"/>
    <x v="73"/>
    <x v="0"/>
    <x v="0"/>
    <x v="3"/>
    <d v="2023-03-23T00:00:00"/>
    <x v="1"/>
    <x v="0"/>
    <x v="0"/>
    <x v="2"/>
    <x v="16"/>
    <s v="ADQ/BISO-P-010/2023"/>
    <x v="17"/>
    <x v="0"/>
    <n v="304"/>
    <x v="0"/>
    <x v="72"/>
    <n v="25023.599999999999"/>
    <x v="12"/>
    <x v="325"/>
    <x v="29"/>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13"/>
    <s v="Pintura Sintetica brillo Monopol  de 3,5 lts. Color amarillo "/>
    <s v="PIEZAS"/>
    <n v="4"/>
    <n v="134.41999999999999"/>
    <n v="537.67999999999995"/>
    <x v="0"/>
    <x v="0"/>
    <n v="81"/>
    <n v="10888.019999999999"/>
    <n v="19.313218390804597"/>
    <n v="1564.3706896551723"/>
    <n v="1361.0024999999998"/>
    <n v="0"/>
    <d v="2023-05-14T00:00:00"/>
    <x v="10"/>
    <s v="09/05/2084"/>
    <n v="125"/>
    <n v="2555"/>
    <n v="110"/>
    <d v="2023-07-31T00:00:00"/>
    <n v="22276"/>
    <n v="1212707.6676"/>
    <n v="762.16139999999996"/>
    <n v="-1202581.8089999999"/>
    <x v="2"/>
    <x v="2"/>
    <m/>
    <x v="0"/>
    <x v="12"/>
    <x v="0"/>
    <x v="0"/>
    <x v="0"/>
    <x v="0"/>
    <x v="1"/>
    <x v="1"/>
    <x v="3"/>
    <x v="6"/>
    <x v="1"/>
    <x v="6"/>
    <x v="0"/>
    <x v="0"/>
  </r>
  <r>
    <x v="0"/>
    <x v="73"/>
    <x v="0"/>
    <x v="0"/>
    <x v="3"/>
    <d v="2023-03-23T00:00:00"/>
    <x v="1"/>
    <x v="0"/>
    <x v="0"/>
    <x v="2"/>
    <x v="16"/>
    <s v="ADQ/BISO-P-010/2023"/>
    <x v="17"/>
    <x v="0"/>
    <n v="304"/>
    <x v="0"/>
    <x v="72"/>
    <n v="25023.599999999999"/>
    <x v="13"/>
    <x v="326"/>
    <x v="8"/>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14"/>
    <s v="Pintura en Aerosol Multi USO  color Blanco Brilloso 400ml "/>
    <s v="PIEZAS"/>
    <n v="6"/>
    <n v="11.12"/>
    <n v="66.72"/>
    <x v="0"/>
    <x v="0"/>
    <n v="82"/>
    <n v="911.83999999999992"/>
    <n v="1.5977011494252873"/>
    <n v="131.01149425287355"/>
    <n v="113.97999999999999"/>
    <n v="0"/>
    <d v="2023-05-14T00:00:00"/>
    <x v="11"/>
    <s v="09/05/2085"/>
    <n v="125"/>
    <n v="2555"/>
    <n v="110"/>
    <d v="2023-08-01T00:00:00"/>
    <n v="22641"/>
    <n v="103224.84719999999"/>
    <n v="63.828800000000001"/>
    <n v="-102376.836"/>
    <x v="2"/>
    <x v="2"/>
    <m/>
    <x v="0"/>
    <x v="12"/>
    <x v="0"/>
    <x v="0"/>
    <x v="0"/>
    <x v="0"/>
    <x v="1"/>
    <x v="1"/>
    <x v="3"/>
    <x v="6"/>
    <x v="1"/>
    <x v="6"/>
    <x v="0"/>
    <x v="0"/>
  </r>
  <r>
    <x v="0"/>
    <x v="73"/>
    <x v="0"/>
    <x v="0"/>
    <x v="3"/>
    <d v="2023-03-23T00:00:00"/>
    <x v="1"/>
    <x v="0"/>
    <x v="0"/>
    <x v="2"/>
    <x v="16"/>
    <s v="ADQ/BISO-P-010/2023"/>
    <x v="17"/>
    <x v="0"/>
    <n v="304"/>
    <x v="0"/>
    <x v="72"/>
    <n v="25023.599999999999"/>
    <x v="14"/>
    <x v="327"/>
    <x v="8"/>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15"/>
    <s v="Pintura en Aerosol Multi USO  color Rojo Vivo 400ml "/>
    <s v="PIEZAS"/>
    <n v="6"/>
    <n v="11.12"/>
    <n v="66.72"/>
    <x v="0"/>
    <x v="0"/>
    <n v="83"/>
    <n v="922.95999999999992"/>
    <n v="1.5977011494252873"/>
    <n v="132.60919540229884"/>
    <n v="115.36999999999999"/>
    <n v="0"/>
    <d v="2023-05-14T00:00:00"/>
    <x v="12"/>
    <s v="09/05/2086"/>
    <n v="125"/>
    <n v="2555"/>
    <n v="110"/>
    <d v="2023-08-02T00:00:00"/>
    <n v="23006"/>
    <n v="106168.0888"/>
    <n v="64.607200000000006"/>
    <n v="-105309.73599999999"/>
    <x v="2"/>
    <x v="2"/>
    <m/>
    <x v="0"/>
    <x v="12"/>
    <x v="0"/>
    <x v="0"/>
    <x v="0"/>
    <x v="0"/>
    <x v="1"/>
    <x v="1"/>
    <x v="3"/>
    <x v="6"/>
    <x v="1"/>
    <x v="6"/>
    <x v="0"/>
    <x v="0"/>
  </r>
  <r>
    <x v="0"/>
    <x v="73"/>
    <x v="0"/>
    <x v="0"/>
    <x v="3"/>
    <d v="2023-03-23T00:00:00"/>
    <x v="1"/>
    <x v="0"/>
    <x v="0"/>
    <x v="2"/>
    <x v="16"/>
    <s v="ADQ/BISO-P-010/2023"/>
    <x v="17"/>
    <x v="0"/>
    <n v="304"/>
    <x v="0"/>
    <x v="72"/>
    <n v="25023.599999999999"/>
    <x v="15"/>
    <x v="328"/>
    <x v="8"/>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16"/>
    <s v="Pintura en Aerosol Multi USO  color Amarillo Vivo 400ml "/>
    <s v="PIEZAS"/>
    <n v="6"/>
    <n v="11.12"/>
    <n v="66.72"/>
    <x v="0"/>
    <x v="0"/>
    <n v="84"/>
    <n v="934.07999999999993"/>
    <n v="1.5977011494252873"/>
    <n v="134.20689655172413"/>
    <n v="116.75999999999999"/>
    <n v="0"/>
    <d v="2023-05-14T00:00:00"/>
    <x v="13"/>
    <s v="09/05/2087"/>
    <n v="125"/>
    <n v="2555"/>
    <n v="110"/>
    <d v="2023-08-03T00:00:00"/>
    <n v="23371"/>
    <n v="109151.9184"/>
    <n v="65.385599999999997"/>
    <n v="-108283.22399999999"/>
    <x v="2"/>
    <x v="2"/>
    <m/>
    <x v="0"/>
    <x v="12"/>
    <x v="0"/>
    <x v="0"/>
    <x v="0"/>
    <x v="0"/>
    <x v="1"/>
    <x v="1"/>
    <x v="3"/>
    <x v="6"/>
    <x v="1"/>
    <x v="6"/>
    <x v="0"/>
    <x v="0"/>
  </r>
  <r>
    <x v="0"/>
    <x v="73"/>
    <x v="0"/>
    <x v="0"/>
    <x v="3"/>
    <d v="2023-03-23T00:00:00"/>
    <x v="1"/>
    <x v="0"/>
    <x v="0"/>
    <x v="2"/>
    <x v="16"/>
    <s v="ADQ/BISO-P-010/2023"/>
    <x v="17"/>
    <x v="0"/>
    <n v="304"/>
    <x v="0"/>
    <x v="72"/>
    <n v="25023.599999999999"/>
    <x v="16"/>
    <x v="329"/>
    <x v="8"/>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17"/>
    <s v="Pintura en Aerosol Multi USO  color Negro Brilloso 400ml "/>
    <s v="PIEZAS"/>
    <n v="6"/>
    <n v="11.12"/>
    <n v="66.72"/>
    <x v="0"/>
    <x v="0"/>
    <n v="85"/>
    <n v="945.19999999999993"/>
    <n v="1.5977011494252873"/>
    <n v="135.80459770114942"/>
    <n v="118.14999999999999"/>
    <n v="0"/>
    <d v="2023-05-14T00:00:00"/>
    <x v="14"/>
    <s v="09/05/2088"/>
    <n v="125"/>
    <n v="2555"/>
    <n v="110"/>
    <d v="2023-08-04T00:00:00"/>
    <n v="23737"/>
    <n v="112181.06199999999"/>
    <n v="66.164000000000001"/>
    <n v="-111302.02600000001"/>
    <x v="2"/>
    <x v="2"/>
    <m/>
    <x v="0"/>
    <x v="12"/>
    <x v="0"/>
    <x v="0"/>
    <x v="2"/>
    <x v="0"/>
    <x v="1"/>
    <x v="1"/>
    <x v="3"/>
    <x v="7"/>
    <x v="1"/>
    <x v="7"/>
    <x v="0"/>
    <x v="0"/>
  </r>
  <r>
    <x v="0"/>
    <x v="73"/>
    <x v="0"/>
    <x v="0"/>
    <x v="3"/>
    <d v="2023-03-23T00:00:00"/>
    <x v="1"/>
    <x v="0"/>
    <x v="0"/>
    <x v="2"/>
    <x v="16"/>
    <s v="ADQ/BISO-P-010/2023"/>
    <x v="17"/>
    <x v="0"/>
    <n v="304"/>
    <x v="0"/>
    <x v="72"/>
    <n v="25023.599999999999"/>
    <x v="17"/>
    <x v="330"/>
    <x v="8"/>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18"/>
    <s v="Pintura en Aerosol Multi USO  color Plata Metalico 400ml "/>
    <s v="PIEZAS"/>
    <n v="6"/>
    <n v="16.86"/>
    <n v="101.16"/>
    <x v="0"/>
    <x v="0"/>
    <n v="86"/>
    <n v="1449.96"/>
    <n v="2.4224137931034484"/>
    <n v="208.32758620689657"/>
    <n v="181.245"/>
    <n v="0"/>
    <d v="2023-05-14T00:00:00"/>
    <x v="15"/>
    <s v="09/05/2089"/>
    <n v="125"/>
    <n v="2555"/>
    <n v="110"/>
    <d v="2023-08-05T00:00:00"/>
    <n v="24102"/>
    <n v="174734.6796"/>
    <n v="101.49720000000001"/>
    <n v="-173386.21680000002"/>
    <x v="2"/>
    <x v="2"/>
    <m/>
    <x v="0"/>
    <x v="12"/>
    <x v="0"/>
    <x v="0"/>
    <x v="2"/>
    <x v="0"/>
    <x v="1"/>
    <x v="1"/>
    <x v="3"/>
    <x v="7"/>
    <x v="1"/>
    <x v="7"/>
    <x v="0"/>
    <x v="0"/>
  </r>
  <r>
    <x v="0"/>
    <x v="73"/>
    <x v="0"/>
    <x v="0"/>
    <x v="3"/>
    <d v="2023-03-23T00:00:00"/>
    <x v="1"/>
    <x v="0"/>
    <x v="0"/>
    <x v="2"/>
    <x v="16"/>
    <s v="ADQ/BISO-P-010/2023"/>
    <x v="17"/>
    <x v="0"/>
    <n v="304"/>
    <x v="0"/>
    <x v="72"/>
    <n v="25023.599999999999"/>
    <x v="18"/>
    <x v="331"/>
    <x v="8"/>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19"/>
    <s v="Pintura en Aerosol Multi USO  color Oro Metalico 400ml "/>
    <s v="PIEZAS"/>
    <n v="6"/>
    <n v="16.86"/>
    <n v="101.16"/>
    <x v="0"/>
    <x v="0"/>
    <n v="87"/>
    <n v="1466.82"/>
    <n v="2.4224137931034484"/>
    <n v="210.75"/>
    <n v="183.35249999999999"/>
    <n v="0"/>
    <d v="2023-05-14T00:00:00"/>
    <x v="16"/>
    <s v="09/05/2090"/>
    <n v="125"/>
    <n v="2555"/>
    <n v="110"/>
    <d v="2023-08-06T00:00:00"/>
    <n v="24467"/>
    <n v="179443.4247"/>
    <n v="102.67740000000001"/>
    <n v="-178079.28209999995"/>
    <x v="2"/>
    <x v="2"/>
    <m/>
    <x v="0"/>
    <x v="12"/>
    <x v="0"/>
    <x v="0"/>
    <x v="0"/>
    <x v="0"/>
    <x v="1"/>
    <x v="1"/>
    <x v="3"/>
    <x v="7"/>
    <x v="1"/>
    <x v="7"/>
    <x v="0"/>
    <x v="0"/>
  </r>
  <r>
    <x v="0"/>
    <x v="73"/>
    <x v="0"/>
    <x v="0"/>
    <x v="3"/>
    <d v="2023-03-23T00:00:00"/>
    <x v="1"/>
    <x v="0"/>
    <x v="0"/>
    <x v="2"/>
    <x v="16"/>
    <s v="ADQ/BISO-P-010/2023"/>
    <x v="17"/>
    <x v="0"/>
    <n v="304"/>
    <x v="0"/>
    <x v="72"/>
    <n v="25023.599999999999"/>
    <x v="19"/>
    <x v="332"/>
    <x v="8"/>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20"/>
    <s v="Pintura en Aerosol Multi USO  color Naranja Fluorescente 400ml "/>
    <s v="PIEZAS"/>
    <n v="6"/>
    <n v="18.48"/>
    <n v="110.88"/>
    <x v="0"/>
    <x v="0"/>
    <n v="88"/>
    <n v="1626.24"/>
    <n v="2.6551724137931036"/>
    <n v="233.65517241379311"/>
    <n v="203.28"/>
    <n v="0"/>
    <d v="2023-05-14T00:00:00"/>
    <x v="1"/>
    <s v="09/05/2091"/>
    <n v="125"/>
    <n v="2555"/>
    <n v="110"/>
    <d v="2023-08-07T00:00:00"/>
    <n v="24832"/>
    <n v="201913.9584"/>
    <n v="113.83680000000001"/>
    <n v="-200401.5552"/>
    <x v="2"/>
    <x v="2"/>
    <m/>
    <x v="0"/>
    <x v="12"/>
    <x v="0"/>
    <x v="0"/>
    <x v="0"/>
    <x v="0"/>
    <x v="1"/>
    <x v="1"/>
    <x v="3"/>
    <x v="7"/>
    <x v="1"/>
    <x v="7"/>
    <x v="0"/>
    <x v="0"/>
  </r>
  <r>
    <x v="0"/>
    <x v="73"/>
    <x v="0"/>
    <x v="0"/>
    <x v="3"/>
    <d v="2023-03-23T00:00:00"/>
    <x v="1"/>
    <x v="0"/>
    <x v="0"/>
    <x v="2"/>
    <x v="16"/>
    <s v="ADQ/BISO-P-010/2023"/>
    <x v="17"/>
    <x v="0"/>
    <n v="304"/>
    <x v="0"/>
    <x v="72"/>
    <n v="25023.599999999999"/>
    <x v="20"/>
    <x v="333"/>
    <x v="8"/>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21"/>
    <s v="Pintura en Aerosol Multi USO  color Rojo Fluorescente 400ml "/>
    <s v="PIEZAS"/>
    <n v="6"/>
    <n v="18.48"/>
    <n v="110.88"/>
    <x v="0"/>
    <x v="0"/>
    <n v="89"/>
    <n v="1644.72"/>
    <n v="2.6551724137931036"/>
    <n v="236.31034482758622"/>
    <n v="205.59"/>
    <n v="0"/>
    <d v="2023-05-14T00:00:00"/>
    <x v="2"/>
    <s v="09/05/2092"/>
    <n v="125"/>
    <n v="2555"/>
    <n v="110"/>
    <d v="2023-08-08T00:00:00"/>
    <n v="25198"/>
    <n v="207218.27280000001"/>
    <n v="115.13040000000001"/>
    <n v="-205688.68320000003"/>
    <x v="2"/>
    <x v="2"/>
    <m/>
    <x v="0"/>
    <x v="12"/>
    <x v="0"/>
    <x v="0"/>
    <x v="0"/>
    <x v="0"/>
    <x v="1"/>
    <x v="1"/>
    <x v="3"/>
    <x v="7"/>
    <x v="1"/>
    <x v="7"/>
    <x v="0"/>
    <x v="0"/>
  </r>
  <r>
    <x v="0"/>
    <x v="73"/>
    <x v="0"/>
    <x v="0"/>
    <x v="3"/>
    <d v="2023-03-23T00:00:00"/>
    <x v="1"/>
    <x v="0"/>
    <x v="0"/>
    <x v="2"/>
    <x v="16"/>
    <s v="ADQ/BISO-P-010/2023"/>
    <x v="17"/>
    <x v="0"/>
    <n v="304"/>
    <x v="0"/>
    <x v="72"/>
    <n v="25023.599999999999"/>
    <x v="21"/>
    <x v="334"/>
    <x v="8"/>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22"/>
    <s v="Pintura en Aerosol Multi USO  color Verde Fluorescente 400ml "/>
    <s v="PIEZAS"/>
    <n v="6"/>
    <n v="18.48"/>
    <n v="110.88"/>
    <x v="0"/>
    <x v="0"/>
    <n v="90"/>
    <n v="1663.2"/>
    <n v="2.6551724137931036"/>
    <n v="238.96551724137933"/>
    <n v="207.9"/>
    <n v="0"/>
    <d v="2023-05-14T00:00:00"/>
    <x v="17"/>
    <s v="09/05/2093"/>
    <n v="125"/>
    <n v="2555"/>
    <n v="110"/>
    <d v="2023-08-09T00:00:00"/>
    <n v="25563"/>
    <n v="212581.90800000002"/>
    <n v="116.42400000000002"/>
    <n v="-211035.13200000001"/>
    <x v="2"/>
    <x v="2"/>
    <m/>
    <x v="0"/>
    <x v="12"/>
    <x v="0"/>
    <x v="0"/>
    <x v="0"/>
    <x v="0"/>
    <x v="1"/>
    <x v="1"/>
    <x v="3"/>
    <x v="7"/>
    <x v="1"/>
    <x v="7"/>
    <x v="0"/>
    <x v="0"/>
  </r>
  <r>
    <x v="0"/>
    <x v="73"/>
    <x v="0"/>
    <x v="0"/>
    <x v="3"/>
    <d v="2023-03-23T00:00:00"/>
    <x v="1"/>
    <x v="0"/>
    <x v="0"/>
    <x v="2"/>
    <x v="16"/>
    <s v="ADQ/BISO-P-010/2023"/>
    <x v="17"/>
    <x v="0"/>
    <n v="304"/>
    <x v="0"/>
    <x v="72"/>
    <n v="25023.599999999999"/>
    <x v="22"/>
    <x v="335"/>
    <x v="8"/>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23"/>
    <s v="Pintura en Aerosol Multi USO  color Amarillo Fluorescente 400ml "/>
    <s v="PIEZAS"/>
    <n v="6"/>
    <n v="18.48"/>
    <n v="110.88"/>
    <x v="0"/>
    <x v="0"/>
    <n v="91"/>
    <n v="1681.68"/>
    <n v="2.6551724137931036"/>
    <n v="241.62068965517244"/>
    <n v="210.21000000000004"/>
    <n v="0"/>
    <d v="2023-05-14T00:00:00"/>
    <x v="8"/>
    <s v="09/05/2094"/>
    <n v="125"/>
    <n v="2555"/>
    <n v="110"/>
    <d v="2023-08-10T00:00:00"/>
    <n v="25928"/>
    <n v="218012.9952"/>
    <n v="117.71760000000002"/>
    <n v="-216449.03280000002"/>
    <x v="2"/>
    <x v="2"/>
    <m/>
    <x v="0"/>
    <x v="12"/>
    <x v="0"/>
    <x v="0"/>
    <x v="0"/>
    <x v="0"/>
    <x v="1"/>
    <x v="1"/>
    <x v="3"/>
    <x v="7"/>
    <x v="1"/>
    <x v="7"/>
    <x v="0"/>
    <x v="0"/>
  </r>
  <r>
    <x v="0"/>
    <x v="73"/>
    <x v="0"/>
    <x v="0"/>
    <x v="3"/>
    <d v="2023-03-23T00:00:00"/>
    <x v="1"/>
    <x v="0"/>
    <x v="0"/>
    <x v="2"/>
    <x v="16"/>
    <s v="ADQ/BISO-P-010/2023"/>
    <x v="17"/>
    <x v="0"/>
    <n v="304"/>
    <x v="0"/>
    <x v="72"/>
    <n v="25023.599999999999"/>
    <x v="23"/>
    <x v="336"/>
    <x v="9"/>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24"/>
    <s v="Barniz copal  brilloso de 3,5 lts. "/>
    <s v="PIEZAS"/>
    <n v="10"/>
    <n v="117.88"/>
    <n v="1178.8"/>
    <x v="0"/>
    <x v="0"/>
    <n v="92"/>
    <n v="10844.96"/>
    <n v="16.936781609195403"/>
    <n v="1558.1839080459772"/>
    <n v="1355.6200000000001"/>
    <n v="0"/>
    <d v="2023-05-14T00:00:00"/>
    <x v="9"/>
    <s v="09/05/2095"/>
    <n v="125"/>
    <n v="2555"/>
    <n v="110"/>
    <d v="2023-08-11T00:00:00"/>
    <n v="26293"/>
    <n v="1425732.6664"/>
    <n v="759.1472"/>
    <n v="-1415646.8535999998"/>
    <x v="2"/>
    <x v="2"/>
    <m/>
    <x v="0"/>
    <x v="12"/>
    <x v="0"/>
    <x v="0"/>
    <x v="2"/>
    <x v="1"/>
    <x v="1"/>
    <x v="1"/>
    <x v="3"/>
    <x v="3"/>
    <x v="1"/>
    <x v="3"/>
    <x v="0"/>
    <x v="0"/>
  </r>
  <r>
    <x v="0"/>
    <x v="73"/>
    <x v="0"/>
    <x v="0"/>
    <x v="3"/>
    <d v="2023-03-23T00:00:00"/>
    <x v="1"/>
    <x v="0"/>
    <x v="0"/>
    <x v="2"/>
    <x v="16"/>
    <s v="ADQ/BISO-P-010/2023"/>
    <x v="17"/>
    <x v="0"/>
    <n v="304"/>
    <x v="0"/>
    <x v="72"/>
    <n v="25023.599999999999"/>
    <x v="24"/>
    <x v="337"/>
    <x v="27"/>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25"/>
    <s v="Barniz copal  mate de 3,5 lts. "/>
    <s v="PIEZAS"/>
    <n v="5"/>
    <n v="155.94"/>
    <n v="779.7"/>
    <x v="0"/>
    <x v="0"/>
    <n v="93"/>
    <n v="14502.42"/>
    <n v="22.405172413793103"/>
    <n v="2083.6810344827586"/>
    <n v="1812.8025"/>
    <n v="0"/>
    <d v="2023-05-14T00:00:00"/>
    <x v="10"/>
    <s v="09/05/2096"/>
    <n v="125"/>
    <n v="2555"/>
    <n v="110"/>
    <d v="2023-08-12T00:00:00"/>
    <n v="26659"/>
    <n v="1933100.0739000002"/>
    <n v="1015.1694000000001"/>
    <n v="-1919612.8233000003"/>
    <x v="2"/>
    <x v="2"/>
    <m/>
    <x v="0"/>
    <x v="12"/>
    <x v="0"/>
    <x v="0"/>
    <x v="2"/>
    <x v="0"/>
    <x v="1"/>
    <x v="1"/>
    <x v="6"/>
    <x v="8"/>
    <x v="1"/>
    <x v="8"/>
    <x v="0"/>
    <x v="1"/>
  </r>
  <r>
    <x v="0"/>
    <x v="73"/>
    <x v="0"/>
    <x v="0"/>
    <x v="3"/>
    <d v="2023-03-23T00:00:00"/>
    <x v="1"/>
    <x v="0"/>
    <x v="0"/>
    <x v="2"/>
    <x v="16"/>
    <s v="ADQ/BISO-P-010/2023"/>
    <x v="17"/>
    <x v="0"/>
    <n v="304"/>
    <x v="0"/>
    <x v="72"/>
    <n v="25023.599999999999"/>
    <x v="25"/>
    <x v="338"/>
    <x v="27"/>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26"/>
    <s v="Barniz Acrilico  al Solvente para Piedra y Ceramica de 3,5 lts. "/>
    <s v="PIEZAS"/>
    <n v="5"/>
    <n v="143.91"/>
    <n v="719.55"/>
    <x v="0"/>
    <x v="0"/>
    <n v="94"/>
    <n v="13527.539999999999"/>
    <n v="20.676724137931036"/>
    <n v="1943.6120689655174"/>
    <n v="1690.9425000000001"/>
    <n v="0"/>
    <d v="2023-05-14T00:00:00"/>
    <x v="11"/>
    <s v="09/05/2097"/>
    <n v="125"/>
    <n v="2555"/>
    <n v="110"/>
    <d v="2023-08-13T00:00:00"/>
    <n v="27024"/>
    <n v="1827841.2047999999"/>
    <n v="946.92780000000005"/>
    <n v="-1815260.5925999999"/>
    <x v="2"/>
    <x v="2"/>
    <m/>
    <x v="0"/>
    <x v="12"/>
    <x v="0"/>
    <x v="0"/>
    <x v="0"/>
    <x v="1"/>
    <x v="1"/>
    <x v="1"/>
    <x v="3"/>
    <x v="3"/>
    <x v="1"/>
    <x v="3"/>
    <x v="0"/>
    <x v="0"/>
  </r>
  <r>
    <x v="0"/>
    <x v="73"/>
    <x v="0"/>
    <x v="0"/>
    <x v="3"/>
    <d v="2023-03-23T00:00:00"/>
    <x v="1"/>
    <x v="0"/>
    <x v="0"/>
    <x v="2"/>
    <x v="16"/>
    <s v="ADQ/BISO-P-010/2023"/>
    <x v="17"/>
    <x v="0"/>
    <n v="304"/>
    <x v="0"/>
    <x v="72"/>
    <n v="25023.599999999999"/>
    <x v="26"/>
    <x v="339"/>
    <x v="27"/>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27"/>
    <s v="Barniz Acrilico filtro UV brilloso transparente de 3,5 lts. "/>
    <s v="PIEZAS"/>
    <n v="5"/>
    <n v="190.81"/>
    <n v="954.05"/>
    <x v="0"/>
    <x v="0"/>
    <n v="95"/>
    <n v="18126.95"/>
    <n v="27.415229885057471"/>
    <n v="2604.4468390804595"/>
    <n v="2265.8687499999996"/>
    <n v="0"/>
    <d v="2023-05-14T00:00:00"/>
    <x v="12"/>
    <s v="09/05/2098"/>
    <n v="125"/>
    <n v="2555"/>
    <n v="110"/>
    <d v="2023-08-14T00:00:00"/>
    <n v="27389"/>
    <n v="2482395.16775"/>
    <n v="1268.8865000000001"/>
    <n v="-2465537.1042500003"/>
    <x v="2"/>
    <x v="2"/>
    <m/>
    <x v="0"/>
    <x v="12"/>
    <x v="0"/>
    <x v="0"/>
    <x v="0"/>
    <x v="0"/>
    <x v="1"/>
    <x v="1"/>
    <x v="3"/>
    <x v="3"/>
    <x v="1"/>
    <x v="3"/>
    <x v="0"/>
    <x v="0"/>
  </r>
  <r>
    <x v="0"/>
    <x v="73"/>
    <x v="0"/>
    <x v="0"/>
    <x v="3"/>
    <d v="2023-03-23T00:00:00"/>
    <x v="1"/>
    <x v="0"/>
    <x v="0"/>
    <x v="2"/>
    <x v="16"/>
    <s v="ADQ/BISO-P-010/2023"/>
    <x v="17"/>
    <x v="0"/>
    <n v="304"/>
    <x v="0"/>
    <x v="72"/>
    <n v="25023.599999999999"/>
    <x v="27"/>
    <x v="340"/>
    <x v="9"/>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28"/>
    <s v="Tinte para pintura latex universal color amarillo ocre 50ml "/>
    <s v="PIEZAS"/>
    <n v="10"/>
    <n v="9.27"/>
    <n v="92.699999999999989"/>
    <x v="0"/>
    <x v="0"/>
    <n v="96"/>
    <n v="889.92"/>
    <n v="1.3318965517241379"/>
    <n v="127.86206896551724"/>
    <n v="111.24"/>
    <n v="0"/>
    <d v="2023-05-14T00:00:00"/>
    <x v="13"/>
    <s v="09/05/2099"/>
    <n v="125"/>
    <n v="2555"/>
    <n v="110"/>
    <d v="2023-08-15T00:00:00"/>
    <n v="27754"/>
    <n v="123494.19839999999"/>
    <n v="62.294400000000003"/>
    <n v="-122666.57280000001"/>
    <x v="2"/>
    <x v="2"/>
    <m/>
    <x v="0"/>
    <x v="12"/>
    <x v="0"/>
    <x v="0"/>
    <x v="0"/>
    <x v="0"/>
    <x v="1"/>
    <x v="1"/>
    <x v="3"/>
    <x v="3"/>
    <x v="1"/>
    <x v="3"/>
    <x v="0"/>
    <x v="0"/>
  </r>
  <r>
    <x v="0"/>
    <x v="73"/>
    <x v="0"/>
    <x v="0"/>
    <x v="3"/>
    <d v="2023-03-23T00:00:00"/>
    <x v="1"/>
    <x v="0"/>
    <x v="0"/>
    <x v="2"/>
    <x v="16"/>
    <s v="ADQ/BISO-P-010/2023"/>
    <x v="17"/>
    <x v="0"/>
    <n v="304"/>
    <x v="0"/>
    <x v="72"/>
    <n v="25023.599999999999"/>
    <x v="28"/>
    <x v="341"/>
    <x v="9"/>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29"/>
    <s v="Tinte para pintura latex universal color naranja 50ml "/>
    <s v="PIEZAS"/>
    <n v="10"/>
    <n v="9.27"/>
    <n v="92.699999999999989"/>
    <x v="0"/>
    <x v="0"/>
    <n v="97"/>
    <n v="899.18999999999994"/>
    <n v="1.3318965517241379"/>
    <n v="129.19396551724137"/>
    <n v="112.39874999999999"/>
    <n v="0"/>
    <d v="2023-05-14T00:00:00"/>
    <x v="14"/>
    <s v="09/05/2100"/>
    <n v="125"/>
    <n v="2555"/>
    <n v="110"/>
    <d v="2023-08-16T00:00:00"/>
    <n v="28119"/>
    <n v="126421.61805"/>
    <n v="62.943300000000001"/>
    <n v="-125585.37134999999"/>
    <x v="2"/>
    <x v="2"/>
    <m/>
    <x v="0"/>
    <x v="12"/>
    <x v="0"/>
    <x v="0"/>
    <x v="0"/>
    <x v="0"/>
    <x v="1"/>
    <x v="1"/>
    <x v="3"/>
    <x v="3"/>
    <x v="1"/>
    <x v="3"/>
    <x v="0"/>
    <x v="0"/>
  </r>
  <r>
    <x v="0"/>
    <x v="73"/>
    <x v="0"/>
    <x v="0"/>
    <x v="3"/>
    <d v="2023-03-23T00:00:00"/>
    <x v="1"/>
    <x v="0"/>
    <x v="0"/>
    <x v="2"/>
    <x v="16"/>
    <s v="ADQ/BISO-P-010/2023"/>
    <x v="17"/>
    <x v="0"/>
    <n v="304"/>
    <x v="0"/>
    <x v="72"/>
    <n v="25023.599999999999"/>
    <x v="29"/>
    <x v="342"/>
    <x v="9"/>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30"/>
    <s v="Tinte para pintura latex universal color rojo ocre 50ml "/>
    <s v="PIEZAS"/>
    <n v="10"/>
    <n v="9.27"/>
    <n v="92.699999999999989"/>
    <x v="0"/>
    <x v="0"/>
    <n v="98"/>
    <n v="908.45999999999992"/>
    <n v="1.3318965517241379"/>
    <n v="130.52586206896552"/>
    <n v="113.5575"/>
    <n v="0"/>
    <d v="2023-05-14T00:00:00"/>
    <x v="15"/>
    <s v="09/05/2101"/>
    <n v="125"/>
    <n v="2555"/>
    <n v="110"/>
    <d v="2023-08-17T00:00:00"/>
    <n v="28484"/>
    <n v="129382.87319999999"/>
    <n v="63.592199999999998"/>
    <n v="-128538.00539999999"/>
    <x v="2"/>
    <x v="2"/>
    <m/>
    <x v="0"/>
    <x v="12"/>
    <x v="0"/>
    <x v="0"/>
    <x v="0"/>
    <x v="0"/>
    <x v="1"/>
    <x v="1"/>
    <x v="3"/>
    <x v="3"/>
    <x v="1"/>
    <x v="3"/>
    <x v="0"/>
    <x v="0"/>
  </r>
  <r>
    <x v="0"/>
    <x v="73"/>
    <x v="0"/>
    <x v="0"/>
    <x v="3"/>
    <d v="2023-03-23T00:00:00"/>
    <x v="1"/>
    <x v="0"/>
    <x v="0"/>
    <x v="2"/>
    <x v="16"/>
    <s v="ADQ/BISO-P-010/2023"/>
    <x v="17"/>
    <x v="0"/>
    <n v="304"/>
    <x v="0"/>
    <x v="72"/>
    <n v="25023.599999999999"/>
    <x v="30"/>
    <x v="343"/>
    <x v="9"/>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31"/>
    <s v="Tinte para pintura latex universal color azul 50ml "/>
    <s v="PIEZAS"/>
    <n v="10"/>
    <n v="9.27"/>
    <n v="92.699999999999989"/>
    <x v="0"/>
    <x v="0"/>
    <n v="99"/>
    <n v="917.7299999999999"/>
    <n v="1.3318965517241379"/>
    <n v="131.85775862068965"/>
    <n v="114.71625"/>
    <n v="0"/>
    <d v="2023-05-14T00:00:00"/>
    <x v="16"/>
    <s v="09/05/2102"/>
    <n v="125"/>
    <n v="2555"/>
    <n v="110"/>
    <d v="2023-08-18T00:00:00"/>
    <n v="28849"/>
    <n v="132377.96384999997"/>
    <n v="64.241100000000003"/>
    <n v="-131524.47494999997"/>
    <x v="2"/>
    <x v="2"/>
    <m/>
    <x v="0"/>
    <x v="0"/>
    <x v="0"/>
    <x v="0"/>
    <x v="2"/>
    <x v="0"/>
    <x v="1"/>
    <x v="1"/>
    <x v="3"/>
    <x v="3"/>
    <x v="1"/>
    <x v="3"/>
    <x v="0"/>
    <x v="1"/>
  </r>
  <r>
    <x v="0"/>
    <x v="73"/>
    <x v="0"/>
    <x v="0"/>
    <x v="3"/>
    <d v="2023-03-23T00:00:00"/>
    <x v="1"/>
    <x v="0"/>
    <x v="0"/>
    <x v="2"/>
    <x v="16"/>
    <s v="ADQ/BISO-P-010/2023"/>
    <x v="17"/>
    <x v="0"/>
    <n v="304"/>
    <x v="0"/>
    <x v="72"/>
    <n v="25023.599999999999"/>
    <x v="31"/>
    <x v="344"/>
    <x v="9"/>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32"/>
    <s v="Tinte para pintura latex universal color verde 50ml "/>
    <s v="PIEZAS"/>
    <n v="10"/>
    <n v="9.27"/>
    <n v="92.699999999999989"/>
    <x v="0"/>
    <x v="0"/>
    <n v="100"/>
    <n v="927"/>
    <n v="1.3318965517241379"/>
    <n v="133.18965517241378"/>
    <n v="115.87499999999999"/>
    <n v="0"/>
    <d v="2023-05-14T00:00:00"/>
    <x v="1"/>
    <s v="09/05/2103"/>
    <n v="125"/>
    <n v="2555"/>
    <n v="110"/>
    <d v="2023-08-19T00:00:00"/>
    <n v="29214"/>
    <n v="135406.89000000001"/>
    <n v="64.89"/>
    <n v="-134544.78"/>
    <x v="2"/>
    <x v="2"/>
    <m/>
    <x v="0"/>
    <x v="12"/>
    <x v="0"/>
    <x v="0"/>
    <x v="2"/>
    <x v="0"/>
    <x v="1"/>
    <x v="1"/>
    <x v="3"/>
    <x v="3"/>
    <x v="1"/>
    <x v="3"/>
    <x v="0"/>
    <x v="1"/>
  </r>
  <r>
    <x v="0"/>
    <x v="73"/>
    <x v="0"/>
    <x v="0"/>
    <x v="3"/>
    <d v="2023-03-23T00:00:00"/>
    <x v="1"/>
    <x v="0"/>
    <x v="0"/>
    <x v="2"/>
    <x v="16"/>
    <s v="ADQ/BISO-P-010/2023"/>
    <x v="17"/>
    <x v="0"/>
    <n v="304"/>
    <x v="0"/>
    <x v="72"/>
    <n v="25023.599999999999"/>
    <x v="32"/>
    <x v="345"/>
    <x v="9"/>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33"/>
    <s v="Tinte para pintura latex universal color negro 50ml "/>
    <s v="PIEZAS"/>
    <n v="10"/>
    <n v="9.27"/>
    <n v="92.699999999999989"/>
    <x v="0"/>
    <x v="0"/>
    <n v="101"/>
    <n v="936.27"/>
    <n v="1.3318965517241379"/>
    <n v="134.52155172413794"/>
    <n v="117.03375"/>
    <n v="0"/>
    <d v="2023-05-14T00:00:00"/>
    <x v="2"/>
    <s v="09/05/2104"/>
    <n v="125"/>
    <n v="2555"/>
    <n v="110"/>
    <d v="2023-08-20T00:00:00"/>
    <n v="29580"/>
    <n v="138474.33299999998"/>
    <n v="65.538899999999998"/>
    <n v="-137603.60190000004"/>
    <x v="2"/>
    <x v="2"/>
    <m/>
    <x v="0"/>
    <x v="12"/>
    <x v="0"/>
    <x v="0"/>
    <x v="2"/>
    <x v="0"/>
    <x v="1"/>
    <x v="1"/>
    <x v="7"/>
    <x v="3"/>
    <x v="1"/>
    <x v="3"/>
    <x v="0"/>
    <x v="0"/>
  </r>
  <r>
    <x v="0"/>
    <x v="73"/>
    <x v="0"/>
    <x v="0"/>
    <x v="3"/>
    <d v="2023-03-23T00:00:00"/>
    <x v="1"/>
    <x v="0"/>
    <x v="0"/>
    <x v="2"/>
    <x v="16"/>
    <s v="ADQ/BISO-P-010/2023"/>
    <x v="17"/>
    <x v="0"/>
    <n v="304"/>
    <x v="0"/>
    <x v="72"/>
    <n v="25023.599999999999"/>
    <x v="33"/>
    <x v="346"/>
    <x v="7"/>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34"/>
    <s v="Carpicola  de 10 lts. "/>
    <s v="PIEZAS"/>
    <n v="2"/>
    <n v="283.99"/>
    <n v="567.98"/>
    <x v="0"/>
    <x v="0"/>
    <n v="102"/>
    <n v="28966.98"/>
    <n v="40.803160919540232"/>
    <n v="4161.9224137931033"/>
    <n v="3620.8724999999999"/>
    <n v="0"/>
    <d v="2023-05-14T00:00:00"/>
    <x v="17"/>
    <s v="09/05/2105"/>
    <n v="125"/>
    <n v="2555"/>
    <n v="110"/>
    <d v="2023-08-21T00:00:00"/>
    <n v="29945"/>
    <n v="4337081.0805000002"/>
    <n v="2027.6886000000002"/>
    <n v="-4310141.7890999997"/>
    <x v="2"/>
    <x v="2"/>
    <m/>
    <x v="0"/>
    <x v="12"/>
    <x v="0"/>
    <x v="0"/>
    <x v="2"/>
    <x v="2"/>
    <x v="1"/>
    <x v="1"/>
    <x v="3"/>
    <x v="3"/>
    <x v="1"/>
    <x v="3"/>
    <x v="0"/>
    <x v="1"/>
  </r>
  <r>
    <x v="0"/>
    <x v="73"/>
    <x v="0"/>
    <x v="0"/>
    <x v="3"/>
    <d v="2023-03-23T00:00:00"/>
    <x v="1"/>
    <x v="0"/>
    <x v="0"/>
    <x v="2"/>
    <x v="16"/>
    <s v="ADQ/BISO-P-010/2023"/>
    <x v="17"/>
    <x v="0"/>
    <n v="304"/>
    <x v="0"/>
    <x v="72"/>
    <n v="25023.599999999999"/>
    <x v="34"/>
    <x v="347"/>
    <x v="27"/>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35"/>
    <s v="Masilla Para Madera de 3,5 lts. "/>
    <s v="PIEZAS"/>
    <n v="5"/>
    <n v="73.77"/>
    <n v="368.84999999999997"/>
    <x v="0"/>
    <x v="0"/>
    <n v="103"/>
    <n v="7598.3099999999995"/>
    <n v="10.599137931034482"/>
    <n v="1091.7112068965516"/>
    <n v="949.78874999999994"/>
    <n v="0"/>
    <d v="2023-05-14T00:00:00"/>
    <x v="8"/>
    <s v="09/05/2106"/>
    <n v="125"/>
    <n v="2555"/>
    <n v="110"/>
    <d v="2023-08-22T00:00:00"/>
    <n v="30310"/>
    <n v="1151523.8805"/>
    <n v="531.88170000000002"/>
    <n v="-1144457.4521999999"/>
    <x v="2"/>
    <x v="2"/>
    <m/>
    <x v="0"/>
    <x v="12"/>
    <x v="0"/>
    <x v="0"/>
    <x v="2"/>
    <x v="0"/>
    <x v="1"/>
    <x v="1"/>
    <x v="3"/>
    <x v="3"/>
    <x v="1"/>
    <x v="3"/>
    <x v="0"/>
    <x v="1"/>
  </r>
  <r>
    <x v="0"/>
    <x v="73"/>
    <x v="0"/>
    <x v="0"/>
    <x v="3"/>
    <d v="2023-03-23T00:00:00"/>
    <x v="1"/>
    <x v="0"/>
    <x v="0"/>
    <x v="2"/>
    <x v="16"/>
    <s v="ADQ/BISO-P-010/2023"/>
    <x v="17"/>
    <x v="0"/>
    <n v="304"/>
    <x v="0"/>
    <x v="72"/>
    <n v="25023.599999999999"/>
    <x v="35"/>
    <x v="348"/>
    <x v="59"/>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36"/>
    <s v="Brocha de 1&quot; "/>
    <s v="PIEZAS"/>
    <n v="15"/>
    <n v="3.42"/>
    <n v="51.3"/>
    <x v="0"/>
    <x v="0"/>
    <n v="104"/>
    <n v="355.68"/>
    <n v="0.49137931034482757"/>
    <n v="51.103448275862064"/>
    <n v="44.459999999999994"/>
    <n v="0"/>
    <d v="2023-05-14T00:00:00"/>
    <x v="9"/>
    <s v="09/05/2107"/>
    <n v="125"/>
    <n v="2555"/>
    <n v="110"/>
    <d v="2023-08-23T00:00:00"/>
    <n v="30675"/>
    <n v="54552.42"/>
    <n v="24.897600000000004"/>
    <n v="-54221.637599999995"/>
    <x v="2"/>
    <x v="2"/>
    <m/>
    <x v="0"/>
    <x v="12"/>
    <x v="0"/>
    <x v="0"/>
    <x v="2"/>
    <x v="0"/>
    <x v="1"/>
    <x v="1"/>
    <x v="3"/>
    <x v="3"/>
    <x v="1"/>
    <x v="3"/>
    <x v="0"/>
    <x v="0"/>
  </r>
  <r>
    <x v="0"/>
    <x v="73"/>
    <x v="0"/>
    <x v="0"/>
    <x v="3"/>
    <d v="2023-03-23T00:00:00"/>
    <x v="1"/>
    <x v="0"/>
    <x v="0"/>
    <x v="2"/>
    <x v="16"/>
    <s v="ADQ/BISO-P-010/2023"/>
    <x v="17"/>
    <x v="0"/>
    <n v="304"/>
    <x v="0"/>
    <x v="72"/>
    <n v="25023.599999999999"/>
    <x v="36"/>
    <x v="349"/>
    <x v="79"/>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37"/>
    <s v="Brocha de 2&quot; "/>
    <s v="PIEZAS"/>
    <n v="25"/>
    <n v="6.08"/>
    <n v="152"/>
    <x v="0"/>
    <x v="0"/>
    <n v="105"/>
    <n v="638.4"/>
    <n v="0.87356321839080464"/>
    <n v="91.724137931034491"/>
    <n v="79.800000000000011"/>
    <n v="0"/>
    <d v="2023-05-14T00:00:00"/>
    <x v="10"/>
    <s v="09/05/2108"/>
    <n v="125"/>
    <n v="2555"/>
    <n v="110"/>
    <d v="2023-08-24T00:00:00"/>
    <n v="31041"/>
    <n v="99082.871999999988"/>
    <n v="44.688000000000002"/>
    <n v="-98489.16"/>
    <x v="8"/>
    <x v="8"/>
    <m/>
    <x v="0"/>
    <x v="8"/>
    <x v="0"/>
    <x v="0"/>
    <x v="0"/>
    <x v="0"/>
    <x v="0"/>
    <x v="1"/>
    <x v="8"/>
    <x v="9"/>
    <x v="3"/>
    <x v="9"/>
    <x v="0"/>
    <x v="7"/>
  </r>
  <r>
    <x v="0"/>
    <x v="73"/>
    <x v="0"/>
    <x v="0"/>
    <x v="3"/>
    <d v="2023-03-23T00:00:00"/>
    <x v="1"/>
    <x v="0"/>
    <x v="0"/>
    <x v="2"/>
    <x v="16"/>
    <s v="ADQ/BISO-P-010/2023"/>
    <x v="17"/>
    <x v="0"/>
    <n v="304"/>
    <x v="0"/>
    <x v="72"/>
    <n v="25023.599999999999"/>
    <x v="37"/>
    <x v="350"/>
    <x v="79"/>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38"/>
    <s v="Brocha de 4&quot; "/>
    <s v="PIEZAS"/>
    <n v="25"/>
    <n v="14.13"/>
    <n v="353.25"/>
    <x v="0"/>
    <x v="0"/>
    <n v="106"/>
    <n v="1497.78"/>
    <n v="2.0301724137931036"/>
    <n v="215.19827586206898"/>
    <n v="187.22250000000003"/>
    <n v="0"/>
    <d v="2023-05-14T00:00:00"/>
    <x v="11"/>
    <s v="09/05/2109"/>
    <n v="125"/>
    <n v="2555"/>
    <n v="110"/>
    <d v="2023-08-25T00:00:00"/>
    <n v="31406"/>
    <n v="235196.3934"/>
    <n v="104.84460000000001"/>
    <n v="-233803.45800000001"/>
    <x v="8"/>
    <x v="8"/>
    <m/>
    <x v="0"/>
    <x v="8"/>
    <x v="0"/>
    <x v="0"/>
    <x v="0"/>
    <x v="0"/>
    <x v="0"/>
    <x v="1"/>
    <x v="8"/>
    <x v="9"/>
    <x v="3"/>
    <x v="9"/>
    <x v="0"/>
    <x v="0"/>
  </r>
  <r>
    <x v="0"/>
    <x v="73"/>
    <x v="0"/>
    <x v="0"/>
    <x v="3"/>
    <d v="2023-03-23T00:00:00"/>
    <x v="1"/>
    <x v="0"/>
    <x v="0"/>
    <x v="2"/>
    <x v="16"/>
    <s v="ADQ/BISO-P-010/2023"/>
    <x v="17"/>
    <x v="0"/>
    <n v="304"/>
    <x v="0"/>
    <x v="72"/>
    <n v="25023.599999999999"/>
    <x v="38"/>
    <x v="351"/>
    <x v="38"/>
    <x v="56"/>
    <x v="0"/>
    <x v="1"/>
    <x v="1"/>
    <s v="03/04/2023"/>
    <s v="03/04/2023"/>
    <x v="0"/>
    <x v="0"/>
    <x v="22"/>
    <x v="7"/>
    <x v="26"/>
    <x v="23"/>
    <s v="IT-BISO-006/2023"/>
    <x v="5"/>
    <s v="CM-13"/>
    <s v="CM-13"/>
    <s v="CM-13"/>
    <n v="25023.599999999999"/>
    <s v="CM-13"/>
    <s v="CM-13/2023"/>
    <s v="MONOPOL LTDA."/>
    <x v="0"/>
    <x v="1"/>
    <x v="11"/>
    <x v="0"/>
    <x v="6"/>
    <x v="16"/>
    <x v="1"/>
    <x v="0"/>
    <x v="0"/>
    <s v="CLQ-23-CM-13/2023 ADQUISICION DE PINTURAS VARIOS"/>
    <s v="ADQ/BISO-P-010/2023"/>
    <x v="0"/>
    <n v="39"/>
    <s v="Rodillo Polilana  "/>
    <s v="PIEZAS"/>
    <n v="35"/>
    <n v="20.56"/>
    <n v="719.59999999999991"/>
    <x v="0"/>
    <x v="0"/>
    <n v="107"/>
    <n v="2199.92"/>
    <n v="2.9540229885057467"/>
    <n v="316.08045977011489"/>
    <n v="274.98999999999995"/>
    <n v="0"/>
    <d v="2023-05-14T00:00:00"/>
    <x v="12"/>
    <s v="09/05/2110"/>
    <n v="125"/>
    <n v="2555"/>
    <n v="110"/>
    <d v="2023-08-26T00:00:00"/>
    <n v="31771"/>
    <n v="349468.29160000006"/>
    <n v="153.99440000000001"/>
    <n v="-347422.3660000001"/>
    <x v="2"/>
    <x v="2"/>
    <m/>
    <x v="0"/>
    <x v="12"/>
    <x v="0"/>
    <x v="0"/>
    <x v="2"/>
    <x v="0"/>
    <x v="1"/>
    <x v="1"/>
    <x v="3"/>
    <x v="3"/>
    <x v="1"/>
    <x v="3"/>
    <x v="0"/>
    <x v="0"/>
  </r>
  <r>
    <x v="0"/>
    <x v="74"/>
    <x v="0"/>
    <x v="0"/>
    <x v="3"/>
    <d v="2023-03-28T00:00:00"/>
    <x v="1"/>
    <x v="5"/>
    <x v="5"/>
    <x v="1"/>
    <x v="14"/>
    <s v="ADQ/MINA-032/2023"/>
    <x v="18"/>
    <x v="0"/>
    <n v="313"/>
    <x v="0"/>
    <x v="73"/>
    <n v="69150"/>
    <x v="0"/>
    <x v="352"/>
    <x v="12"/>
    <x v="63"/>
    <x v="44"/>
    <x v="0"/>
    <x v="0"/>
    <s v="05/04/2023"/>
    <s v="05/04/2023"/>
    <x v="0"/>
    <x v="0"/>
    <x v="16"/>
    <x v="7"/>
    <x v="23"/>
    <x v="18"/>
    <s v="IT/MINA-032/2023"/>
    <x v="11"/>
    <s v="CD-167"/>
    <s v="CD-167"/>
    <s v="CD-167"/>
    <n v="50150"/>
    <s v="CD-167"/>
    <s v="EMC-UAL-123-CD-167/2023"/>
    <s v="DISTRIBUIDORA TORNIVOL - PACIFICA ELIZABETH CASTELO GUTIERREZ"/>
    <x v="0"/>
    <x v="1"/>
    <x v="10"/>
    <x v="0"/>
    <x v="17"/>
    <x v="23"/>
    <x v="1"/>
    <x v="0"/>
    <x v="0"/>
    <s v="CLQ-23-CD-167/2023 ADQUISICION DE CUERDA NYLON DE DIFERENTES MEDIDAS "/>
    <s v="ADQ/MINA-032/2023"/>
    <x v="5"/>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x v="0"/>
    <x v="0"/>
    <n v="108"/>
    <n v="1112.4000000000001"/>
    <n v="1.4798850574712645"/>
    <n v="159.82758620689657"/>
    <n v="139.05000000000001"/>
    <n v="0"/>
    <d v="2024-06-11T00:00:00"/>
    <x v="13"/>
    <s v="09/05/2111"/>
    <n v="125"/>
    <n v="2555"/>
    <n v="110"/>
    <d v="2023-08-27T00:00:00"/>
    <n v="31742"/>
    <n v="176549.00400000002"/>
    <n v="77.868000000000009"/>
    <n v="-175514.47200000001"/>
    <x v="2"/>
    <x v="2"/>
    <m/>
    <x v="0"/>
    <x v="12"/>
    <x v="0"/>
    <x v="0"/>
    <x v="0"/>
    <x v="0"/>
    <x v="1"/>
    <x v="1"/>
    <x v="3"/>
    <x v="3"/>
    <x v="1"/>
    <x v="3"/>
    <x v="0"/>
    <x v="0"/>
  </r>
  <r>
    <x v="0"/>
    <x v="74"/>
    <x v="0"/>
    <x v="0"/>
    <x v="3"/>
    <d v="2023-03-28T00:00:00"/>
    <x v="1"/>
    <x v="5"/>
    <x v="5"/>
    <x v="1"/>
    <x v="14"/>
    <s v="ADQ/MINA-032/2023"/>
    <x v="18"/>
    <x v="0"/>
    <n v="313"/>
    <x v="0"/>
    <x v="73"/>
    <n v="69150"/>
    <x v="1"/>
    <x v="353"/>
    <x v="80"/>
    <x v="63"/>
    <x v="0"/>
    <x v="0"/>
    <x v="0"/>
    <s v="05/04/2023"/>
    <s v="05/04/2023"/>
    <x v="0"/>
    <x v="0"/>
    <x v="16"/>
    <x v="7"/>
    <x v="23"/>
    <x v="18"/>
    <s v="IT/MINA-032/2023"/>
    <x v="11"/>
    <s v="CD-167"/>
    <s v="CD-167"/>
    <s v="CD-167"/>
    <n v="50150"/>
    <s v="CD-167"/>
    <s v="EMC-UAL-123-CD-167/2023"/>
    <s v="DISTRIBUIDORA TORNIVOL - PACIFICA ELIZABETH CASTELO GUTIERREZ"/>
    <x v="0"/>
    <x v="1"/>
    <x v="10"/>
    <x v="0"/>
    <x v="17"/>
    <x v="23"/>
    <x v="1"/>
    <x v="0"/>
    <x v="0"/>
    <s v="CLQ-23-CD-167/2023 ADQUISICION DE CUERDA NYLON DE DIFERENTES MEDIDAS "/>
    <s v="ADQ/MINA-032/2023"/>
    <x v="5"/>
    <n v="2"/>
    <s v="CUERDA DE NYLON  DE 1”_x000a_- Longitud aproximada por cada kilo (mm/kg) 2 mt- capacidad de ruptura (kg) 1967 – color verde _x000a_BUFALO/BOLIVIA "/>
    <s v="M"/>
    <n v="650"/>
    <n v="25"/>
    <n v="16250"/>
    <x v="0"/>
    <x v="0"/>
    <n v="109"/>
    <n v="2725"/>
    <n v="3.5919540229885056"/>
    <n v="391.52298850574709"/>
    <n v="340.62499999999994"/>
    <n v="0"/>
    <d v="2024-06-11T00:00:00"/>
    <x v="14"/>
    <s v="09/05/2112"/>
    <n v="125"/>
    <n v="2555"/>
    <n v="110"/>
    <d v="2023-08-28T00:00:00"/>
    <n v="32108"/>
    <n v="437471.5"/>
    <n v="190.75000000000003"/>
    <n v="-434937.25"/>
    <x v="2"/>
    <x v="2"/>
    <m/>
    <x v="0"/>
    <x v="12"/>
    <x v="0"/>
    <x v="0"/>
    <x v="0"/>
    <x v="0"/>
    <x v="1"/>
    <x v="1"/>
    <x v="3"/>
    <x v="3"/>
    <x v="1"/>
    <x v="3"/>
    <x v="0"/>
    <x v="0"/>
  </r>
  <r>
    <x v="0"/>
    <x v="74"/>
    <x v="0"/>
    <x v="0"/>
    <x v="3"/>
    <d v="2023-03-28T00:00:00"/>
    <x v="1"/>
    <x v="5"/>
    <x v="5"/>
    <x v="1"/>
    <x v="14"/>
    <s v="ADQ/MINA-032/2023"/>
    <x v="18"/>
    <x v="0"/>
    <n v="313"/>
    <x v="0"/>
    <x v="73"/>
    <n v="69150"/>
    <x v="2"/>
    <x v="354"/>
    <x v="10"/>
    <x v="63"/>
    <x v="0"/>
    <x v="0"/>
    <x v="0"/>
    <s v="05/04/2023"/>
    <s v="05/04/2023"/>
    <x v="0"/>
    <x v="0"/>
    <x v="16"/>
    <x v="7"/>
    <x v="23"/>
    <x v="18"/>
    <s v="IT/MINA-032/2023"/>
    <x v="11"/>
    <s v="CD-167"/>
    <s v="CD-167"/>
    <s v="CD-167"/>
    <n v="50150"/>
    <s v="CD-167"/>
    <s v="EMC-UAL-123-CD-167/2023"/>
    <s v="DISTRIBUIDORA TORNIVOL - PACIFICA ELIZABETH CASTELO GUTIERREZ"/>
    <x v="0"/>
    <x v="1"/>
    <x v="10"/>
    <x v="0"/>
    <x v="17"/>
    <x v="23"/>
    <x v="1"/>
    <x v="0"/>
    <x v="0"/>
    <s v="CLQ-23-CD-167/2023 ADQUISICION DE CUERDA NYLON DE DIFERENTES MEDIDAS "/>
    <s v="ADQ/MINA-032/2023"/>
    <x v="5"/>
    <n v="3"/>
    <s v="CUERDA DE NYLON  DE 1/2”_x000a_- Longitud aproximada por cada kilo (mm/kg) 11.0 mt- capacidad de ruptura (kg) 687 – color azul_x000a_EXTRUPLAST/BOLIVIA "/>
    <s v="M"/>
    <n v="500"/>
    <n v="6"/>
    <n v="3000"/>
    <x v="0"/>
    <x v="0"/>
    <n v="110"/>
    <n v="660"/>
    <n v="0.86206896551724144"/>
    <n v="94.827586206896555"/>
    <n v="82.5"/>
    <n v="0"/>
    <d v="2024-06-11T00:00:00"/>
    <x v="15"/>
    <s v="09/05/2113"/>
    <n v="125"/>
    <n v="2555"/>
    <n v="110"/>
    <d v="2023-08-29T00:00:00"/>
    <n v="32473"/>
    <n v="107160.90000000001"/>
    <n v="46.2"/>
    <n v="-106547.1"/>
    <x v="2"/>
    <x v="2"/>
    <m/>
    <x v="0"/>
    <x v="12"/>
    <x v="0"/>
    <x v="0"/>
    <x v="0"/>
    <x v="0"/>
    <x v="1"/>
    <x v="1"/>
    <x v="3"/>
    <x v="3"/>
    <x v="1"/>
    <x v="3"/>
    <x v="0"/>
    <x v="0"/>
  </r>
  <r>
    <x v="0"/>
    <x v="75"/>
    <x v="0"/>
    <x v="0"/>
    <x v="5"/>
    <d v="2023-06-07T00:00:00"/>
    <x v="1"/>
    <x v="0"/>
    <x v="0"/>
    <x v="4"/>
    <x v="11"/>
    <s v="SIMA-51/2023"/>
    <x v="19"/>
    <x v="0"/>
    <n v="316"/>
    <x v="0"/>
    <x v="74"/>
    <n v="21507.200000000001"/>
    <x v="0"/>
    <x v="355"/>
    <x v="81"/>
    <x v="64"/>
    <x v="45"/>
    <x v="0"/>
    <x v="1"/>
    <s v="22/06/2023"/>
    <s v="22/06/2023"/>
    <x v="0"/>
    <x v="0"/>
    <x v="10"/>
    <x v="7"/>
    <x v="15"/>
    <x v="0"/>
    <m/>
    <x v="0"/>
    <m/>
    <m/>
    <m/>
    <m/>
    <n v="0"/>
    <m/>
    <m/>
    <x v="0"/>
    <x v="1"/>
    <x v="0"/>
    <x v="0"/>
    <x v="0"/>
    <x v="0"/>
    <x v="1"/>
    <x v="0"/>
    <x v="0"/>
    <s v="CLQ-23-CD-164/2023 ADQUISICION DE PINTURA ACRILICA (MODALIDAD DE CONTRATACION DIRECTA) segunda convocatoria "/>
    <s v="SIMA-51/2023"/>
    <x v="0"/>
    <n v="1"/>
    <s v="Botes (3,5 Litros) Pintura sintético brillo al óleo._x000a_Colores:_x000a_AMARILLO: 45 LATAS_x000a_NEGRO: 20 LATAS_x000a_VERDE: 28 LATAS_x000a_BLANCO: 37 LATAS_x000a_ROJO: 10 LATAS_x000a_NARANJA: 12 LATAS_x000a_AZUL: 8 LATAS 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Latas"/>
    <n v="160"/>
    <m/>
    <n v="0"/>
    <x v="0"/>
    <x v="0"/>
    <n v="111"/>
    <n v="0"/>
    <n v="0"/>
    <n v="0"/>
    <n v="0"/>
    <n v="0"/>
    <d v="1899-12-30T00:00:00"/>
    <x v="16"/>
    <s v="09/05/2114"/>
    <n v="125"/>
    <n v="2555"/>
    <n v="110"/>
    <d v="2023-08-30T00:00:00"/>
    <n v="78292"/>
    <n v="0"/>
    <n v="0"/>
    <n v="0"/>
    <x v="2"/>
    <x v="2"/>
    <m/>
    <x v="0"/>
    <x v="12"/>
    <x v="0"/>
    <x v="0"/>
    <x v="2"/>
    <x v="0"/>
    <x v="0"/>
    <x v="0"/>
    <x v="3"/>
    <x v="10"/>
    <x v="1"/>
    <x v="10"/>
    <x v="0"/>
    <x v="0"/>
  </r>
  <r>
    <x v="0"/>
    <x v="76"/>
    <x v="0"/>
    <x v="0"/>
    <x v="6"/>
    <d v="2023-04-04T00:00:00"/>
    <x v="1"/>
    <x v="17"/>
    <x v="17"/>
    <x v="4"/>
    <x v="11"/>
    <s v="EMC-SIMA-039-2023"/>
    <x v="20"/>
    <x v="0"/>
    <n v="334"/>
    <x v="0"/>
    <x v="75"/>
    <n v="21924.26"/>
    <x v="0"/>
    <x v="356"/>
    <x v="8"/>
    <x v="18"/>
    <x v="46"/>
    <x v="11"/>
    <x v="1"/>
    <s v="27/04/2023"/>
    <s v="27/04/2023"/>
    <x v="0"/>
    <x v="0"/>
    <x v="21"/>
    <x v="6"/>
    <x v="25"/>
    <x v="24"/>
    <s v="SIMA-IT-041/2023"/>
    <x v="20"/>
    <s v="CD-169"/>
    <s v="CD-169"/>
    <s v="CD-169"/>
    <n v="21722"/>
    <s v="CD-169"/>
    <m/>
    <s v="VERONICA SINDIA FLORES MAMANI - FERRO MIX"/>
    <x v="0"/>
    <x v="1"/>
    <x v="7"/>
    <x v="0"/>
    <x v="18"/>
    <x v="0"/>
    <x v="1"/>
    <x v="0"/>
    <x v="0"/>
    <s v="CLQ-23-CD-169/2023 ADQUISICION DE DIFERENTES HERRAMIENTAS MANUALES"/>
    <s v="EMC-SIMA-039-2023"/>
    <x v="17"/>
    <n v="1"/>
    <s v="Martillo de uña con mango de madera 27mm_x000a_TRAMONTINA/BRASI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n v="57"/>
    <n v="342"/>
    <x v="0"/>
    <x v="0"/>
    <n v="112"/>
    <n v="6384"/>
    <n v="8.1896551724137936"/>
    <n v="917.24137931034488"/>
    <n v="798"/>
    <n v="0"/>
    <d v="1900-01-14T00:00:00"/>
    <x v="1"/>
    <s v="09/05/2115"/>
    <n v="125"/>
    <n v="2555"/>
    <n v="110"/>
    <d v="2023-08-31T00:00:00"/>
    <n v="78642"/>
    <n v="2510252.64"/>
    <n v="446.88000000000005"/>
    <n v="-2504315.52"/>
    <x v="2"/>
    <x v="2"/>
    <m/>
    <x v="0"/>
    <x v="12"/>
    <x v="0"/>
    <x v="0"/>
    <x v="2"/>
    <x v="0"/>
    <x v="1"/>
    <x v="0"/>
    <x v="3"/>
    <x v="11"/>
    <x v="1"/>
    <x v="11"/>
    <x v="0"/>
    <x v="0"/>
  </r>
  <r>
    <x v="0"/>
    <x v="76"/>
    <x v="0"/>
    <x v="0"/>
    <x v="6"/>
    <d v="2023-04-04T00:00:00"/>
    <x v="1"/>
    <x v="17"/>
    <x v="17"/>
    <x v="4"/>
    <x v="11"/>
    <s v="EMC-SIMA-039-2023"/>
    <x v="20"/>
    <x v="0"/>
    <n v="334"/>
    <x v="0"/>
    <x v="75"/>
    <n v="21924.26"/>
    <x v="1"/>
    <x v="357"/>
    <x v="45"/>
    <x v="18"/>
    <x v="0"/>
    <x v="11"/>
    <x v="1"/>
    <s v="27/04/2023"/>
    <s v="27/04/2023"/>
    <x v="0"/>
    <x v="0"/>
    <x v="21"/>
    <x v="6"/>
    <x v="25"/>
    <x v="0"/>
    <m/>
    <x v="0"/>
    <m/>
    <m/>
    <m/>
    <m/>
    <n v="0"/>
    <m/>
    <m/>
    <x v="0"/>
    <x v="1"/>
    <x v="0"/>
    <x v="0"/>
    <x v="0"/>
    <x v="0"/>
    <x v="1"/>
    <x v="0"/>
    <x v="0"/>
    <s v="CLQ-23-CD-169/2023 ADQUISICION DE DIFERENTES HERRAMIENTAS MANUALES"/>
    <s v="EMC-SIMA-039-2023"/>
    <x v="17"/>
    <n v="2"/>
    <s v="Combo octagonal con mango de madera con absolvedor de impactos de 10 Lb._x000a_TRUPER/ASIA "/>
    <s v="Pza."/>
    <n v="3"/>
    <n v="350"/>
    <n v="1050"/>
    <x v="0"/>
    <x v="0"/>
    <n v="113"/>
    <n v="39550"/>
    <n v="50.287356321839084"/>
    <n v="5682.4712643678167"/>
    <n v="4943.7500000000009"/>
    <n v="0"/>
    <d v="1899-12-30T00:00:00"/>
    <x v="2"/>
    <s v="09/05/2116"/>
    <n v="125"/>
    <n v="2555"/>
    <n v="110"/>
    <d v="2023-09-01T00:00:00"/>
    <n v="79023"/>
    <n v="15626798.25"/>
    <n v="2768.5000000000005"/>
    <n v="-15590016.75"/>
    <x v="2"/>
    <x v="2"/>
    <m/>
    <x v="0"/>
    <x v="12"/>
    <x v="0"/>
    <x v="0"/>
    <x v="0"/>
    <x v="0"/>
    <x v="1"/>
    <x v="0"/>
    <x v="3"/>
    <x v="11"/>
    <x v="1"/>
    <x v="11"/>
    <x v="0"/>
    <x v="0"/>
  </r>
  <r>
    <x v="0"/>
    <x v="76"/>
    <x v="0"/>
    <x v="0"/>
    <x v="6"/>
    <d v="2023-04-04T00:00:00"/>
    <x v="1"/>
    <x v="17"/>
    <x v="17"/>
    <x v="4"/>
    <x v="11"/>
    <s v="EMC-SIMA-039-2023"/>
    <x v="20"/>
    <x v="0"/>
    <n v="334"/>
    <x v="0"/>
    <x v="75"/>
    <n v="21924.26"/>
    <x v="2"/>
    <x v="358"/>
    <x v="45"/>
    <x v="18"/>
    <x v="0"/>
    <x v="11"/>
    <x v="1"/>
    <s v="27/04/2023"/>
    <s v="27/04/2023"/>
    <x v="0"/>
    <x v="0"/>
    <x v="21"/>
    <x v="6"/>
    <x v="25"/>
    <x v="0"/>
    <m/>
    <x v="0"/>
    <m/>
    <m/>
    <m/>
    <m/>
    <n v="0"/>
    <m/>
    <m/>
    <x v="0"/>
    <x v="1"/>
    <x v="0"/>
    <x v="0"/>
    <x v="0"/>
    <x v="0"/>
    <x v="1"/>
    <x v="0"/>
    <x v="0"/>
    <s v="CLQ-23-CD-169/2023 ADQUISICION DE DIFERENTES HERRAMIENTAS MANUALES"/>
    <s v="EMC-SIMA-039-2023"/>
    <x v="17"/>
    <n v="3"/>
    <s v="Combo octagonal con mango de madera con absolvedor de impactos de 16 Lb. _x000a_TRUPER/ASIA "/>
    <s v="Pza."/>
    <n v="3"/>
    <n v="530"/>
    <n v="1590"/>
    <x v="0"/>
    <x v="0"/>
    <n v="114"/>
    <n v="60420"/>
    <n v="76.149425287356323"/>
    <n v="8681.0344827586214"/>
    <n v="7552.5000000000009"/>
    <n v="0"/>
    <d v="1899-12-30T00:00:00"/>
    <x v="17"/>
    <s v="09/05/2117"/>
    <n v="125"/>
    <n v="2555"/>
    <n v="110"/>
    <d v="2023-09-02T00:00:00"/>
    <n v="79388"/>
    <n v="23983114.800000001"/>
    <n v="4229.4000000000005"/>
    <n v="-23926924.199999999"/>
    <x v="2"/>
    <x v="2"/>
    <m/>
    <x v="0"/>
    <x v="8"/>
    <x v="0"/>
    <x v="0"/>
    <x v="0"/>
    <x v="0"/>
    <x v="0"/>
    <x v="0"/>
    <x v="3"/>
    <x v="3"/>
    <x v="1"/>
    <x v="3"/>
    <x v="0"/>
    <x v="0"/>
  </r>
  <r>
    <x v="0"/>
    <x v="76"/>
    <x v="0"/>
    <x v="0"/>
    <x v="6"/>
    <d v="2023-04-04T00:00:00"/>
    <x v="1"/>
    <x v="17"/>
    <x v="17"/>
    <x v="4"/>
    <x v="11"/>
    <s v="EMC-SIMA-039-2023"/>
    <x v="20"/>
    <x v="0"/>
    <n v="334"/>
    <x v="0"/>
    <x v="75"/>
    <n v="21924.26"/>
    <x v="3"/>
    <x v="359"/>
    <x v="8"/>
    <x v="65"/>
    <x v="0"/>
    <x v="11"/>
    <x v="1"/>
    <s v="27/04/2023"/>
    <s v="27/04/2023"/>
    <x v="0"/>
    <x v="0"/>
    <x v="21"/>
    <x v="6"/>
    <x v="25"/>
    <x v="0"/>
    <m/>
    <x v="0"/>
    <m/>
    <m/>
    <m/>
    <m/>
    <n v="0"/>
    <m/>
    <m/>
    <x v="0"/>
    <x v="1"/>
    <x v="0"/>
    <x v="0"/>
    <x v="0"/>
    <x v="0"/>
    <x v="1"/>
    <x v="0"/>
    <x v="0"/>
    <s v="CLQ-23-CD-169/2023 ADQUISICION DE DIFERENTES HERRAMIENTAS MANUALES"/>
    <s v="EMC-SIMA-039-2023"/>
    <x v="17"/>
    <n v="4"/>
    <s v="Juego de destornilladores de 8 piezas cushiongrip_x000a_MILWAUKEE/ASIA "/>
    <s v="Jgo."/>
    <n v="6"/>
    <n v="350"/>
    <n v="2100"/>
    <x v="0"/>
    <x v="0"/>
    <n v="115"/>
    <n v="40250"/>
    <n v="50.287356321839084"/>
    <n v="5783.0459770114949"/>
    <n v="5031.2500000000009"/>
    <n v="0"/>
    <d v="1899-12-30T00:00:00"/>
    <x v="8"/>
    <s v="09/05/2118"/>
    <n v="125"/>
    <n v="2555"/>
    <n v="110"/>
    <d v="2023-09-03T00:00:00"/>
    <n v="79753"/>
    <n v="16050291.25"/>
    <n v="2817.5000000000005"/>
    <n v="-16012858.75"/>
    <x v="2"/>
    <x v="2"/>
    <m/>
    <x v="0"/>
    <x v="8"/>
    <x v="0"/>
    <x v="0"/>
    <x v="0"/>
    <x v="0"/>
    <x v="0"/>
    <x v="0"/>
    <x v="3"/>
    <x v="3"/>
    <x v="1"/>
    <x v="3"/>
    <x v="0"/>
    <x v="0"/>
  </r>
  <r>
    <x v="0"/>
    <x v="76"/>
    <x v="0"/>
    <x v="0"/>
    <x v="6"/>
    <d v="2023-04-04T00:00:00"/>
    <x v="1"/>
    <x v="17"/>
    <x v="17"/>
    <x v="4"/>
    <x v="11"/>
    <s v="EMC-SIMA-039-2023"/>
    <x v="20"/>
    <x v="0"/>
    <n v="334"/>
    <x v="0"/>
    <x v="75"/>
    <n v="21924.26"/>
    <x v="4"/>
    <x v="360"/>
    <x v="45"/>
    <x v="55"/>
    <x v="0"/>
    <x v="11"/>
    <x v="1"/>
    <s v="27/04/2023"/>
    <s v="27/04/2023"/>
    <x v="0"/>
    <x v="0"/>
    <x v="21"/>
    <x v="6"/>
    <x v="25"/>
    <x v="0"/>
    <m/>
    <x v="0"/>
    <m/>
    <m/>
    <m/>
    <m/>
    <n v="0"/>
    <m/>
    <m/>
    <x v="0"/>
    <x v="1"/>
    <x v="0"/>
    <x v="0"/>
    <x v="0"/>
    <x v="0"/>
    <x v="1"/>
    <x v="0"/>
    <x v="0"/>
    <s v="CLQ-23-CD-169/2023 ADQUISICION DE DIFERENTES HERRAMIENTAS MANUALES"/>
    <s v="EMC-SIMA-039-2023"/>
    <x v="17"/>
    <n v="5"/>
    <s v="Llave inglesa de 8” _x000a_TRUPER/ASIA "/>
    <s v="Pzas."/>
    <n v="3"/>
    <n v="85"/>
    <n v="255"/>
    <x v="0"/>
    <x v="0"/>
    <n v="116"/>
    <n v="9860"/>
    <n v="12.212643678160919"/>
    <n v="1416.6666666666667"/>
    <n v="1232.5"/>
    <n v="0"/>
    <d v="1899-12-30T00:00:00"/>
    <x v="9"/>
    <s v="09/05/2119"/>
    <n v="125"/>
    <n v="2555"/>
    <n v="110"/>
    <d v="2023-09-04T00:00:00"/>
    <n v="80118"/>
    <n v="3949817.4"/>
    <n v="690.2"/>
    <n v="-3940647.6000000006"/>
    <x v="2"/>
    <x v="2"/>
    <m/>
    <x v="0"/>
    <x v="8"/>
    <x v="0"/>
    <x v="0"/>
    <x v="0"/>
    <x v="0"/>
    <x v="0"/>
    <x v="0"/>
    <x v="3"/>
    <x v="3"/>
    <x v="1"/>
    <x v="3"/>
    <x v="0"/>
    <x v="0"/>
  </r>
  <r>
    <x v="0"/>
    <x v="76"/>
    <x v="0"/>
    <x v="0"/>
    <x v="6"/>
    <d v="2023-04-04T00:00:00"/>
    <x v="1"/>
    <x v="17"/>
    <x v="17"/>
    <x v="4"/>
    <x v="11"/>
    <s v="EMC-SIMA-039-2023"/>
    <x v="20"/>
    <x v="0"/>
    <n v="334"/>
    <x v="0"/>
    <x v="75"/>
    <n v="21924.26"/>
    <x v="5"/>
    <x v="361"/>
    <x v="45"/>
    <x v="55"/>
    <x v="0"/>
    <x v="11"/>
    <x v="1"/>
    <s v="27/04/2023"/>
    <s v="27/04/2023"/>
    <x v="0"/>
    <x v="0"/>
    <x v="21"/>
    <x v="6"/>
    <x v="25"/>
    <x v="0"/>
    <m/>
    <x v="0"/>
    <m/>
    <m/>
    <m/>
    <m/>
    <n v="0"/>
    <m/>
    <m/>
    <x v="0"/>
    <x v="1"/>
    <x v="0"/>
    <x v="0"/>
    <x v="0"/>
    <x v="0"/>
    <x v="1"/>
    <x v="0"/>
    <x v="0"/>
    <s v="CLQ-23-CD-169/2023 ADQUISICION DE DIFERENTES HERRAMIENTAS MANUALES"/>
    <s v="EMC-SIMA-039-2023"/>
    <x v="17"/>
    <n v="6"/>
    <s v="Llave inglesa de 12” _x000a_TRUPER/ASIA "/>
    <s v="Pzas."/>
    <n v="3"/>
    <n v="145"/>
    <n v="435"/>
    <x v="0"/>
    <x v="0"/>
    <n v="117"/>
    <n v="16965"/>
    <n v="20.833333333333332"/>
    <n v="2437.5"/>
    <n v="2120.625"/>
    <n v="0"/>
    <d v="1899-12-30T00:00:00"/>
    <x v="10"/>
    <s v="09/05/2120"/>
    <n v="125"/>
    <n v="2555"/>
    <n v="110"/>
    <d v="2023-09-05T00:00:00"/>
    <n v="80484"/>
    <n v="6827055.2999999998"/>
    <n v="1187.5500000000002"/>
    <n v="-6811277.8499999996"/>
    <x v="2"/>
    <x v="2"/>
    <m/>
    <x v="0"/>
    <x v="8"/>
    <x v="0"/>
    <x v="0"/>
    <x v="0"/>
    <x v="0"/>
    <x v="0"/>
    <x v="0"/>
    <x v="3"/>
    <x v="3"/>
    <x v="1"/>
    <x v="3"/>
    <x v="0"/>
    <x v="0"/>
  </r>
  <r>
    <x v="0"/>
    <x v="76"/>
    <x v="0"/>
    <x v="0"/>
    <x v="6"/>
    <d v="2023-04-04T00:00:00"/>
    <x v="1"/>
    <x v="17"/>
    <x v="17"/>
    <x v="4"/>
    <x v="11"/>
    <s v="EMC-SIMA-039-2023"/>
    <x v="20"/>
    <x v="0"/>
    <n v="334"/>
    <x v="0"/>
    <x v="75"/>
    <n v="21924.26"/>
    <x v="6"/>
    <x v="362"/>
    <x v="29"/>
    <x v="65"/>
    <x v="0"/>
    <x v="11"/>
    <x v="1"/>
    <s v="27/04/2023"/>
    <s v="27/04/2023"/>
    <x v="0"/>
    <x v="0"/>
    <x v="21"/>
    <x v="6"/>
    <x v="25"/>
    <x v="0"/>
    <m/>
    <x v="0"/>
    <m/>
    <m/>
    <m/>
    <m/>
    <n v="0"/>
    <m/>
    <m/>
    <x v="0"/>
    <x v="1"/>
    <x v="0"/>
    <x v="0"/>
    <x v="0"/>
    <x v="0"/>
    <x v="1"/>
    <x v="0"/>
    <x v="0"/>
    <s v="CLQ-23-CD-169/2023 ADQUISICION DE DIFERENTES HERRAMIENTAS MANUALES"/>
    <s v="EMC-SIMA-039-2023"/>
    <x v="17"/>
    <n v="7"/>
    <s v="Juego de llaves hexagonales largas 9 pzas. (1,5-2-2,5-3-4-5-6-8-10)_x000a_TRAMONTINA-PRO/BRASIL "/>
    <s v="Jgo."/>
    <n v="4"/>
    <n v="150"/>
    <n v="600"/>
    <x v="0"/>
    <x v="0"/>
    <n v="118"/>
    <n v="17700"/>
    <n v="21.551724137931036"/>
    <n v="2543.1034482758623"/>
    <n v="2212.5"/>
    <n v="0"/>
    <d v="1899-12-30T00:00:00"/>
    <x v="11"/>
    <s v="09/05/2121"/>
    <n v="125"/>
    <n v="2555"/>
    <n v="110"/>
    <d v="2023-09-06T00:00:00"/>
    <n v="80849"/>
    <n v="7155136.5"/>
    <n v="1239.0000000000002"/>
    <n v="-7138675.5"/>
    <x v="2"/>
    <x v="2"/>
    <m/>
    <x v="0"/>
    <x v="8"/>
    <x v="0"/>
    <x v="0"/>
    <x v="0"/>
    <x v="0"/>
    <x v="0"/>
    <x v="0"/>
    <x v="3"/>
    <x v="3"/>
    <x v="1"/>
    <x v="3"/>
    <x v="0"/>
    <x v="0"/>
  </r>
  <r>
    <x v="0"/>
    <x v="76"/>
    <x v="0"/>
    <x v="0"/>
    <x v="6"/>
    <d v="2023-04-04T00:00:00"/>
    <x v="1"/>
    <x v="17"/>
    <x v="17"/>
    <x v="4"/>
    <x v="11"/>
    <s v="EMC-SIMA-039-2023"/>
    <x v="20"/>
    <x v="0"/>
    <n v="334"/>
    <x v="0"/>
    <x v="75"/>
    <n v="21924.26"/>
    <x v="7"/>
    <x v="363"/>
    <x v="29"/>
    <x v="65"/>
    <x v="0"/>
    <x v="11"/>
    <x v="1"/>
    <s v="27/04/2023"/>
    <s v="27/04/2023"/>
    <x v="0"/>
    <x v="0"/>
    <x v="21"/>
    <x v="6"/>
    <x v="25"/>
    <x v="0"/>
    <m/>
    <x v="0"/>
    <m/>
    <m/>
    <m/>
    <m/>
    <n v="0"/>
    <m/>
    <m/>
    <x v="0"/>
    <x v="1"/>
    <x v="0"/>
    <x v="0"/>
    <x v="0"/>
    <x v="0"/>
    <x v="1"/>
    <x v="0"/>
    <x v="0"/>
    <s v="CLQ-23-CD-169/2023 ADQUISICION DE DIFERENTES HERRAMIENTAS MANUALES"/>
    <s v="EMC-SIMA-039-2023"/>
    <x v="17"/>
    <n v="8"/>
    <s v="Juego de Llaves combinadas métricas de 15 piezas (M6-7-8-10-11-12-13-14-17-19-22-24-27-30-32)_x000a_TRAMONTINA-PRO/BRASIL "/>
    <s v="Jgo."/>
    <n v="4"/>
    <n v="560"/>
    <n v="2240"/>
    <x v="0"/>
    <x v="0"/>
    <n v="119"/>
    <n v="66640"/>
    <n v="80.459770114942529"/>
    <n v="9574.7126436781618"/>
    <n v="8330"/>
    <n v="0"/>
    <d v="1899-12-30T00:00:00"/>
    <x v="12"/>
    <s v="09/05/2122"/>
    <n v="125"/>
    <n v="2555"/>
    <n v="110"/>
    <d v="2023-09-07T00:00:00"/>
    <n v="81214"/>
    <n v="27060504.800000001"/>
    <n v="4664.8"/>
    <n v="-26998529.600000001"/>
    <x v="2"/>
    <x v="2"/>
    <m/>
    <x v="0"/>
    <x v="8"/>
    <x v="0"/>
    <x v="0"/>
    <x v="0"/>
    <x v="0"/>
    <x v="0"/>
    <x v="0"/>
    <x v="3"/>
    <x v="3"/>
    <x v="1"/>
    <x v="3"/>
    <x v="0"/>
    <x v="0"/>
  </r>
  <r>
    <x v="0"/>
    <x v="76"/>
    <x v="0"/>
    <x v="0"/>
    <x v="6"/>
    <d v="2023-04-04T00:00:00"/>
    <x v="1"/>
    <x v="17"/>
    <x v="17"/>
    <x v="4"/>
    <x v="11"/>
    <s v="EMC-SIMA-039-2023"/>
    <x v="20"/>
    <x v="0"/>
    <n v="334"/>
    <x v="0"/>
    <x v="75"/>
    <n v="21924.26"/>
    <x v="8"/>
    <x v="364"/>
    <x v="7"/>
    <x v="55"/>
    <x v="0"/>
    <x v="11"/>
    <x v="1"/>
    <s v="27/04/2023"/>
    <s v="27/04/2023"/>
    <x v="0"/>
    <x v="0"/>
    <x v="21"/>
    <x v="6"/>
    <x v="25"/>
    <x v="0"/>
    <m/>
    <x v="0"/>
    <m/>
    <m/>
    <m/>
    <m/>
    <n v="0"/>
    <m/>
    <m/>
    <x v="0"/>
    <x v="1"/>
    <x v="0"/>
    <x v="0"/>
    <x v="0"/>
    <x v="0"/>
    <x v="1"/>
    <x v="0"/>
    <x v="0"/>
    <s v="CLQ-23-CD-169/2023 ADQUISICION DE DIFERENTES HERRAMIENTAS MANUALES"/>
    <s v="EMC-SIMA-039-2023"/>
    <x v="17"/>
    <n v="9"/>
    <s v="Cepillo para madera (Garlopas 5C de 2” ancho, 14” de largo)_x000a_TRUPER/ASIA "/>
    <s v="Pzas."/>
    <n v="2"/>
    <n v="530"/>
    <n v="1060"/>
    <x v="0"/>
    <x v="0"/>
    <n v="120"/>
    <n v="63600"/>
    <n v="76.149425287356323"/>
    <n v="9137.9310344827591"/>
    <n v="7950"/>
    <n v="0"/>
    <d v="1899-12-30T00:00:00"/>
    <x v="13"/>
    <s v="09/05/2123"/>
    <n v="125"/>
    <n v="2555"/>
    <n v="110"/>
    <d v="2023-09-08T00:00:00"/>
    <n v="81579"/>
    <n v="25942122"/>
    <n v="4452"/>
    <n v="-25882974"/>
    <x v="2"/>
    <x v="2"/>
    <m/>
    <x v="0"/>
    <x v="12"/>
    <x v="0"/>
    <x v="0"/>
    <x v="2"/>
    <x v="0"/>
    <x v="1"/>
    <x v="0"/>
    <x v="9"/>
    <x v="12"/>
    <x v="1"/>
    <x v="12"/>
    <x v="0"/>
    <x v="8"/>
  </r>
  <r>
    <x v="0"/>
    <x v="76"/>
    <x v="0"/>
    <x v="0"/>
    <x v="6"/>
    <d v="2023-04-04T00:00:00"/>
    <x v="1"/>
    <x v="17"/>
    <x v="17"/>
    <x v="4"/>
    <x v="11"/>
    <s v="EMC-SIMA-039-2023"/>
    <x v="20"/>
    <x v="0"/>
    <n v="334"/>
    <x v="0"/>
    <x v="75"/>
    <n v="21924.26"/>
    <x v="9"/>
    <x v="365"/>
    <x v="9"/>
    <x v="55"/>
    <x v="0"/>
    <x v="11"/>
    <x v="1"/>
    <s v="27/04/2023"/>
    <s v="27/04/2023"/>
    <x v="0"/>
    <x v="0"/>
    <x v="21"/>
    <x v="6"/>
    <x v="25"/>
    <x v="0"/>
    <m/>
    <x v="0"/>
    <m/>
    <m/>
    <m/>
    <m/>
    <n v="0"/>
    <m/>
    <m/>
    <x v="0"/>
    <x v="1"/>
    <x v="0"/>
    <x v="0"/>
    <x v="0"/>
    <x v="0"/>
    <x v="1"/>
    <x v="0"/>
    <x v="0"/>
    <s v="CLQ-23-CD-169/2023 ADQUISICION DE DIFERENTES HERRAMIENTAS MANUALES"/>
    <s v="EMC-SIMA-039-2023"/>
    <x v="17"/>
    <n v="10"/>
    <s v="Cepillo de acero con mango de madera 11”_x000a_UYUSTOOL/ASIA "/>
    <s v="Pzas."/>
    <n v="10"/>
    <n v="8"/>
    <n v="80"/>
    <x v="0"/>
    <x v="0"/>
    <n v="121"/>
    <n v="968"/>
    <n v="1.1494252873563218"/>
    <n v="139.08045977011494"/>
    <n v="121"/>
    <n v="0"/>
    <d v="1899-12-30T00:00:00"/>
    <x v="14"/>
    <s v="09/05/2124"/>
    <n v="125"/>
    <n v="2555"/>
    <n v="110"/>
    <d v="2023-09-09T00:00:00"/>
    <n v="81945"/>
    <n v="396613.8"/>
    <n v="67.760000000000005"/>
    <n v="-395713.56"/>
    <x v="2"/>
    <x v="2"/>
    <m/>
    <x v="0"/>
    <x v="12"/>
    <x v="0"/>
    <x v="0"/>
    <x v="2"/>
    <x v="0"/>
    <x v="1"/>
    <x v="0"/>
    <x v="10"/>
    <x v="12"/>
    <x v="1"/>
    <x v="12"/>
    <x v="0"/>
    <x v="9"/>
  </r>
  <r>
    <x v="0"/>
    <x v="76"/>
    <x v="0"/>
    <x v="0"/>
    <x v="6"/>
    <d v="2023-04-04T00:00:00"/>
    <x v="1"/>
    <x v="17"/>
    <x v="17"/>
    <x v="4"/>
    <x v="11"/>
    <s v="EMC-SIMA-039-2023"/>
    <x v="20"/>
    <x v="0"/>
    <n v="334"/>
    <x v="0"/>
    <x v="75"/>
    <n v="21924.26"/>
    <x v="10"/>
    <x v="366"/>
    <x v="29"/>
    <x v="55"/>
    <x v="0"/>
    <x v="11"/>
    <x v="1"/>
    <s v="27/04/2023"/>
    <s v="27/04/2023"/>
    <x v="0"/>
    <x v="0"/>
    <x v="21"/>
    <x v="6"/>
    <x v="25"/>
    <x v="0"/>
    <m/>
    <x v="0"/>
    <m/>
    <m/>
    <m/>
    <m/>
    <n v="0"/>
    <m/>
    <m/>
    <x v="0"/>
    <x v="1"/>
    <x v="0"/>
    <x v="0"/>
    <x v="0"/>
    <x v="0"/>
    <x v="1"/>
    <x v="0"/>
    <x v="0"/>
    <s v="CLQ-23-CD-169/2023 ADQUISICION DE DIFERENTES HERRAMIENTAS MANUALES"/>
    <s v="EMC-SIMA-039-2023"/>
    <x v="17"/>
    <n v="11"/>
    <s v="Curvina 24″_x000a_TRUPER/ASIA "/>
    <s v="Pzas."/>
    <n v="4"/>
    <n v="85"/>
    <n v="340"/>
    <x v="0"/>
    <x v="0"/>
    <n v="122"/>
    <n v="10370"/>
    <n v="12.212643678160919"/>
    <n v="1489.9425287356321"/>
    <n v="1296.25"/>
    <n v="0"/>
    <d v="1899-12-30T00:00:00"/>
    <x v="15"/>
    <s v="09/05/2125"/>
    <n v="125"/>
    <n v="2555"/>
    <n v="110"/>
    <d v="2023-09-10T00:00:00"/>
    <n v="82310"/>
    <n v="4267773.5"/>
    <n v="725.90000000000009"/>
    <n v="-4258129.4000000004"/>
    <x v="2"/>
    <x v="2"/>
    <m/>
    <x v="0"/>
    <x v="12"/>
    <x v="0"/>
    <x v="0"/>
    <x v="0"/>
    <x v="0"/>
    <x v="1"/>
    <x v="0"/>
    <x v="3"/>
    <x v="13"/>
    <x v="1"/>
    <x v="13"/>
    <x v="0"/>
    <x v="0"/>
  </r>
  <r>
    <x v="0"/>
    <x v="76"/>
    <x v="0"/>
    <x v="0"/>
    <x v="6"/>
    <d v="2023-04-04T00:00:00"/>
    <x v="1"/>
    <x v="17"/>
    <x v="17"/>
    <x v="4"/>
    <x v="11"/>
    <s v="EMC-SIMA-039-2023"/>
    <x v="20"/>
    <x v="0"/>
    <n v="334"/>
    <x v="0"/>
    <x v="75"/>
    <n v="21924.26"/>
    <x v="11"/>
    <x v="367"/>
    <x v="35"/>
    <x v="55"/>
    <x v="0"/>
    <x v="11"/>
    <x v="1"/>
    <s v="27/04/2023"/>
    <s v="27/04/2023"/>
    <x v="0"/>
    <x v="0"/>
    <x v="21"/>
    <x v="6"/>
    <x v="25"/>
    <x v="0"/>
    <m/>
    <x v="0"/>
    <m/>
    <m/>
    <m/>
    <m/>
    <n v="0"/>
    <m/>
    <m/>
    <x v="0"/>
    <x v="1"/>
    <x v="0"/>
    <x v="0"/>
    <x v="0"/>
    <x v="0"/>
    <x v="1"/>
    <x v="0"/>
    <x v="0"/>
    <s v="CLQ-23-CD-169/2023 ADQUISICION DE DIFERENTES HERRAMIENTAS MANUALES"/>
    <s v="EMC-SIMA-039-2023"/>
    <x v="17"/>
    <n v="12"/>
    <s v="Disco de desbaste y Corte de 9”_x000a_NORTON/BRASIL "/>
    <s v="Pzas."/>
    <n v="30"/>
    <n v="48"/>
    <n v="1440"/>
    <x v="0"/>
    <x v="0"/>
    <n v="123"/>
    <n v="5904"/>
    <n v="6.8965517241379315"/>
    <n v="848.27586206896558"/>
    <n v="738"/>
    <n v="0"/>
    <d v="1899-12-30T00:00:00"/>
    <x v="16"/>
    <s v="09/05/2126"/>
    <n v="125"/>
    <n v="2555"/>
    <n v="110"/>
    <d v="2023-09-11T00:00:00"/>
    <n v="82675"/>
    <n v="2440566"/>
    <n v="413.28000000000003"/>
    <n v="-2435075.2799999998"/>
    <x v="2"/>
    <x v="2"/>
    <m/>
    <x v="0"/>
    <x v="12"/>
    <x v="0"/>
    <x v="0"/>
    <x v="0"/>
    <x v="0"/>
    <x v="1"/>
    <x v="0"/>
    <x v="3"/>
    <x v="13"/>
    <x v="1"/>
    <x v="13"/>
    <x v="0"/>
    <x v="0"/>
  </r>
  <r>
    <x v="0"/>
    <x v="76"/>
    <x v="0"/>
    <x v="0"/>
    <x v="6"/>
    <d v="2023-04-04T00:00:00"/>
    <x v="1"/>
    <x v="17"/>
    <x v="17"/>
    <x v="4"/>
    <x v="11"/>
    <s v="EMC-SIMA-039-2023"/>
    <x v="20"/>
    <x v="0"/>
    <n v="334"/>
    <x v="0"/>
    <x v="75"/>
    <n v="21924.26"/>
    <x v="12"/>
    <x v="368"/>
    <x v="3"/>
    <x v="65"/>
    <x v="0"/>
    <x v="11"/>
    <x v="1"/>
    <s v="27/04/2023"/>
    <s v="27/04/2023"/>
    <x v="0"/>
    <x v="0"/>
    <x v="21"/>
    <x v="6"/>
    <x v="25"/>
    <x v="0"/>
    <m/>
    <x v="0"/>
    <m/>
    <m/>
    <m/>
    <m/>
    <n v="0"/>
    <m/>
    <m/>
    <x v="0"/>
    <x v="1"/>
    <x v="0"/>
    <x v="0"/>
    <x v="0"/>
    <x v="0"/>
    <x v="1"/>
    <x v="0"/>
    <x v="0"/>
    <s v="CLQ-23-CD-169/2023 ADQUISICION DE DIFERENTES HERRAMIENTAS MANUALES"/>
    <s v="EMC-SIMA-039-2023"/>
    <x v="17"/>
    <n v="13"/>
    <s v="Juego de alicates de 3 pzas.  (electricista 8&quot;; corte diagonal 6&quot;; punta y corte 6”)_x000a_TRUPER PRETUL/ASIA "/>
    <s v="Jgo."/>
    <n v="12"/>
    <n v="130"/>
    <n v="1560"/>
    <x v="0"/>
    <x v="0"/>
    <n v="124"/>
    <n v="16120"/>
    <n v="18.678160919540229"/>
    <n v="2316.0919540229884"/>
    <n v="2014.9999999999998"/>
    <n v="0"/>
    <d v="1899-12-30T00:00:00"/>
    <x v="1"/>
    <s v="09/05/2127"/>
    <n v="125"/>
    <n v="2555"/>
    <n v="110"/>
    <d v="2023-09-12T00:00:00"/>
    <n v="83040"/>
    <n v="6693024"/>
    <n v="1128.4000000000001"/>
    <n v="-6678032.4000000013"/>
    <x v="2"/>
    <x v="2"/>
    <m/>
    <x v="0"/>
    <x v="12"/>
    <x v="0"/>
    <x v="0"/>
    <x v="0"/>
    <x v="1"/>
    <x v="0"/>
    <x v="0"/>
    <x v="3"/>
    <x v="3"/>
    <x v="1"/>
    <x v="3"/>
    <x v="0"/>
    <x v="0"/>
  </r>
  <r>
    <x v="0"/>
    <x v="76"/>
    <x v="0"/>
    <x v="0"/>
    <x v="6"/>
    <d v="2023-04-04T00:00:00"/>
    <x v="1"/>
    <x v="17"/>
    <x v="17"/>
    <x v="4"/>
    <x v="11"/>
    <s v="EMC-SIMA-039-2023"/>
    <x v="20"/>
    <x v="0"/>
    <n v="334"/>
    <x v="0"/>
    <x v="75"/>
    <n v="21924.26"/>
    <x v="13"/>
    <x v="369"/>
    <x v="9"/>
    <x v="13"/>
    <x v="0"/>
    <x v="11"/>
    <x v="1"/>
    <s v="27/04/2023"/>
    <s v="27/04/2023"/>
    <x v="0"/>
    <x v="0"/>
    <x v="21"/>
    <x v="6"/>
    <x v="25"/>
    <x v="0"/>
    <m/>
    <x v="0"/>
    <m/>
    <m/>
    <m/>
    <m/>
    <n v="0"/>
    <m/>
    <m/>
    <x v="0"/>
    <x v="1"/>
    <x v="0"/>
    <x v="0"/>
    <x v="0"/>
    <x v="0"/>
    <x v="1"/>
    <x v="0"/>
    <x v="0"/>
    <s v="CLQ-23-CD-169/2023 ADQUISICION DE DIFERENTES HERRAMIENTAS MANUALES"/>
    <s v="EMC-SIMA-039-2023"/>
    <x v="17"/>
    <n v="14"/>
    <s v="Lijas en diferentes medidas para madera (ROLLO)_x000a_3M/NORTON/BRASIL "/>
    <s v="Rollos"/>
    <n v="10"/>
    <n v="315"/>
    <n v="3150"/>
    <x v="0"/>
    <x v="0"/>
    <n v="125"/>
    <n v="39375"/>
    <n v="45.258620689655174"/>
    <n v="5657.3275862068967"/>
    <n v="4921.875"/>
    <n v="0"/>
    <d v="1899-12-30T00:00:00"/>
    <x v="2"/>
    <s v="09/05/2128"/>
    <n v="125"/>
    <n v="2555"/>
    <n v="110"/>
    <d v="2023-09-13T00:00:00"/>
    <n v="83406"/>
    <n v="16420556.25"/>
    <n v="2756.2500000000005"/>
    <n v="-16383937.5"/>
    <x v="9"/>
    <x v="9"/>
    <m/>
    <x v="0"/>
    <x v="1"/>
    <x v="0"/>
    <x v="0"/>
    <x v="2"/>
    <x v="0"/>
    <x v="0"/>
    <x v="0"/>
    <x v="11"/>
    <x v="14"/>
    <x v="1"/>
    <x v="14"/>
    <x v="0"/>
    <x v="0"/>
  </r>
  <r>
    <x v="0"/>
    <x v="76"/>
    <x v="0"/>
    <x v="0"/>
    <x v="6"/>
    <d v="2023-04-04T00:00:00"/>
    <x v="1"/>
    <x v="17"/>
    <x v="17"/>
    <x v="4"/>
    <x v="11"/>
    <s v="EMC-SIMA-039-2023"/>
    <x v="20"/>
    <x v="0"/>
    <n v="334"/>
    <x v="0"/>
    <x v="75"/>
    <n v="21924.26"/>
    <x v="14"/>
    <x v="370"/>
    <x v="59"/>
    <x v="55"/>
    <x v="0"/>
    <x v="11"/>
    <x v="1"/>
    <s v="27/04/2023"/>
    <s v="27/04/2023"/>
    <x v="0"/>
    <x v="0"/>
    <x v="21"/>
    <x v="6"/>
    <x v="25"/>
    <x v="0"/>
    <m/>
    <x v="0"/>
    <m/>
    <m/>
    <m/>
    <m/>
    <n v="0"/>
    <m/>
    <m/>
    <x v="0"/>
    <x v="1"/>
    <x v="0"/>
    <x v="0"/>
    <x v="0"/>
    <x v="0"/>
    <x v="1"/>
    <x v="0"/>
    <x v="0"/>
    <s v="CLQ-23-CD-169/2023 ADQUISICION DE DIFERENTES HERRAMIENTAS MANUALES"/>
    <s v="EMC-SIMA-039-2023"/>
    <x v="17"/>
    <n v="15"/>
    <s v="Pala redonda T-2000, puño &quot;Y&quot; (espesor 1.3 mm; ancho 10.5”; largo18-1/4”; largo total 39-1/2”)_x000a_TRUPER/ASIA "/>
    <s v="Pzas."/>
    <n v="15"/>
    <n v="85"/>
    <n v="1275"/>
    <x v="0"/>
    <x v="0"/>
    <n v="126"/>
    <n v="10710"/>
    <n v="12.212643678160919"/>
    <n v="1538.7931034482758"/>
    <n v="1338.75"/>
    <n v="0"/>
    <d v="1899-12-30T00:00:00"/>
    <x v="17"/>
    <s v="09/05/2129"/>
    <n v="125"/>
    <n v="2555"/>
    <n v="110"/>
    <d v="2023-09-14T00:00:00"/>
    <n v="83771"/>
    <n v="4485937.05"/>
    <n v="749.7"/>
    <n v="-4475976.7500000009"/>
    <x v="2"/>
    <x v="2"/>
    <m/>
    <x v="0"/>
    <x v="7"/>
    <x v="0"/>
    <x v="0"/>
    <x v="0"/>
    <x v="0"/>
    <x v="0"/>
    <x v="0"/>
    <x v="3"/>
    <x v="3"/>
    <x v="1"/>
    <x v="3"/>
    <x v="0"/>
    <x v="0"/>
  </r>
  <r>
    <x v="0"/>
    <x v="76"/>
    <x v="0"/>
    <x v="0"/>
    <x v="6"/>
    <d v="2023-04-04T00:00:00"/>
    <x v="1"/>
    <x v="17"/>
    <x v="17"/>
    <x v="4"/>
    <x v="11"/>
    <s v="EMC-SIMA-039-2023"/>
    <x v="20"/>
    <x v="0"/>
    <n v="334"/>
    <x v="0"/>
    <x v="75"/>
    <n v="21924.26"/>
    <x v="15"/>
    <x v="371"/>
    <x v="9"/>
    <x v="55"/>
    <x v="0"/>
    <x v="11"/>
    <x v="1"/>
    <s v="27/04/2023"/>
    <s v="27/04/2023"/>
    <x v="0"/>
    <x v="0"/>
    <x v="21"/>
    <x v="6"/>
    <x v="25"/>
    <x v="0"/>
    <m/>
    <x v="0"/>
    <m/>
    <m/>
    <m/>
    <m/>
    <n v="0"/>
    <m/>
    <m/>
    <x v="0"/>
    <x v="1"/>
    <x v="0"/>
    <x v="0"/>
    <x v="0"/>
    <x v="0"/>
    <x v="1"/>
    <x v="0"/>
    <x v="0"/>
    <s v="CLQ-23-CD-169/2023 ADQUISICION DE DIFERENTES HERRAMIENTAS MANUALES"/>
    <s v="EMC-SIMA-039-2023"/>
    <x v="17"/>
    <n v="16"/>
    <s v="Pala cuadrada T-2000, puño &quot;Y&quot; (espesor 1,8 mm; ancho 8-1/2”; largo 20-1/4”; largo total 41”)_x000a_TRUPER/ASIA "/>
    <s v="Pzas."/>
    <n v="10"/>
    <n v="85"/>
    <n v="850"/>
    <x v="0"/>
    <x v="0"/>
    <n v="127"/>
    <n v="10795"/>
    <n v="12.212643678160919"/>
    <n v="1551.0057471264367"/>
    <n v="1349.375"/>
    <n v="0"/>
    <d v="1899-12-30T00:00:00"/>
    <x v="8"/>
    <s v="09/05/2130"/>
    <n v="125"/>
    <n v="2555"/>
    <n v="110"/>
    <d v="2023-09-15T00:00:00"/>
    <n v="84136"/>
    <n v="4541240.6000000006"/>
    <n v="755.65000000000009"/>
    <n v="-4531201.2500000009"/>
    <x v="2"/>
    <x v="2"/>
    <m/>
    <x v="0"/>
    <x v="12"/>
    <x v="0"/>
    <x v="0"/>
    <x v="2"/>
    <x v="0"/>
    <x v="1"/>
    <x v="0"/>
    <x v="3"/>
    <x v="3"/>
    <x v="1"/>
    <x v="3"/>
    <x v="0"/>
    <x v="0"/>
  </r>
  <r>
    <x v="0"/>
    <x v="76"/>
    <x v="0"/>
    <x v="0"/>
    <x v="6"/>
    <d v="2023-04-04T00:00:00"/>
    <x v="1"/>
    <x v="17"/>
    <x v="17"/>
    <x v="4"/>
    <x v="11"/>
    <s v="EMC-SIMA-039-2023"/>
    <x v="20"/>
    <x v="0"/>
    <n v="334"/>
    <x v="0"/>
    <x v="75"/>
    <n v="21924.26"/>
    <x v="16"/>
    <x v="372"/>
    <x v="9"/>
    <x v="55"/>
    <x v="0"/>
    <x v="11"/>
    <x v="1"/>
    <s v="27/04/2023"/>
    <s v="27/04/2023"/>
    <x v="0"/>
    <x v="0"/>
    <x v="21"/>
    <x v="6"/>
    <x v="25"/>
    <x v="0"/>
    <m/>
    <x v="0"/>
    <m/>
    <m/>
    <m/>
    <m/>
    <n v="0"/>
    <m/>
    <m/>
    <x v="0"/>
    <x v="1"/>
    <x v="0"/>
    <x v="0"/>
    <x v="0"/>
    <x v="0"/>
    <x v="1"/>
    <x v="0"/>
    <x v="0"/>
    <s v="CLQ-23-CD-169/2023 ADQUISICION DE DIFERENTES HERRAMIENTAS MANUALES"/>
    <s v="EMC-SIMA-039-2023"/>
    <x v="17"/>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x v="0"/>
    <x v="0"/>
    <n v="128"/>
    <n v="7680"/>
    <n v="8.6206896551724146"/>
    <n v="1103.4482758620691"/>
    <n v="960.00000000000011"/>
    <n v="0"/>
    <d v="1899-12-30T00:00:00"/>
    <x v="9"/>
    <s v="09/05/2131"/>
    <n v="125"/>
    <n v="2555"/>
    <n v="110"/>
    <d v="2023-09-16T00:00:00"/>
    <n v="84501"/>
    <n v="3244838.4"/>
    <n v="537.6"/>
    <n v="-3237696"/>
    <x v="2"/>
    <x v="2"/>
    <m/>
    <x v="0"/>
    <x v="12"/>
    <x v="0"/>
    <x v="0"/>
    <x v="0"/>
    <x v="0"/>
    <x v="1"/>
    <x v="0"/>
    <x v="3"/>
    <x v="3"/>
    <x v="1"/>
    <x v="3"/>
    <x v="0"/>
    <x v="0"/>
  </r>
  <r>
    <x v="0"/>
    <x v="76"/>
    <x v="0"/>
    <x v="0"/>
    <x v="6"/>
    <d v="2023-04-04T00:00:00"/>
    <x v="1"/>
    <x v="17"/>
    <x v="17"/>
    <x v="4"/>
    <x v="11"/>
    <s v="EMC-SIMA-039-2023"/>
    <x v="20"/>
    <x v="0"/>
    <n v="334"/>
    <x v="0"/>
    <x v="75"/>
    <n v="21924.26"/>
    <x v="17"/>
    <x v="373"/>
    <x v="9"/>
    <x v="55"/>
    <x v="0"/>
    <x v="11"/>
    <x v="1"/>
    <s v="27/04/2023"/>
    <s v="27/04/2023"/>
    <x v="0"/>
    <x v="0"/>
    <x v="21"/>
    <x v="6"/>
    <x v="25"/>
    <x v="0"/>
    <m/>
    <x v="0"/>
    <m/>
    <m/>
    <m/>
    <m/>
    <n v="0"/>
    <m/>
    <m/>
    <x v="0"/>
    <x v="1"/>
    <x v="0"/>
    <x v="0"/>
    <x v="0"/>
    <x v="0"/>
    <x v="1"/>
    <x v="0"/>
    <x v="0"/>
    <s v="CLQ-23-CD-169/2023 ADQUISICION DE DIFERENTES HERRAMIENTAS MANUALES"/>
    <s v="EMC-SIMA-039-2023"/>
    <x v="17"/>
    <n v="18"/>
    <s v="Brocha de 4&quot; _x000a_TIGRE/BRASIL "/>
    <s v="Pzas."/>
    <n v="10"/>
    <n v="25"/>
    <n v="250"/>
    <x v="0"/>
    <x v="0"/>
    <n v="129"/>
    <n v="3225"/>
    <n v="3.5919540229885056"/>
    <n v="463.36206896551721"/>
    <n v="403.12499999999994"/>
    <n v="0"/>
    <d v="1899-12-30T00:00:00"/>
    <x v="10"/>
    <s v="09/05/2132"/>
    <n v="125"/>
    <n v="2555"/>
    <n v="110"/>
    <d v="2023-09-17T00:00:00"/>
    <n v="84867"/>
    <n v="1368480.375"/>
    <n v="225.75000000000003"/>
    <n v="-1365481.125"/>
    <x v="2"/>
    <x v="2"/>
    <m/>
    <x v="0"/>
    <x v="12"/>
    <x v="0"/>
    <x v="0"/>
    <x v="2"/>
    <x v="0"/>
    <x v="0"/>
    <x v="0"/>
    <x v="3"/>
    <x v="15"/>
    <x v="1"/>
    <x v="15"/>
    <x v="0"/>
    <x v="1"/>
  </r>
  <r>
    <x v="0"/>
    <x v="76"/>
    <x v="0"/>
    <x v="0"/>
    <x v="6"/>
    <d v="2023-04-04T00:00:00"/>
    <x v="1"/>
    <x v="17"/>
    <x v="17"/>
    <x v="4"/>
    <x v="11"/>
    <s v="EMC-SIMA-039-2023"/>
    <x v="20"/>
    <x v="0"/>
    <n v="334"/>
    <x v="0"/>
    <x v="75"/>
    <n v="21924.26"/>
    <x v="18"/>
    <x v="374"/>
    <x v="9"/>
    <x v="55"/>
    <x v="0"/>
    <x v="11"/>
    <x v="1"/>
    <s v="27/04/2023"/>
    <s v="27/04/2023"/>
    <x v="0"/>
    <x v="0"/>
    <x v="21"/>
    <x v="6"/>
    <x v="25"/>
    <x v="0"/>
    <m/>
    <x v="0"/>
    <m/>
    <m/>
    <m/>
    <m/>
    <n v="0"/>
    <m/>
    <m/>
    <x v="0"/>
    <x v="1"/>
    <x v="0"/>
    <x v="0"/>
    <x v="0"/>
    <x v="0"/>
    <x v="1"/>
    <x v="0"/>
    <x v="0"/>
    <s v="CLQ-23-CD-169/2023 ADQUISICION DE DIFERENTES HERRAMIENTAS MANUALES"/>
    <s v="EMC-SIMA-039-2023"/>
    <x v="17"/>
    <n v="19"/>
    <s v="Brocha de 3&quot; _x000a_TIGRE/BRASIL "/>
    <s v="Pzas."/>
    <n v="10"/>
    <n v="14.5"/>
    <n v="145"/>
    <x v="0"/>
    <x v="0"/>
    <n v="130"/>
    <n v="1885"/>
    <n v="2.0833333333333335"/>
    <n v="270.83333333333337"/>
    <n v="235.62500000000003"/>
    <n v="0"/>
    <d v="1899-12-30T00:00:00"/>
    <x v="11"/>
    <s v="09/05/2133"/>
    <n v="125"/>
    <n v="2555"/>
    <n v="110"/>
    <d v="2023-09-18T00:00:00"/>
    <n v="85232"/>
    <n v="803311.6"/>
    <n v="131.95000000000002"/>
    <n v="-801558.55"/>
    <x v="2"/>
    <x v="2"/>
    <m/>
    <x v="0"/>
    <x v="12"/>
    <x v="0"/>
    <x v="0"/>
    <x v="2"/>
    <x v="0"/>
    <x v="0"/>
    <x v="0"/>
    <x v="3"/>
    <x v="15"/>
    <x v="1"/>
    <x v="15"/>
    <x v="0"/>
    <x v="1"/>
  </r>
  <r>
    <x v="0"/>
    <x v="76"/>
    <x v="0"/>
    <x v="0"/>
    <x v="6"/>
    <d v="2023-04-04T00:00:00"/>
    <x v="1"/>
    <x v="17"/>
    <x v="17"/>
    <x v="4"/>
    <x v="11"/>
    <s v="EMC-SIMA-039-2023"/>
    <x v="20"/>
    <x v="0"/>
    <n v="334"/>
    <x v="0"/>
    <x v="75"/>
    <n v="21924.26"/>
    <x v="19"/>
    <x v="375"/>
    <x v="9"/>
    <x v="55"/>
    <x v="0"/>
    <x v="11"/>
    <x v="1"/>
    <s v="27/04/2023"/>
    <s v="27/04/2023"/>
    <x v="0"/>
    <x v="0"/>
    <x v="21"/>
    <x v="6"/>
    <x v="25"/>
    <x v="0"/>
    <m/>
    <x v="0"/>
    <m/>
    <m/>
    <m/>
    <m/>
    <n v="0"/>
    <m/>
    <m/>
    <x v="0"/>
    <x v="1"/>
    <x v="0"/>
    <x v="0"/>
    <x v="0"/>
    <x v="0"/>
    <x v="1"/>
    <x v="0"/>
    <x v="0"/>
    <s v="CLQ-23-CD-169/2023 ADQUISICION DE DIFERENTES HERRAMIENTAS MANUALES"/>
    <s v="EMC-SIMA-039-2023"/>
    <x v="17"/>
    <n v="20"/>
    <s v="Brocha de 2&quot; _x000a_TIGRE/BRASIL "/>
    <s v="Pzas."/>
    <n v="10"/>
    <n v="9.5"/>
    <n v="95"/>
    <x v="0"/>
    <x v="0"/>
    <n v="131"/>
    <n v="1244.5"/>
    <n v="1.3649425287356323"/>
    <n v="178.80747126436782"/>
    <n v="155.5625"/>
    <n v="0"/>
    <d v="1899-12-30T00:00:00"/>
    <x v="12"/>
    <s v="09/05/2134"/>
    <n v="125"/>
    <n v="2555"/>
    <n v="110"/>
    <d v="2023-09-19T00:00:00"/>
    <n v="85597"/>
    <n v="532627.33250000002"/>
    <n v="87.115000000000009"/>
    <n v="-531469.94750000001"/>
    <x v="2"/>
    <x v="2"/>
    <m/>
    <x v="0"/>
    <x v="12"/>
    <x v="0"/>
    <x v="0"/>
    <x v="0"/>
    <x v="0"/>
    <x v="1"/>
    <x v="0"/>
    <x v="3"/>
    <x v="16"/>
    <x v="1"/>
    <x v="16"/>
    <x v="0"/>
    <x v="0"/>
  </r>
  <r>
    <x v="0"/>
    <x v="76"/>
    <x v="0"/>
    <x v="0"/>
    <x v="6"/>
    <d v="2023-04-04T00:00:00"/>
    <x v="1"/>
    <x v="17"/>
    <x v="17"/>
    <x v="4"/>
    <x v="11"/>
    <s v="EMC-SIMA-039-2023"/>
    <x v="20"/>
    <x v="0"/>
    <n v="334"/>
    <x v="0"/>
    <x v="75"/>
    <n v="21924.26"/>
    <x v="20"/>
    <x v="376"/>
    <x v="9"/>
    <x v="55"/>
    <x v="0"/>
    <x v="11"/>
    <x v="1"/>
    <s v="27/04/2023"/>
    <s v="27/04/2023"/>
    <x v="0"/>
    <x v="0"/>
    <x v="21"/>
    <x v="6"/>
    <x v="25"/>
    <x v="0"/>
    <m/>
    <x v="0"/>
    <m/>
    <m/>
    <m/>
    <m/>
    <n v="0"/>
    <m/>
    <m/>
    <x v="0"/>
    <x v="1"/>
    <x v="0"/>
    <x v="0"/>
    <x v="0"/>
    <x v="0"/>
    <x v="1"/>
    <x v="0"/>
    <x v="0"/>
    <s v="CLQ-23-CD-169/2023 ADQUISICION DE DIFERENTES HERRAMIENTAS MANUALES"/>
    <s v="EMC-SIMA-039-2023"/>
    <x v="17"/>
    <n v="21"/>
    <s v="Brocha de 1&quot; _x000a_TIGRE/BRASIL "/>
    <s v="Pzas."/>
    <n v="10"/>
    <n v="5.5"/>
    <n v="55"/>
    <x v="0"/>
    <x v="0"/>
    <n v="132"/>
    <n v="726"/>
    <n v="0.79022988505747127"/>
    <n v="104.31034482758621"/>
    <n v="90.75"/>
    <n v="0"/>
    <d v="1899-12-30T00:00:00"/>
    <x v="13"/>
    <s v="09/05/2135"/>
    <n v="125"/>
    <n v="2555"/>
    <n v="110"/>
    <d v="2023-09-20T00:00:00"/>
    <n v="85962"/>
    <n v="312042.06"/>
    <n v="50.820000000000007"/>
    <n v="-311366.88"/>
    <x v="2"/>
    <x v="2"/>
    <m/>
    <x v="0"/>
    <x v="12"/>
    <x v="0"/>
    <x v="0"/>
    <x v="0"/>
    <x v="0"/>
    <x v="0"/>
    <x v="0"/>
    <x v="3"/>
    <x v="3"/>
    <x v="1"/>
    <x v="3"/>
    <x v="0"/>
    <x v="0"/>
  </r>
  <r>
    <x v="0"/>
    <x v="76"/>
    <x v="0"/>
    <x v="0"/>
    <x v="6"/>
    <d v="2023-04-04T00:00:00"/>
    <x v="1"/>
    <x v="17"/>
    <x v="17"/>
    <x v="4"/>
    <x v="11"/>
    <s v="EMC-SIMA-039-2023"/>
    <x v="20"/>
    <x v="0"/>
    <n v="334"/>
    <x v="0"/>
    <x v="75"/>
    <n v="21924.26"/>
    <x v="21"/>
    <x v="377"/>
    <x v="9"/>
    <x v="55"/>
    <x v="0"/>
    <x v="11"/>
    <x v="1"/>
    <s v="27/04/2023"/>
    <s v="27/04/2023"/>
    <x v="0"/>
    <x v="0"/>
    <x v="21"/>
    <x v="6"/>
    <x v="25"/>
    <x v="0"/>
    <m/>
    <x v="0"/>
    <m/>
    <m/>
    <m/>
    <m/>
    <n v="0"/>
    <m/>
    <m/>
    <x v="0"/>
    <x v="1"/>
    <x v="0"/>
    <x v="0"/>
    <x v="0"/>
    <x v="0"/>
    <x v="1"/>
    <x v="0"/>
    <x v="0"/>
    <s v="CLQ-23-CD-169/2023 ADQUISICION DE DIFERENTES HERRAMIENTAS MANUALES"/>
    <s v="EMC-SIMA-039-2023"/>
    <x v="17"/>
    <n v="22"/>
    <s v="Rodillo de lana de 9&quot;_x000a_INCA/NACIONAL "/>
    <s v="Pzas."/>
    <n v="10"/>
    <n v="50"/>
    <n v="500"/>
    <x v="0"/>
    <x v="0"/>
    <n v="133"/>
    <n v="6650"/>
    <n v="7.1839080459770113"/>
    <n v="955.45977011494244"/>
    <n v="831.24999999999989"/>
    <n v="0"/>
    <d v="1899-12-30T00:00:00"/>
    <x v="14"/>
    <s v="09/05/2136"/>
    <n v="125"/>
    <n v="2555"/>
    <n v="110"/>
    <d v="2023-09-21T00:00:00"/>
    <n v="86328"/>
    <n v="2870406"/>
    <n v="465.50000000000006"/>
    <n v="-2864221.5"/>
    <x v="2"/>
    <x v="2"/>
    <m/>
    <x v="0"/>
    <x v="12"/>
    <x v="0"/>
    <x v="0"/>
    <x v="0"/>
    <x v="0"/>
    <x v="2"/>
    <x v="0"/>
    <x v="3"/>
    <x v="17"/>
    <x v="1"/>
    <x v="17"/>
    <x v="0"/>
    <x v="0"/>
  </r>
  <r>
    <x v="0"/>
    <x v="76"/>
    <x v="0"/>
    <x v="0"/>
    <x v="6"/>
    <d v="2023-04-04T00:00:00"/>
    <x v="1"/>
    <x v="17"/>
    <x v="17"/>
    <x v="4"/>
    <x v="11"/>
    <s v="EMC-SIMA-039-2023"/>
    <x v="20"/>
    <x v="0"/>
    <n v="334"/>
    <x v="0"/>
    <x v="75"/>
    <n v="21924.26"/>
    <x v="22"/>
    <x v="378"/>
    <x v="9"/>
    <x v="55"/>
    <x v="0"/>
    <x v="11"/>
    <x v="1"/>
    <s v="27/04/2023"/>
    <s v="27/04/2023"/>
    <x v="0"/>
    <x v="0"/>
    <x v="21"/>
    <x v="6"/>
    <x v="25"/>
    <x v="0"/>
    <m/>
    <x v="0"/>
    <m/>
    <m/>
    <m/>
    <m/>
    <n v="0"/>
    <m/>
    <m/>
    <x v="0"/>
    <x v="1"/>
    <x v="0"/>
    <x v="0"/>
    <x v="0"/>
    <x v="0"/>
    <x v="1"/>
    <x v="0"/>
    <x v="0"/>
    <s v="CLQ-23-CD-169/2023 ADQUISICION DE DIFERENTES HERRAMIENTAS MANUALES"/>
    <m/>
    <x v="20"/>
    <n v="23"/>
    <s v="Rodillo de lana de 4&quot; (9cm)_x000a_INCA/NACIONAL "/>
    <s v="Pzas."/>
    <n v="10"/>
    <n v="15"/>
    <n v="150"/>
    <x v="0"/>
    <x v="0"/>
    <n v="134"/>
    <n v="2010"/>
    <n v="2.1551724137931036"/>
    <n v="288.79310344827587"/>
    <n v="251.25"/>
    <n v="0"/>
    <d v="1899-12-30T00:00:00"/>
    <x v="15"/>
    <s v="09/05/2137"/>
    <n v="125"/>
    <n v="2555"/>
    <n v="110"/>
    <d v="2023-09-22T00:00:00"/>
    <n v="86693"/>
    <n v="871264.65"/>
    <n v="140.70000000000002"/>
    <n v="-869395.35"/>
    <x v="2"/>
    <x v="2"/>
    <m/>
    <x v="0"/>
    <x v="12"/>
    <x v="0"/>
    <x v="0"/>
    <x v="0"/>
    <x v="0"/>
    <x v="0"/>
    <x v="0"/>
    <x v="3"/>
    <x v="3"/>
    <x v="1"/>
    <x v="3"/>
    <x v="0"/>
    <x v="0"/>
  </r>
  <r>
    <x v="0"/>
    <x v="76"/>
    <x v="0"/>
    <x v="0"/>
    <x v="6"/>
    <d v="2023-04-04T00:00:00"/>
    <x v="1"/>
    <x v="17"/>
    <x v="17"/>
    <x v="4"/>
    <x v="11"/>
    <s v="EMC-SIMA-039-2023"/>
    <x v="20"/>
    <x v="0"/>
    <n v="334"/>
    <x v="0"/>
    <x v="75"/>
    <n v="21924.26"/>
    <x v="23"/>
    <x v="379"/>
    <x v="16"/>
    <x v="65"/>
    <x v="0"/>
    <x v="11"/>
    <x v="1"/>
    <s v="27/04/2023"/>
    <s v="27/04/2023"/>
    <x v="0"/>
    <x v="0"/>
    <x v="21"/>
    <x v="6"/>
    <x v="25"/>
    <x v="0"/>
    <m/>
    <x v="0"/>
    <m/>
    <m/>
    <m/>
    <m/>
    <n v="0"/>
    <m/>
    <m/>
    <x v="0"/>
    <x v="1"/>
    <x v="0"/>
    <x v="0"/>
    <x v="0"/>
    <x v="0"/>
    <x v="1"/>
    <x v="0"/>
    <x v="0"/>
    <s v="CLQ-23-CD-169/2023 ADQUISICION DE DIFERENTES HERRAMIENTAS MANUALES"/>
    <s v="EMC-SIMA-039-2023"/>
    <x v="17"/>
    <n v="24"/>
    <s v="Juego de Pinceles de 24 pzas. _x000a_PENTEL/ASIA "/>
    <s v="Jgo."/>
    <n v="1"/>
    <n v="150"/>
    <n v="150"/>
    <x v="0"/>
    <x v="0"/>
    <n v="135"/>
    <n v="20250"/>
    <n v="21.551724137931036"/>
    <n v="2909.4827586206898"/>
    <n v="2531.25"/>
    <n v="0"/>
    <d v="1899-12-30T00:00:00"/>
    <x v="16"/>
    <s v="09/05/2138"/>
    <n v="125"/>
    <n v="2555"/>
    <n v="110"/>
    <d v="2023-09-23T00:00:00"/>
    <n v="87058"/>
    <n v="8814622.5"/>
    <n v="1417.5000000000002"/>
    <n v="-8795790"/>
    <x v="10"/>
    <x v="10"/>
    <d v="2015-07-21T00:00:00"/>
    <x v="0"/>
    <x v="2"/>
    <x v="0"/>
    <x v="0"/>
    <x v="3"/>
    <x v="1"/>
    <x v="0"/>
    <x v="0"/>
    <x v="12"/>
    <x v="18"/>
    <x v="4"/>
    <x v="18"/>
    <x v="0"/>
    <x v="10"/>
  </r>
  <r>
    <x v="0"/>
    <x v="76"/>
    <x v="0"/>
    <x v="0"/>
    <x v="6"/>
    <d v="2023-04-04T00:00:00"/>
    <x v="1"/>
    <x v="17"/>
    <x v="17"/>
    <x v="4"/>
    <x v="11"/>
    <s v="EMC-SIMA-039-2023"/>
    <x v="20"/>
    <x v="0"/>
    <n v="334"/>
    <x v="0"/>
    <x v="75"/>
    <n v="21924.26"/>
    <x v="24"/>
    <x v="380"/>
    <x v="45"/>
    <x v="55"/>
    <x v="0"/>
    <x v="11"/>
    <x v="1"/>
    <s v="27/04/2023"/>
    <s v="27/04/2023"/>
    <x v="0"/>
    <x v="0"/>
    <x v="21"/>
    <x v="6"/>
    <x v="25"/>
    <x v="0"/>
    <m/>
    <x v="0"/>
    <m/>
    <m/>
    <m/>
    <m/>
    <n v="0"/>
    <m/>
    <m/>
    <x v="0"/>
    <x v="1"/>
    <x v="0"/>
    <x v="0"/>
    <x v="0"/>
    <x v="0"/>
    <x v="1"/>
    <x v="0"/>
    <x v="0"/>
    <s v="CLQ-23-CD-169/2023 ADQUISICION DE DIFERENTES HERRAMIENTAS MANUALES"/>
    <s v="EMC-SIMA-039-2023"/>
    <x v="17"/>
    <n v="25"/>
    <s v="Soplete (de 30 A 50 PSI Alta presión)_x000a_TRUPER/ASIA "/>
    <s v="Pzas."/>
    <n v="3"/>
    <n v="350"/>
    <n v="1050"/>
    <x v="0"/>
    <x v="0"/>
    <n v="136"/>
    <n v="47600"/>
    <n v="50.287356321839084"/>
    <n v="6839.0804597701153"/>
    <n v="5950"/>
    <n v="0"/>
    <d v="1899-12-30T00:00:00"/>
    <x v="1"/>
    <s v="09/05/2139"/>
    <n v="125"/>
    <n v="2555"/>
    <n v="110"/>
    <d v="2023-09-24T00:00:00"/>
    <n v="87423"/>
    <n v="20806674"/>
    <n v="3332.0000000000005"/>
    <n v="-20762406"/>
    <x v="11"/>
    <x v="11"/>
    <d v="2016-01-05T00:00:00"/>
    <x v="0"/>
    <x v="8"/>
    <x v="0"/>
    <x v="0"/>
    <x v="3"/>
    <x v="1"/>
    <x v="0"/>
    <x v="0"/>
    <x v="12"/>
    <x v="18"/>
    <x v="4"/>
    <x v="18"/>
    <x v="0"/>
    <x v="11"/>
  </r>
  <r>
    <x v="0"/>
    <x v="76"/>
    <x v="0"/>
    <x v="0"/>
    <x v="6"/>
    <d v="2023-04-04T00:00:00"/>
    <x v="1"/>
    <x v="17"/>
    <x v="17"/>
    <x v="4"/>
    <x v="11"/>
    <s v="EMC-SIMA-039-2023"/>
    <x v="20"/>
    <x v="0"/>
    <n v="334"/>
    <x v="0"/>
    <x v="75"/>
    <n v="21924.26"/>
    <x v="25"/>
    <x v="381"/>
    <x v="45"/>
    <x v="55"/>
    <x v="0"/>
    <x v="11"/>
    <x v="1"/>
    <s v="27/04/2023"/>
    <s v="27/04/2023"/>
    <x v="0"/>
    <x v="0"/>
    <x v="21"/>
    <x v="6"/>
    <x v="25"/>
    <x v="0"/>
    <m/>
    <x v="0"/>
    <m/>
    <m/>
    <m/>
    <m/>
    <n v="0"/>
    <m/>
    <m/>
    <x v="0"/>
    <x v="1"/>
    <x v="0"/>
    <x v="0"/>
    <x v="0"/>
    <x v="0"/>
    <x v="1"/>
    <x v="0"/>
    <x v="0"/>
    <s v="CLQ-23-CD-169/2023 ADQUISICION DE DIFERENTES HERRAMIENTAS MANUALES"/>
    <s v="EMC-SIMA-039-2023"/>
    <x v="17"/>
    <n v="26"/>
    <s v="Tijera Ojalatera de 10”_x000a_TRUPER/ASIA "/>
    <s v="Pzas."/>
    <n v="3"/>
    <n v="120"/>
    <n v="360"/>
    <x v="0"/>
    <x v="0"/>
    <n v="137"/>
    <n v="16440"/>
    <n v="17.241379310344829"/>
    <n v="2362.0689655172414"/>
    <n v="2055"/>
    <n v="0"/>
    <d v="1899-12-30T00:00:00"/>
    <x v="2"/>
    <s v="09/05/2140"/>
    <n v="125"/>
    <n v="2555"/>
    <n v="110"/>
    <d v="2023-09-25T00:00:00"/>
    <n v="87789"/>
    <n v="7216255.7999999998"/>
    <n v="1150.8000000000002"/>
    <n v="-7200966.5999999996"/>
    <x v="2"/>
    <x v="12"/>
    <d v="2015-09-01T00:00:00"/>
    <x v="0"/>
    <x v="12"/>
    <x v="0"/>
    <x v="0"/>
    <x v="3"/>
    <x v="1"/>
    <x v="0"/>
    <x v="0"/>
    <x v="3"/>
    <x v="3"/>
    <x v="1"/>
    <x v="3"/>
    <x v="0"/>
    <x v="12"/>
  </r>
  <r>
    <x v="0"/>
    <x v="77"/>
    <x v="0"/>
    <x v="0"/>
    <x v="6"/>
    <d v="2023-04-04T00:00:00"/>
    <x v="1"/>
    <x v="9"/>
    <x v="9"/>
    <x v="4"/>
    <x v="11"/>
    <s v="EMC-SIMA-039-2023"/>
    <x v="20"/>
    <x v="0"/>
    <n v="333"/>
    <x v="0"/>
    <x v="76"/>
    <n v="35820.800000000003"/>
    <x v="0"/>
    <x v="382"/>
    <x v="16"/>
    <x v="18"/>
    <x v="47"/>
    <x v="11"/>
    <x v="0"/>
    <s v="27/04/2023"/>
    <s v="27/04/2023"/>
    <x v="0"/>
    <x v="0"/>
    <x v="21"/>
    <x v="6"/>
    <x v="25"/>
    <x v="0"/>
    <m/>
    <x v="0"/>
    <m/>
    <m/>
    <m/>
    <m/>
    <n v="0"/>
    <m/>
    <m/>
    <x v="0"/>
    <x v="1"/>
    <x v="0"/>
    <x v="0"/>
    <x v="0"/>
    <x v="0"/>
    <x v="1"/>
    <x v="0"/>
    <x v="0"/>
    <s v="CLQ-23-CD-171/2023 ADQUISICION DE DIFERENTES HERRAMIENTAS "/>
    <s v="EMC-SIMA-039-2023"/>
    <x v="9"/>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x v="0"/>
    <x v="0"/>
    <n v="138"/>
    <n v="0"/>
    <n v="0"/>
    <n v="0"/>
    <n v="0"/>
    <n v="0"/>
    <d v="1899-12-30T00:00:00"/>
    <x v="17"/>
    <s v="09/05/2141"/>
    <n v="125"/>
    <n v="2555"/>
    <n v="110"/>
    <d v="2023-09-26T00:00:00"/>
    <n v="88154"/>
    <n v="0"/>
    <n v="0"/>
    <n v="0"/>
    <x v="2"/>
    <x v="13"/>
    <d v="2015-09-01T00:00:00"/>
    <x v="0"/>
    <x v="12"/>
    <x v="0"/>
    <x v="0"/>
    <x v="3"/>
    <x v="1"/>
    <x v="0"/>
    <x v="0"/>
    <x v="3"/>
    <x v="3"/>
    <x v="1"/>
    <x v="3"/>
    <x v="0"/>
    <x v="13"/>
  </r>
  <r>
    <x v="0"/>
    <x v="77"/>
    <x v="0"/>
    <x v="0"/>
    <x v="6"/>
    <d v="2023-04-04T00:00:00"/>
    <x v="1"/>
    <x v="9"/>
    <x v="9"/>
    <x v="4"/>
    <x v="11"/>
    <s v="EMC-SIMA-039-2023"/>
    <x v="20"/>
    <x v="0"/>
    <n v="333"/>
    <x v="0"/>
    <x v="76"/>
    <n v="35820.800000000003"/>
    <x v="1"/>
    <x v="383"/>
    <x v="7"/>
    <x v="55"/>
    <x v="0"/>
    <x v="11"/>
    <x v="0"/>
    <s v="27/04/2023"/>
    <s v="27/04/2023"/>
    <x v="0"/>
    <x v="0"/>
    <x v="21"/>
    <x v="6"/>
    <x v="25"/>
    <x v="0"/>
    <m/>
    <x v="0"/>
    <m/>
    <m/>
    <m/>
    <m/>
    <n v="0"/>
    <m/>
    <m/>
    <x v="0"/>
    <x v="1"/>
    <x v="0"/>
    <x v="0"/>
    <x v="0"/>
    <x v="0"/>
    <x v="1"/>
    <x v="0"/>
    <x v="0"/>
    <s v="CLQ-23-CD-171/2023 ADQUISICION DE DIFERENTES HERRAMIENTAS "/>
    <s v="EMC-SIMA-039-2023"/>
    <x v="9"/>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x v="0"/>
    <x v="0"/>
    <n v="139"/>
    <n v="0"/>
    <n v="0"/>
    <n v="0"/>
    <n v="0"/>
    <n v="0"/>
    <d v="1899-12-30T00:00:00"/>
    <x v="8"/>
    <s v="09/05/2142"/>
    <n v="125"/>
    <n v="2555"/>
    <n v="110"/>
    <d v="2023-09-27T00:00:00"/>
    <n v="88519"/>
    <n v="0"/>
    <n v="0"/>
    <n v="0"/>
    <x v="2"/>
    <x v="14"/>
    <d v="2015-11-04T00:00:00"/>
    <x v="0"/>
    <x v="12"/>
    <x v="0"/>
    <x v="0"/>
    <x v="3"/>
    <x v="1"/>
    <x v="0"/>
    <x v="0"/>
    <x v="3"/>
    <x v="3"/>
    <x v="1"/>
    <x v="3"/>
    <x v="0"/>
    <x v="14"/>
  </r>
  <r>
    <x v="0"/>
    <x v="77"/>
    <x v="0"/>
    <x v="0"/>
    <x v="6"/>
    <d v="2023-04-04T00:00:00"/>
    <x v="1"/>
    <x v="9"/>
    <x v="9"/>
    <x v="4"/>
    <x v="11"/>
    <s v="EMC-SIMA-039-2023"/>
    <x v="20"/>
    <x v="0"/>
    <n v="333"/>
    <x v="0"/>
    <x v="76"/>
    <n v="35820.800000000003"/>
    <x v="2"/>
    <x v="384"/>
    <x v="7"/>
    <x v="55"/>
    <x v="0"/>
    <x v="11"/>
    <x v="0"/>
    <s v="27/04/2023"/>
    <s v="27/04/2023"/>
    <x v="0"/>
    <x v="0"/>
    <x v="21"/>
    <x v="6"/>
    <x v="25"/>
    <x v="0"/>
    <m/>
    <x v="0"/>
    <m/>
    <m/>
    <m/>
    <m/>
    <n v="0"/>
    <m/>
    <m/>
    <x v="0"/>
    <x v="1"/>
    <x v="0"/>
    <x v="0"/>
    <x v="0"/>
    <x v="0"/>
    <x v="1"/>
    <x v="0"/>
    <x v="0"/>
    <s v="CLQ-23-CD-171/2023 ADQUISICION DE DIFERENTES HERRAMIENTAS "/>
    <s v="EMC-SIMA-039-2023"/>
    <x v="9"/>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x v="0"/>
    <x v="0"/>
    <n v="140"/>
    <n v="0"/>
    <n v="0"/>
    <n v="0"/>
    <n v="0"/>
    <n v="0"/>
    <d v="1899-12-30T00:00:00"/>
    <x v="9"/>
    <s v="09/05/2143"/>
    <n v="125"/>
    <n v="2555"/>
    <n v="110"/>
    <d v="2023-09-28T00:00:00"/>
    <n v="88884"/>
    <n v="0"/>
    <n v="0"/>
    <n v="0"/>
    <x v="2"/>
    <x v="2"/>
    <d v="2015-10-30T00:00:00"/>
    <x v="0"/>
    <x v="12"/>
    <x v="0"/>
    <x v="0"/>
    <x v="3"/>
    <x v="1"/>
    <x v="0"/>
    <x v="0"/>
    <x v="3"/>
    <x v="3"/>
    <x v="1"/>
    <x v="3"/>
    <x v="0"/>
    <x v="15"/>
  </r>
  <r>
    <x v="0"/>
    <x v="77"/>
    <x v="0"/>
    <x v="0"/>
    <x v="6"/>
    <d v="2023-04-04T00:00:00"/>
    <x v="1"/>
    <x v="9"/>
    <x v="9"/>
    <x v="4"/>
    <x v="11"/>
    <s v="EMC-SIMA-039-2023"/>
    <x v="20"/>
    <x v="0"/>
    <n v="333"/>
    <x v="0"/>
    <x v="76"/>
    <n v="35820.800000000003"/>
    <x v="3"/>
    <x v="385"/>
    <x v="7"/>
    <x v="55"/>
    <x v="0"/>
    <x v="11"/>
    <x v="0"/>
    <s v="27/04/2023"/>
    <s v="27/04/2023"/>
    <x v="0"/>
    <x v="0"/>
    <x v="21"/>
    <x v="6"/>
    <x v="25"/>
    <x v="0"/>
    <m/>
    <x v="0"/>
    <m/>
    <m/>
    <m/>
    <m/>
    <n v="0"/>
    <m/>
    <m/>
    <x v="0"/>
    <x v="1"/>
    <x v="0"/>
    <x v="0"/>
    <x v="0"/>
    <x v="0"/>
    <x v="1"/>
    <x v="0"/>
    <x v="0"/>
    <s v="CLQ-23-CD-171/2023 ADQUISICION DE DIFERENTES HERRAMIENTAS "/>
    <s v="EMC-SIMA-039-2023"/>
    <x v="9"/>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x v="0"/>
    <x v="0"/>
    <n v="141"/>
    <n v="0"/>
    <n v="0"/>
    <n v="0"/>
    <n v="0"/>
    <n v="0"/>
    <d v="1899-12-30T00:00:00"/>
    <x v="10"/>
    <s v="09/05/2144"/>
    <n v="125"/>
    <n v="2555"/>
    <n v="110"/>
    <d v="2023-09-29T00:00:00"/>
    <n v="89250"/>
    <n v="0"/>
    <n v="0"/>
    <n v="0"/>
    <x v="2"/>
    <x v="2"/>
    <d v="2015-10-30T00:00:00"/>
    <x v="0"/>
    <x v="12"/>
    <x v="0"/>
    <x v="0"/>
    <x v="3"/>
    <x v="1"/>
    <x v="0"/>
    <x v="0"/>
    <x v="3"/>
    <x v="3"/>
    <x v="1"/>
    <x v="3"/>
    <x v="0"/>
    <x v="16"/>
  </r>
  <r>
    <x v="0"/>
    <x v="77"/>
    <x v="0"/>
    <x v="0"/>
    <x v="6"/>
    <d v="2023-04-04T00:00:00"/>
    <x v="1"/>
    <x v="9"/>
    <x v="9"/>
    <x v="4"/>
    <x v="11"/>
    <s v="EMC-SIMA-039-2023"/>
    <x v="20"/>
    <x v="0"/>
    <n v="333"/>
    <x v="0"/>
    <x v="76"/>
    <n v="35820.800000000003"/>
    <x v="4"/>
    <x v="386"/>
    <x v="7"/>
    <x v="55"/>
    <x v="0"/>
    <x v="11"/>
    <x v="0"/>
    <s v="27/04/2023"/>
    <s v="27/04/2023"/>
    <x v="0"/>
    <x v="0"/>
    <x v="21"/>
    <x v="6"/>
    <x v="25"/>
    <x v="0"/>
    <m/>
    <x v="0"/>
    <m/>
    <m/>
    <m/>
    <m/>
    <n v="0"/>
    <m/>
    <m/>
    <x v="0"/>
    <x v="1"/>
    <x v="0"/>
    <x v="0"/>
    <x v="0"/>
    <x v="0"/>
    <x v="1"/>
    <x v="0"/>
    <x v="0"/>
    <s v="CLQ-23-CD-171/2023 ADQUISICION DE DIFERENTES HERRAMIENTAS "/>
    <s v="EMC-SIMA-039-2023"/>
    <x v="9"/>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x v="0"/>
    <x v="0"/>
    <n v="142"/>
    <n v="0"/>
    <n v="0"/>
    <n v="0"/>
    <n v="0"/>
    <n v="0"/>
    <d v="1899-12-30T00:00:00"/>
    <x v="11"/>
    <s v="09/05/2145"/>
    <n v="125"/>
    <n v="2555"/>
    <n v="110"/>
    <d v="2023-09-30T00:00:00"/>
    <n v="89615"/>
    <n v="0"/>
    <n v="0"/>
    <n v="0"/>
    <x v="2"/>
    <x v="2"/>
    <d v="2015-11-30T00:00:00"/>
    <x v="0"/>
    <x v="12"/>
    <x v="0"/>
    <x v="0"/>
    <x v="3"/>
    <x v="1"/>
    <x v="0"/>
    <x v="0"/>
    <x v="3"/>
    <x v="3"/>
    <x v="1"/>
    <x v="3"/>
    <x v="0"/>
    <x v="17"/>
  </r>
  <r>
    <x v="0"/>
    <x v="77"/>
    <x v="0"/>
    <x v="0"/>
    <x v="6"/>
    <d v="2023-04-04T00:00:00"/>
    <x v="1"/>
    <x v="9"/>
    <x v="9"/>
    <x v="4"/>
    <x v="11"/>
    <s v="EMC-SIMA-039-2023"/>
    <x v="20"/>
    <x v="0"/>
    <n v="333"/>
    <x v="0"/>
    <x v="76"/>
    <n v="35820.800000000003"/>
    <x v="5"/>
    <x v="387"/>
    <x v="7"/>
    <x v="55"/>
    <x v="0"/>
    <x v="11"/>
    <x v="0"/>
    <s v="27/04/2023"/>
    <s v="27/04/2023"/>
    <x v="0"/>
    <x v="0"/>
    <x v="21"/>
    <x v="6"/>
    <x v="25"/>
    <x v="0"/>
    <m/>
    <x v="0"/>
    <m/>
    <m/>
    <m/>
    <m/>
    <n v="0"/>
    <m/>
    <m/>
    <x v="0"/>
    <x v="1"/>
    <x v="0"/>
    <x v="0"/>
    <x v="0"/>
    <x v="0"/>
    <x v="1"/>
    <x v="0"/>
    <x v="0"/>
    <s v="CLQ-23-CD-171/2023 ADQUISICION DE DIFERENTES HERRAMIENTAS "/>
    <s v="EMC-SIMA-039-2023"/>
    <x v="9"/>
    <n v="6"/>
    <s v="Arco de soldar portátil_x000a_•_x0009_Pantalla LED_x000a_•_x0009_Selector de procesos (STICK / TIG)_x000a_•_x0009_Conexión TWIST MATE_x000a_•_x0009_Con accesorios completos_x000a_•_x0009_Megaforce 225 "/>
    <s v="Pzas."/>
    <n v="2"/>
    <m/>
    <n v="0"/>
    <x v="0"/>
    <x v="0"/>
    <n v="143"/>
    <n v="0"/>
    <n v="0"/>
    <n v="0"/>
    <n v="0"/>
    <n v="0"/>
    <d v="1899-12-30T00:00:00"/>
    <x v="12"/>
    <s v="09/05/2146"/>
    <n v="125"/>
    <n v="2555"/>
    <n v="110"/>
    <d v="2023-10-01T00:00:00"/>
    <n v="89980"/>
    <n v="0"/>
    <n v="0"/>
    <n v="0"/>
    <x v="2"/>
    <x v="2"/>
    <m/>
    <x v="0"/>
    <x v="5"/>
    <x v="0"/>
    <x v="0"/>
    <x v="3"/>
    <x v="1"/>
    <x v="0"/>
    <x v="0"/>
    <x v="3"/>
    <x v="3"/>
    <x v="1"/>
    <x v="3"/>
    <x v="0"/>
    <x v="18"/>
  </r>
  <r>
    <x v="0"/>
    <x v="78"/>
    <x v="0"/>
    <x v="0"/>
    <x v="6"/>
    <d v="2023-04-14T00:00:00"/>
    <x v="1"/>
    <x v="16"/>
    <x v="16"/>
    <x v="7"/>
    <x v="9"/>
    <s v="ADQ.MANTTO Y SERV. 49/2023"/>
    <x v="21"/>
    <x v="0"/>
    <n v="381"/>
    <x v="2"/>
    <x v="77"/>
    <n v="347400"/>
    <x v="0"/>
    <x v="388"/>
    <x v="16"/>
    <x v="54"/>
    <x v="48"/>
    <x v="5"/>
    <x v="0"/>
    <s v="27/04/2023"/>
    <s v="27/04/2023"/>
    <x v="0"/>
    <x v="0"/>
    <x v="15"/>
    <x v="6"/>
    <x v="16"/>
    <x v="23"/>
    <s v="I.T.ADQ.MANTTO Y SERV.35/2023"/>
    <x v="21"/>
    <s v="CD-181"/>
    <s v="CD-181"/>
    <s v="CD-181"/>
    <n v="333400"/>
    <s v="CD-181"/>
    <m/>
    <s v="TECSERMIN - TATIANA CAMARA MARCA"/>
    <x v="0"/>
    <x v="1"/>
    <x v="20"/>
    <x v="0"/>
    <x v="18"/>
    <x v="0"/>
    <x v="1"/>
    <x v="0"/>
    <x v="0"/>
    <s v="CLQ-23-CD-181/2023 SERVICIO DE REPOTENCIADO DE INDUCIDOS PARA LOCOMOTORA MINA DE LA EMPRESA MINERA COLQUIRI (MODALIDAD DE CONTRATACION DIRECTA) "/>
    <s v="ADQ.MANTTO Y SERV. 49/2023"/>
    <x v="16"/>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x v="0"/>
    <x v="0"/>
    <n v="144"/>
    <n v="8812800"/>
    <n v="8793.1034482758623"/>
    <n v="1266206.8965517241"/>
    <n v="1101600"/>
    <n v="0"/>
    <d v="1900-01-17T00:00:00"/>
    <x v="13"/>
    <s v="09/05/2147"/>
    <n v="125"/>
    <n v="2555"/>
    <n v="110"/>
    <d v="2023-10-02T00:00:00"/>
    <n v="90327"/>
    <n v="3980168928"/>
    <n v="616896.00000000012"/>
    <n v="-3971973024"/>
    <x v="2"/>
    <x v="2"/>
    <m/>
    <x v="0"/>
    <x v="8"/>
    <x v="0"/>
    <x v="0"/>
    <x v="3"/>
    <x v="1"/>
    <x v="0"/>
    <x v="0"/>
    <x v="3"/>
    <x v="3"/>
    <x v="1"/>
    <x v="3"/>
    <x v="0"/>
    <x v="19"/>
  </r>
  <r>
    <x v="0"/>
    <x v="78"/>
    <x v="0"/>
    <x v="0"/>
    <x v="6"/>
    <d v="2023-04-14T00:00:00"/>
    <x v="1"/>
    <x v="16"/>
    <x v="16"/>
    <x v="7"/>
    <x v="9"/>
    <s v="ADQ.MANTTO Y SERV. 49/2023"/>
    <x v="21"/>
    <x v="0"/>
    <n v="381"/>
    <x v="2"/>
    <x v="77"/>
    <n v="347400"/>
    <x v="1"/>
    <x v="389"/>
    <x v="7"/>
    <x v="54"/>
    <x v="0"/>
    <x v="5"/>
    <x v="0"/>
    <s v="27/04/2023"/>
    <s v="27/04/2023"/>
    <x v="0"/>
    <x v="0"/>
    <x v="15"/>
    <x v="6"/>
    <x v="16"/>
    <x v="23"/>
    <s v="I.T.ADQ.MANTTO Y SERV.35/2023"/>
    <x v="21"/>
    <s v="CD-181"/>
    <s v="CD-181"/>
    <s v="CD-181"/>
    <n v="333400"/>
    <s v="CD-181"/>
    <m/>
    <s v="TECSERMIN - TATIANA CAMARA MARCA"/>
    <x v="0"/>
    <x v="1"/>
    <x v="20"/>
    <x v="0"/>
    <x v="18"/>
    <x v="0"/>
    <x v="1"/>
    <x v="0"/>
    <x v="0"/>
    <s v="CLQ-23-CD-181/2023 SERVICIO DE REPOTENCIADO DE INDUCIDOS PARA LOCOMOTORA MINA DE LA EMPRESA MINERA COLQUIRI (MODALIDAD DE CONTRATACION DIRECTA) "/>
    <s v="ADQ.MANTTO Y SERV. 49/2023"/>
    <x v="16"/>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x v="0"/>
    <x v="0"/>
    <n v="145"/>
    <n v="13224000"/>
    <n v="13103.448275862069"/>
    <n v="1900000"/>
    <n v="1653000"/>
    <n v="0"/>
    <d v="1900-01-17T00:00:00"/>
    <x v="14"/>
    <s v="09/05/2148"/>
    <n v="125"/>
    <n v="2555"/>
    <n v="110"/>
    <d v="2023-10-03T00:00:00"/>
    <n v="90693"/>
    <n v="5996621160"/>
    <n v="925680.00000000012"/>
    <n v="-5984322840"/>
    <x v="2"/>
    <x v="15"/>
    <d v="2016-02-11T00:00:00"/>
    <x v="0"/>
    <x v="12"/>
    <x v="0"/>
    <x v="0"/>
    <x v="3"/>
    <x v="1"/>
    <x v="0"/>
    <x v="0"/>
    <x v="3"/>
    <x v="3"/>
    <x v="1"/>
    <x v="3"/>
    <x v="0"/>
    <x v="14"/>
  </r>
  <r>
    <x v="0"/>
    <x v="78"/>
    <x v="0"/>
    <x v="0"/>
    <x v="6"/>
    <d v="2023-04-14T00:00:00"/>
    <x v="1"/>
    <x v="16"/>
    <x v="16"/>
    <x v="7"/>
    <x v="9"/>
    <s v="ADQ.MANTTO Y SERV. 49/2023"/>
    <x v="21"/>
    <x v="0"/>
    <n v="381"/>
    <x v="2"/>
    <x v="77"/>
    <n v="347400"/>
    <x v="2"/>
    <x v="390"/>
    <x v="16"/>
    <x v="54"/>
    <x v="0"/>
    <x v="5"/>
    <x v="0"/>
    <s v="27/04/2023"/>
    <s v="27/04/2023"/>
    <x v="0"/>
    <x v="0"/>
    <x v="15"/>
    <x v="6"/>
    <x v="16"/>
    <x v="23"/>
    <s v="I.T.ADQ.MANTTO Y SERV.35/2023"/>
    <x v="21"/>
    <s v="CD-181"/>
    <s v="CD-181"/>
    <s v="CD-181"/>
    <n v="333400"/>
    <s v="CD-181"/>
    <m/>
    <s v="TECSERMIN - TATIANA CAMARA MARCA"/>
    <x v="0"/>
    <x v="1"/>
    <x v="20"/>
    <x v="0"/>
    <x v="18"/>
    <x v="0"/>
    <x v="1"/>
    <x v="0"/>
    <x v="0"/>
    <s v="CLQ-23-CD-181/2023 SERVICIO DE REPOTENCIADO DE INDUCIDOS PARA LOCOMOTORA MINA DE LA EMPRESA MINERA COLQUIRI (MODALIDAD DE CONTRATACION DIRECTA) "/>
    <s v="ADQ.MANTTO Y SERV. 49/2023"/>
    <x v="16"/>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x v="0"/>
    <x v="0"/>
    <n v="146"/>
    <n v="13110800"/>
    <n v="12902.298850574713"/>
    <n v="1883735.632183908"/>
    <n v="1638850"/>
    <n v="0"/>
    <d v="1900-01-17T00:00:00"/>
    <x v="15"/>
    <s v="09/05/2149"/>
    <n v="125"/>
    <n v="2555"/>
    <n v="110"/>
    <d v="2023-10-04T00:00:00"/>
    <n v="91058"/>
    <n v="5969216132"/>
    <n v="917756.00000000012"/>
    <n v="-5957023088"/>
    <x v="2"/>
    <x v="2"/>
    <d v="2016-03-07T00:00:00"/>
    <x v="0"/>
    <x v="12"/>
    <x v="0"/>
    <x v="0"/>
    <x v="3"/>
    <x v="1"/>
    <x v="0"/>
    <x v="0"/>
    <x v="3"/>
    <x v="3"/>
    <x v="1"/>
    <x v="3"/>
    <x v="0"/>
    <x v="16"/>
  </r>
  <r>
    <x v="0"/>
    <x v="79"/>
    <x v="0"/>
    <x v="0"/>
    <x v="6"/>
    <d v="2023-04-14T00:00:00"/>
    <x v="1"/>
    <x v="13"/>
    <x v="13"/>
    <x v="7"/>
    <x v="9"/>
    <s v="ADQ.MANTTO Y SERV. 50/2023"/>
    <x v="21"/>
    <x v="0"/>
    <n v="379"/>
    <x v="0"/>
    <x v="78"/>
    <n v="44290"/>
    <x v="0"/>
    <x v="391"/>
    <x v="26"/>
    <x v="18"/>
    <x v="0"/>
    <x v="5"/>
    <x v="0"/>
    <s v="27/04/2023"/>
    <s v="27/04/2023"/>
    <x v="0"/>
    <x v="0"/>
    <x v="15"/>
    <x v="6"/>
    <x v="16"/>
    <x v="13"/>
    <s v="I.T.ADQ.MANTTO Y SERV.28/2023"/>
    <x v="11"/>
    <s v="CD-184"/>
    <s v="CD-184"/>
    <s v="CD-184"/>
    <n v="39931"/>
    <s v="CD-184"/>
    <s v="CD-184/2023"/>
    <s v="INGENIERIA Y  SERVICIOS VALCESFRA - CESAR FRANKLIN VALENCIA AGUILAR"/>
    <x v="0"/>
    <x v="1"/>
    <x v="16"/>
    <x v="0"/>
    <x v="18"/>
    <x v="24"/>
    <x v="1"/>
    <x v="0"/>
    <x v="0"/>
    <s v="CLQ-23-CD-184/2023 ADQUISICION DE BANDEJAS CABLECANAL PARA INTERIOR MINA DE LA EMPRESA MINERA COLQUIRI (MODALIDAD DE CONTRATACION DIRECTA)"/>
    <s v="ADQ.MANTTO Y SERV. 50/2023"/>
    <x v="14"/>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x v="0"/>
    <x v="0"/>
    <n v="147"/>
    <n v="44496.9"/>
    <n v="43.491379310344826"/>
    <n v="6393.2327586206893"/>
    <n v="5562.1124999999993"/>
    <n v="0"/>
    <d v="2023-05-31T00:00:00"/>
    <x v="16"/>
    <s v="09/05/2150"/>
    <n v="125"/>
    <n v="2555"/>
    <n v="110"/>
    <d v="2023-10-05T00:00:00"/>
    <n v="46364"/>
    <n v="10315271.358000001"/>
    <n v="3114.7830000000004"/>
    <n v="-10273889.241"/>
    <x v="2"/>
    <x v="2"/>
    <d v="2016-03-07T00:00:00"/>
    <x v="0"/>
    <x v="12"/>
    <x v="0"/>
    <x v="0"/>
    <x v="3"/>
    <x v="1"/>
    <x v="0"/>
    <x v="1"/>
    <x v="3"/>
    <x v="3"/>
    <x v="1"/>
    <x v="3"/>
    <x v="0"/>
    <x v="20"/>
  </r>
  <r>
    <x v="0"/>
    <x v="79"/>
    <x v="0"/>
    <x v="0"/>
    <x v="6"/>
    <d v="2023-04-14T00:00:00"/>
    <x v="1"/>
    <x v="13"/>
    <x v="13"/>
    <x v="7"/>
    <x v="9"/>
    <s v="ADQ.MANTTO Y SERV. 50/2023"/>
    <x v="21"/>
    <x v="0"/>
    <n v="379"/>
    <x v="0"/>
    <x v="78"/>
    <n v="44290"/>
    <x v="1"/>
    <x v="392"/>
    <x v="82"/>
    <x v="18"/>
    <x v="0"/>
    <x v="5"/>
    <x v="0"/>
    <s v="27/04/2023"/>
    <s v="27/04/2023"/>
    <x v="0"/>
    <x v="0"/>
    <x v="15"/>
    <x v="6"/>
    <x v="16"/>
    <x v="13"/>
    <s v="I.T.ADQ.MANTTO Y SERV.28/2023"/>
    <x v="11"/>
    <s v="CD-184"/>
    <s v="CD-184"/>
    <s v="CD-184"/>
    <n v="39931"/>
    <s v="CD-184"/>
    <s v="CD-184/2023"/>
    <s v="INGENIERIA Y  SERVICIOS VALCESFRA - CESAR FRANKLIN VALENCIA AGUILAR"/>
    <x v="0"/>
    <x v="1"/>
    <x v="16"/>
    <x v="0"/>
    <x v="18"/>
    <x v="24"/>
    <x v="1"/>
    <x v="0"/>
    <x v="0"/>
    <s v="CLQ-23-CD-184/2023 ADQUISICION DE BANDEJAS CABLECANAL PARA INTERIOR MINA DE LA EMPRESA MINERA COLQUIRI (MODALIDAD DE CONTRATACION DIRECTA)"/>
    <s v="ADQ.MANTTO Y SERV. 50/2023"/>
    <x v="14"/>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x v="0"/>
    <x v="0"/>
    <n v="148"/>
    <n v="60606"/>
    <n v="58.836206896551722"/>
    <n v="8707.7586206896558"/>
    <n v="7575.7500000000009"/>
    <n v="0"/>
    <d v="2023-05-31T00:00:00"/>
    <x v="1"/>
    <s v="09/05/2151"/>
    <n v="125"/>
    <n v="2555"/>
    <n v="110"/>
    <d v="2023-10-06T00:00:00"/>
    <n v="46729"/>
    <n v="14160288.870000001"/>
    <n v="4242.42"/>
    <n v="-14103925.290000001"/>
    <x v="2"/>
    <x v="2"/>
    <d v="2016-03-07T00:00:00"/>
    <x v="0"/>
    <x v="12"/>
    <x v="0"/>
    <x v="0"/>
    <x v="3"/>
    <x v="1"/>
    <x v="0"/>
    <x v="1"/>
    <x v="3"/>
    <x v="3"/>
    <x v="1"/>
    <x v="3"/>
    <x v="0"/>
    <x v="17"/>
  </r>
  <r>
    <x v="0"/>
    <x v="79"/>
    <x v="0"/>
    <x v="0"/>
    <x v="6"/>
    <d v="2023-04-14T00:00:00"/>
    <x v="1"/>
    <x v="13"/>
    <x v="13"/>
    <x v="7"/>
    <x v="9"/>
    <s v="ADQ.MANTTO Y SERV. 50/2023"/>
    <x v="21"/>
    <x v="0"/>
    <n v="379"/>
    <x v="0"/>
    <x v="78"/>
    <n v="44290"/>
    <x v="2"/>
    <x v="393"/>
    <x v="26"/>
    <x v="18"/>
    <x v="0"/>
    <x v="5"/>
    <x v="0"/>
    <s v="27/04/2023"/>
    <s v="27/04/2023"/>
    <x v="0"/>
    <x v="0"/>
    <x v="15"/>
    <x v="6"/>
    <x v="16"/>
    <x v="13"/>
    <s v="I.T.ADQ.MANTTO Y SERV.28/2023"/>
    <x v="11"/>
    <s v="CD-184"/>
    <s v="CD-184"/>
    <s v="CD-184"/>
    <n v="39931"/>
    <s v="CD-184"/>
    <s v="CD-184/2023"/>
    <s v="INGENIERIA Y  SERVICIOS VALCESFRA - CESAR FRANKLIN VALENCIA AGUILAR"/>
    <x v="0"/>
    <x v="1"/>
    <x v="16"/>
    <x v="0"/>
    <x v="18"/>
    <x v="24"/>
    <x v="1"/>
    <x v="0"/>
    <x v="0"/>
    <s v="CLQ-23-CD-184/2023 ADQUISICION DE BANDEJAS CABLECANAL PARA INTERIOR MINA DE LA EMPRESA MINERA COLQUIRI (MODALIDAD DE CONTRATACION DIRECTA)"/>
    <s v="ADQ.MANTTO Y SERV. 50/2023"/>
    <x v="14"/>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x v="0"/>
    <x v="0"/>
    <n v="149"/>
    <n v="16360.199999999999"/>
    <n v="15.775862068965518"/>
    <n v="2350.6034482758623"/>
    <n v="2045.0250000000003"/>
    <n v="0"/>
    <d v="2023-05-31T00:00:00"/>
    <x v="2"/>
    <s v="09/05/2152"/>
    <n v="125"/>
    <n v="2555"/>
    <n v="110"/>
    <d v="2023-10-07T00:00:00"/>
    <n v="47095"/>
    <n v="3852418.0950000002"/>
    <n v="1145.2139999999999"/>
    <n v="-3837203.1090000002"/>
    <x v="2"/>
    <x v="2"/>
    <d v="2016-03-07T00:00:00"/>
    <x v="0"/>
    <x v="12"/>
    <x v="0"/>
    <x v="0"/>
    <x v="3"/>
    <x v="1"/>
    <x v="0"/>
    <x v="1"/>
    <x v="3"/>
    <x v="3"/>
    <x v="1"/>
    <x v="3"/>
    <x v="0"/>
    <x v="21"/>
  </r>
  <r>
    <x v="0"/>
    <x v="79"/>
    <x v="0"/>
    <x v="0"/>
    <x v="6"/>
    <d v="2023-04-14T00:00:00"/>
    <x v="1"/>
    <x v="13"/>
    <x v="13"/>
    <x v="7"/>
    <x v="9"/>
    <s v="ADQ.MANTTO Y SERV. 50/2023"/>
    <x v="21"/>
    <x v="0"/>
    <n v="379"/>
    <x v="0"/>
    <x v="78"/>
    <n v="44290"/>
    <x v="3"/>
    <x v="394"/>
    <x v="82"/>
    <x v="18"/>
    <x v="0"/>
    <x v="5"/>
    <x v="0"/>
    <s v="27/04/2023"/>
    <s v="27/04/2023"/>
    <x v="0"/>
    <x v="0"/>
    <x v="15"/>
    <x v="6"/>
    <x v="16"/>
    <x v="13"/>
    <s v="I.T.ADQ.MANTTO Y SERV.28/2023"/>
    <x v="11"/>
    <s v="CD-184"/>
    <s v="CD-184"/>
    <s v="CD-184"/>
    <n v="39931"/>
    <s v="CD-184"/>
    <s v="CD-184/2023"/>
    <s v="INGENIERIA Y  SERVICIOS VALCESFRA - CESAR FRANKLIN VALENCIA AGUILAR"/>
    <x v="0"/>
    <x v="1"/>
    <x v="16"/>
    <x v="0"/>
    <x v="18"/>
    <x v="24"/>
    <x v="1"/>
    <x v="0"/>
    <x v="0"/>
    <s v="CLQ-23-CD-184/2023 ADQUISICION DE BANDEJAS CABLECANAL PARA INTERIOR MINA DE LA EMPRESA MINERA COLQUIRI (MODALIDAD DE CONTRATACION DIRECTA)"/>
    <s v="ADQ.MANTTO Y SERV. 50/2023"/>
    <x v="14"/>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x v="0"/>
    <x v="0"/>
    <n v="150"/>
    <n v="28935"/>
    <n v="27.71551724137931"/>
    <n v="4157.3275862068967"/>
    <n v="3616.875"/>
    <n v="0"/>
    <d v="2023-05-31T00:00:00"/>
    <x v="17"/>
    <s v="09/05/2153"/>
    <n v="125"/>
    <n v="2555"/>
    <n v="110"/>
    <d v="2023-10-08T00:00:00"/>
    <n v="47460"/>
    <n v="6866275.5"/>
    <n v="2025.4500000000003"/>
    <n v="-6839365.9500000011"/>
    <x v="2"/>
    <x v="2"/>
    <m/>
    <x v="0"/>
    <x v="12"/>
    <x v="0"/>
    <x v="0"/>
    <x v="3"/>
    <x v="1"/>
    <x v="0"/>
    <x v="1"/>
    <x v="3"/>
    <x v="3"/>
    <x v="1"/>
    <x v="3"/>
    <x v="0"/>
    <x v="0"/>
  </r>
  <r>
    <x v="0"/>
    <x v="79"/>
    <x v="0"/>
    <x v="0"/>
    <x v="6"/>
    <d v="2023-04-14T00:00:00"/>
    <x v="1"/>
    <x v="13"/>
    <x v="13"/>
    <x v="7"/>
    <x v="9"/>
    <s v="ADQ.MANTTO Y SERV. 50/2023"/>
    <x v="21"/>
    <x v="0"/>
    <n v="379"/>
    <x v="0"/>
    <x v="78"/>
    <n v="44290"/>
    <x v="4"/>
    <x v="395"/>
    <x v="83"/>
    <x v="18"/>
    <x v="0"/>
    <x v="5"/>
    <x v="0"/>
    <s v="27/04/2023"/>
    <s v="27/04/2023"/>
    <x v="0"/>
    <x v="0"/>
    <x v="15"/>
    <x v="6"/>
    <x v="16"/>
    <x v="13"/>
    <s v="I.T.ADQ.MANTTO Y SERV.28/2023"/>
    <x v="11"/>
    <s v="CD-184"/>
    <s v="CD-184"/>
    <s v="CD-184"/>
    <n v="39931"/>
    <s v="CD-184"/>
    <s v="CD-184/2023"/>
    <s v="INGENIERIA Y  SERVICIOS VALCESFRA - CESAR FRANKLIN VALENCIA AGUILAR"/>
    <x v="0"/>
    <x v="1"/>
    <x v="16"/>
    <x v="0"/>
    <x v="18"/>
    <x v="24"/>
    <x v="1"/>
    <x v="0"/>
    <x v="0"/>
    <s v="CLQ-23-CD-184/2023 ADQUISICION DE BANDEJAS CABLECANAL PARA INTERIOR MINA DE LA EMPRESA MINERA COLQUIRI (MODALIDAD DE CONTRATACION DIRECTA)"/>
    <s v="ADQ.MANTTO Y SERV. 50/2023"/>
    <x v="14"/>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x v="0"/>
    <x v="0"/>
    <n v="151"/>
    <n v="1683.65"/>
    <n v="1.6020114942528736"/>
    <n v="241.90373563218392"/>
    <n v="210.45625000000001"/>
    <n v="0"/>
    <d v="2023-05-31T00:00:00"/>
    <x v="8"/>
    <s v="09/05/2154"/>
    <n v="125"/>
    <n v="2555"/>
    <n v="110"/>
    <d v="2023-10-09T00:00:00"/>
    <n v="47825"/>
    <n v="402602.80625000002"/>
    <n v="117.85550000000002"/>
    <n v="-401037.01175000001"/>
    <x v="2"/>
    <x v="2"/>
    <m/>
    <x v="0"/>
    <x v="12"/>
    <x v="0"/>
    <x v="0"/>
    <x v="3"/>
    <x v="1"/>
    <x v="0"/>
    <x v="1"/>
    <x v="3"/>
    <x v="3"/>
    <x v="1"/>
    <x v="3"/>
    <x v="0"/>
    <x v="0"/>
  </r>
  <r>
    <x v="0"/>
    <x v="80"/>
    <x v="0"/>
    <x v="0"/>
    <x v="6"/>
    <d v="2023-04-17T00:00:00"/>
    <x v="1"/>
    <x v="12"/>
    <x v="12"/>
    <x v="7"/>
    <x v="9"/>
    <s v="ADQ.MANTTO Y SERV. 53/2023"/>
    <x v="21"/>
    <x v="0"/>
    <n v="393"/>
    <x v="0"/>
    <x v="79"/>
    <n v="125361"/>
    <x v="0"/>
    <x v="396"/>
    <x v="7"/>
    <x v="5"/>
    <x v="49"/>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x v="0"/>
    <x v="0"/>
    <n v="152"/>
    <n v="0"/>
    <n v="0"/>
    <n v="0"/>
    <n v="0"/>
    <n v="0"/>
    <d v="1899-12-30T00:00:00"/>
    <x v="9"/>
    <s v="09/05/2155"/>
    <n v="125"/>
    <n v="2555"/>
    <n v="110"/>
    <d v="2023-10-10T00:00:00"/>
    <n v="93267"/>
    <n v="0"/>
    <n v="0"/>
    <n v="0"/>
    <x v="2"/>
    <x v="2"/>
    <m/>
    <x v="0"/>
    <x v="12"/>
    <x v="0"/>
    <x v="0"/>
    <x v="3"/>
    <x v="1"/>
    <x v="0"/>
    <x v="0"/>
    <x v="3"/>
    <x v="3"/>
    <x v="1"/>
    <x v="3"/>
    <x v="0"/>
    <x v="0"/>
  </r>
  <r>
    <x v="0"/>
    <x v="80"/>
    <x v="0"/>
    <x v="0"/>
    <x v="6"/>
    <d v="2023-04-17T00:00:00"/>
    <x v="1"/>
    <x v="12"/>
    <x v="12"/>
    <x v="7"/>
    <x v="9"/>
    <s v="ADQ.MANTTO Y SERV. 53/2023"/>
    <x v="21"/>
    <x v="0"/>
    <n v="393"/>
    <x v="0"/>
    <x v="79"/>
    <n v="125361"/>
    <x v="1"/>
    <x v="397"/>
    <x v="7"/>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m/>
    <x v="12"/>
    <n v="2"/>
    <s v="CORREA, TRAPEZ. (COMPR. ENFRIADOR A POLEA CIGUENAL, NO.1) Nº DE PARTE 99332-11260 "/>
    <s v="PZA"/>
    <n v="2"/>
    <m/>
    <n v="0"/>
    <x v="0"/>
    <x v="0"/>
    <n v="153"/>
    <n v="0"/>
    <n v="0"/>
    <n v="0"/>
    <n v="0"/>
    <n v="0"/>
    <d v="1899-12-30T00:00:00"/>
    <x v="10"/>
    <s v="09/05/2156"/>
    <n v="125"/>
    <n v="2555"/>
    <n v="110"/>
    <d v="2023-10-11T00:00:00"/>
    <n v="93633"/>
    <n v="0"/>
    <n v="0"/>
    <n v="0"/>
    <x v="2"/>
    <x v="16"/>
    <d v="2015-09-01T00:00:00"/>
    <x v="0"/>
    <x v="12"/>
    <x v="0"/>
    <x v="0"/>
    <x v="3"/>
    <x v="1"/>
    <x v="0"/>
    <x v="0"/>
    <x v="3"/>
    <x v="3"/>
    <x v="1"/>
    <x v="3"/>
    <x v="0"/>
    <x v="22"/>
  </r>
  <r>
    <x v="0"/>
    <x v="80"/>
    <x v="0"/>
    <x v="0"/>
    <x v="6"/>
    <d v="2023-04-17T00:00:00"/>
    <x v="1"/>
    <x v="12"/>
    <x v="12"/>
    <x v="7"/>
    <x v="9"/>
    <s v="ADQ.MANTTO Y SERV. 53/2023"/>
    <x v="21"/>
    <x v="0"/>
    <n v="393"/>
    <x v="0"/>
    <x v="79"/>
    <n v="125361"/>
    <x v="2"/>
    <x v="398"/>
    <x v="4"/>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m/>
    <x v="12"/>
    <n v="3"/>
    <s v="CONJUNTO PRECALENTADOR (12V) Nº DE PARTE 19850-17020 "/>
    <s v="PZA"/>
    <n v="8"/>
    <m/>
    <n v="0"/>
    <x v="0"/>
    <x v="0"/>
    <n v="154"/>
    <n v="0"/>
    <n v="0"/>
    <n v="0"/>
    <n v="0"/>
    <n v="0"/>
    <d v="1899-12-30T00:00:00"/>
    <x v="11"/>
    <s v="09/05/2157"/>
    <n v="125"/>
    <n v="2555"/>
    <n v="110"/>
    <d v="2023-10-12T00:00:00"/>
    <n v="93998"/>
    <n v="0"/>
    <n v="0"/>
    <n v="0"/>
    <x v="2"/>
    <x v="17"/>
    <d v="2015-09-01T00:00:00"/>
    <x v="0"/>
    <x v="12"/>
    <x v="0"/>
    <x v="0"/>
    <x v="3"/>
    <x v="1"/>
    <x v="0"/>
    <x v="0"/>
    <x v="3"/>
    <x v="3"/>
    <x v="1"/>
    <x v="3"/>
    <x v="0"/>
    <x v="23"/>
  </r>
  <r>
    <x v="0"/>
    <x v="80"/>
    <x v="0"/>
    <x v="0"/>
    <x v="6"/>
    <d v="2023-04-17T00:00:00"/>
    <x v="1"/>
    <x v="12"/>
    <x v="12"/>
    <x v="7"/>
    <x v="9"/>
    <s v="ADQ.MANTTO Y SERV. 53/2023"/>
    <x v="21"/>
    <x v="0"/>
    <n v="393"/>
    <x v="0"/>
    <x v="79"/>
    <n v="125361"/>
    <x v="3"/>
    <x v="399"/>
    <x v="7"/>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m/>
    <x v="12"/>
    <n v="4"/>
    <s v="CONJUNTO ALTERNADOR (12V) Nº DE PARTE 27060-17220 "/>
    <s v="PZA"/>
    <n v="2"/>
    <m/>
    <n v="0"/>
    <x v="0"/>
    <x v="0"/>
    <n v="155"/>
    <n v="0"/>
    <n v="0"/>
    <n v="0"/>
    <n v="0"/>
    <n v="0"/>
    <d v="1899-12-30T00:00:00"/>
    <x v="12"/>
    <s v="09/05/2158"/>
    <n v="125"/>
    <n v="2555"/>
    <n v="110"/>
    <d v="2023-10-13T00:00:00"/>
    <n v="94363"/>
    <n v="0"/>
    <n v="0"/>
    <n v="0"/>
    <x v="2"/>
    <x v="2"/>
    <m/>
    <x v="0"/>
    <x v="12"/>
    <x v="0"/>
    <x v="0"/>
    <x v="3"/>
    <x v="1"/>
    <x v="0"/>
    <x v="0"/>
    <x v="3"/>
    <x v="3"/>
    <x v="1"/>
    <x v="3"/>
    <x v="0"/>
    <x v="24"/>
  </r>
  <r>
    <x v="0"/>
    <x v="80"/>
    <x v="0"/>
    <x v="0"/>
    <x v="6"/>
    <d v="2023-04-17T00:00:00"/>
    <x v="1"/>
    <x v="12"/>
    <x v="12"/>
    <x v="7"/>
    <x v="9"/>
    <s v="ADQ.MANTTO Y SERV. 53/2023"/>
    <x v="21"/>
    <x v="0"/>
    <n v="393"/>
    <x v="0"/>
    <x v="79"/>
    <n v="125361"/>
    <x v="4"/>
    <x v="400"/>
    <x v="7"/>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m/>
    <x v="12"/>
    <n v="5"/>
    <s v="CONJUNTO ARRANCADOR (12V) Nº DE PARTE 28100-17091 "/>
    <s v="PZA"/>
    <n v="2"/>
    <m/>
    <n v="0"/>
    <x v="0"/>
    <x v="0"/>
    <n v="156"/>
    <n v="0"/>
    <n v="0"/>
    <n v="0"/>
    <n v="0"/>
    <n v="0"/>
    <d v="1899-12-30T00:00:00"/>
    <x v="13"/>
    <s v="09/05/2159"/>
    <n v="125"/>
    <n v="2555"/>
    <n v="110"/>
    <d v="2023-10-14T00:00:00"/>
    <n v="94728"/>
    <n v="0"/>
    <n v="0"/>
    <n v="0"/>
    <x v="2"/>
    <x v="18"/>
    <d v="2016-04-12T00:00:00"/>
    <x v="0"/>
    <x v="12"/>
    <x v="0"/>
    <x v="0"/>
    <x v="3"/>
    <x v="1"/>
    <x v="0"/>
    <x v="0"/>
    <x v="3"/>
    <x v="3"/>
    <x v="1"/>
    <x v="3"/>
    <x v="0"/>
    <x v="0"/>
  </r>
  <r>
    <x v="0"/>
    <x v="80"/>
    <x v="0"/>
    <x v="0"/>
    <x v="6"/>
    <d v="2023-04-17T00:00:00"/>
    <x v="1"/>
    <x v="12"/>
    <x v="12"/>
    <x v="7"/>
    <x v="9"/>
    <s v="ADQ.MANTTO Y SERV. 53/2023"/>
    <x v="21"/>
    <x v="0"/>
    <n v="393"/>
    <x v="0"/>
    <x v="79"/>
    <n v="125361"/>
    <x v="5"/>
    <x v="401"/>
    <x v="4"/>
    <x v="19"/>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m/>
    <x v="12"/>
    <n v="6"/>
    <s v="JUEGO DE INJECTORES Nº DE PARTE 23600-19075 "/>
    <s v="JGO"/>
    <n v="8"/>
    <m/>
    <n v="0"/>
    <x v="0"/>
    <x v="0"/>
    <n v="157"/>
    <n v="0"/>
    <n v="0"/>
    <n v="0"/>
    <n v="0"/>
    <n v="0"/>
    <d v="1899-12-30T00:00:00"/>
    <x v="14"/>
    <s v="09/05/2160"/>
    <n v="125"/>
    <n v="2555"/>
    <n v="110"/>
    <d v="2023-10-15T00:00:00"/>
    <n v="95094"/>
    <n v="0"/>
    <n v="0"/>
    <n v="0"/>
    <x v="2"/>
    <x v="2"/>
    <m/>
    <x v="0"/>
    <x v="2"/>
    <x v="0"/>
    <x v="0"/>
    <x v="3"/>
    <x v="1"/>
    <x v="0"/>
    <x v="0"/>
    <x v="3"/>
    <x v="3"/>
    <x v="1"/>
    <x v="3"/>
    <x v="0"/>
    <x v="0"/>
  </r>
  <r>
    <x v="0"/>
    <x v="80"/>
    <x v="0"/>
    <x v="0"/>
    <x v="6"/>
    <d v="2023-04-17T00:00:00"/>
    <x v="1"/>
    <x v="12"/>
    <x v="12"/>
    <x v="7"/>
    <x v="9"/>
    <s v="ADQ.MANTTO Y SERV. 53/2023"/>
    <x v="21"/>
    <x v="0"/>
    <n v="393"/>
    <x v="0"/>
    <x v="79"/>
    <n v="125361"/>
    <x v="6"/>
    <x v="402"/>
    <x v="16"/>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m/>
    <x v="12"/>
    <n v="7"/>
    <s v="SUBCONJUNTO BOMBA INYECCION Nº DE PARTE 22100-1C380 "/>
    <s v="PZA"/>
    <n v="1"/>
    <m/>
    <n v="0"/>
    <x v="0"/>
    <x v="0"/>
    <n v="158"/>
    <n v="0"/>
    <n v="0"/>
    <n v="0"/>
    <n v="0"/>
    <n v="0"/>
    <d v="1899-12-30T00:00:00"/>
    <x v="15"/>
    <s v="09/05/2161"/>
    <n v="125"/>
    <n v="2555"/>
    <n v="110"/>
    <d v="2023-10-16T00:00:00"/>
    <n v="95459"/>
    <n v="0"/>
    <n v="0"/>
    <n v="0"/>
    <x v="2"/>
    <x v="2"/>
    <m/>
    <x v="0"/>
    <x v="2"/>
    <x v="0"/>
    <x v="0"/>
    <x v="3"/>
    <x v="1"/>
    <x v="0"/>
    <x v="0"/>
    <x v="3"/>
    <x v="3"/>
    <x v="1"/>
    <x v="3"/>
    <x v="0"/>
    <x v="0"/>
  </r>
  <r>
    <x v="0"/>
    <x v="80"/>
    <x v="0"/>
    <x v="0"/>
    <x v="6"/>
    <d v="2023-04-17T00:00:00"/>
    <x v="1"/>
    <x v="12"/>
    <x v="12"/>
    <x v="7"/>
    <x v="9"/>
    <s v="ADQ.MANTTO Y SERV. 53/2023"/>
    <x v="21"/>
    <x v="0"/>
    <n v="393"/>
    <x v="0"/>
    <x v="79"/>
    <n v="125361"/>
    <x v="7"/>
    <x v="403"/>
    <x v="7"/>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m/>
    <x v="12"/>
    <n v="8"/>
    <s v="CONJUNTO DISCO EMBRAGUE Nº DE PARTE 31250-60431 "/>
    <s v="PZA"/>
    <n v="2"/>
    <m/>
    <n v="0"/>
    <x v="0"/>
    <x v="0"/>
    <n v="159"/>
    <n v="0"/>
    <n v="0"/>
    <n v="0"/>
    <n v="0"/>
    <n v="0"/>
    <d v="1899-12-30T00:00:00"/>
    <x v="16"/>
    <s v="09/05/2162"/>
    <n v="125"/>
    <n v="2555"/>
    <n v="110"/>
    <d v="2023-10-17T00:00:00"/>
    <n v="95824"/>
    <n v="0"/>
    <n v="0"/>
    <n v="0"/>
    <x v="2"/>
    <x v="2"/>
    <m/>
    <x v="0"/>
    <x v="12"/>
    <x v="0"/>
    <x v="0"/>
    <x v="3"/>
    <x v="1"/>
    <x v="0"/>
    <x v="0"/>
    <x v="3"/>
    <x v="3"/>
    <x v="1"/>
    <x v="3"/>
    <x v="0"/>
    <x v="0"/>
  </r>
  <r>
    <x v="0"/>
    <x v="80"/>
    <x v="0"/>
    <x v="0"/>
    <x v="6"/>
    <d v="2023-04-17T00:00:00"/>
    <x v="1"/>
    <x v="12"/>
    <x v="12"/>
    <x v="7"/>
    <x v="9"/>
    <s v="ADQ.MANTTO Y SERV. 53/2023"/>
    <x v="21"/>
    <x v="0"/>
    <n v="393"/>
    <x v="0"/>
    <x v="79"/>
    <n v="125361"/>
    <x v="8"/>
    <x v="404"/>
    <x v="7"/>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m/>
    <x v="12"/>
    <n v="9"/>
    <s v="CONJUNTO COJINETE, DESEMBRAGUE Nº DE PARTE 31230-60201 "/>
    <s v="PZA"/>
    <n v="2"/>
    <m/>
    <n v="0"/>
    <x v="0"/>
    <x v="0"/>
    <n v="160"/>
    <n v="0"/>
    <n v="0"/>
    <n v="0"/>
    <n v="0"/>
    <n v="0"/>
    <d v="1899-12-30T00:00:00"/>
    <x v="1"/>
    <s v="09/05/2163"/>
    <n v="125"/>
    <n v="2555"/>
    <n v="110"/>
    <d v="2023-10-18T00:00:00"/>
    <n v="96189"/>
    <n v="0"/>
    <n v="0"/>
    <n v="0"/>
    <x v="2"/>
    <x v="2"/>
    <m/>
    <x v="0"/>
    <x v="12"/>
    <x v="0"/>
    <x v="0"/>
    <x v="3"/>
    <x v="1"/>
    <x v="0"/>
    <x v="0"/>
    <x v="3"/>
    <x v="3"/>
    <x v="1"/>
    <x v="3"/>
    <x v="0"/>
    <x v="0"/>
  </r>
  <r>
    <x v="0"/>
    <x v="80"/>
    <x v="0"/>
    <x v="0"/>
    <x v="6"/>
    <d v="2023-04-17T00:00:00"/>
    <x v="1"/>
    <x v="12"/>
    <x v="12"/>
    <x v="7"/>
    <x v="9"/>
    <s v="ADQ.MANTTO Y SERV. 53/2023"/>
    <x v="21"/>
    <x v="0"/>
    <n v="393"/>
    <x v="0"/>
    <x v="79"/>
    <n v="125361"/>
    <x v="9"/>
    <x v="405"/>
    <x v="16"/>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m/>
    <x v="12"/>
    <n v="10"/>
    <s v="CONJUNTO REFORZADOR FRENO Nº DE PARTE 44610-6A280 "/>
    <s v="PZA"/>
    <n v="1"/>
    <m/>
    <n v="0"/>
    <x v="0"/>
    <x v="0"/>
    <n v="161"/>
    <n v="0"/>
    <n v="0"/>
    <n v="0"/>
    <n v="0"/>
    <n v="0"/>
    <d v="1899-12-30T00:00:00"/>
    <x v="2"/>
    <s v="09/05/2164"/>
    <n v="125"/>
    <n v="2555"/>
    <n v="110"/>
    <d v="2023-10-19T00:00:00"/>
    <n v="96555"/>
    <n v="0"/>
    <n v="0"/>
    <n v="0"/>
    <x v="2"/>
    <x v="2"/>
    <m/>
    <x v="0"/>
    <x v="12"/>
    <x v="0"/>
    <x v="0"/>
    <x v="3"/>
    <x v="1"/>
    <x v="0"/>
    <x v="0"/>
    <x v="3"/>
    <x v="3"/>
    <x v="1"/>
    <x v="3"/>
    <x v="0"/>
    <x v="0"/>
  </r>
  <r>
    <x v="0"/>
    <x v="80"/>
    <x v="0"/>
    <x v="0"/>
    <x v="6"/>
    <d v="2023-04-17T00:00:00"/>
    <x v="1"/>
    <x v="12"/>
    <x v="12"/>
    <x v="7"/>
    <x v="9"/>
    <s v="ADQ.MANTTO Y SERV. 53/2023"/>
    <x v="21"/>
    <x v="0"/>
    <n v="393"/>
    <x v="0"/>
    <x v="79"/>
    <n v="125361"/>
    <x v="10"/>
    <x v="406"/>
    <x v="7"/>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m/>
    <x v="12"/>
    <n v="11"/>
    <s v="CONJUNTO CILINDRO FRENO DISCO, DERECHO Nº DE PARTE 47730-60120 "/>
    <s v="PZA"/>
    <n v="2"/>
    <m/>
    <n v="0"/>
    <x v="0"/>
    <x v="0"/>
    <n v="162"/>
    <n v="0"/>
    <n v="0"/>
    <n v="0"/>
    <n v="0"/>
    <n v="0"/>
    <d v="1899-12-30T00:00:00"/>
    <x v="17"/>
    <s v="09/05/2165"/>
    <n v="125"/>
    <n v="2555"/>
    <n v="110"/>
    <d v="2023-10-20T00:00:00"/>
    <n v="96920"/>
    <n v="0"/>
    <n v="0"/>
    <n v="0"/>
    <x v="2"/>
    <x v="2"/>
    <m/>
    <x v="0"/>
    <x v="12"/>
    <x v="0"/>
    <x v="0"/>
    <x v="3"/>
    <x v="1"/>
    <x v="0"/>
    <x v="0"/>
    <x v="3"/>
    <x v="3"/>
    <x v="1"/>
    <x v="3"/>
    <x v="0"/>
    <x v="0"/>
  </r>
  <r>
    <x v="0"/>
    <x v="80"/>
    <x v="0"/>
    <x v="0"/>
    <x v="6"/>
    <d v="2023-04-17T00:00:00"/>
    <x v="1"/>
    <x v="12"/>
    <x v="12"/>
    <x v="7"/>
    <x v="9"/>
    <s v="ADQ.MANTTO Y SERV. 53/2023"/>
    <x v="21"/>
    <x v="0"/>
    <n v="393"/>
    <x v="0"/>
    <x v="79"/>
    <n v="125361"/>
    <x v="11"/>
    <x v="407"/>
    <x v="7"/>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12"/>
    <s v="CONJUNTO CILINDRO FRENO DISCO, IZQUIERDO Nº DE PARTE 47750-60120 "/>
    <s v="PZA"/>
    <n v="2"/>
    <m/>
    <n v="0"/>
    <x v="0"/>
    <x v="0"/>
    <n v="163"/>
    <n v="0"/>
    <n v="0"/>
    <n v="0"/>
    <n v="0"/>
    <n v="0"/>
    <d v="1899-12-30T00:00:00"/>
    <x v="8"/>
    <s v="09/05/2166"/>
    <n v="125"/>
    <n v="2555"/>
    <n v="110"/>
    <d v="2023-10-21T00:00:00"/>
    <n v="97285"/>
    <n v="0"/>
    <n v="0"/>
    <n v="0"/>
    <x v="2"/>
    <x v="2"/>
    <m/>
    <x v="0"/>
    <x v="12"/>
    <x v="0"/>
    <x v="0"/>
    <x v="0"/>
    <x v="0"/>
    <x v="1"/>
    <x v="0"/>
    <x v="3"/>
    <x v="19"/>
    <x v="1"/>
    <x v="19"/>
    <x v="0"/>
    <x v="0"/>
  </r>
  <r>
    <x v="0"/>
    <x v="80"/>
    <x v="0"/>
    <x v="0"/>
    <x v="6"/>
    <d v="2023-04-17T00:00:00"/>
    <x v="1"/>
    <x v="12"/>
    <x v="12"/>
    <x v="7"/>
    <x v="9"/>
    <s v="ADQ.MANTTO Y SERV. 53/2023"/>
    <x v="21"/>
    <x v="0"/>
    <n v="393"/>
    <x v="0"/>
    <x v="79"/>
    <n v="125361"/>
    <x v="12"/>
    <x v="408"/>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13"/>
    <s v="CONJ. CILINDRO, FRENOS RUEDA TR. (DER. IZQ.FR.O SUP.) Nº DE PARTE 47550-60120 "/>
    <s v="PZA"/>
    <n v="4"/>
    <m/>
    <n v="0"/>
    <x v="0"/>
    <x v="0"/>
    <n v="164"/>
    <n v="0"/>
    <n v="0"/>
    <n v="0"/>
    <n v="0"/>
    <n v="0"/>
    <d v="1899-12-30T00:00:00"/>
    <x v="9"/>
    <s v="09/05/2167"/>
    <n v="125"/>
    <n v="2555"/>
    <n v="110"/>
    <d v="2023-10-22T00:00:00"/>
    <n v="97650"/>
    <n v="0"/>
    <n v="0"/>
    <n v="0"/>
    <x v="2"/>
    <x v="2"/>
    <m/>
    <x v="0"/>
    <x v="0"/>
    <x v="0"/>
    <x v="0"/>
    <x v="0"/>
    <x v="0"/>
    <x v="1"/>
    <x v="0"/>
    <x v="3"/>
    <x v="19"/>
    <x v="1"/>
    <x v="19"/>
    <x v="0"/>
    <x v="0"/>
  </r>
  <r>
    <x v="0"/>
    <x v="80"/>
    <x v="0"/>
    <x v="0"/>
    <x v="6"/>
    <d v="2023-04-17T00:00:00"/>
    <x v="1"/>
    <x v="12"/>
    <x v="12"/>
    <x v="7"/>
    <x v="9"/>
    <s v="ADQ.MANTTO Y SERV. 53/2023"/>
    <x v="21"/>
    <x v="0"/>
    <n v="393"/>
    <x v="0"/>
    <x v="79"/>
    <n v="125361"/>
    <x v="13"/>
    <x v="409"/>
    <x v="8"/>
    <x v="19"/>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14"/>
    <s v="JUEGO CRUCETAS, JUNTA UNIVERSAL ARBOL CARDAN FR. Nº DE PARTE 04371-60070 "/>
    <s v="JGO"/>
    <n v="6"/>
    <m/>
    <n v="0"/>
    <x v="0"/>
    <x v="0"/>
    <n v="165"/>
    <n v="0"/>
    <n v="0"/>
    <n v="0"/>
    <n v="0"/>
    <n v="0"/>
    <d v="1899-12-30T00:00:00"/>
    <x v="10"/>
    <s v="09/05/2168"/>
    <n v="125"/>
    <n v="2555"/>
    <n v="110"/>
    <d v="2023-10-23T00:00:00"/>
    <n v="98016"/>
    <n v="0"/>
    <n v="0"/>
    <n v="0"/>
    <x v="2"/>
    <x v="2"/>
    <m/>
    <x v="0"/>
    <x v="12"/>
    <x v="0"/>
    <x v="0"/>
    <x v="0"/>
    <x v="0"/>
    <x v="1"/>
    <x v="0"/>
    <x v="3"/>
    <x v="19"/>
    <x v="1"/>
    <x v="19"/>
    <x v="0"/>
    <x v="0"/>
  </r>
  <r>
    <x v="0"/>
    <x v="80"/>
    <x v="0"/>
    <x v="0"/>
    <x v="6"/>
    <d v="2023-04-17T00:00:00"/>
    <x v="1"/>
    <x v="12"/>
    <x v="12"/>
    <x v="7"/>
    <x v="9"/>
    <s v="ADQ.MANTTO Y SERV. 53/2023"/>
    <x v="21"/>
    <x v="0"/>
    <n v="393"/>
    <x v="0"/>
    <x v="79"/>
    <n v="125361"/>
    <x v="14"/>
    <x v="410"/>
    <x v="8"/>
    <x v="19"/>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15"/>
    <s v="JUEGO CRUCETAS, JUNTA UNIVERSAL ARBOL CARDAN TR Nº DE PARTE 04371-36050 "/>
    <s v="JGO"/>
    <n v="6"/>
    <m/>
    <n v="0"/>
    <x v="0"/>
    <x v="0"/>
    <n v="166"/>
    <n v="0"/>
    <n v="0"/>
    <n v="0"/>
    <n v="0"/>
    <n v="0"/>
    <d v="1899-12-30T00:00:00"/>
    <x v="11"/>
    <s v="09/05/2169"/>
    <n v="125"/>
    <n v="2555"/>
    <n v="110"/>
    <d v="2023-10-24T00:00:00"/>
    <n v="98381"/>
    <n v="0"/>
    <n v="0"/>
    <n v="0"/>
    <x v="2"/>
    <x v="2"/>
    <m/>
    <x v="0"/>
    <x v="0"/>
    <x v="0"/>
    <x v="0"/>
    <x v="0"/>
    <x v="0"/>
    <x v="1"/>
    <x v="0"/>
    <x v="3"/>
    <x v="19"/>
    <x v="1"/>
    <x v="19"/>
    <x v="0"/>
    <x v="0"/>
  </r>
  <r>
    <x v="0"/>
    <x v="80"/>
    <x v="0"/>
    <x v="0"/>
    <x v="6"/>
    <d v="2023-04-17T00:00:00"/>
    <x v="1"/>
    <x v="12"/>
    <x v="12"/>
    <x v="7"/>
    <x v="9"/>
    <s v="ADQ.MANTTO Y SERV. 53/2023"/>
    <x v="21"/>
    <x v="0"/>
    <n v="393"/>
    <x v="0"/>
    <x v="79"/>
    <n v="125361"/>
    <x v="15"/>
    <x v="411"/>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16"/>
    <s v="DISCO FRONTAL DE FRENO Nº DE PARTE 43512-60141 "/>
    <s v="PZA"/>
    <n v="4"/>
    <m/>
    <n v="0"/>
    <x v="0"/>
    <x v="0"/>
    <n v="167"/>
    <n v="0"/>
    <n v="0"/>
    <n v="0"/>
    <n v="0"/>
    <n v="0"/>
    <d v="1899-12-30T00:00:00"/>
    <x v="12"/>
    <s v="09/05/2170"/>
    <n v="125"/>
    <n v="2555"/>
    <n v="110"/>
    <d v="2023-10-25T00:00:00"/>
    <n v="98746"/>
    <n v="0"/>
    <n v="0"/>
    <n v="0"/>
    <x v="2"/>
    <x v="2"/>
    <m/>
    <x v="0"/>
    <x v="12"/>
    <x v="0"/>
    <x v="0"/>
    <x v="0"/>
    <x v="0"/>
    <x v="1"/>
    <x v="0"/>
    <x v="3"/>
    <x v="19"/>
    <x v="1"/>
    <x v="19"/>
    <x v="0"/>
    <x v="0"/>
  </r>
  <r>
    <x v="0"/>
    <x v="80"/>
    <x v="0"/>
    <x v="0"/>
    <x v="6"/>
    <d v="2023-04-17T00:00:00"/>
    <x v="1"/>
    <x v="12"/>
    <x v="12"/>
    <x v="7"/>
    <x v="9"/>
    <s v="ADQ.MANTTO Y SERV. 53/2023"/>
    <x v="21"/>
    <x v="0"/>
    <n v="393"/>
    <x v="0"/>
    <x v="79"/>
    <n v="125361"/>
    <x v="16"/>
    <x v="412"/>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17"/>
    <s v="COJINETE (INT.CUBO EJE FR., IZQ. DER.) Nº DE PARTE 90368-49084 "/>
    <s v="PZA"/>
    <n v="4"/>
    <m/>
    <n v="0"/>
    <x v="0"/>
    <x v="0"/>
    <n v="168"/>
    <n v="0"/>
    <n v="0"/>
    <n v="0"/>
    <n v="0"/>
    <n v="0"/>
    <d v="1899-12-30T00:00:00"/>
    <x v="13"/>
    <s v="09/05/2171"/>
    <n v="125"/>
    <n v="2555"/>
    <n v="110"/>
    <d v="2023-10-26T00:00:00"/>
    <n v="99111"/>
    <n v="0"/>
    <n v="0"/>
    <n v="0"/>
    <x v="2"/>
    <x v="2"/>
    <m/>
    <x v="0"/>
    <x v="0"/>
    <x v="0"/>
    <x v="0"/>
    <x v="0"/>
    <x v="0"/>
    <x v="1"/>
    <x v="0"/>
    <x v="3"/>
    <x v="19"/>
    <x v="1"/>
    <x v="19"/>
    <x v="0"/>
    <x v="0"/>
  </r>
  <r>
    <x v="0"/>
    <x v="80"/>
    <x v="0"/>
    <x v="0"/>
    <x v="6"/>
    <d v="2023-04-17T00:00:00"/>
    <x v="1"/>
    <x v="12"/>
    <x v="12"/>
    <x v="7"/>
    <x v="9"/>
    <s v="ADQ.MANTTO Y SERV. 53/2023"/>
    <x v="21"/>
    <x v="0"/>
    <n v="393"/>
    <x v="0"/>
    <x v="79"/>
    <n v="125361"/>
    <x v="17"/>
    <x v="413"/>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18"/>
    <s v="COJINETE (EXT.CUBO EJE FR., IZQ. DER.) Nº DE PARTE 90368-45087 "/>
    <s v="PZA"/>
    <n v="4"/>
    <m/>
    <n v="0"/>
    <x v="0"/>
    <x v="0"/>
    <n v="169"/>
    <n v="0"/>
    <n v="0"/>
    <n v="0"/>
    <n v="0"/>
    <n v="0"/>
    <d v="1899-12-30T00:00:00"/>
    <x v="14"/>
    <s v="09/05/2172"/>
    <n v="125"/>
    <n v="2555"/>
    <n v="110"/>
    <d v="2023-10-27T00:00:00"/>
    <n v="99477"/>
    <n v="0"/>
    <n v="0"/>
    <n v="0"/>
    <x v="12"/>
    <x v="19"/>
    <m/>
    <x v="0"/>
    <x v="1"/>
    <x v="0"/>
    <x v="0"/>
    <x v="0"/>
    <x v="0"/>
    <x v="0"/>
    <x v="0"/>
    <x v="13"/>
    <x v="20"/>
    <x v="1"/>
    <x v="20"/>
    <x v="0"/>
    <x v="0"/>
  </r>
  <r>
    <x v="0"/>
    <x v="80"/>
    <x v="0"/>
    <x v="0"/>
    <x v="6"/>
    <d v="2023-04-17T00:00:00"/>
    <x v="1"/>
    <x v="12"/>
    <x v="12"/>
    <x v="7"/>
    <x v="9"/>
    <s v="ADQ.MANTTO Y SERV. 53/2023"/>
    <x v="21"/>
    <x v="0"/>
    <n v="393"/>
    <x v="0"/>
    <x v="79"/>
    <n v="125361"/>
    <x v="18"/>
    <x v="414"/>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19"/>
    <s v="ARANDELA, (CUBO EJE FRONTAL DER. IZQ-) Nº DE PARTE 90214-42030 "/>
    <s v="PZA"/>
    <n v="4"/>
    <m/>
    <m/>
    <x v="0"/>
    <x v="0"/>
    <n v="170"/>
    <n v="0"/>
    <n v="0"/>
    <n v="0"/>
    <n v="0"/>
    <n v="0"/>
    <d v="1899-12-30T00:00:00"/>
    <x v="15"/>
    <s v="09/05/2173"/>
    <n v="125"/>
    <n v="2555"/>
    <n v="110"/>
    <d v="2023-10-28T00:00:00"/>
    <n v="99842"/>
    <n v="0"/>
    <n v="0"/>
    <n v="0"/>
    <x v="13"/>
    <x v="20"/>
    <m/>
    <x v="0"/>
    <x v="2"/>
    <x v="0"/>
    <x v="0"/>
    <x v="0"/>
    <x v="0"/>
    <x v="0"/>
    <x v="0"/>
    <x v="13"/>
    <x v="20"/>
    <x v="1"/>
    <x v="20"/>
    <x v="0"/>
    <x v="0"/>
  </r>
  <r>
    <x v="0"/>
    <x v="80"/>
    <x v="0"/>
    <x v="0"/>
    <x v="6"/>
    <d v="2023-04-17T00:00:00"/>
    <x v="1"/>
    <x v="12"/>
    <x v="12"/>
    <x v="7"/>
    <x v="9"/>
    <s v="ADQ.MANTTO Y SERV. 53/2023"/>
    <x v="21"/>
    <x v="0"/>
    <n v="393"/>
    <x v="0"/>
    <x v="79"/>
    <n v="125361"/>
    <x v="19"/>
    <x v="415"/>
    <x v="3"/>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20"/>
    <s v="TUERCA, AJUSTE RUEDA FR., DER. IZQ. Nº DE PARTE 43521-60011 "/>
    <s v="PZA"/>
    <n v="12"/>
    <m/>
    <m/>
    <x v="0"/>
    <x v="0"/>
    <n v="171"/>
    <n v="0"/>
    <n v="0"/>
    <n v="0"/>
    <n v="0"/>
    <n v="0"/>
    <d v="1899-12-30T00:00:00"/>
    <x v="16"/>
    <s v="09/05/2174"/>
    <n v="125"/>
    <n v="2555"/>
    <n v="110"/>
    <d v="2023-10-29T00:00:00"/>
    <n v="100207"/>
    <n v="0"/>
    <n v="0"/>
    <n v="0"/>
    <x v="14"/>
    <x v="21"/>
    <m/>
    <x v="0"/>
    <x v="3"/>
    <x v="0"/>
    <x v="0"/>
    <x v="0"/>
    <x v="0"/>
    <x v="0"/>
    <x v="0"/>
    <x v="13"/>
    <x v="20"/>
    <x v="1"/>
    <x v="20"/>
    <x v="0"/>
    <x v="0"/>
  </r>
  <r>
    <x v="0"/>
    <x v="80"/>
    <x v="0"/>
    <x v="0"/>
    <x v="6"/>
    <d v="2023-04-17T00:00:00"/>
    <x v="1"/>
    <x v="12"/>
    <x v="12"/>
    <x v="7"/>
    <x v="9"/>
    <s v="ADQ.MANTTO Y SERV. 53/2023"/>
    <x v="21"/>
    <x v="0"/>
    <n v="393"/>
    <x v="0"/>
    <x v="79"/>
    <n v="125361"/>
    <x v="20"/>
    <x v="416"/>
    <x v="3"/>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21"/>
    <s v="ARANDELA, CIERRE AJUSTE RUEDA FR., IZQ. DER. Nº DE PARTE 90215-42025 "/>
    <s v="PZA"/>
    <n v="12"/>
    <m/>
    <m/>
    <x v="0"/>
    <x v="0"/>
    <n v="172"/>
    <n v="0"/>
    <n v="0"/>
    <n v="0"/>
    <n v="0"/>
    <n v="0"/>
    <d v="1899-12-30T00:00:00"/>
    <x v="1"/>
    <s v="09/05/2175"/>
    <n v="125"/>
    <n v="2555"/>
    <n v="110"/>
    <d v="2023-10-30T00:00:00"/>
    <n v="100572"/>
    <n v="0"/>
    <n v="0"/>
    <n v="0"/>
    <x v="15"/>
    <x v="22"/>
    <m/>
    <x v="0"/>
    <x v="3"/>
    <x v="0"/>
    <x v="0"/>
    <x v="0"/>
    <x v="0"/>
    <x v="0"/>
    <x v="0"/>
    <x v="13"/>
    <x v="20"/>
    <x v="1"/>
    <x v="20"/>
    <x v="0"/>
    <x v="0"/>
  </r>
  <r>
    <x v="0"/>
    <x v="80"/>
    <x v="0"/>
    <x v="0"/>
    <x v="6"/>
    <d v="2023-04-17T00:00:00"/>
    <x v="1"/>
    <x v="12"/>
    <x v="12"/>
    <x v="7"/>
    <x v="9"/>
    <s v="ADQ.MANTTO Y SERV. 53/2023"/>
    <x v="21"/>
    <x v="0"/>
    <n v="393"/>
    <x v="0"/>
    <x v="79"/>
    <n v="125361"/>
    <x v="21"/>
    <x v="417"/>
    <x v="16"/>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22"/>
    <s v="CONJUNTO BOMBA PALETAS Nº DE PARTE 44310-60450 "/>
    <s v="PZA"/>
    <n v="1"/>
    <m/>
    <m/>
    <x v="0"/>
    <x v="0"/>
    <n v="173"/>
    <n v="0"/>
    <n v="0"/>
    <n v="0"/>
    <n v="0"/>
    <n v="0"/>
    <d v="1899-12-30T00:00:00"/>
    <x v="2"/>
    <s v="09/05/2176"/>
    <n v="125"/>
    <n v="2555"/>
    <n v="110"/>
    <d v="2023-10-31T00:00:00"/>
    <n v="100938"/>
    <n v="0"/>
    <n v="0"/>
    <n v="0"/>
    <x v="16"/>
    <x v="23"/>
    <m/>
    <x v="0"/>
    <x v="4"/>
    <x v="0"/>
    <x v="0"/>
    <x v="0"/>
    <x v="0"/>
    <x v="0"/>
    <x v="0"/>
    <x v="13"/>
    <x v="20"/>
    <x v="1"/>
    <x v="20"/>
    <x v="0"/>
    <x v="0"/>
  </r>
  <r>
    <x v="0"/>
    <x v="80"/>
    <x v="0"/>
    <x v="0"/>
    <x v="6"/>
    <d v="2023-04-17T00:00:00"/>
    <x v="1"/>
    <x v="12"/>
    <x v="12"/>
    <x v="7"/>
    <x v="9"/>
    <s v="ADQ.MANTTO Y SERV. 53/2023"/>
    <x v="21"/>
    <x v="0"/>
    <n v="393"/>
    <x v="0"/>
    <x v="79"/>
    <n v="125361"/>
    <x v="22"/>
    <x v="418"/>
    <x v="7"/>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23"/>
    <s v="CONJUNTO AMORTIGUADOR DIRECCION Nº DE PARTE 45700-69175 "/>
    <s v="PZA"/>
    <n v="2"/>
    <m/>
    <m/>
    <x v="0"/>
    <x v="0"/>
    <n v="174"/>
    <n v="0"/>
    <n v="0"/>
    <n v="0"/>
    <n v="0"/>
    <n v="0"/>
    <d v="1899-12-30T00:00:00"/>
    <x v="17"/>
    <s v="09/05/2177"/>
    <n v="125"/>
    <n v="2555"/>
    <n v="110"/>
    <d v="2023-11-01T00:00:00"/>
    <n v="101303"/>
    <n v="0"/>
    <n v="0"/>
    <n v="0"/>
    <x v="17"/>
    <x v="24"/>
    <m/>
    <x v="0"/>
    <x v="5"/>
    <x v="0"/>
    <x v="0"/>
    <x v="0"/>
    <x v="0"/>
    <x v="0"/>
    <x v="0"/>
    <x v="13"/>
    <x v="20"/>
    <x v="1"/>
    <x v="20"/>
    <x v="0"/>
    <x v="0"/>
  </r>
  <r>
    <x v="0"/>
    <x v="80"/>
    <x v="0"/>
    <x v="0"/>
    <x v="6"/>
    <d v="2023-04-17T00:00:00"/>
    <x v="1"/>
    <x v="12"/>
    <x v="12"/>
    <x v="7"/>
    <x v="9"/>
    <s v="ADQ.MANTTO Y SERV. 53/2023"/>
    <x v="21"/>
    <x v="0"/>
    <n v="393"/>
    <x v="0"/>
    <x v="79"/>
    <n v="125361"/>
    <x v="23"/>
    <x v="419"/>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24"/>
    <s v="SUBCONJUNTO EXTREMO IZQUIERDO, BARRA RELE DIRECCION Nº DE PARTE 45045-69075 "/>
    <s v="PZA"/>
    <n v="4"/>
    <m/>
    <m/>
    <x v="0"/>
    <x v="0"/>
    <n v="175"/>
    <n v="0"/>
    <n v="0"/>
    <n v="0"/>
    <n v="0"/>
    <n v="0"/>
    <d v="1899-12-30T00:00:00"/>
    <x v="8"/>
    <s v="09/05/2178"/>
    <n v="125"/>
    <n v="2555"/>
    <n v="110"/>
    <d v="2023-11-02T00:00:00"/>
    <n v="101668"/>
    <n v="0"/>
    <n v="0"/>
    <n v="0"/>
    <x v="18"/>
    <x v="25"/>
    <m/>
    <x v="0"/>
    <x v="6"/>
    <x v="0"/>
    <x v="0"/>
    <x v="0"/>
    <x v="0"/>
    <x v="0"/>
    <x v="0"/>
    <x v="13"/>
    <x v="20"/>
    <x v="1"/>
    <x v="20"/>
    <x v="0"/>
    <x v="0"/>
  </r>
  <r>
    <x v="0"/>
    <x v="80"/>
    <x v="0"/>
    <x v="0"/>
    <x v="6"/>
    <d v="2023-04-17T00:00:00"/>
    <x v="1"/>
    <x v="12"/>
    <x v="12"/>
    <x v="7"/>
    <x v="9"/>
    <s v="ADQ.MANTTO Y SERV. 53/2023"/>
    <x v="21"/>
    <x v="0"/>
    <n v="393"/>
    <x v="0"/>
    <x v="79"/>
    <n v="125361"/>
    <x v="24"/>
    <x v="420"/>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25"/>
    <s v="SUBCONJUNTO EXTREMO DERECHO, BARRA RELE DIRECCION Nº DE PARTE 45044-69145 "/>
    <s v="PZA"/>
    <n v="4"/>
    <m/>
    <m/>
    <x v="0"/>
    <x v="0"/>
    <n v="176"/>
    <n v="0"/>
    <n v="0"/>
    <n v="0"/>
    <n v="0"/>
    <n v="0"/>
    <d v="1899-12-30T00:00:00"/>
    <x v="9"/>
    <s v="09/05/2179"/>
    <n v="125"/>
    <n v="2555"/>
    <n v="110"/>
    <d v="2023-11-03T00:00:00"/>
    <n v="102033"/>
    <n v="0"/>
    <n v="0"/>
    <n v="0"/>
    <x v="19"/>
    <x v="26"/>
    <m/>
    <x v="0"/>
    <x v="7"/>
    <x v="0"/>
    <x v="0"/>
    <x v="0"/>
    <x v="0"/>
    <x v="0"/>
    <x v="0"/>
    <x v="13"/>
    <x v="20"/>
    <x v="1"/>
    <x v="20"/>
    <x v="0"/>
    <x v="0"/>
  </r>
  <r>
    <x v="0"/>
    <x v="80"/>
    <x v="0"/>
    <x v="0"/>
    <x v="6"/>
    <d v="2023-04-17T00:00:00"/>
    <x v="1"/>
    <x v="12"/>
    <x v="12"/>
    <x v="7"/>
    <x v="9"/>
    <s v="ADQ.MANTTO Y SERV. 53/2023"/>
    <x v="21"/>
    <x v="0"/>
    <n v="393"/>
    <x v="0"/>
    <x v="79"/>
    <n v="125361"/>
    <x v="25"/>
    <x v="421"/>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26"/>
    <s v="SUBCONJUNTO EXTREMO DERECHO, BARRA ACOPLAMIENTO Nº DE PARTE 45047-69085 "/>
    <s v="PZA"/>
    <n v="4"/>
    <m/>
    <m/>
    <x v="0"/>
    <x v="0"/>
    <n v="177"/>
    <n v="0"/>
    <n v="0"/>
    <n v="0"/>
    <n v="0"/>
    <n v="0"/>
    <d v="1899-12-30T00:00:00"/>
    <x v="10"/>
    <s v="09/05/2180"/>
    <n v="125"/>
    <n v="2555"/>
    <n v="110"/>
    <d v="2023-11-04T00:00:00"/>
    <n v="102399"/>
    <n v="0"/>
    <n v="0"/>
    <n v="0"/>
    <x v="2"/>
    <x v="2"/>
    <m/>
    <x v="0"/>
    <x v="8"/>
    <x v="0"/>
    <x v="0"/>
    <x v="0"/>
    <x v="0"/>
    <x v="0"/>
    <x v="0"/>
    <x v="13"/>
    <x v="20"/>
    <x v="1"/>
    <x v="20"/>
    <x v="0"/>
    <x v="0"/>
  </r>
  <r>
    <x v="0"/>
    <x v="80"/>
    <x v="0"/>
    <x v="0"/>
    <x v="6"/>
    <d v="2023-04-17T00:00:00"/>
    <x v="1"/>
    <x v="12"/>
    <x v="12"/>
    <x v="7"/>
    <x v="9"/>
    <s v="ADQ.MANTTO Y SERV. 53/2023"/>
    <x v="21"/>
    <x v="0"/>
    <n v="393"/>
    <x v="0"/>
    <x v="79"/>
    <n v="125361"/>
    <x v="26"/>
    <x v="422"/>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27"/>
    <s v="SUBCONJUNTO EXTREMO IZQUIERDO, BARRA ACOPLAMIENTO Nº DE PARTE 45046-69135 "/>
    <s v="PZA"/>
    <n v="4"/>
    <m/>
    <n v="0"/>
    <x v="0"/>
    <x v="0"/>
    <n v="178"/>
    <n v="0"/>
    <n v="0"/>
    <n v="0"/>
    <n v="0"/>
    <n v="0"/>
    <d v="1899-12-30T00:00:00"/>
    <x v="11"/>
    <s v="09/05/2181"/>
    <n v="125"/>
    <n v="2555"/>
    <n v="110"/>
    <d v="2023-11-05T00:00:00"/>
    <n v="102764"/>
    <n v="0"/>
    <n v="0"/>
    <n v="0"/>
    <x v="12"/>
    <x v="19"/>
    <m/>
    <x v="0"/>
    <x v="1"/>
    <x v="0"/>
    <x v="0"/>
    <x v="0"/>
    <x v="0"/>
    <x v="0"/>
    <x v="0"/>
    <x v="13"/>
    <x v="20"/>
    <x v="1"/>
    <x v="20"/>
    <x v="0"/>
    <x v="0"/>
  </r>
  <r>
    <x v="0"/>
    <x v="80"/>
    <x v="0"/>
    <x v="0"/>
    <x v="6"/>
    <d v="2023-04-17T00:00:00"/>
    <x v="1"/>
    <x v="12"/>
    <x v="12"/>
    <x v="7"/>
    <x v="9"/>
    <s v="ADQ.MANTTO Y SERV. 53/2023"/>
    <x v="21"/>
    <x v="0"/>
    <n v="393"/>
    <x v="0"/>
    <x v="79"/>
    <n v="125361"/>
    <x v="27"/>
    <x v="423"/>
    <x v="7"/>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28"/>
    <s v="SUBCONJUNTO CILINDRO PRINCIPAL FRENO Nº DE PARTE 47201-60A00 "/>
    <s v="PZA"/>
    <n v="2"/>
    <m/>
    <m/>
    <x v="0"/>
    <x v="0"/>
    <n v="179"/>
    <n v="0"/>
    <n v="0"/>
    <n v="0"/>
    <n v="0"/>
    <n v="0"/>
    <d v="1899-12-30T00:00:00"/>
    <x v="12"/>
    <s v="09/05/2182"/>
    <n v="125"/>
    <n v="2555"/>
    <n v="110"/>
    <d v="2023-11-06T00:00:00"/>
    <n v="103129"/>
    <n v="0"/>
    <n v="0"/>
    <n v="0"/>
    <x v="13"/>
    <x v="20"/>
    <m/>
    <x v="0"/>
    <x v="2"/>
    <x v="0"/>
    <x v="0"/>
    <x v="0"/>
    <x v="0"/>
    <x v="0"/>
    <x v="0"/>
    <x v="13"/>
    <x v="20"/>
    <x v="1"/>
    <x v="20"/>
    <x v="0"/>
    <x v="0"/>
  </r>
  <r>
    <x v="0"/>
    <x v="80"/>
    <x v="0"/>
    <x v="0"/>
    <x v="6"/>
    <d v="2023-04-17T00:00:00"/>
    <x v="1"/>
    <x v="12"/>
    <x v="12"/>
    <x v="7"/>
    <x v="9"/>
    <s v="ADQ.MANTTO Y SERV. 53/2023"/>
    <x v="21"/>
    <x v="0"/>
    <n v="393"/>
    <x v="0"/>
    <x v="79"/>
    <n v="125361"/>
    <x v="28"/>
    <x v="424"/>
    <x v="9"/>
    <x v="19"/>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29"/>
    <s v="JUEGO PASTILLA, FRENO DISCO, FR. Nº DE PARTE 04465-60340 "/>
    <s v="JGO"/>
    <n v="10"/>
    <m/>
    <m/>
    <x v="0"/>
    <x v="0"/>
    <n v="180"/>
    <n v="0"/>
    <n v="0"/>
    <n v="0"/>
    <n v="0"/>
    <n v="0"/>
    <d v="1899-12-30T00:00:00"/>
    <x v="13"/>
    <s v="09/05/2183"/>
    <n v="125"/>
    <n v="2555"/>
    <n v="110"/>
    <d v="2023-11-07T00:00:00"/>
    <n v="103494"/>
    <n v="0"/>
    <n v="0"/>
    <n v="0"/>
    <x v="14"/>
    <x v="21"/>
    <m/>
    <x v="0"/>
    <x v="3"/>
    <x v="0"/>
    <x v="0"/>
    <x v="0"/>
    <x v="0"/>
    <x v="0"/>
    <x v="0"/>
    <x v="13"/>
    <x v="20"/>
    <x v="1"/>
    <x v="20"/>
    <x v="0"/>
    <x v="0"/>
  </r>
  <r>
    <x v="0"/>
    <x v="80"/>
    <x v="0"/>
    <x v="0"/>
    <x v="6"/>
    <d v="2023-04-17T00:00:00"/>
    <x v="1"/>
    <x v="12"/>
    <x v="12"/>
    <x v="7"/>
    <x v="9"/>
    <s v="ADQ.MANTTO Y SERV. 53/2023"/>
    <x v="21"/>
    <x v="0"/>
    <n v="393"/>
    <x v="0"/>
    <x v="79"/>
    <n v="125361"/>
    <x v="29"/>
    <x v="406"/>
    <x v="7"/>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30"/>
    <s v="CONJUNTO CILINDRO FRENO DISCO, DERECHO Nº DE PARTE 47730-60120 "/>
    <s v="PZA"/>
    <n v="2"/>
    <m/>
    <m/>
    <x v="0"/>
    <x v="0"/>
    <n v="181"/>
    <n v="0"/>
    <n v="0"/>
    <n v="0"/>
    <n v="0"/>
    <n v="0"/>
    <d v="1899-12-30T00:00:00"/>
    <x v="14"/>
    <s v="09/05/2184"/>
    <n v="125"/>
    <n v="2555"/>
    <n v="110"/>
    <d v="2023-11-08T00:00:00"/>
    <n v="103860"/>
    <n v="0"/>
    <n v="0"/>
    <n v="0"/>
    <x v="15"/>
    <x v="22"/>
    <m/>
    <x v="0"/>
    <x v="3"/>
    <x v="0"/>
    <x v="0"/>
    <x v="0"/>
    <x v="0"/>
    <x v="0"/>
    <x v="0"/>
    <x v="13"/>
    <x v="20"/>
    <x v="1"/>
    <x v="20"/>
    <x v="0"/>
    <x v="0"/>
  </r>
  <r>
    <x v="0"/>
    <x v="80"/>
    <x v="0"/>
    <x v="0"/>
    <x v="6"/>
    <d v="2023-04-17T00:00:00"/>
    <x v="1"/>
    <x v="12"/>
    <x v="12"/>
    <x v="7"/>
    <x v="9"/>
    <s v="ADQ.MANTTO Y SERV. 53/2023"/>
    <x v="21"/>
    <x v="0"/>
    <n v="393"/>
    <x v="0"/>
    <x v="79"/>
    <n v="125361"/>
    <x v="30"/>
    <x v="407"/>
    <x v="7"/>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31"/>
    <s v="CONJUNTO CILINDRO FRENO DISCO, IZQUIERDO Nº DE PARTE 47750-60120 "/>
    <s v="PZA"/>
    <n v="2"/>
    <m/>
    <m/>
    <x v="0"/>
    <x v="0"/>
    <n v="182"/>
    <n v="0"/>
    <n v="0"/>
    <n v="0"/>
    <n v="0"/>
    <n v="0"/>
    <d v="1899-12-30T00:00:00"/>
    <x v="15"/>
    <s v="09/05/2185"/>
    <n v="125"/>
    <n v="2555"/>
    <n v="110"/>
    <d v="2023-11-09T00:00:00"/>
    <n v="104225"/>
    <n v="0"/>
    <n v="0"/>
    <n v="0"/>
    <x v="16"/>
    <x v="23"/>
    <m/>
    <x v="0"/>
    <x v="4"/>
    <x v="0"/>
    <x v="0"/>
    <x v="0"/>
    <x v="0"/>
    <x v="0"/>
    <x v="0"/>
    <x v="13"/>
    <x v="20"/>
    <x v="1"/>
    <x v="20"/>
    <x v="0"/>
    <x v="0"/>
  </r>
  <r>
    <x v="0"/>
    <x v="80"/>
    <x v="0"/>
    <x v="0"/>
    <x v="6"/>
    <d v="2023-04-17T00:00:00"/>
    <x v="1"/>
    <x v="12"/>
    <x v="12"/>
    <x v="7"/>
    <x v="9"/>
    <s v="ADQ.MANTTO Y SERV. 53/2023"/>
    <x v="21"/>
    <x v="0"/>
    <n v="393"/>
    <x v="0"/>
    <x v="79"/>
    <n v="125361"/>
    <x v="31"/>
    <x v="425"/>
    <x v="29"/>
    <x v="19"/>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32"/>
    <s v="JUEGO ZAPATA FRENO POSTERIOR Nº DE PARTE 04495-60070 "/>
    <s v="JGO"/>
    <n v="4"/>
    <m/>
    <m/>
    <x v="0"/>
    <x v="0"/>
    <n v="183"/>
    <n v="0"/>
    <n v="0"/>
    <n v="0"/>
    <n v="0"/>
    <n v="0"/>
    <d v="1899-12-30T00:00:00"/>
    <x v="16"/>
    <s v="09/05/2186"/>
    <n v="125"/>
    <n v="2555"/>
    <n v="110"/>
    <d v="2023-11-10T00:00:00"/>
    <n v="104590"/>
    <n v="0"/>
    <n v="0"/>
    <n v="0"/>
    <x v="17"/>
    <x v="24"/>
    <m/>
    <x v="0"/>
    <x v="5"/>
    <x v="0"/>
    <x v="0"/>
    <x v="0"/>
    <x v="0"/>
    <x v="0"/>
    <x v="0"/>
    <x v="13"/>
    <x v="20"/>
    <x v="1"/>
    <x v="20"/>
    <x v="0"/>
    <x v="0"/>
  </r>
  <r>
    <x v="0"/>
    <x v="80"/>
    <x v="0"/>
    <x v="0"/>
    <x v="6"/>
    <d v="2023-04-17T00:00:00"/>
    <x v="1"/>
    <x v="12"/>
    <x v="12"/>
    <x v="7"/>
    <x v="9"/>
    <s v="ADQ.MANTTO Y SERV. 53/2023"/>
    <x v="21"/>
    <x v="0"/>
    <n v="393"/>
    <x v="0"/>
    <x v="79"/>
    <n v="125361"/>
    <x v="32"/>
    <x v="426"/>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33"/>
    <s v="CONJ.CILINDRO, FRENOS RUEDA TR. (DER. IZQ.FR.O SUP.) Nº DE PARTE 47550-60120 "/>
    <s v="PZA"/>
    <n v="4"/>
    <m/>
    <m/>
    <x v="0"/>
    <x v="0"/>
    <n v="184"/>
    <n v="0"/>
    <n v="0"/>
    <n v="0"/>
    <n v="0"/>
    <n v="0"/>
    <d v="1899-12-30T00:00:00"/>
    <x v="1"/>
    <s v="09/05/2187"/>
    <n v="125"/>
    <n v="2555"/>
    <n v="110"/>
    <d v="2023-11-11T00:00:00"/>
    <n v="104955"/>
    <n v="0"/>
    <n v="0"/>
    <n v="0"/>
    <x v="18"/>
    <x v="25"/>
    <m/>
    <x v="0"/>
    <x v="6"/>
    <x v="0"/>
    <x v="0"/>
    <x v="0"/>
    <x v="0"/>
    <x v="0"/>
    <x v="0"/>
    <x v="13"/>
    <x v="20"/>
    <x v="1"/>
    <x v="20"/>
    <x v="0"/>
    <x v="0"/>
  </r>
  <r>
    <x v="0"/>
    <x v="80"/>
    <x v="0"/>
    <x v="0"/>
    <x v="6"/>
    <d v="2023-04-17T00:00:00"/>
    <x v="1"/>
    <x v="12"/>
    <x v="12"/>
    <x v="7"/>
    <x v="9"/>
    <s v="ADQ.MANTTO Y SERV. 53/2023"/>
    <x v="21"/>
    <x v="0"/>
    <n v="393"/>
    <x v="0"/>
    <x v="79"/>
    <n v="125361"/>
    <x v="33"/>
    <x v="427"/>
    <x v="4"/>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34"/>
    <s v="BUJE (PARA MUNON DIRECCION) Nº DE PARTE 90381-35001 "/>
    <s v="PZA"/>
    <n v="8"/>
    <m/>
    <m/>
    <x v="0"/>
    <x v="0"/>
    <n v="185"/>
    <n v="0"/>
    <n v="0"/>
    <n v="0"/>
    <n v="0"/>
    <n v="0"/>
    <d v="1899-12-30T00:00:00"/>
    <x v="2"/>
    <s v="09/05/2188"/>
    <n v="125"/>
    <n v="2555"/>
    <n v="110"/>
    <d v="2023-11-12T00:00:00"/>
    <n v="105321"/>
    <n v="0"/>
    <n v="0"/>
    <n v="0"/>
    <x v="19"/>
    <x v="26"/>
    <m/>
    <x v="0"/>
    <x v="7"/>
    <x v="0"/>
    <x v="0"/>
    <x v="0"/>
    <x v="0"/>
    <x v="0"/>
    <x v="0"/>
    <x v="13"/>
    <x v="20"/>
    <x v="1"/>
    <x v="20"/>
    <x v="0"/>
    <x v="0"/>
  </r>
  <r>
    <x v="0"/>
    <x v="80"/>
    <x v="0"/>
    <x v="0"/>
    <x v="6"/>
    <d v="2023-04-17T00:00:00"/>
    <x v="1"/>
    <x v="12"/>
    <x v="12"/>
    <x v="7"/>
    <x v="9"/>
    <s v="ADQ.MANTTO Y SERV. 53/2023"/>
    <x v="21"/>
    <x v="0"/>
    <n v="393"/>
    <x v="0"/>
    <x v="79"/>
    <n v="125361"/>
    <x v="34"/>
    <x v="428"/>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35"/>
    <s v="BEARING NEEDLE Nº DE PARTE 90364-33011 "/>
    <s v="PZA"/>
    <n v="4"/>
    <m/>
    <m/>
    <x v="0"/>
    <x v="0"/>
    <n v="186"/>
    <n v="0"/>
    <n v="0"/>
    <n v="0"/>
    <n v="0"/>
    <n v="0"/>
    <d v="1899-12-30T00:00:00"/>
    <x v="17"/>
    <s v="09/05/2189"/>
    <n v="125"/>
    <n v="2555"/>
    <n v="110"/>
    <d v="2023-11-13T00:00:00"/>
    <n v="105686"/>
    <n v="0"/>
    <n v="0"/>
    <n v="0"/>
    <x v="2"/>
    <x v="2"/>
    <m/>
    <x v="0"/>
    <x v="8"/>
    <x v="0"/>
    <x v="0"/>
    <x v="0"/>
    <x v="0"/>
    <x v="0"/>
    <x v="0"/>
    <x v="13"/>
    <x v="20"/>
    <x v="1"/>
    <x v="20"/>
    <x v="0"/>
    <x v="0"/>
  </r>
  <r>
    <x v="0"/>
    <x v="80"/>
    <x v="0"/>
    <x v="0"/>
    <x v="6"/>
    <d v="2023-04-17T00:00:00"/>
    <x v="1"/>
    <x v="12"/>
    <x v="12"/>
    <x v="7"/>
    <x v="9"/>
    <s v="ADQ.MANTTO Y SERV. 53/2023"/>
    <x v="21"/>
    <x v="0"/>
    <n v="393"/>
    <x v="0"/>
    <x v="79"/>
    <n v="125361"/>
    <x v="35"/>
    <x v="429"/>
    <x v="8"/>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36"/>
    <s v="CONJUNTO DE AMORTIGUADOR, FRONTAL DERECHO, IZQUIERDO Nº DE PARTE 48511-69675 "/>
    <s v="PZA"/>
    <n v="6"/>
    <m/>
    <n v="0"/>
    <x v="0"/>
    <x v="0"/>
    <n v="187"/>
    <n v="0"/>
    <n v="0"/>
    <n v="0"/>
    <n v="0"/>
    <n v="0"/>
    <d v="1899-12-30T00:00:00"/>
    <x v="8"/>
    <s v="09/05/2190"/>
    <n v="125"/>
    <n v="2555"/>
    <n v="110"/>
    <d v="2023-11-14T00:00:00"/>
    <n v="106051"/>
    <n v="0"/>
    <n v="0"/>
    <n v="0"/>
    <x v="2"/>
    <x v="2"/>
    <m/>
    <x v="0"/>
    <x v="12"/>
    <x v="0"/>
    <x v="0"/>
    <x v="0"/>
    <x v="0"/>
    <x v="0"/>
    <x v="0"/>
    <x v="3"/>
    <x v="21"/>
    <x v="1"/>
    <x v="21"/>
    <x v="0"/>
    <x v="0"/>
  </r>
  <r>
    <x v="0"/>
    <x v="80"/>
    <x v="0"/>
    <x v="0"/>
    <x v="6"/>
    <d v="2023-04-17T00:00:00"/>
    <x v="1"/>
    <x v="12"/>
    <x v="12"/>
    <x v="7"/>
    <x v="9"/>
    <s v="ADQ.MANTTO Y SERV. 53/2023"/>
    <x v="21"/>
    <x v="0"/>
    <n v="393"/>
    <x v="0"/>
    <x v="79"/>
    <n v="125361"/>
    <x v="36"/>
    <x v="430"/>
    <x v="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37"/>
    <s v="BUSH (FOR FRONT STABILIZER BAR) Nº DE PARTE 90385-13009 "/>
    <s v="PZA"/>
    <n v="10"/>
    <m/>
    <n v="0"/>
    <x v="0"/>
    <x v="0"/>
    <n v="188"/>
    <n v="0"/>
    <n v="0"/>
    <n v="0"/>
    <n v="0"/>
    <n v="0"/>
    <d v="1899-12-30T00:00:00"/>
    <x v="9"/>
    <s v="09/05/2191"/>
    <n v="125"/>
    <n v="2555"/>
    <n v="110"/>
    <d v="2023-11-15T00:00:00"/>
    <n v="106416"/>
    <n v="0"/>
    <n v="0"/>
    <n v="0"/>
    <x v="2"/>
    <x v="2"/>
    <m/>
    <x v="0"/>
    <x v="12"/>
    <x v="0"/>
    <x v="0"/>
    <x v="0"/>
    <x v="0"/>
    <x v="0"/>
    <x v="0"/>
    <x v="3"/>
    <x v="21"/>
    <x v="1"/>
    <x v="21"/>
    <x v="0"/>
    <x v="0"/>
  </r>
  <r>
    <x v="0"/>
    <x v="80"/>
    <x v="0"/>
    <x v="0"/>
    <x v="6"/>
    <d v="2023-04-17T00:00:00"/>
    <x v="1"/>
    <x v="12"/>
    <x v="12"/>
    <x v="7"/>
    <x v="9"/>
    <s v="ADQ.MANTTO Y SERV. 53/2023"/>
    <x v="21"/>
    <x v="0"/>
    <n v="393"/>
    <x v="0"/>
    <x v="79"/>
    <n v="125361"/>
    <x v="37"/>
    <x v="431"/>
    <x v="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38"/>
    <s v="BUJE, BARRA ESTABILIZADORA FR., NO. 1 Nº DE PARTE 48815-60170 "/>
    <s v="PZA"/>
    <n v="10"/>
    <m/>
    <n v="0"/>
    <x v="0"/>
    <x v="0"/>
    <n v="189"/>
    <n v="0"/>
    <n v="0"/>
    <n v="0"/>
    <n v="0"/>
    <n v="0"/>
    <d v="1899-12-30T00:00:00"/>
    <x v="10"/>
    <s v="09/05/2192"/>
    <n v="125"/>
    <n v="2555"/>
    <n v="110"/>
    <d v="2023-11-16T00:00:00"/>
    <n v="106782"/>
    <n v="0"/>
    <n v="0"/>
    <n v="0"/>
    <x v="2"/>
    <x v="2"/>
    <m/>
    <x v="0"/>
    <x v="12"/>
    <x v="0"/>
    <x v="0"/>
    <x v="2"/>
    <x v="0"/>
    <x v="1"/>
    <x v="0"/>
    <x v="14"/>
    <x v="22"/>
    <x v="1"/>
    <x v="22"/>
    <x v="0"/>
    <x v="0"/>
  </r>
  <r>
    <x v="0"/>
    <x v="80"/>
    <x v="0"/>
    <x v="0"/>
    <x v="6"/>
    <d v="2023-04-17T00:00:00"/>
    <x v="1"/>
    <x v="12"/>
    <x v="12"/>
    <x v="7"/>
    <x v="9"/>
    <s v="ADQ.MANTTO Y SERV. 53/2023"/>
    <x v="21"/>
    <x v="0"/>
    <n v="393"/>
    <x v="0"/>
    <x v="79"/>
    <n v="125361"/>
    <x v="38"/>
    <x v="432"/>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39"/>
    <s v="SUBCONJUNTO ARTICULACION, ESTABILIZADOR FRONTAL Nº DE PARTE 48802-60120 "/>
    <s v="PZA"/>
    <n v="4"/>
    <m/>
    <n v="0"/>
    <x v="0"/>
    <x v="0"/>
    <n v="190"/>
    <n v="0"/>
    <n v="0"/>
    <n v="0"/>
    <n v="0"/>
    <n v="0"/>
    <d v="1899-12-30T00:00:00"/>
    <x v="11"/>
    <s v="09/05/2193"/>
    <n v="125"/>
    <n v="2555"/>
    <n v="110"/>
    <d v="2023-11-17T00:00:00"/>
    <n v="107147"/>
    <n v="0"/>
    <n v="0"/>
    <n v="0"/>
    <x v="2"/>
    <x v="2"/>
    <m/>
    <x v="0"/>
    <x v="12"/>
    <x v="0"/>
    <x v="0"/>
    <x v="0"/>
    <x v="0"/>
    <x v="0"/>
    <x v="0"/>
    <x v="3"/>
    <x v="23"/>
    <x v="1"/>
    <x v="23"/>
    <x v="0"/>
    <x v="0"/>
  </r>
  <r>
    <x v="0"/>
    <x v="80"/>
    <x v="0"/>
    <x v="0"/>
    <x v="6"/>
    <d v="2023-04-17T00:00:00"/>
    <x v="1"/>
    <x v="12"/>
    <x v="12"/>
    <x v="7"/>
    <x v="9"/>
    <s v="ADQ.MANTTO Y SERV. 53/2023"/>
    <x v="21"/>
    <x v="0"/>
    <n v="393"/>
    <x v="0"/>
    <x v="79"/>
    <n v="125361"/>
    <x v="39"/>
    <x v="433"/>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40"/>
    <s v="CONJUNTO BARRA, CONTROL LATERAL FRONTAL Nº DE PARTE 48740-60140 "/>
    <s v="PZA"/>
    <n v="4"/>
    <m/>
    <n v="0"/>
    <x v="0"/>
    <x v="0"/>
    <n v="191"/>
    <n v="0"/>
    <n v="0"/>
    <n v="0"/>
    <n v="0"/>
    <n v="0"/>
    <d v="1899-12-30T00:00:00"/>
    <x v="12"/>
    <s v="09/05/2194"/>
    <n v="125"/>
    <n v="2555"/>
    <n v="110"/>
    <d v="2023-11-18T00:00:00"/>
    <n v="107512"/>
    <n v="0"/>
    <n v="0"/>
    <n v="0"/>
    <x v="2"/>
    <x v="2"/>
    <m/>
    <x v="0"/>
    <x v="12"/>
    <x v="0"/>
    <x v="0"/>
    <x v="0"/>
    <x v="0"/>
    <x v="0"/>
    <x v="0"/>
    <x v="3"/>
    <x v="23"/>
    <x v="1"/>
    <x v="23"/>
    <x v="0"/>
    <x v="0"/>
  </r>
  <r>
    <x v="0"/>
    <x v="80"/>
    <x v="0"/>
    <x v="0"/>
    <x v="6"/>
    <d v="2023-04-17T00:00:00"/>
    <x v="1"/>
    <x v="12"/>
    <x v="12"/>
    <x v="7"/>
    <x v="9"/>
    <s v="ADQ.MANTTO Y SERV. 53/2023"/>
    <x v="21"/>
    <x v="0"/>
    <n v="393"/>
    <x v="0"/>
    <x v="79"/>
    <n v="125361"/>
    <x v="40"/>
    <x v="434"/>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41"/>
    <s v="SUBCONJUNTO BUJE, BARRA CONTROL LATERAL Nº DE PARTE 48706-60070 "/>
    <s v="PZA"/>
    <n v="4"/>
    <m/>
    <n v="0"/>
    <x v="0"/>
    <x v="0"/>
    <n v="192"/>
    <n v="0"/>
    <n v="0"/>
    <n v="0"/>
    <n v="0"/>
    <n v="0"/>
    <d v="1899-12-30T00:00:00"/>
    <x v="13"/>
    <s v="09/05/2195"/>
    <n v="125"/>
    <n v="2555"/>
    <n v="110"/>
    <d v="2023-11-19T00:00:00"/>
    <n v="107877"/>
    <n v="0"/>
    <n v="0"/>
    <n v="0"/>
    <x v="2"/>
    <x v="2"/>
    <m/>
    <x v="0"/>
    <x v="12"/>
    <x v="0"/>
    <x v="0"/>
    <x v="0"/>
    <x v="0"/>
    <x v="0"/>
    <x v="0"/>
    <x v="3"/>
    <x v="23"/>
    <x v="1"/>
    <x v="23"/>
    <x v="0"/>
    <x v="0"/>
  </r>
  <r>
    <x v="0"/>
    <x v="80"/>
    <x v="0"/>
    <x v="0"/>
    <x v="6"/>
    <d v="2023-04-17T00:00:00"/>
    <x v="1"/>
    <x v="12"/>
    <x v="12"/>
    <x v="7"/>
    <x v="9"/>
    <s v="ADQ.MANTTO Y SERV. 53/2023"/>
    <x v="21"/>
    <x v="0"/>
    <n v="393"/>
    <x v="0"/>
    <x v="79"/>
    <n v="125361"/>
    <x v="41"/>
    <x v="435"/>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42"/>
    <s v="CONJUNTO AMOTIGUADOR POSTERIOR IZQUIERDO, DERECHO Nº DE PARTE 48531-69865 "/>
    <s v="PZA"/>
    <n v="4"/>
    <m/>
    <n v="0"/>
    <x v="0"/>
    <x v="0"/>
    <n v="193"/>
    <n v="0"/>
    <n v="0"/>
    <n v="0"/>
    <n v="0"/>
    <n v="0"/>
    <d v="1899-12-30T00:00:00"/>
    <x v="14"/>
    <s v="09/05/2196"/>
    <n v="125"/>
    <n v="2555"/>
    <n v="110"/>
    <d v="2023-11-20T00:00:00"/>
    <n v="108243"/>
    <n v="0"/>
    <n v="0"/>
    <n v="0"/>
    <x v="2"/>
    <x v="2"/>
    <m/>
    <x v="0"/>
    <x v="12"/>
    <x v="0"/>
    <x v="0"/>
    <x v="0"/>
    <x v="0"/>
    <x v="0"/>
    <x v="0"/>
    <x v="3"/>
    <x v="23"/>
    <x v="1"/>
    <x v="23"/>
    <x v="0"/>
    <x v="0"/>
  </r>
  <r>
    <x v="0"/>
    <x v="80"/>
    <x v="0"/>
    <x v="0"/>
    <x v="6"/>
    <d v="2023-04-17T00:00:00"/>
    <x v="1"/>
    <x v="12"/>
    <x v="12"/>
    <x v="7"/>
    <x v="9"/>
    <s v="ADQ.MANTTO Y SERV. 53/2023"/>
    <x v="21"/>
    <x v="0"/>
    <n v="393"/>
    <x v="0"/>
    <x v="79"/>
    <n v="125361"/>
    <x v="42"/>
    <x v="436"/>
    <x v="29"/>
    <x v="19"/>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43"/>
    <s v="JUEGO PASADOR RESORTE POSTERIOR Nº DE PARTE 04484-60110 "/>
    <s v="JGO"/>
    <n v="4"/>
    <m/>
    <n v="0"/>
    <x v="0"/>
    <x v="0"/>
    <n v="194"/>
    <n v="0"/>
    <n v="0"/>
    <n v="0"/>
    <n v="0"/>
    <n v="0"/>
    <d v="1899-12-30T00:00:00"/>
    <x v="15"/>
    <s v="09/05/2197"/>
    <n v="125"/>
    <n v="2555"/>
    <n v="110"/>
    <d v="2023-11-21T00:00:00"/>
    <n v="108608"/>
    <n v="0"/>
    <n v="0"/>
    <n v="0"/>
    <x v="2"/>
    <x v="2"/>
    <m/>
    <x v="0"/>
    <x v="12"/>
    <x v="0"/>
    <x v="0"/>
    <x v="0"/>
    <x v="0"/>
    <x v="0"/>
    <x v="0"/>
    <x v="3"/>
    <x v="23"/>
    <x v="1"/>
    <x v="23"/>
    <x v="0"/>
    <x v="0"/>
  </r>
  <r>
    <x v="0"/>
    <x v="80"/>
    <x v="0"/>
    <x v="0"/>
    <x v="6"/>
    <d v="2023-04-17T00:00:00"/>
    <x v="1"/>
    <x v="12"/>
    <x v="12"/>
    <x v="7"/>
    <x v="9"/>
    <s v="ADQ.MANTTO Y SERV. 53/2023"/>
    <x v="21"/>
    <x v="0"/>
    <n v="393"/>
    <x v="0"/>
    <x v="79"/>
    <n v="125361"/>
    <x v="43"/>
    <x v="437"/>
    <x v="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44"/>
    <s v="BUJE (GEMELO RESORTE POSTERIOR) Nº DE PARTE 90385-18021 "/>
    <s v="PZA"/>
    <n v="10"/>
    <m/>
    <n v="0"/>
    <x v="0"/>
    <x v="0"/>
    <n v="195"/>
    <n v="0"/>
    <n v="0"/>
    <n v="0"/>
    <n v="0"/>
    <n v="0"/>
    <d v="1899-12-30T00:00:00"/>
    <x v="16"/>
    <s v="09/05/2198"/>
    <n v="125"/>
    <n v="2555"/>
    <n v="110"/>
    <d v="2023-11-22T00:00:00"/>
    <n v="108973"/>
    <n v="0"/>
    <n v="0"/>
    <n v="0"/>
    <x v="2"/>
    <x v="2"/>
    <m/>
    <x v="0"/>
    <x v="12"/>
    <x v="0"/>
    <x v="0"/>
    <x v="0"/>
    <x v="0"/>
    <x v="0"/>
    <x v="0"/>
    <x v="3"/>
    <x v="23"/>
    <x v="1"/>
    <x v="23"/>
    <x v="0"/>
    <x v="0"/>
  </r>
  <r>
    <x v="0"/>
    <x v="80"/>
    <x v="0"/>
    <x v="0"/>
    <x v="6"/>
    <d v="2023-04-17T00:00:00"/>
    <x v="1"/>
    <x v="12"/>
    <x v="12"/>
    <x v="7"/>
    <x v="9"/>
    <s v="ADQ.MANTTO Y SERV. 53/2023"/>
    <x v="21"/>
    <x v="0"/>
    <n v="393"/>
    <x v="0"/>
    <x v="79"/>
    <n v="125361"/>
    <x v="44"/>
    <x v="438"/>
    <x v="4"/>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45"/>
    <s v="BUSH STABILIZE Nº DE PARTE 90385-11021 "/>
    <s v="PZA"/>
    <n v="8"/>
    <m/>
    <n v="0"/>
    <x v="0"/>
    <x v="0"/>
    <n v="196"/>
    <n v="0"/>
    <n v="0"/>
    <n v="0"/>
    <n v="0"/>
    <n v="0"/>
    <d v="1899-12-30T00:00:00"/>
    <x v="1"/>
    <s v="09/05/2199"/>
    <n v="125"/>
    <n v="2555"/>
    <n v="110"/>
    <d v="2023-11-23T00:00:00"/>
    <n v="109338"/>
    <n v="0"/>
    <n v="0"/>
    <n v="0"/>
    <x v="2"/>
    <x v="2"/>
    <m/>
    <x v="0"/>
    <x v="12"/>
    <x v="0"/>
    <x v="0"/>
    <x v="0"/>
    <x v="0"/>
    <x v="0"/>
    <x v="0"/>
    <x v="3"/>
    <x v="23"/>
    <x v="1"/>
    <x v="23"/>
    <x v="0"/>
    <x v="0"/>
  </r>
  <r>
    <x v="0"/>
    <x v="80"/>
    <x v="0"/>
    <x v="0"/>
    <x v="6"/>
    <d v="2023-04-17T00:00:00"/>
    <x v="1"/>
    <x v="12"/>
    <x v="12"/>
    <x v="7"/>
    <x v="9"/>
    <s v="ADQ.MANTTO Y SERV. 53/2023"/>
    <x v="21"/>
    <x v="0"/>
    <n v="393"/>
    <x v="0"/>
    <x v="79"/>
    <n v="125361"/>
    <x v="45"/>
    <x v="439"/>
    <x v="8"/>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46"/>
    <s v="SUBCONJUNTO ARTICULACION, ESTABILIZADOR Nº DE PARTE 48802-60090 "/>
    <s v="PZA"/>
    <n v="6"/>
    <m/>
    <n v="0"/>
    <x v="0"/>
    <x v="0"/>
    <n v="197"/>
    <n v="0"/>
    <n v="0"/>
    <n v="0"/>
    <n v="0"/>
    <n v="0"/>
    <d v="1899-12-30T00:00:00"/>
    <x v="2"/>
    <s v="09/05/2200"/>
    <n v="125"/>
    <n v="2555"/>
    <n v="110"/>
    <d v="2023-11-24T00:00:00"/>
    <n v="109703"/>
    <n v="0"/>
    <n v="0"/>
    <n v="0"/>
    <x v="2"/>
    <x v="2"/>
    <m/>
    <x v="0"/>
    <x v="12"/>
    <x v="0"/>
    <x v="0"/>
    <x v="0"/>
    <x v="0"/>
    <x v="0"/>
    <x v="0"/>
    <x v="3"/>
    <x v="23"/>
    <x v="1"/>
    <x v="23"/>
    <x v="0"/>
    <x v="0"/>
  </r>
  <r>
    <x v="0"/>
    <x v="80"/>
    <x v="0"/>
    <x v="0"/>
    <x v="6"/>
    <d v="2023-04-17T00:00:00"/>
    <x v="1"/>
    <x v="12"/>
    <x v="12"/>
    <x v="7"/>
    <x v="9"/>
    <s v="ADQ.MANTTO Y SERV. 53/2023"/>
    <x v="21"/>
    <x v="0"/>
    <n v="393"/>
    <x v="0"/>
    <x v="79"/>
    <n v="125361"/>
    <x v="46"/>
    <x v="440"/>
    <x v="3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47"/>
    <s v="BUJE, ESTABILIZADOR (POSTERIOR) Nº DE PARTE 48815-26020 "/>
    <s v="PZA"/>
    <n v="16"/>
    <m/>
    <n v="0"/>
    <x v="0"/>
    <x v="0"/>
    <n v="198"/>
    <n v="0"/>
    <n v="0"/>
    <n v="0"/>
    <n v="0"/>
    <n v="0"/>
    <d v="1899-12-30T00:00:00"/>
    <x v="17"/>
    <s v="09/05/2201"/>
    <n v="125"/>
    <n v="2555"/>
    <n v="110"/>
    <d v="2023-11-25T00:00:00"/>
    <n v="110068"/>
    <n v="0"/>
    <n v="0"/>
    <n v="0"/>
    <x v="2"/>
    <x v="2"/>
    <m/>
    <x v="0"/>
    <x v="12"/>
    <x v="0"/>
    <x v="0"/>
    <x v="0"/>
    <x v="0"/>
    <x v="0"/>
    <x v="0"/>
    <x v="3"/>
    <x v="23"/>
    <x v="1"/>
    <x v="23"/>
    <x v="0"/>
    <x v="0"/>
  </r>
  <r>
    <x v="0"/>
    <x v="80"/>
    <x v="0"/>
    <x v="0"/>
    <x v="6"/>
    <d v="2023-04-17T00:00:00"/>
    <x v="1"/>
    <x v="12"/>
    <x v="12"/>
    <x v="7"/>
    <x v="9"/>
    <s v="ADQ.MANTTO Y SERV. 53/2023"/>
    <x v="21"/>
    <x v="0"/>
    <n v="393"/>
    <x v="0"/>
    <x v="79"/>
    <n v="125361"/>
    <x v="47"/>
    <x v="441"/>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48"/>
    <s v="SUBCONJ.CABLE, ESPIRAL Nº DE PARTE 84306-52100 "/>
    <s v="PZA"/>
    <n v="4"/>
    <m/>
    <n v="0"/>
    <x v="0"/>
    <x v="0"/>
    <n v="199"/>
    <n v="0"/>
    <n v="0"/>
    <n v="0"/>
    <n v="0"/>
    <n v="0"/>
    <d v="1899-12-30T00:00:00"/>
    <x v="8"/>
    <s v="09/05/2202"/>
    <n v="125"/>
    <n v="2555"/>
    <n v="110"/>
    <d v="2023-11-26T00:00:00"/>
    <n v="110433"/>
    <n v="0"/>
    <n v="0"/>
    <n v="0"/>
    <x v="2"/>
    <x v="2"/>
    <m/>
    <x v="0"/>
    <x v="12"/>
    <x v="0"/>
    <x v="0"/>
    <x v="0"/>
    <x v="0"/>
    <x v="1"/>
    <x v="0"/>
    <x v="3"/>
    <x v="3"/>
    <x v="1"/>
    <x v="3"/>
    <x v="0"/>
    <x v="0"/>
  </r>
  <r>
    <x v="0"/>
    <x v="80"/>
    <x v="0"/>
    <x v="0"/>
    <x v="6"/>
    <d v="2023-04-17T00:00:00"/>
    <x v="1"/>
    <x v="12"/>
    <x v="12"/>
    <x v="7"/>
    <x v="9"/>
    <s v="ADQ.MANTTO Y SERV. 53/2023"/>
    <x v="21"/>
    <x v="0"/>
    <n v="393"/>
    <x v="0"/>
    <x v="79"/>
    <n v="125361"/>
    <x v="48"/>
    <x v="442"/>
    <x v="29"/>
    <x v="5"/>
    <x v="0"/>
    <x v="5"/>
    <x v="0"/>
    <s v="27/04/2023"/>
    <s v="27/04/2023"/>
    <x v="0"/>
    <x v="0"/>
    <x v="23"/>
    <x v="6"/>
    <x v="27"/>
    <x v="0"/>
    <m/>
    <x v="0"/>
    <m/>
    <m/>
    <m/>
    <m/>
    <n v="0"/>
    <m/>
    <m/>
    <x v="0"/>
    <x v="1"/>
    <x v="0"/>
    <x v="0"/>
    <x v="0"/>
    <x v="0"/>
    <x v="1"/>
    <x v="0"/>
    <x v="0"/>
    <s v="CLQ-23-CD-190/2023 ADQUISICION DE REPUESTOS PARA CAMIONETA TOYOTA LAND CRUISER DE LA EMPRESA MINERA COLQUIRI (MODALIDAD DE CONTRATACION DIRECTA)"/>
    <s v="ADQ.MANTTO Y SERV. 53/2023"/>
    <x v="12"/>
    <n v="49"/>
    <s v="RUEDA DISCO (COMPLETO) Nº DE PARTE 42610-60320 "/>
    <s v="PZA"/>
    <n v="4"/>
    <m/>
    <n v="0"/>
    <x v="0"/>
    <x v="0"/>
    <n v="200"/>
    <n v="0"/>
    <n v="0"/>
    <n v="0"/>
    <n v="0"/>
    <n v="0"/>
    <d v="1899-12-30T00:00:00"/>
    <x v="9"/>
    <s v="09/05/2203"/>
    <n v="125"/>
    <n v="2555"/>
    <n v="110"/>
    <d v="2023-11-27T00:00:00"/>
    <n v="110798"/>
    <n v="0"/>
    <n v="0"/>
    <n v="0"/>
    <x v="2"/>
    <x v="2"/>
    <m/>
    <x v="0"/>
    <x v="12"/>
    <x v="0"/>
    <x v="0"/>
    <x v="0"/>
    <x v="0"/>
    <x v="1"/>
    <x v="0"/>
    <x v="3"/>
    <x v="3"/>
    <x v="1"/>
    <x v="3"/>
    <x v="0"/>
    <x v="0"/>
  </r>
  <r>
    <x v="0"/>
    <x v="81"/>
    <x v="0"/>
    <x v="0"/>
    <x v="6"/>
    <d v="2023-04-14T00:00:00"/>
    <x v="1"/>
    <x v="14"/>
    <x v="14"/>
    <x v="8"/>
    <x v="13"/>
    <s v="CMB/EMC/O.CIV-ADQ/013/2023"/>
    <x v="21"/>
    <x v="0"/>
    <n v="384"/>
    <x v="2"/>
    <x v="80"/>
    <n v="91487.93"/>
    <x v="0"/>
    <x v="443"/>
    <x v="16"/>
    <x v="54"/>
    <x v="0"/>
    <x v="0"/>
    <x v="1"/>
    <s v="27/04/2023"/>
    <s v="27/04/2023"/>
    <x v="0"/>
    <x v="0"/>
    <x v="19"/>
    <x v="6"/>
    <x v="14"/>
    <x v="25"/>
    <s v="CMB/EMC/O.CIV-ADQ/INF-013/2023"/>
    <x v="17"/>
    <s v="CD-191"/>
    <s v="CD-191"/>
    <s v="CD-191"/>
    <n v="90453"/>
    <s v="CD-191"/>
    <s v="EMC-UAL-143-CD-191/2023"/>
    <s v="EMPRESA CONSTRUCTORA DAMARIFER - DANIEL MAMANI BAUTISTA"/>
    <x v="0"/>
    <x v="1"/>
    <x v="9"/>
    <x v="0"/>
    <x v="18"/>
    <x v="25"/>
    <x v="1"/>
    <x v="0"/>
    <x v="0"/>
    <s v="CLQ-23-CD-191/2023 CONSTRUCCION DUCHAS N-325 linea 44 (Solo mano de Obra)"/>
    <s v="CMB/EMC/O.CIV-ADQ/013/2023"/>
    <x v="13"/>
    <n v="1"/>
    <s v="CONSTRUCCION DUCHAS N-325 linea 44 (Solo mano de Obra) "/>
    <s v="SERVICIO"/>
    <n v="1"/>
    <n v="90453.55"/>
    <n v="90453.55"/>
    <x v="0"/>
    <x v="0"/>
    <n v="201"/>
    <n v="18181163.550000001"/>
    <n v="12996.199712643678"/>
    <n v="2612236.1422413792"/>
    <n v="2272645.4437500001"/>
    <n v="0"/>
    <d v="2023-09-13T00:00:00"/>
    <x v="10"/>
    <s v="09/05/2204"/>
    <n v="125"/>
    <n v="2555"/>
    <n v="110"/>
    <d v="2023-11-28T00:00:00"/>
    <n v="65982"/>
    <n v="5998147666.7805004"/>
    <n v="1272681.4485000002"/>
    <n v="-5981239184.6789999"/>
    <x v="2"/>
    <x v="2"/>
    <m/>
    <x v="0"/>
    <x v="12"/>
    <x v="0"/>
    <x v="0"/>
    <x v="2"/>
    <x v="0"/>
    <x v="1"/>
    <x v="1"/>
    <x v="3"/>
    <x v="24"/>
    <x v="5"/>
    <x v="24"/>
    <x v="0"/>
    <x v="0"/>
  </r>
  <r>
    <x v="0"/>
    <x v="82"/>
    <x v="0"/>
    <x v="0"/>
    <x v="6"/>
    <d v="2023-04-19T00:00:00"/>
    <x v="1"/>
    <x v="9"/>
    <x v="9"/>
    <x v="7"/>
    <x v="9"/>
    <s v="ADQ.MANTTO Y SERV. 57/2023"/>
    <x v="22"/>
    <x v="0"/>
    <n v="399"/>
    <x v="0"/>
    <x v="81"/>
    <n v="903500"/>
    <x v="0"/>
    <x v="444"/>
    <x v="7"/>
    <x v="5"/>
    <x v="50"/>
    <x v="5"/>
    <x v="0"/>
    <s v="03/05/2023"/>
    <s v="03/05/2023"/>
    <x v="0"/>
    <x v="0"/>
    <x v="15"/>
    <x v="5"/>
    <x v="16"/>
    <x v="0"/>
    <m/>
    <x v="0"/>
    <m/>
    <m/>
    <m/>
    <m/>
    <n v="0"/>
    <m/>
    <m/>
    <x v="0"/>
    <x v="1"/>
    <x v="0"/>
    <x v="0"/>
    <x v="0"/>
    <x v="0"/>
    <x v="1"/>
    <x v="0"/>
    <x v="0"/>
    <s v="CLQ-23-CD-197/2023 ADQUISICION MOTOR ELECTRICO, INDUCIDO DE 250VDC Y CONTROL PARA LOCOMOTORAS MINA DE LA EMPRESA MINERA COLQUIRI (MODALIDAD DE CONTRATACION DIRECTA)"/>
    <s v="ADQ.MANTTO Y SERV. 57/2023"/>
    <x v="9"/>
    <n v="1"/>
    <s v="MOTOR ELECTRICO PARA LOCOMOTORA RUSA DE 7TN  SE ADJUNTA CONDICIONES TECNICAS Y CONDICIONES ADICIONALES (PDF)"/>
    <s v="PZA"/>
    <n v="2"/>
    <m/>
    <n v="0"/>
    <x v="0"/>
    <x v="0"/>
    <n v="202"/>
    <n v="0"/>
    <n v="0"/>
    <n v="0"/>
    <n v="0"/>
    <n v="0"/>
    <d v="1899-12-30T00:00:00"/>
    <x v="11"/>
    <s v="09/05/2205"/>
    <n v="125"/>
    <n v="2555"/>
    <n v="110"/>
    <d v="2023-11-29T00:00:00"/>
    <n v="111529"/>
    <n v="0"/>
    <n v="0"/>
    <n v="0"/>
    <x v="2"/>
    <x v="2"/>
    <m/>
    <x v="0"/>
    <x v="12"/>
    <x v="0"/>
    <x v="0"/>
    <x v="0"/>
    <x v="0"/>
    <x v="0"/>
    <x v="0"/>
    <x v="3"/>
    <x v="25"/>
    <x v="1"/>
    <x v="25"/>
    <x v="0"/>
    <x v="0"/>
  </r>
  <r>
    <x v="0"/>
    <x v="82"/>
    <x v="0"/>
    <x v="0"/>
    <x v="6"/>
    <d v="2023-04-19T00:00:00"/>
    <x v="1"/>
    <x v="9"/>
    <x v="9"/>
    <x v="7"/>
    <x v="9"/>
    <s v="ADQ.MANTTO Y SERV. 57/2023"/>
    <x v="22"/>
    <x v="0"/>
    <n v="399"/>
    <x v="0"/>
    <x v="81"/>
    <n v="903500"/>
    <x v="1"/>
    <x v="445"/>
    <x v="16"/>
    <x v="5"/>
    <x v="0"/>
    <x v="5"/>
    <x v="0"/>
    <s v="03/05/2023"/>
    <s v="03/05/2023"/>
    <x v="0"/>
    <x v="0"/>
    <x v="15"/>
    <x v="5"/>
    <x v="16"/>
    <x v="0"/>
    <m/>
    <x v="0"/>
    <m/>
    <m/>
    <m/>
    <m/>
    <n v="0"/>
    <m/>
    <m/>
    <x v="0"/>
    <x v="1"/>
    <x v="0"/>
    <x v="0"/>
    <x v="0"/>
    <x v="0"/>
    <x v="1"/>
    <x v="0"/>
    <x v="0"/>
    <s v="CLQ-23-CD-197/2023 ADQUISICION MOTOR ELECTRICO, INDUCIDO DE 250VDC Y CONTROL PARA LOCOMOTORAS MINA DE LA EMPRESA MINERA COLQUIRI (MODALIDAD DE CONTRATACION DIRECTA)"/>
    <s v="ADQ.MANTTO Y SERV. 57/2023"/>
    <x v="9"/>
    <n v="2"/>
    <s v="INDUCIDO DE MOTOR ELECTRICO PARA LOCOMOTORA SERMINSA DE 10TN  "/>
    <s v="PZA"/>
    <n v="1"/>
    <m/>
    <n v="0"/>
    <x v="0"/>
    <x v="0"/>
    <n v="203"/>
    <n v="0"/>
    <n v="0"/>
    <n v="0"/>
    <n v="0"/>
    <n v="0"/>
    <d v="1899-12-30T00:00:00"/>
    <x v="12"/>
    <s v="09/05/2206"/>
    <n v="125"/>
    <n v="2555"/>
    <n v="110"/>
    <d v="2023-11-30T00:00:00"/>
    <n v="111894"/>
    <n v="0"/>
    <n v="0"/>
    <n v="0"/>
    <x v="2"/>
    <x v="2"/>
    <m/>
    <x v="0"/>
    <x v="12"/>
    <x v="0"/>
    <x v="0"/>
    <x v="0"/>
    <x v="0"/>
    <x v="0"/>
    <x v="0"/>
    <x v="3"/>
    <x v="25"/>
    <x v="1"/>
    <x v="25"/>
    <x v="0"/>
    <x v="0"/>
  </r>
  <r>
    <x v="0"/>
    <x v="82"/>
    <x v="0"/>
    <x v="0"/>
    <x v="6"/>
    <d v="2023-04-19T00:00:00"/>
    <x v="1"/>
    <x v="9"/>
    <x v="9"/>
    <x v="7"/>
    <x v="9"/>
    <s v="ADQ.MANTTO Y SERV. 57/2023"/>
    <x v="22"/>
    <x v="0"/>
    <n v="399"/>
    <x v="0"/>
    <x v="81"/>
    <n v="903500"/>
    <x v="2"/>
    <x v="446"/>
    <x v="16"/>
    <x v="5"/>
    <x v="0"/>
    <x v="5"/>
    <x v="0"/>
    <s v="03/05/2023"/>
    <s v="03/05/2023"/>
    <x v="0"/>
    <x v="0"/>
    <x v="15"/>
    <x v="5"/>
    <x v="16"/>
    <x v="0"/>
    <m/>
    <x v="0"/>
    <m/>
    <m/>
    <m/>
    <m/>
    <n v="0"/>
    <m/>
    <m/>
    <x v="0"/>
    <x v="1"/>
    <x v="0"/>
    <x v="0"/>
    <x v="0"/>
    <x v="0"/>
    <x v="1"/>
    <x v="0"/>
    <x v="0"/>
    <s v="CLQ-23-CD-197/2023 ADQUISICION MOTOR ELECTRICO, INDUCIDO DE 250VDC Y CONTROL PARA LOCOMOTORAS MINA DE LA EMPRESA MINERA COLQUIRI (MODALIDAD DE CONTRATACION DIRECTA)"/>
    <s v="ADQ.MANTTO Y SERV. 57/2023"/>
    <x v="9"/>
    <n v="3"/>
    <s v="INDUCIDO DE MOTOR ELECTRICO PARA LOCOMOTORA IMIM LTC 10TN  "/>
    <s v="PZA"/>
    <n v="1"/>
    <m/>
    <n v="0"/>
    <x v="0"/>
    <x v="0"/>
    <n v="204"/>
    <n v="0"/>
    <n v="0"/>
    <n v="0"/>
    <n v="0"/>
    <n v="0"/>
    <d v="1899-12-30T00:00:00"/>
    <x v="13"/>
    <s v="09/05/2207"/>
    <n v="125"/>
    <n v="2555"/>
    <n v="110"/>
    <d v="2023-12-01T00:00:00"/>
    <n v="112259"/>
    <n v="0"/>
    <n v="0"/>
    <n v="0"/>
    <x v="2"/>
    <x v="2"/>
    <m/>
    <x v="0"/>
    <x v="12"/>
    <x v="0"/>
    <x v="0"/>
    <x v="0"/>
    <x v="0"/>
    <x v="0"/>
    <x v="0"/>
    <x v="3"/>
    <x v="25"/>
    <x v="1"/>
    <x v="25"/>
    <x v="0"/>
    <x v="0"/>
  </r>
  <r>
    <x v="0"/>
    <x v="82"/>
    <x v="0"/>
    <x v="0"/>
    <x v="6"/>
    <d v="2023-04-19T00:00:00"/>
    <x v="1"/>
    <x v="9"/>
    <x v="9"/>
    <x v="7"/>
    <x v="9"/>
    <s v="ADQ.MANTTO Y SERV. 57/2023"/>
    <x v="22"/>
    <x v="0"/>
    <n v="399"/>
    <x v="0"/>
    <x v="81"/>
    <n v="903500"/>
    <x v="3"/>
    <x v="447"/>
    <x v="16"/>
    <x v="5"/>
    <x v="0"/>
    <x v="5"/>
    <x v="0"/>
    <s v="03/05/2023"/>
    <s v="03/05/2023"/>
    <x v="0"/>
    <x v="0"/>
    <x v="15"/>
    <x v="5"/>
    <x v="16"/>
    <x v="0"/>
    <m/>
    <x v="0"/>
    <m/>
    <m/>
    <m/>
    <m/>
    <n v="0"/>
    <m/>
    <m/>
    <x v="0"/>
    <x v="1"/>
    <x v="0"/>
    <x v="0"/>
    <x v="0"/>
    <x v="0"/>
    <x v="1"/>
    <x v="0"/>
    <x v="0"/>
    <s v="CLQ-23-CD-197/2023 ADQUISICION MOTOR ELECTRICO, INDUCIDO DE 250VDC Y CONTROL PARA LOCOMOTORAS MINA DE LA EMPRESA MINERA COLQUIRI (MODALIDAD DE CONTRATACION DIRECTA)"/>
    <s v="ADQ.MANTTO Y SERV. 57/2023"/>
    <x v="9"/>
    <n v="4"/>
    <s v="CONTROL TYPE LM 146J "/>
    <s v="PZA"/>
    <n v="1"/>
    <m/>
    <n v="0"/>
    <x v="0"/>
    <x v="0"/>
    <n v="205"/>
    <n v="0"/>
    <n v="0"/>
    <n v="0"/>
    <n v="0"/>
    <n v="0"/>
    <d v="1899-12-30T00:00:00"/>
    <x v="14"/>
    <s v="09/05/2208"/>
    <n v="125"/>
    <n v="2555"/>
    <n v="110"/>
    <d v="2023-12-02T00:00:00"/>
    <n v="112625"/>
    <n v="0"/>
    <n v="0"/>
    <n v="0"/>
    <x v="2"/>
    <x v="2"/>
    <m/>
    <x v="0"/>
    <x v="12"/>
    <x v="0"/>
    <x v="0"/>
    <x v="0"/>
    <x v="0"/>
    <x v="0"/>
    <x v="0"/>
    <x v="3"/>
    <x v="25"/>
    <x v="1"/>
    <x v="25"/>
    <x v="0"/>
    <x v="0"/>
  </r>
  <r>
    <x v="0"/>
    <x v="83"/>
    <x v="0"/>
    <x v="0"/>
    <x v="6"/>
    <d v="2023-04-19T00:00:00"/>
    <x v="1"/>
    <x v="17"/>
    <x v="17"/>
    <x v="1"/>
    <x v="14"/>
    <s v="ADQ/MINA-037/2023"/>
    <x v="22"/>
    <x v="0"/>
    <n v="405"/>
    <x v="0"/>
    <x v="82"/>
    <n v="6368.4"/>
    <x v="0"/>
    <x v="448"/>
    <x v="59"/>
    <x v="10"/>
    <x v="51"/>
    <x v="0"/>
    <x v="1"/>
    <s v="03/05/2023"/>
    <s v="03/05/2023"/>
    <x v="0"/>
    <x v="0"/>
    <x v="16"/>
    <x v="5"/>
    <x v="23"/>
    <x v="0"/>
    <m/>
    <x v="0"/>
    <m/>
    <m/>
    <m/>
    <m/>
    <n v="0"/>
    <m/>
    <m/>
    <x v="0"/>
    <x v="1"/>
    <x v="0"/>
    <x v="0"/>
    <x v="0"/>
    <x v="0"/>
    <x v="1"/>
    <x v="0"/>
    <x v="0"/>
    <s v="CLQ-23-CD-198/2023 ADQUISICION DE ESLINGAS"/>
    <s v="ADQ/MINA-037/2023"/>
    <x v="17"/>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x v="0"/>
    <x v="0"/>
    <n v="206"/>
    <n v="0"/>
    <n v="0"/>
    <n v="0"/>
    <n v="0"/>
    <n v="0"/>
    <d v="1899-12-30T00:00:00"/>
    <x v="15"/>
    <s v="09/05/2209"/>
    <n v="125"/>
    <n v="2555"/>
    <n v="110"/>
    <d v="2023-12-03T00:00:00"/>
    <n v="112990"/>
    <n v="0"/>
    <n v="0"/>
    <n v="0"/>
    <x v="2"/>
    <x v="2"/>
    <m/>
    <x v="0"/>
    <x v="12"/>
    <x v="0"/>
    <x v="0"/>
    <x v="0"/>
    <x v="0"/>
    <x v="0"/>
    <x v="0"/>
    <x v="3"/>
    <x v="25"/>
    <x v="1"/>
    <x v="25"/>
    <x v="0"/>
    <x v="0"/>
  </r>
  <r>
    <x v="0"/>
    <x v="84"/>
    <x v="0"/>
    <x v="0"/>
    <x v="6"/>
    <d v="2023-04-20T00:00:00"/>
    <x v="1"/>
    <x v="14"/>
    <x v="14"/>
    <x v="8"/>
    <x v="13"/>
    <s v="CMB/EMC/O.CIV-ADQ/018/2023"/>
    <x v="22"/>
    <x v="0"/>
    <n v="415"/>
    <x v="2"/>
    <x v="83"/>
    <n v="73443.47"/>
    <x v="0"/>
    <x v="449"/>
    <x v="16"/>
    <x v="54"/>
    <x v="0"/>
    <x v="0"/>
    <x v="1"/>
    <s v="04/05/2023"/>
    <s v="04/05/2023"/>
    <x v="0"/>
    <x v="0"/>
    <x v="19"/>
    <x v="4"/>
    <x v="14"/>
    <x v="25"/>
    <s v="CMB/EMC/O.CIV-ADQ/INF-018/2023"/>
    <x v="18"/>
    <s v="CD-200"/>
    <s v="CD-200"/>
    <s v="CD-200"/>
    <n v="71319.33"/>
    <s v="CD-200"/>
    <s v="EMC-UAL-130-CD-200/2023"/>
    <s v="GERMAN CHOQUE COLQUE"/>
    <x v="0"/>
    <x v="1"/>
    <x v="21"/>
    <x v="0"/>
    <x v="19"/>
    <x v="26"/>
    <x v="1"/>
    <x v="0"/>
    <x v="0"/>
    <s v="CLQ-23-CD-200/2023 CONSTRUCCION CONTRAPISO BROCAL (N-535, N-600) - INTERIOR MINA (Solo Mano de Obra)"/>
    <s v="CMB/EMC/O.CIV-ADQ/018/2023"/>
    <x v="13"/>
    <n v="1"/>
    <s v="CONSTRUCCION CONTRAPISO BROCAL (N-535, N-600) - INTERIOR MINA (Solo Mano de Obra) "/>
    <s v="SERVICIO"/>
    <n v="1"/>
    <n v="71319.33"/>
    <n v="71319.33"/>
    <x v="0"/>
    <x v="0"/>
    <n v="207"/>
    <n v="14763101.310000001"/>
    <n v="10247.030172413793"/>
    <n v="2121135.2456896552"/>
    <n v="1845387.6637500001"/>
    <n v="0"/>
    <d v="2023-07-01T00:00:00"/>
    <x v="16"/>
    <s v="09/05/2210"/>
    <n v="125"/>
    <n v="2555"/>
    <n v="110"/>
    <d v="2023-12-04T00:00:00"/>
    <n v="68247"/>
    <n v="5037686875.5178509"/>
    <n v="1033417.0917000001"/>
    <n v="-5023957191.2995491"/>
    <x v="2"/>
    <x v="2"/>
    <m/>
    <x v="0"/>
    <x v="12"/>
    <x v="0"/>
    <x v="0"/>
    <x v="0"/>
    <x v="0"/>
    <x v="0"/>
    <x v="1"/>
    <x v="3"/>
    <x v="25"/>
    <x v="1"/>
    <x v="25"/>
    <x v="0"/>
    <x v="0"/>
  </r>
  <r>
    <x v="0"/>
    <x v="85"/>
    <x v="0"/>
    <x v="0"/>
    <x v="6"/>
    <d v="2023-04-20T00:00:00"/>
    <x v="1"/>
    <x v="14"/>
    <x v="14"/>
    <x v="8"/>
    <x v="10"/>
    <s v="CMB/EMC/O.CIV-ADQ/016/2023"/>
    <x v="22"/>
    <x v="0"/>
    <n v="414"/>
    <x v="2"/>
    <x v="84"/>
    <n v="100154.39"/>
    <x v="0"/>
    <x v="450"/>
    <x v="16"/>
    <x v="54"/>
    <x v="0"/>
    <x v="0"/>
    <x v="1"/>
    <s v="01/06/2023"/>
    <s v="01/06/2023"/>
    <x v="0"/>
    <x v="0"/>
    <x v="19"/>
    <x v="4"/>
    <x v="14"/>
    <x v="0"/>
    <m/>
    <x v="0"/>
    <m/>
    <m/>
    <m/>
    <m/>
    <n v="0"/>
    <m/>
    <m/>
    <x v="0"/>
    <x v="1"/>
    <x v="0"/>
    <x v="0"/>
    <x v="0"/>
    <x v="0"/>
    <x v="1"/>
    <x v="0"/>
    <x v="0"/>
    <s v="CLQ-23-CD-201/2023 CONSTRUCCION BAÑOS - Planta Concentradora (Sector Molino SAG) Solo mano de Obra - SEGUNDA CONVOCATORIA "/>
    <s v="CMB/EMC/O.CIV-ADQ/016/2023"/>
    <x v="13"/>
    <n v="1"/>
    <s v="CONSTRUCCION BAÑOS - Planta Concentradora (Sector Molino SAG) Solo mano de Obra "/>
    <s v="SERVICIO"/>
    <n v="1"/>
    <m/>
    <n v="0"/>
    <x v="0"/>
    <x v="0"/>
    <n v="208"/>
    <n v="0"/>
    <n v="0"/>
    <n v="0"/>
    <n v="0"/>
    <n v="0"/>
    <d v="1899-12-30T00:00:00"/>
    <x v="1"/>
    <s v="09/05/2211"/>
    <n v="125"/>
    <n v="2555"/>
    <n v="110"/>
    <d v="2023-12-05T00:00:00"/>
    <n v="113720"/>
    <n v="0"/>
    <n v="0"/>
    <n v="0"/>
    <x v="2"/>
    <x v="2"/>
    <m/>
    <x v="0"/>
    <x v="12"/>
    <x v="0"/>
    <x v="0"/>
    <x v="0"/>
    <x v="0"/>
    <x v="0"/>
    <x v="0"/>
    <x v="3"/>
    <x v="25"/>
    <x v="1"/>
    <x v="25"/>
    <x v="0"/>
    <x v="0"/>
  </r>
  <r>
    <x v="0"/>
    <x v="86"/>
    <x v="0"/>
    <x v="0"/>
    <x v="6"/>
    <d v="2023-04-20T00:00:00"/>
    <x v="1"/>
    <x v="3"/>
    <x v="3"/>
    <x v="8"/>
    <x v="10"/>
    <s v="CMB/EMC/ING-PLA/0078/2023"/>
    <x v="22"/>
    <x v="0"/>
    <n v="419"/>
    <x v="0"/>
    <x v="85"/>
    <n v="31200"/>
    <x v="0"/>
    <x v="451"/>
    <x v="26"/>
    <x v="56"/>
    <x v="52"/>
    <x v="3"/>
    <x v="1"/>
    <s v="04/05/2023"/>
    <s v="04/05/2023"/>
    <x v="0"/>
    <x v="0"/>
    <x v="13"/>
    <x v="4"/>
    <x v="20"/>
    <x v="26"/>
    <s v="CMB/EMC/ING-PLA/0090/2023"/>
    <x v="16"/>
    <s v="CD-203"/>
    <s v="CD-203"/>
    <s v="CD-203"/>
    <n v="29820"/>
    <s v="CD-203"/>
    <m/>
    <s v="FERRETERIA GONZALO- GONZALO JOSE  POMARAYME POMARAYME"/>
    <x v="0"/>
    <x v="1"/>
    <x v="6"/>
    <x v="0"/>
    <x v="20"/>
    <x v="0"/>
    <x v="1"/>
    <x v="0"/>
    <x v="0"/>
    <s v="CLQ-23-CD-203/2023 ADQUISICION DE &quot;ESCALERAS DE ALUMINIO TIPO TIJERA&quot; DE LA EMPRESA MINERA COLQUIRI (MODALIDAD DE CONTRATACION DIRECTA)"/>
    <s v="CMB/EMC/ING-PLA/0078/2023"/>
    <x v="3"/>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x v="0"/>
    <x v="0"/>
    <n v="209"/>
    <n v="311619"/>
    <n v="214.22413793103448"/>
    <n v="44772.844827586203"/>
    <n v="38952.374999999993"/>
    <n v="0"/>
    <d v="1900-01-19T00:00:00"/>
    <x v="2"/>
    <s v="09/05/2212"/>
    <n v="125"/>
    <n v="2555"/>
    <n v="110"/>
    <d v="2023-12-06T00:00:00"/>
    <n v="114066"/>
    <n v="177725664.27000001"/>
    <n v="21813.33"/>
    <n v="-177435858.60000002"/>
    <x v="2"/>
    <x v="2"/>
    <m/>
    <x v="0"/>
    <x v="12"/>
    <x v="0"/>
    <x v="0"/>
    <x v="0"/>
    <x v="0"/>
    <x v="0"/>
    <x v="0"/>
    <x v="3"/>
    <x v="25"/>
    <x v="1"/>
    <x v="25"/>
    <x v="0"/>
    <x v="0"/>
  </r>
  <r>
    <x v="0"/>
    <x v="87"/>
    <x v="0"/>
    <x v="0"/>
    <x v="6"/>
    <d v="2023-04-25T00:00:00"/>
    <x v="1"/>
    <x v="3"/>
    <x v="3"/>
    <x v="8"/>
    <x v="10"/>
    <s v="CMB/EMC/O.CIV-ADQ/017/2023"/>
    <x v="23"/>
    <x v="0"/>
    <n v="427"/>
    <x v="0"/>
    <x v="86"/>
    <n v="93000"/>
    <x v="0"/>
    <x v="452"/>
    <x v="66"/>
    <x v="66"/>
    <x v="53"/>
    <x v="0"/>
    <x v="0"/>
    <s v="17/05/2023"/>
    <s v="17/05/2023"/>
    <x v="0"/>
    <x v="0"/>
    <x v="19"/>
    <x v="7"/>
    <x v="14"/>
    <x v="0"/>
    <m/>
    <x v="0"/>
    <m/>
    <m/>
    <m/>
    <m/>
    <n v="0"/>
    <m/>
    <m/>
    <x v="0"/>
    <x v="1"/>
    <x v="0"/>
    <x v="0"/>
    <x v="0"/>
    <x v="0"/>
    <x v="1"/>
    <x v="0"/>
    <x v="0"/>
    <s v="CLQ-23-CD-210/2023 ADQUISICION DE &quot;PRODUCTOS METALICOS&quot; "/>
    <s v="CMB/EMC/O.CIV-ADQ/017/2023"/>
    <x v="3"/>
    <n v="1"/>
    <s v="Acero corrugado de Construcción ¼” (6mm) *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Barra"/>
    <m/>
    <m/>
    <n v="0"/>
    <x v="0"/>
    <x v="0"/>
    <n v="210"/>
    <n v="0"/>
    <n v="0"/>
    <n v="0"/>
    <n v="0"/>
    <n v="600"/>
    <d v="1899-12-30T00:00:00"/>
    <x v="17"/>
    <s v="09/05/2213"/>
    <n v="125"/>
    <n v="2555"/>
    <n v="110"/>
    <d v="2023-12-07T00:00:00"/>
    <n v="114451"/>
    <n v="0"/>
    <n v="0"/>
    <n v="0"/>
    <x v="2"/>
    <x v="2"/>
    <m/>
    <x v="0"/>
    <x v="12"/>
    <x v="0"/>
    <x v="0"/>
    <x v="0"/>
    <x v="0"/>
    <x v="0"/>
    <x v="0"/>
    <x v="3"/>
    <x v="25"/>
    <x v="1"/>
    <x v="25"/>
    <x v="0"/>
    <x v="0"/>
  </r>
  <r>
    <x v="0"/>
    <x v="87"/>
    <x v="0"/>
    <x v="0"/>
    <x v="6"/>
    <d v="2023-04-25T00:00:00"/>
    <x v="1"/>
    <x v="3"/>
    <x v="3"/>
    <x v="8"/>
    <x v="10"/>
    <s v="CMB/EMC/O.CIV-ADQ/017/2023"/>
    <x v="23"/>
    <x v="0"/>
    <n v="427"/>
    <x v="0"/>
    <x v="86"/>
    <n v="93000"/>
    <x v="1"/>
    <x v="453"/>
    <x v="66"/>
    <x v="66"/>
    <x v="0"/>
    <x v="0"/>
    <x v="0"/>
    <s v="17/05/2023"/>
    <s v="17/05/2023"/>
    <x v="0"/>
    <x v="0"/>
    <x v="19"/>
    <x v="7"/>
    <x v="14"/>
    <x v="0"/>
    <m/>
    <x v="0"/>
    <m/>
    <m/>
    <m/>
    <m/>
    <n v="0"/>
    <m/>
    <m/>
    <x v="0"/>
    <x v="1"/>
    <x v="0"/>
    <x v="0"/>
    <x v="0"/>
    <x v="0"/>
    <x v="1"/>
    <x v="0"/>
    <x v="0"/>
    <s v="CLQ-23-CD-210/2023 ADQUISICION DE &quot;PRODUCTOS METALICOS&quot; "/>
    <s v="CMB/EMC/O.CIV-ADQ/017/2023"/>
    <x v="3"/>
    <n v="2"/>
    <s v="Acero corrugado de Construcción 1/2” (12.7mm) "/>
    <s v="Barra"/>
    <n v="600"/>
    <m/>
    <n v="0"/>
    <x v="0"/>
    <x v="0"/>
    <n v="211"/>
    <n v="0"/>
    <n v="0"/>
    <n v="0"/>
    <n v="0"/>
    <n v="0"/>
    <d v="1899-12-30T00:00:00"/>
    <x v="8"/>
    <s v="09/05/2214"/>
    <n v="125"/>
    <n v="2555"/>
    <n v="110"/>
    <d v="2023-12-08T00:00:00"/>
    <n v="114816"/>
    <n v="0"/>
    <n v="0"/>
    <n v="0"/>
    <x v="2"/>
    <x v="2"/>
    <m/>
    <x v="0"/>
    <x v="12"/>
    <x v="0"/>
    <x v="0"/>
    <x v="0"/>
    <x v="0"/>
    <x v="1"/>
    <x v="0"/>
    <x v="3"/>
    <x v="26"/>
    <x v="1"/>
    <x v="26"/>
    <x v="0"/>
    <x v="0"/>
  </r>
  <r>
    <x v="0"/>
    <x v="87"/>
    <x v="0"/>
    <x v="0"/>
    <x v="6"/>
    <d v="2023-04-25T00:00:00"/>
    <x v="1"/>
    <x v="3"/>
    <x v="3"/>
    <x v="8"/>
    <x v="10"/>
    <s v="CMB/EMC/O.CIV-ADQ/017/2023"/>
    <x v="23"/>
    <x v="0"/>
    <n v="427"/>
    <x v="0"/>
    <x v="86"/>
    <n v="93000"/>
    <x v="2"/>
    <x v="454"/>
    <x v="82"/>
    <x v="0"/>
    <x v="0"/>
    <x v="0"/>
    <x v="0"/>
    <s v="17/05/2023"/>
    <s v="17/05/2023"/>
    <x v="0"/>
    <x v="0"/>
    <x v="19"/>
    <x v="7"/>
    <x v="14"/>
    <x v="0"/>
    <m/>
    <x v="0"/>
    <m/>
    <m/>
    <m/>
    <m/>
    <n v="0"/>
    <m/>
    <m/>
    <x v="0"/>
    <x v="1"/>
    <x v="0"/>
    <x v="0"/>
    <x v="0"/>
    <x v="0"/>
    <x v="1"/>
    <x v="0"/>
    <x v="0"/>
    <s v="CLQ-23-CD-210/2023 ADQUISICION DE &quot;PRODUCTOS METALICOS&quot; "/>
    <s v="CMB/EMC/O.CIV-ADQ/017/2023"/>
    <x v="3"/>
    <n v="3"/>
    <s v="Clavo Acero p/construcción 1 ½”  "/>
    <s v="Kg"/>
    <n v="50"/>
    <m/>
    <n v="0"/>
    <x v="0"/>
    <x v="0"/>
    <n v="212"/>
    <n v="0"/>
    <n v="0"/>
    <n v="0"/>
    <n v="0"/>
    <n v="0"/>
    <d v="1899-12-30T00:00:00"/>
    <x v="9"/>
    <s v="09/05/2215"/>
    <n v="125"/>
    <n v="2555"/>
    <n v="110"/>
    <d v="2023-12-09T00:00:00"/>
    <n v="115181"/>
    <n v="0"/>
    <n v="0"/>
    <n v="0"/>
    <x v="2"/>
    <x v="2"/>
    <m/>
    <x v="0"/>
    <x v="12"/>
    <x v="0"/>
    <x v="0"/>
    <x v="0"/>
    <x v="0"/>
    <x v="1"/>
    <x v="0"/>
    <x v="3"/>
    <x v="26"/>
    <x v="1"/>
    <x v="26"/>
    <x v="0"/>
    <x v="0"/>
  </r>
  <r>
    <x v="0"/>
    <x v="87"/>
    <x v="0"/>
    <x v="0"/>
    <x v="6"/>
    <d v="2023-04-25T00:00:00"/>
    <x v="1"/>
    <x v="3"/>
    <x v="3"/>
    <x v="8"/>
    <x v="10"/>
    <s v="CMB/EMC/O.CIV-ADQ/017/2023"/>
    <x v="23"/>
    <x v="0"/>
    <n v="427"/>
    <x v="0"/>
    <x v="86"/>
    <n v="93000"/>
    <x v="3"/>
    <x v="455"/>
    <x v="5"/>
    <x v="0"/>
    <x v="0"/>
    <x v="0"/>
    <x v="0"/>
    <s v="17/05/2023"/>
    <s v="17/05/2023"/>
    <x v="0"/>
    <x v="0"/>
    <x v="19"/>
    <x v="7"/>
    <x v="14"/>
    <x v="0"/>
    <m/>
    <x v="0"/>
    <m/>
    <m/>
    <m/>
    <m/>
    <n v="0"/>
    <m/>
    <m/>
    <x v="0"/>
    <x v="1"/>
    <x v="0"/>
    <x v="0"/>
    <x v="0"/>
    <x v="0"/>
    <x v="1"/>
    <x v="0"/>
    <x v="0"/>
    <s v="CLQ-23-CD-210/2023 ADQUISICION DE &quot;PRODUCTOS METALICOS&quot; "/>
    <s v="CMB/EMC/O.CIV-ADQ/017/2023"/>
    <x v="3"/>
    <n v="4"/>
    <s v="Clavo Acero p/construcción 2 ½” x 12 "/>
    <s v="Kg"/>
    <n v="100"/>
    <m/>
    <n v="0"/>
    <x v="0"/>
    <x v="0"/>
    <n v="213"/>
    <n v="0"/>
    <n v="0"/>
    <n v="0"/>
    <n v="0"/>
    <n v="0"/>
    <d v="1899-12-30T00:00:00"/>
    <x v="10"/>
    <s v="09/05/2216"/>
    <n v="125"/>
    <n v="2555"/>
    <n v="110"/>
    <d v="2023-12-10T00:00:00"/>
    <n v="115547"/>
    <n v="0"/>
    <n v="0"/>
    <n v="0"/>
    <x v="2"/>
    <x v="2"/>
    <m/>
    <x v="0"/>
    <x v="12"/>
    <x v="0"/>
    <x v="0"/>
    <x v="0"/>
    <x v="0"/>
    <x v="1"/>
    <x v="0"/>
    <x v="3"/>
    <x v="27"/>
    <x v="1"/>
    <x v="27"/>
    <x v="0"/>
    <x v="0"/>
  </r>
  <r>
    <x v="0"/>
    <x v="87"/>
    <x v="0"/>
    <x v="0"/>
    <x v="6"/>
    <d v="2023-04-25T00:00:00"/>
    <x v="1"/>
    <x v="3"/>
    <x v="3"/>
    <x v="8"/>
    <x v="10"/>
    <s v="CMB/EMC/O.CIV-ADQ/017/2023"/>
    <x v="23"/>
    <x v="0"/>
    <n v="427"/>
    <x v="0"/>
    <x v="86"/>
    <n v="93000"/>
    <x v="4"/>
    <x v="456"/>
    <x v="84"/>
    <x v="0"/>
    <x v="0"/>
    <x v="0"/>
    <x v="0"/>
    <s v="17/05/2023"/>
    <s v="17/05/2023"/>
    <x v="0"/>
    <x v="0"/>
    <x v="19"/>
    <x v="7"/>
    <x v="14"/>
    <x v="0"/>
    <m/>
    <x v="0"/>
    <m/>
    <m/>
    <m/>
    <m/>
    <n v="0"/>
    <m/>
    <m/>
    <x v="0"/>
    <x v="1"/>
    <x v="0"/>
    <x v="0"/>
    <x v="0"/>
    <x v="0"/>
    <x v="1"/>
    <x v="0"/>
    <x v="0"/>
    <s v="CLQ-23-CD-210/2023 ADQUISICION DE &quot;PRODUCTOS METALICOS&quot; "/>
    <s v="CMB/EMC/O.CIV-ADQ/017/2023"/>
    <x v="3"/>
    <n v="5"/>
    <s v="Clavo Acero p/construcción 2 ½” x 10 "/>
    <s v="Kg"/>
    <n v="97"/>
    <m/>
    <n v="0"/>
    <x v="0"/>
    <x v="0"/>
    <n v="214"/>
    <n v="0"/>
    <n v="0"/>
    <n v="0"/>
    <n v="0"/>
    <n v="0"/>
    <d v="1899-12-30T00:00:00"/>
    <x v="11"/>
    <s v="09/05/2217"/>
    <n v="125"/>
    <n v="2555"/>
    <n v="110"/>
    <d v="2023-12-11T00:00:00"/>
    <n v="115912"/>
    <n v="0"/>
    <n v="0"/>
    <n v="0"/>
    <x v="2"/>
    <x v="2"/>
    <m/>
    <x v="0"/>
    <x v="12"/>
    <x v="0"/>
    <x v="0"/>
    <x v="0"/>
    <x v="0"/>
    <x v="1"/>
    <x v="0"/>
    <x v="3"/>
    <x v="27"/>
    <x v="1"/>
    <x v="27"/>
    <x v="0"/>
    <x v="0"/>
  </r>
  <r>
    <x v="0"/>
    <x v="87"/>
    <x v="0"/>
    <x v="0"/>
    <x v="6"/>
    <d v="2023-04-25T00:00:00"/>
    <x v="1"/>
    <x v="3"/>
    <x v="3"/>
    <x v="8"/>
    <x v="10"/>
    <s v="CMB/EMC/O.CIV-ADQ/017/2023"/>
    <x v="23"/>
    <x v="0"/>
    <n v="427"/>
    <x v="0"/>
    <x v="86"/>
    <n v="93000"/>
    <x v="5"/>
    <x v="457"/>
    <x v="1"/>
    <x v="66"/>
    <x v="0"/>
    <x v="0"/>
    <x v="0"/>
    <s v="17/05/2023"/>
    <s v="17/05/2023"/>
    <x v="0"/>
    <x v="0"/>
    <x v="19"/>
    <x v="7"/>
    <x v="14"/>
    <x v="0"/>
    <m/>
    <x v="0"/>
    <m/>
    <m/>
    <m/>
    <m/>
    <n v="0"/>
    <m/>
    <m/>
    <x v="0"/>
    <x v="1"/>
    <x v="0"/>
    <x v="0"/>
    <x v="0"/>
    <x v="0"/>
    <x v="1"/>
    <x v="0"/>
    <x v="0"/>
    <s v="CLQ-23-CD-210/2023 ADQUISICION DE &quot;PRODUCTOS METALICOS&quot; "/>
    <s v="CMB/EMC/O.CIV-ADQ/017/2023"/>
    <x v="3"/>
    <n v="6"/>
    <s v="Tubería FG ½” "/>
    <s v="Barra"/>
    <n v="80"/>
    <m/>
    <n v="0"/>
    <x v="0"/>
    <x v="0"/>
    <n v="215"/>
    <n v="0"/>
    <n v="0"/>
    <n v="0"/>
    <n v="0"/>
    <n v="0"/>
    <d v="1899-12-30T00:00:00"/>
    <x v="12"/>
    <s v="09/05/2218"/>
    <n v="125"/>
    <n v="2555"/>
    <n v="110"/>
    <d v="2023-12-12T00:00:00"/>
    <n v="116277"/>
    <n v="0"/>
    <n v="0"/>
    <n v="0"/>
    <x v="2"/>
    <x v="2"/>
    <m/>
    <x v="0"/>
    <x v="12"/>
    <x v="0"/>
    <x v="0"/>
    <x v="0"/>
    <x v="0"/>
    <x v="1"/>
    <x v="0"/>
    <x v="3"/>
    <x v="27"/>
    <x v="1"/>
    <x v="27"/>
    <x v="0"/>
    <x v="0"/>
  </r>
  <r>
    <x v="0"/>
    <x v="88"/>
    <x v="0"/>
    <x v="0"/>
    <x v="6"/>
    <d v="2023-04-26T00:00:00"/>
    <x v="1"/>
    <x v="14"/>
    <x v="14"/>
    <x v="8"/>
    <x v="10"/>
    <s v="CMB/EMC/O.CIV-ADQ/020/2023"/>
    <x v="23"/>
    <x v="0"/>
    <n v="429"/>
    <x v="0"/>
    <x v="87"/>
    <n v="45500"/>
    <x v="0"/>
    <x v="458"/>
    <x v="45"/>
    <x v="55"/>
    <x v="54"/>
    <x v="3"/>
    <x v="1"/>
    <s v="17/05/2023"/>
    <s v="17/05/2023"/>
    <x v="0"/>
    <x v="0"/>
    <x v="19"/>
    <x v="7"/>
    <x v="14"/>
    <x v="0"/>
    <m/>
    <x v="0"/>
    <m/>
    <m/>
    <m/>
    <m/>
    <n v="0"/>
    <m/>
    <m/>
    <x v="0"/>
    <x v="1"/>
    <x v="0"/>
    <x v="0"/>
    <x v="0"/>
    <x v="0"/>
    <x v="1"/>
    <x v="0"/>
    <x v="0"/>
    <s v="CLQ-23-CD-211/2023 PROVISION CARPINTERIA METALICA - PATIO DE CONCENTRADOS"/>
    <s v="CMB/EMC/O.CIV-ADQ/020/2023"/>
    <x v="13"/>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El precio Unitario debe incluir la instalación en Obra._x000a_Lugar de Entrega: Planta Concentradora (patio de concentrados)_x000a_Tiempo de Entrega: 15 días calendario"/>
    <s v="Pzas."/>
    <n v="3"/>
    <m/>
    <n v="0"/>
    <x v="0"/>
    <x v="0"/>
    <n v="216"/>
    <n v="0"/>
    <n v="0"/>
    <n v="0"/>
    <n v="0"/>
    <n v="0"/>
    <d v="1899-12-30T00:00:00"/>
    <x v="13"/>
    <s v="09/05/2219"/>
    <n v="125"/>
    <n v="2555"/>
    <n v="110"/>
    <d v="2023-12-13T00:00:00"/>
    <n v="116642"/>
    <n v="0"/>
    <n v="0"/>
    <n v="0"/>
    <x v="2"/>
    <x v="2"/>
    <m/>
    <x v="0"/>
    <x v="12"/>
    <x v="0"/>
    <x v="0"/>
    <x v="0"/>
    <x v="0"/>
    <x v="1"/>
    <x v="0"/>
    <x v="3"/>
    <x v="27"/>
    <x v="1"/>
    <x v="27"/>
    <x v="0"/>
    <x v="0"/>
  </r>
  <r>
    <x v="0"/>
    <x v="89"/>
    <x v="0"/>
    <x v="0"/>
    <x v="4"/>
    <d v="2023-05-04T00:00:00"/>
    <x v="1"/>
    <x v="14"/>
    <x v="14"/>
    <x v="8"/>
    <x v="10"/>
    <s v="CMB/EMC/O.CIV-ADQ/021/2023"/>
    <x v="23"/>
    <x v="0"/>
    <n v="434"/>
    <x v="0"/>
    <x v="88"/>
    <n v="28345"/>
    <x v="0"/>
    <x v="459"/>
    <x v="16"/>
    <x v="18"/>
    <x v="55"/>
    <x v="3"/>
    <x v="1"/>
    <s v="17/05/2023"/>
    <s v="17/05/2023"/>
    <x v="0"/>
    <x v="0"/>
    <x v="19"/>
    <x v="7"/>
    <x v="14"/>
    <x v="0"/>
    <m/>
    <x v="0"/>
    <m/>
    <m/>
    <m/>
    <m/>
    <n v="0"/>
    <m/>
    <m/>
    <x v="0"/>
    <x v="1"/>
    <x v="0"/>
    <x v="0"/>
    <x v="0"/>
    <x v="0"/>
    <x v="1"/>
    <x v="0"/>
    <x v="0"/>
    <s v="CLQ-23-CD-214/2023 ADQUISICION DE BANCOS PARA VESTUARIO (ESTRUCTURA EN ACERO Y/O ALUMINIO - VESTUARIOS NIV-405) (Mantenimiento)"/>
    <s v="CMB/EMC/O.CIV-ADQ/021/2023"/>
    <x v="13"/>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x v="0"/>
    <x v="0"/>
    <n v="217"/>
    <n v="0"/>
    <n v="0"/>
    <n v="0"/>
    <n v="0"/>
    <n v="-2"/>
    <d v="1899-12-30T00:00:00"/>
    <x v="14"/>
    <s v="09/05/2220"/>
    <n v="125"/>
    <n v="2555"/>
    <n v="110"/>
    <d v="2023-12-14T00:00:00"/>
    <n v="117008"/>
    <n v="0"/>
    <n v="0"/>
    <n v="0"/>
    <x v="2"/>
    <x v="2"/>
    <m/>
    <x v="0"/>
    <x v="12"/>
    <x v="0"/>
    <x v="0"/>
    <x v="0"/>
    <x v="0"/>
    <x v="1"/>
    <x v="0"/>
    <x v="3"/>
    <x v="27"/>
    <x v="1"/>
    <x v="27"/>
    <x v="0"/>
    <x v="0"/>
  </r>
  <r>
    <x v="0"/>
    <x v="89"/>
    <x v="0"/>
    <x v="0"/>
    <x v="4"/>
    <d v="2023-05-04T00:00:00"/>
    <x v="1"/>
    <x v="14"/>
    <x v="14"/>
    <x v="8"/>
    <x v="10"/>
    <s v="CMB/EMC/O.CIV-ADQ/021/2023"/>
    <x v="23"/>
    <x v="0"/>
    <n v="434"/>
    <x v="0"/>
    <x v="88"/>
    <n v="28345"/>
    <x v="1"/>
    <x v="460"/>
    <x v="7"/>
    <x v="18"/>
    <x v="0"/>
    <x v="3"/>
    <x v="1"/>
    <s v="17/05/2023"/>
    <s v="17/05/2023"/>
    <x v="0"/>
    <x v="0"/>
    <x v="19"/>
    <x v="7"/>
    <x v="14"/>
    <x v="0"/>
    <m/>
    <x v="0"/>
    <m/>
    <m/>
    <m/>
    <m/>
    <n v="0"/>
    <m/>
    <m/>
    <x v="0"/>
    <x v="1"/>
    <x v="0"/>
    <x v="0"/>
    <x v="0"/>
    <x v="0"/>
    <x v="1"/>
    <x v="0"/>
    <x v="0"/>
    <s v="CLQ-23-CD-214/2023 ADQUISICION DE BANCOS PARA VESTUARIO (ESTRUCTURA EN ACERO Y/O ALUMINIO - VESTUARIOS NIV-405) (Mantenimiento)"/>
    <s v="CMB/EMC/O.CIV-ADQ/021/2023"/>
    <x v="13"/>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x v="0"/>
    <x v="0"/>
    <n v="218"/>
    <n v="0"/>
    <n v="0"/>
    <n v="0"/>
    <n v="0"/>
    <n v="0"/>
    <d v="1899-12-30T00:00:00"/>
    <x v="15"/>
    <s v="09/05/2221"/>
    <n v="125"/>
    <n v="2555"/>
    <n v="110"/>
    <d v="2023-12-15T00:00:00"/>
    <n v="117373"/>
    <n v="0"/>
    <n v="0"/>
    <n v="0"/>
    <x v="2"/>
    <x v="2"/>
    <m/>
    <x v="0"/>
    <x v="12"/>
    <x v="0"/>
    <x v="0"/>
    <x v="0"/>
    <x v="0"/>
    <x v="1"/>
    <x v="0"/>
    <x v="3"/>
    <x v="27"/>
    <x v="1"/>
    <x v="27"/>
    <x v="0"/>
    <x v="0"/>
  </r>
  <r>
    <x v="0"/>
    <x v="89"/>
    <x v="0"/>
    <x v="0"/>
    <x v="4"/>
    <d v="2023-05-04T00:00:00"/>
    <x v="1"/>
    <x v="14"/>
    <x v="14"/>
    <x v="8"/>
    <x v="10"/>
    <s v="CMB/EMC/O.CIV-ADQ/021/2023"/>
    <x v="23"/>
    <x v="0"/>
    <n v="434"/>
    <x v="0"/>
    <x v="88"/>
    <n v="28345"/>
    <x v="2"/>
    <x v="461"/>
    <x v="73"/>
    <x v="18"/>
    <x v="0"/>
    <x v="3"/>
    <x v="1"/>
    <s v="17/05/2023"/>
    <s v="17/05/2023"/>
    <x v="0"/>
    <x v="0"/>
    <x v="19"/>
    <x v="7"/>
    <x v="14"/>
    <x v="0"/>
    <m/>
    <x v="0"/>
    <m/>
    <m/>
    <m/>
    <m/>
    <n v="0"/>
    <m/>
    <m/>
    <x v="0"/>
    <x v="1"/>
    <x v="0"/>
    <x v="0"/>
    <x v="0"/>
    <x v="0"/>
    <x v="1"/>
    <x v="0"/>
    <x v="0"/>
    <s v="CLQ-23-CD-214/2023 ADQUISICION DE BANCOS PARA VESTUARIO (ESTRUCTURA EN ACERO Y/O ALUMINIO - VESTUARIOS NIV-405) (Mantenimiento)"/>
    <s v="CMB/EMC/O.CIV-ADQ/021/2023"/>
    <x v="13"/>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x v="0"/>
    <x v="0"/>
    <n v="219"/>
    <n v="0"/>
    <n v="0"/>
    <n v="0"/>
    <n v="0"/>
    <n v="0"/>
    <d v="1899-12-30T00:00:00"/>
    <x v="16"/>
    <s v="09/05/2222"/>
    <n v="125"/>
    <n v="2555"/>
    <n v="110"/>
    <d v="2023-12-16T00:00:00"/>
    <n v="117738"/>
    <n v="0"/>
    <n v="0"/>
    <n v="0"/>
    <x v="2"/>
    <x v="2"/>
    <m/>
    <x v="0"/>
    <x v="12"/>
    <x v="0"/>
    <x v="0"/>
    <x v="0"/>
    <x v="0"/>
    <x v="1"/>
    <x v="0"/>
    <x v="3"/>
    <x v="27"/>
    <x v="1"/>
    <x v="27"/>
    <x v="0"/>
    <x v="0"/>
  </r>
  <r>
    <x v="0"/>
    <x v="90"/>
    <x v="0"/>
    <x v="0"/>
    <x v="6"/>
    <d v="2023-04-25T00:00:00"/>
    <x v="1"/>
    <x v="20"/>
    <x v="20"/>
    <x v="1"/>
    <x v="14"/>
    <s v="ADQ/MINA-038/2023"/>
    <x v="24"/>
    <x v="0"/>
    <n v="423"/>
    <x v="0"/>
    <x v="89"/>
    <n v="97140"/>
    <x v="0"/>
    <x v="462"/>
    <x v="59"/>
    <x v="18"/>
    <x v="56"/>
    <x v="0"/>
    <x v="1"/>
    <s v="30/05/2023"/>
    <s v="30/05/2023"/>
    <x v="0"/>
    <x v="0"/>
    <x v="16"/>
    <x v="9"/>
    <x v="23"/>
    <x v="0"/>
    <m/>
    <x v="0"/>
    <m/>
    <m/>
    <m/>
    <m/>
    <n v="0"/>
    <m/>
    <m/>
    <x v="0"/>
    <x v="1"/>
    <x v="0"/>
    <x v="0"/>
    <x v="0"/>
    <x v="0"/>
    <x v="1"/>
    <x v="0"/>
    <x v="0"/>
    <s v="CLQ-23-CD-207/2023 ADQUISICION DE LLANTAS DE GOMA"/>
    <s v="ADQ/MINA-038/2023"/>
    <x v="21"/>
    <n v="1"/>
    <s v="LLANTA DE GOMA COD. 12291 O SIMILAR, PANTANERA, TUBULAR 12R22.5 PARA VOLQUETA HONG YANG; AÑO DE FABRICACION RECIENTE 2022 ADELANTE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x v="0"/>
    <x v="0"/>
    <n v="220"/>
    <n v="0"/>
    <n v="0"/>
    <n v="0"/>
    <n v="0"/>
    <n v="14"/>
    <d v="1899-12-30T00:00:00"/>
    <x v="1"/>
    <s v="09/05/2223"/>
    <n v="125"/>
    <n v="2555"/>
    <n v="110"/>
    <d v="2023-12-17T00:00:00"/>
    <n v="118103"/>
    <n v="0"/>
    <n v="0"/>
    <n v="0"/>
    <x v="2"/>
    <x v="2"/>
    <m/>
    <x v="0"/>
    <x v="12"/>
    <x v="0"/>
    <x v="0"/>
    <x v="0"/>
    <x v="0"/>
    <x v="1"/>
    <x v="0"/>
    <x v="3"/>
    <x v="27"/>
    <x v="1"/>
    <x v="27"/>
    <x v="0"/>
    <x v="0"/>
  </r>
  <r>
    <x v="0"/>
    <x v="90"/>
    <x v="0"/>
    <x v="0"/>
    <x v="6"/>
    <d v="2023-04-25T00:00:00"/>
    <x v="1"/>
    <x v="20"/>
    <x v="20"/>
    <x v="1"/>
    <x v="14"/>
    <s v="ADQ/MINA-038/2023"/>
    <x v="24"/>
    <x v="0"/>
    <n v="423"/>
    <x v="0"/>
    <x v="89"/>
    <n v="97140"/>
    <x v="1"/>
    <x v="463"/>
    <x v="59"/>
    <x v="18"/>
    <x v="0"/>
    <x v="0"/>
    <x v="1"/>
    <s v="30/05/2023"/>
    <s v="30/05/2023"/>
    <x v="0"/>
    <x v="0"/>
    <x v="16"/>
    <x v="9"/>
    <x v="23"/>
    <x v="0"/>
    <m/>
    <x v="0"/>
    <m/>
    <m/>
    <m/>
    <m/>
    <n v="0"/>
    <m/>
    <m/>
    <x v="0"/>
    <x v="1"/>
    <x v="0"/>
    <x v="0"/>
    <x v="0"/>
    <x v="0"/>
    <x v="1"/>
    <x v="0"/>
    <x v="0"/>
    <s v="CLQ-23-CD-207/2023 ADQUISICION DE LLANTAS DE GOMA"/>
    <s v="ADQ/MINA-038/2023"/>
    <x v="21"/>
    <n v="2"/>
    <s v="LLANTA DE GOMA CON HUELLA PANTANERA 7,5 R 16 CON CAMARA Y PONCHILLO DE FABRICACION RECIENTE 2022 EN ADELANTE  "/>
    <s v="PZA."/>
    <n v="15"/>
    <m/>
    <n v="0"/>
    <x v="0"/>
    <x v="0"/>
    <n v="221"/>
    <n v="0"/>
    <n v="0"/>
    <n v="0"/>
    <n v="0"/>
    <n v="0"/>
    <d v="1899-12-30T00:00:00"/>
    <x v="2"/>
    <s v="09/05/2224"/>
    <n v="125"/>
    <n v="2555"/>
    <n v="110"/>
    <d v="2023-12-18T00:00:00"/>
    <n v="118469"/>
    <n v="0"/>
    <n v="0"/>
    <n v="0"/>
    <x v="2"/>
    <x v="2"/>
    <m/>
    <x v="0"/>
    <x v="12"/>
    <x v="0"/>
    <x v="0"/>
    <x v="0"/>
    <x v="0"/>
    <x v="1"/>
    <x v="0"/>
    <x v="3"/>
    <x v="27"/>
    <x v="1"/>
    <x v="27"/>
    <x v="0"/>
    <x v="0"/>
  </r>
  <r>
    <x v="0"/>
    <x v="90"/>
    <x v="0"/>
    <x v="0"/>
    <x v="6"/>
    <d v="2023-04-25T00:00:00"/>
    <x v="1"/>
    <x v="20"/>
    <x v="20"/>
    <x v="1"/>
    <x v="14"/>
    <s v="ADQ/MINA-038/2023"/>
    <x v="24"/>
    <x v="0"/>
    <n v="423"/>
    <x v="0"/>
    <x v="89"/>
    <n v="97140"/>
    <x v="2"/>
    <x v="464"/>
    <x v="8"/>
    <x v="18"/>
    <x v="0"/>
    <x v="0"/>
    <x v="1"/>
    <s v="30/05/2023"/>
    <s v="30/05/2023"/>
    <x v="0"/>
    <x v="0"/>
    <x v="16"/>
    <x v="9"/>
    <x v="23"/>
    <x v="0"/>
    <m/>
    <x v="0"/>
    <m/>
    <m/>
    <m/>
    <m/>
    <n v="0"/>
    <m/>
    <m/>
    <x v="0"/>
    <x v="1"/>
    <x v="0"/>
    <x v="0"/>
    <x v="0"/>
    <x v="0"/>
    <x v="1"/>
    <x v="0"/>
    <x v="0"/>
    <s v="CLQ-23-CD-207/2023 ADQUISICION DE LLANTAS DE GOMA"/>
    <s v="ADQ/MINA-038/2023"/>
    <x v="21"/>
    <n v="3"/>
    <s v="LLANTA DE GOMA 2,15/75R17,5 AT TODO TERRENO, TUBULAR PARA TOYOTA COASTER,  AÑO DE FABRICACION RECIENTE 2022 ADELANTE "/>
    <s v="PZA."/>
    <n v="0"/>
    <m/>
    <n v="0"/>
    <x v="0"/>
    <x v="0"/>
    <n v="222"/>
    <n v="0"/>
    <n v="0"/>
    <n v="0"/>
    <n v="0"/>
    <n v="6"/>
    <d v="1899-12-30T00:00:00"/>
    <x v="17"/>
    <s v="09/05/2225"/>
    <n v="125"/>
    <n v="2555"/>
    <n v="110"/>
    <d v="2023-12-19T00:00:00"/>
    <n v="118834"/>
    <n v="0"/>
    <n v="0"/>
    <n v="0"/>
    <x v="2"/>
    <x v="2"/>
    <m/>
    <x v="0"/>
    <x v="12"/>
    <x v="0"/>
    <x v="0"/>
    <x v="0"/>
    <x v="0"/>
    <x v="1"/>
    <x v="0"/>
    <x v="3"/>
    <x v="27"/>
    <x v="1"/>
    <x v="27"/>
    <x v="0"/>
    <x v="0"/>
  </r>
  <r>
    <x v="0"/>
    <x v="90"/>
    <x v="0"/>
    <x v="0"/>
    <x v="6"/>
    <d v="2023-04-25T00:00:00"/>
    <x v="1"/>
    <x v="20"/>
    <x v="20"/>
    <x v="1"/>
    <x v="14"/>
    <s v="ADQ/MINA-038/2023"/>
    <x v="24"/>
    <x v="0"/>
    <n v="423"/>
    <x v="0"/>
    <x v="89"/>
    <n v="97140"/>
    <x v="3"/>
    <x v="465"/>
    <x v="8"/>
    <x v="18"/>
    <x v="0"/>
    <x v="0"/>
    <x v="1"/>
    <s v="30/05/2023"/>
    <s v="30/05/2023"/>
    <x v="0"/>
    <x v="0"/>
    <x v="16"/>
    <x v="9"/>
    <x v="23"/>
    <x v="0"/>
    <m/>
    <x v="0"/>
    <m/>
    <m/>
    <m/>
    <m/>
    <n v="0"/>
    <m/>
    <m/>
    <x v="0"/>
    <x v="1"/>
    <x v="0"/>
    <x v="0"/>
    <x v="0"/>
    <x v="0"/>
    <x v="1"/>
    <x v="0"/>
    <x v="0"/>
    <s v="CLQ-23-CD-207/2023 ADQUISICION DE LLANTAS DE GOMA"/>
    <s v="ADQ/MINA-038/2023"/>
    <x v="21"/>
    <n v="4"/>
    <s v="LLANTA DE GOMA PANTANERA, TUBULAR 265/70R19,5;  AÑO DE FABRICACION RECIENTE 2022 ADELANTE "/>
    <s v="PZA."/>
    <n v="6"/>
    <m/>
    <n v="0"/>
    <x v="0"/>
    <x v="0"/>
    <n v="223"/>
    <n v="0"/>
    <n v="0"/>
    <n v="0"/>
    <n v="0"/>
    <n v="0"/>
    <d v="1899-12-30T00:00:00"/>
    <x v="8"/>
    <s v="09/05/2226"/>
    <n v="125"/>
    <n v="2555"/>
    <n v="110"/>
    <d v="2023-12-20T00:00:00"/>
    <n v="119199"/>
    <n v="0"/>
    <n v="0"/>
    <n v="0"/>
    <x v="2"/>
    <x v="2"/>
    <m/>
    <x v="0"/>
    <x v="12"/>
    <x v="0"/>
    <x v="0"/>
    <x v="0"/>
    <x v="0"/>
    <x v="1"/>
    <x v="0"/>
    <x v="3"/>
    <x v="27"/>
    <x v="1"/>
    <x v="27"/>
    <x v="0"/>
    <x v="0"/>
  </r>
  <r>
    <x v="0"/>
    <x v="91"/>
    <x v="0"/>
    <x v="0"/>
    <x v="4"/>
    <d v="2023-05-10T00:00:00"/>
    <x v="1"/>
    <x v="19"/>
    <x v="19"/>
    <x v="8"/>
    <x v="13"/>
    <s v="CMB/EMC/O.CIV-ADQ/026/2023"/>
    <x v="24"/>
    <x v="0"/>
    <n v="457"/>
    <x v="2"/>
    <x v="90"/>
    <n v="223826.13"/>
    <x v="0"/>
    <x v="466"/>
    <x v="85"/>
    <x v="67"/>
    <x v="57"/>
    <x v="0"/>
    <x v="1"/>
    <s v="18/05/2023"/>
    <s v="18/05/2023"/>
    <x v="0"/>
    <x v="0"/>
    <x v="19"/>
    <x v="9"/>
    <x v="14"/>
    <x v="0"/>
    <m/>
    <x v="0"/>
    <m/>
    <m/>
    <m/>
    <m/>
    <n v="0"/>
    <m/>
    <m/>
    <x v="0"/>
    <x v="1"/>
    <x v="0"/>
    <x v="0"/>
    <x v="0"/>
    <x v="0"/>
    <x v="1"/>
    <x v="0"/>
    <x v="0"/>
    <s v="CLQ-23-CD-227/2023 MANTENIMIENTO ESTABILIZACION DE TALUDES - AREA DESMONTE (PIA PIA)"/>
    <s v="CMB/EMC/O.CIV-ADQ/026/2023"/>
    <x v="19"/>
    <n v="1"/>
    <s v="Extraccion Material de Relleno con Transporte (dist. = 639 m.) SE ADJUNTA ESPECIFICACIONES TECNICAS Y/O TERMINOS DE REFERENCIA"/>
    <s v="M3"/>
    <n v="2"/>
    <m/>
    <n v="0"/>
    <x v="0"/>
    <x v="0"/>
    <n v="224"/>
    <n v="0"/>
    <n v="0"/>
    <n v="0"/>
    <n v="0"/>
    <n v="7197.44"/>
    <d v="1899-12-30T00:00:00"/>
    <x v="9"/>
    <s v="09/05/2227"/>
    <n v="125"/>
    <n v="2555"/>
    <n v="110"/>
    <d v="2023-12-21T00:00:00"/>
    <n v="119564"/>
    <n v="0"/>
    <n v="0"/>
    <n v="0"/>
    <x v="2"/>
    <x v="2"/>
    <m/>
    <x v="0"/>
    <x v="12"/>
    <x v="0"/>
    <x v="0"/>
    <x v="0"/>
    <x v="0"/>
    <x v="1"/>
    <x v="0"/>
    <x v="3"/>
    <x v="27"/>
    <x v="1"/>
    <x v="27"/>
    <x v="0"/>
    <x v="0"/>
  </r>
  <r>
    <x v="0"/>
    <x v="91"/>
    <x v="0"/>
    <x v="0"/>
    <x v="4"/>
    <d v="2023-05-10T00:00:00"/>
    <x v="1"/>
    <x v="19"/>
    <x v="19"/>
    <x v="8"/>
    <x v="13"/>
    <s v="CMB/EMC/O.CIV-ADQ/026/2023"/>
    <x v="24"/>
    <x v="0"/>
    <n v="457"/>
    <x v="2"/>
    <x v="90"/>
    <n v="223826.13"/>
    <x v="1"/>
    <x v="467"/>
    <x v="86"/>
    <x v="67"/>
    <x v="0"/>
    <x v="0"/>
    <x v="1"/>
    <s v="18/05/2023"/>
    <s v="18/05/2023"/>
    <x v="0"/>
    <x v="0"/>
    <x v="19"/>
    <x v="9"/>
    <x v="14"/>
    <x v="0"/>
    <m/>
    <x v="0"/>
    <m/>
    <m/>
    <m/>
    <m/>
    <n v="0"/>
    <m/>
    <m/>
    <x v="0"/>
    <x v="1"/>
    <x v="0"/>
    <x v="0"/>
    <x v="0"/>
    <x v="0"/>
    <x v="1"/>
    <x v="0"/>
    <x v="0"/>
    <s v="CLQ-23-CD-227/2023 MANTENIMIENTO ESTABILIZACION DE TALUDES - AREA DESMONTE (PIA PIA)"/>
    <s v="CMB/EMC/O.CIV-ADQ/026/2023"/>
    <x v="19"/>
    <n v="2"/>
    <s v="Conformacion del TALUD (Preparacion Relleno, Colocacion y Tendido del Material) "/>
    <s v="M3"/>
    <n v="5759.55"/>
    <m/>
    <n v="0"/>
    <x v="0"/>
    <x v="0"/>
    <n v="225"/>
    <n v="0"/>
    <n v="0"/>
    <n v="0"/>
    <n v="0"/>
    <n v="0"/>
    <d v="1899-12-30T00:00:00"/>
    <x v="10"/>
    <s v="09/05/2228"/>
    <n v="125"/>
    <n v="2555"/>
    <n v="110"/>
    <d v="2023-12-22T00:00:00"/>
    <n v="119930"/>
    <n v="0"/>
    <n v="0"/>
    <n v="0"/>
    <x v="2"/>
    <x v="2"/>
    <m/>
    <x v="0"/>
    <x v="12"/>
    <x v="0"/>
    <x v="0"/>
    <x v="0"/>
    <x v="0"/>
    <x v="1"/>
    <x v="0"/>
    <x v="3"/>
    <x v="27"/>
    <x v="1"/>
    <x v="27"/>
    <x v="0"/>
    <x v="0"/>
  </r>
  <r>
    <x v="0"/>
    <x v="92"/>
    <x v="0"/>
    <x v="0"/>
    <x v="4"/>
    <d v="2023-05-10T00:00:00"/>
    <x v="1"/>
    <x v="14"/>
    <x v="14"/>
    <x v="8"/>
    <x v="13"/>
    <s v="CMB/EMC/O.CIV-ADQ/025/2023"/>
    <x v="24"/>
    <x v="0"/>
    <n v="469"/>
    <x v="2"/>
    <x v="91"/>
    <n v="90988.44"/>
    <x v="0"/>
    <x v="468"/>
    <x v="16"/>
    <x v="54"/>
    <x v="0"/>
    <x v="0"/>
    <x v="1"/>
    <s v="12/06/2023"/>
    <s v="12/06/2023"/>
    <x v="0"/>
    <x v="0"/>
    <x v="19"/>
    <x v="9"/>
    <x v="14"/>
    <x v="0"/>
    <m/>
    <x v="0"/>
    <m/>
    <m/>
    <m/>
    <m/>
    <n v="0"/>
    <m/>
    <m/>
    <x v="0"/>
    <x v="1"/>
    <x v="0"/>
    <x v="0"/>
    <x v="0"/>
    <x v="0"/>
    <x v="1"/>
    <x v="0"/>
    <x v="0"/>
    <s v="CLQ-23-CD-228/2023 CONSTRUCCION TANQUE DE ALMACENAMIENTO DE AGUA (Interior Mina NIV-535, linea 56) - Solo Mano de obra"/>
    <s v="CMB/EMC/O.CIV-ADQ/025/2023"/>
    <x v="13"/>
    <n v="1"/>
    <s v="CONSTRUCCION TANQUE DE ALMACENAMIENTO DE AGUA (Interior Mina NIV-535, linea 56) - Solo Mano de obra "/>
    <s v="SERVICIO"/>
    <n v="1"/>
    <m/>
    <n v="0"/>
    <x v="0"/>
    <x v="0"/>
    <n v="226"/>
    <n v="0"/>
    <n v="0"/>
    <n v="0"/>
    <n v="0"/>
    <n v="0"/>
    <d v="1899-12-30T00:00:00"/>
    <x v="11"/>
    <s v="09/05/2229"/>
    <n v="125"/>
    <n v="2555"/>
    <n v="110"/>
    <d v="2023-12-23T00:00:00"/>
    <n v="120295"/>
    <n v="0"/>
    <n v="0"/>
    <n v="0"/>
    <x v="2"/>
    <x v="2"/>
    <m/>
    <x v="0"/>
    <x v="12"/>
    <x v="0"/>
    <x v="0"/>
    <x v="0"/>
    <x v="0"/>
    <x v="1"/>
    <x v="0"/>
    <x v="3"/>
    <x v="27"/>
    <x v="1"/>
    <x v="27"/>
    <x v="0"/>
    <x v="0"/>
  </r>
  <r>
    <x v="0"/>
    <x v="93"/>
    <x v="0"/>
    <x v="0"/>
    <x v="4"/>
    <d v="2023-05-10T00:00:00"/>
    <x v="1"/>
    <x v="21"/>
    <x v="21"/>
    <x v="8"/>
    <x v="13"/>
    <s v="CMB/EMC/O.CIV-ADQ/025/2023"/>
    <x v="24"/>
    <x v="0"/>
    <n v="468"/>
    <x v="2"/>
    <x v="92"/>
    <n v="31135"/>
    <x v="0"/>
    <x v="469"/>
    <x v="87"/>
    <x v="68"/>
    <x v="58"/>
    <x v="0"/>
    <x v="1"/>
    <s v="18/05/2023"/>
    <s v="18/05/2023"/>
    <x v="0"/>
    <x v="0"/>
    <x v="19"/>
    <x v="9"/>
    <x v="14"/>
    <x v="0"/>
    <m/>
    <x v="0"/>
    <m/>
    <m/>
    <m/>
    <m/>
    <n v="0"/>
    <m/>
    <m/>
    <x v="0"/>
    <x v="1"/>
    <x v="0"/>
    <x v="0"/>
    <x v="0"/>
    <x v="0"/>
    <x v="1"/>
    <x v="0"/>
    <x v="0"/>
    <s v="CLQ-23-CD-229/2023 MANTENIMIENTO CAMINO PATIO DE CONCENTRADOS - DIQUE DE COLAS "/>
    <s v="CMB/EMC/O.CIV-ADQ/025/2023"/>
    <x v="22"/>
    <n v="1"/>
    <s v="Perfilado y conformación de corona Tiempo de Ejecución: 20 días Calendario._x000a_Lugar: Miner’s – Dique de Colas._x000a_Longitud: 1300m_x000a_CONDICIONES ADICIONALES_x000a_Experiencia General y Experiencia Especifica del proponente"/>
    <s v="m2"/>
    <n v="6500"/>
    <m/>
    <n v="0"/>
    <x v="0"/>
    <x v="0"/>
    <n v="227"/>
    <n v="0"/>
    <n v="0"/>
    <n v="0"/>
    <n v="0"/>
    <n v="0"/>
    <d v="1899-12-30T00:00:00"/>
    <x v="12"/>
    <s v="09/05/2230"/>
    <n v="125"/>
    <n v="2555"/>
    <n v="110"/>
    <d v="2023-12-24T00:00:00"/>
    <n v="120660"/>
    <n v="0"/>
    <n v="0"/>
    <n v="0"/>
    <x v="2"/>
    <x v="2"/>
    <m/>
    <x v="0"/>
    <x v="12"/>
    <x v="0"/>
    <x v="0"/>
    <x v="0"/>
    <x v="0"/>
    <x v="1"/>
    <x v="0"/>
    <x v="3"/>
    <x v="27"/>
    <x v="1"/>
    <x v="27"/>
    <x v="0"/>
    <x v="0"/>
  </r>
  <r>
    <x v="0"/>
    <x v="94"/>
    <x v="0"/>
    <x v="0"/>
    <x v="4"/>
    <d v="2023-05-04T00:00:00"/>
    <x v="1"/>
    <x v="16"/>
    <x v="16"/>
    <x v="7"/>
    <x v="9"/>
    <s v="ADQ.MANTTO Y SERV. 61/2023"/>
    <x v="24"/>
    <x v="0"/>
    <n v="430"/>
    <x v="2"/>
    <x v="93"/>
    <n v="198426.54"/>
    <x v="0"/>
    <x v="470"/>
    <x v="16"/>
    <x v="54"/>
    <x v="59"/>
    <x v="5"/>
    <x v="0"/>
    <s v="22/05/2023"/>
    <s v="22/05/2023"/>
    <x v="0"/>
    <x v="0"/>
    <x v="15"/>
    <x v="8"/>
    <x v="16"/>
    <x v="0"/>
    <m/>
    <x v="0"/>
    <m/>
    <m/>
    <m/>
    <m/>
    <n v="0"/>
    <m/>
    <m/>
    <x v="0"/>
    <x v="1"/>
    <x v="0"/>
    <x v="0"/>
    <x v="0"/>
    <x v="0"/>
    <x v="1"/>
    <x v="0"/>
    <x v="0"/>
    <s v="CLQ-23-CD-212/2023 SERVICIO DE REPARACION DE BOMBAS SUMERGIBLES GRINDEX DE INTERIOR MINA DE LA EMPRESA MINERA COLQUIRI (MODALIDAD DE CONTRATACION DIRECTA)"/>
    <s v="ADQ.MANTTO Y SERV. 61/2023"/>
    <x v="16"/>
    <n v="1"/>
    <s v="REPARACION BOMBA GRINDEX, MODELO MATADOR H INOX,  serie: 1910625 CONDICIONES ADICIONALES_x000a_-_x0009_Plazo de entrega: 20 días calendario_x000a_-_x0009_Lugar de entrega: almacenes Empresa Minera Colquiri_x000a_-_x0009_Garantía mínima: 1 año"/>
    <s v="SERVICIO"/>
    <n v="1"/>
    <m/>
    <n v="0"/>
    <x v="0"/>
    <x v="0"/>
    <n v="228"/>
    <n v="0"/>
    <n v="0"/>
    <n v="0"/>
    <n v="0"/>
    <n v="0"/>
    <d v="1899-12-30T00:00:00"/>
    <x v="13"/>
    <s v="09/05/2231"/>
    <n v="125"/>
    <n v="2555"/>
    <n v="110"/>
    <d v="2023-12-25T00:00:00"/>
    <n v="121025"/>
    <n v="0"/>
    <n v="0"/>
    <n v="0"/>
    <x v="2"/>
    <x v="2"/>
    <m/>
    <x v="0"/>
    <x v="12"/>
    <x v="0"/>
    <x v="0"/>
    <x v="0"/>
    <x v="0"/>
    <x v="1"/>
    <x v="0"/>
    <x v="3"/>
    <x v="28"/>
    <x v="1"/>
    <x v="28"/>
    <x v="0"/>
    <x v="0"/>
  </r>
  <r>
    <x v="0"/>
    <x v="94"/>
    <x v="0"/>
    <x v="0"/>
    <x v="4"/>
    <d v="2023-05-04T00:00:00"/>
    <x v="1"/>
    <x v="16"/>
    <x v="16"/>
    <x v="7"/>
    <x v="9"/>
    <s v="ADQ.MANTTO Y SERV. 61/2023"/>
    <x v="24"/>
    <x v="0"/>
    <n v="430"/>
    <x v="2"/>
    <x v="93"/>
    <n v="198426.54"/>
    <x v="1"/>
    <x v="471"/>
    <x v="16"/>
    <x v="54"/>
    <x v="0"/>
    <x v="5"/>
    <x v="0"/>
    <s v="22/05/2023"/>
    <s v="22/05/2023"/>
    <x v="0"/>
    <x v="0"/>
    <x v="15"/>
    <x v="8"/>
    <x v="16"/>
    <x v="0"/>
    <m/>
    <x v="0"/>
    <m/>
    <m/>
    <m/>
    <m/>
    <n v="0"/>
    <m/>
    <m/>
    <x v="0"/>
    <x v="1"/>
    <x v="0"/>
    <x v="0"/>
    <x v="0"/>
    <x v="0"/>
    <x v="1"/>
    <x v="0"/>
    <x v="0"/>
    <s v="CLQ-23-CD-212/2023 SERVICIO DE REPARACION DE BOMBAS SUMERGIBLES GRINDEX DE INTERIOR MINA DE LA EMPRESA MINERA COLQUIRI (MODALIDAD DE CONTRATACION DIRECTA)"/>
    <s v="ADQ.MANTTO Y SERV. 61/2023"/>
    <x v="16"/>
    <n v="2"/>
    <s v="REPARACION BOMBA GRINDEX, MODELO MATADOR H INOX,  serie: 2118270 "/>
    <s v="SERVICIO"/>
    <n v="1"/>
    <m/>
    <n v="0"/>
    <x v="0"/>
    <x v="0"/>
    <n v="229"/>
    <n v="0"/>
    <n v="0"/>
    <n v="0"/>
    <n v="0"/>
    <n v="0"/>
    <d v="1899-12-30T00:00:00"/>
    <x v="14"/>
    <s v="09/05/2232"/>
    <n v="125"/>
    <n v="2555"/>
    <n v="110"/>
    <d v="2023-12-26T00:00:00"/>
    <n v="121391"/>
    <n v="0"/>
    <n v="0"/>
    <n v="0"/>
    <x v="2"/>
    <x v="2"/>
    <m/>
    <x v="0"/>
    <x v="12"/>
    <x v="0"/>
    <x v="0"/>
    <x v="0"/>
    <x v="0"/>
    <x v="1"/>
    <x v="0"/>
    <x v="3"/>
    <x v="28"/>
    <x v="1"/>
    <x v="28"/>
    <x v="0"/>
    <x v="0"/>
  </r>
  <r>
    <x v="0"/>
    <x v="94"/>
    <x v="0"/>
    <x v="0"/>
    <x v="4"/>
    <d v="2023-05-04T00:00:00"/>
    <x v="1"/>
    <x v="16"/>
    <x v="16"/>
    <x v="7"/>
    <x v="9"/>
    <s v="ADQ.MANTTO Y SERV. 61/2023"/>
    <x v="24"/>
    <x v="0"/>
    <n v="430"/>
    <x v="2"/>
    <x v="93"/>
    <n v="198426.54"/>
    <x v="2"/>
    <x v="472"/>
    <x v="16"/>
    <x v="54"/>
    <x v="0"/>
    <x v="5"/>
    <x v="0"/>
    <s v="22/05/2023"/>
    <s v="22/05/2023"/>
    <x v="0"/>
    <x v="0"/>
    <x v="15"/>
    <x v="8"/>
    <x v="16"/>
    <x v="0"/>
    <m/>
    <x v="0"/>
    <m/>
    <m/>
    <m/>
    <m/>
    <n v="0"/>
    <m/>
    <m/>
    <x v="0"/>
    <x v="1"/>
    <x v="0"/>
    <x v="0"/>
    <x v="0"/>
    <x v="0"/>
    <x v="1"/>
    <x v="0"/>
    <x v="0"/>
    <s v="CLQ-23-CD-212/2023 SERVICIO DE REPARACION DE BOMBAS SUMERGIBLES GRINDEX DE INTERIOR MINA DE LA EMPRESA MINERA COLQUIRI (MODALIDAD DE CONTRATACION DIRECTA)"/>
    <s v="ADQ.MANTTO Y SERV. 61/2023"/>
    <x v="16"/>
    <n v="3"/>
    <s v="REPARACION BOMBA GRINDEX, MODELO MATADOR H INOX,  serie: 1910623 "/>
    <s v="SERVICIO"/>
    <n v="1"/>
    <m/>
    <n v="0"/>
    <x v="0"/>
    <x v="0"/>
    <n v="230"/>
    <n v="0"/>
    <n v="0"/>
    <n v="0"/>
    <n v="0"/>
    <n v="0"/>
    <d v="1899-12-30T00:00:00"/>
    <x v="15"/>
    <s v="09/05/2233"/>
    <n v="125"/>
    <n v="2555"/>
    <n v="110"/>
    <d v="2023-12-27T00:00:00"/>
    <n v="121756"/>
    <n v="0"/>
    <n v="0"/>
    <n v="0"/>
    <x v="2"/>
    <x v="2"/>
    <m/>
    <x v="0"/>
    <x v="12"/>
    <x v="0"/>
    <x v="0"/>
    <x v="0"/>
    <x v="2"/>
    <x v="1"/>
    <x v="2"/>
    <x v="3"/>
    <x v="3"/>
    <x v="1"/>
    <x v="29"/>
    <x v="0"/>
    <x v="0"/>
  </r>
  <r>
    <x v="0"/>
    <x v="95"/>
    <x v="0"/>
    <x v="0"/>
    <x v="4"/>
    <d v="2023-05-04T00:00:00"/>
    <x v="1"/>
    <x v="3"/>
    <x v="3"/>
    <x v="7"/>
    <x v="9"/>
    <s v="ADQ.MANTTO Y SERV. 64/2023"/>
    <x v="24"/>
    <x v="0"/>
    <n v="452"/>
    <x v="0"/>
    <x v="94"/>
    <n v="159233"/>
    <x v="0"/>
    <x v="473"/>
    <x v="9"/>
    <x v="5"/>
    <x v="6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1"/>
    <s v="ANGULAR ASTM A36 1&quot; x 1&quot; x 1/4&quot; x 6 m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m/>
    <n v="0"/>
    <x v="0"/>
    <x v="0"/>
    <n v="231"/>
    <n v="0"/>
    <n v="0"/>
    <n v="0"/>
    <n v="0"/>
    <n v="0"/>
    <d v="1899-12-30T00:00:00"/>
    <x v="16"/>
    <s v="09/05/2234"/>
    <n v="125"/>
    <n v="2555"/>
    <n v="110"/>
    <d v="2023-12-28T00:00:00"/>
    <n v="122121"/>
    <n v="0"/>
    <n v="0"/>
    <n v="0"/>
    <x v="2"/>
    <x v="2"/>
    <m/>
    <x v="0"/>
    <x v="12"/>
    <x v="0"/>
    <x v="0"/>
    <x v="0"/>
    <x v="2"/>
    <x v="1"/>
    <x v="2"/>
    <x v="3"/>
    <x v="3"/>
    <x v="1"/>
    <x v="29"/>
    <x v="0"/>
    <x v="0"/>
  </r>
  <r>
    <x v="0"/>
    <x v="95"/>
    <x v="0"/>
    <x v="0"/>
    <x v="4"/>
    <d v="2023-05-04T00:00:00"/>
    <x v="1"/>
    <x v="3"/>
    <x v="3"/>
    <x v="7"/>
    <x v="9"/>
    <s v="ADQ.MANTTO Y SERV. 64/2023"/>
    <x v="24"/>
    <x v="0"/>
    <n v="452"/>
    <x v="0"/>
    <x v="94"/>
    <n v="159233"/>
    <x v="1"/>
    <x v="474"/>
    <x v="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2"/>
    <s v="ANGULAR ASTM A36 1.1/2&quot; x 1.1/2&quot; x 1/4&quot; x 6 m "/>
    <s v="PZA"/>
    <n v="10"/>
    <m/>
    <n v="0"/>
    <x v="0"/>
    <x v="0"/>
    <n v="232"/>
    <n v="0"/>
    <n v="0"/>
    <n v="0"/>
    <n v="0"/>
    <n v="0"/>
    <d v="1899-12-30T00:00:00"/>
    <x v="1"/>
    <s v="09/05/2235"/>
    <n v="125"/>
    <n v="2555"/>
    <n v="110"/>
    <d v="2023-12-29T00:00:00"/>
    <n v="122486"/>
    <n v="0"/>
    <n v="0"/>
    <n v="0"/>
    <x v="2"/>
    <x v="2"/>
    <m/>
    <x v="0"/>
    <x v="12"/>
    <x v="0"/>
    <x v="0"/>
    <x v="0"/>
    <x v="2"/>
    <x v="1"/>
    <x v="2"/>
    <x v="3"/>
    <x v="3"/>
    <x v="1"/>
    <x v="29"/>
    <x v="0"/>
    <x v="0"/>
  </r>
  <r>
    <x v="0"/>
    <x v="95"/>
    <x v="0"/>
    <x v="0"/>
    <x v="4"/>
    <d v="2023-05-04T00:00:00"/>
    <x v="1"/>
    <x v="3"/>
    <x v="3"/>
    <x v="7"/>
    <x v="9"/>
    <s v="ADQ.MANTTO Y SERV. 64/2023"/>
    <x v="24"/>
    <x v="0"/>
    <n v="452"/>
    <x v="0"/>
    <x v="94"/>
    <n v="159233"/>
    <x v="2"/>
    <x v="475"/>
    <x v="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3"/>
    <s v="ANGULAR ASTM A36 1.1/2&quot; x 1.1/2&quot; x 3/16&quot; x 6 m "/>
    <s v="PZA"/>
    <n v="10"/>
    <m/>
    <n v="0"/>
    <x v="0"/>
    <x v="0"/>
    <n v="233"/>
    <n v="0"/>
    <n v="0"/>
    <n v="0"/>
    <n v="0"/>
    <n v="0"/>
    <d v="1899-12-30T00:00:00"/>
    <x v="2"/>
    <s v="09/05/2236"/>
    <n v="125"/>
    <n v="2555"/>
    <n v="110"/>
    <d v="2023-12-30T00:00:00"/>
    <n v="122852"/>
    <n v="0"/>
    <n v="0"/>
    <n v="0"/>
    <x v="2"/>
    <x v="2"/>
    <m/>
    <x v="0"/>
    <x v="12"/>
    <x v="0"/>
    <x v="0"/>
    <x v="0"/>
    <x v="2"/>
    <x v="1"/>
    <x v="2"/>
    <x v="3"/>
    <x v="3"/>
    <x v="1"/>
    <x v="29"/>
    <x v="0"/>
    <x v="0"/>
  </r>
  <r>
    <x v="0"/>
    <x v="95"/>
    <x v="0"/>
    <x v="0"/>
    <x v="4"/>
    <d v="2023-05-04T00:00:00"/>
    <x v="1"/>
    <x v="3"/>
    <x v="3"/>
    <x v="7"/>
    <x v="9"/>
    <s v="ADQ.MANTTO Y SERV. 64/2023"/>
    <x v="24"/>
    <x v="0"/>
    <n v="452"/>
    <x v="0"/>
    <x v="94"/>
    <n v="159233"/>
    <x v="3"/>
    <x v="476"/>
    <x v="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4"/>
    <s v="ANGULAR ASTM A36 1.1/4&quot; x 1.1/4&quot; x 1/8&quot; x 6 m "/>
    <s v="PZA"/>
    <n v="10"/>
    <m/>
    <n v="0"/>
    <x v="0"/>
    <x v="0"/>
    <n v="234"/>
    <n v="0"/>
    <n v="0"/>
    <n v="0"/>
    <n v="0"/>
    <n v="0"/>
    <d v="1899-12-30T00:00:00"/>
    <x v="17"/>
    <s v="09/05/2237"/>
    <n v="125"/>
    <n v="2555"/>
    <n v="110"/>
    <d v="2023-12-31T00:00:00"/>
    <n v="123217"/>
    <n v="0"/>
    <n v="0"/>
    <n v="0"/>
    <x v="2"/>
    <x v="2"/>
    <m/>
    <x v="0"/>
    <x v="12"/>
    <x v="0"/>
    <x v="0"/>
    <x v="0"/>
    <x v="2"/>
    <x v="1"/>
    <x v="2"/>
    <x v="3"/>
    <x v="3"/>
    <x v="1"/>
    <x v="29"/>
    <x v="0"/>
    <x v="0"/>
  </r>
  <r>
    <x v="0"/>
    <x v="95"/>
    <x v="0"/>
    <x v="0"/>
    <x v="4"/>
    <d v="2023-05-04T00:00:00"/>
    <x v="1"/>
    <x v="3"/>
    <x v="3"/>
    <x v="7"/>
    <x v="9"/>
    <s v="ADQ.MANTTO Y SERV. 64/2023"/>
    <x v="24"/>
    <x v="0"/>
    <n v="452"/>
    <x v="0"/>
    <x v="94"/>
    <n v="159233"/>
    <x v="4"/>
    <x v="477"/>
    <x v="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5"/>
    <s v="ANGULAR ASTM A36 2 1/2&quot; X 2 1/2&quot; X 3/8&quot; x 6 m "/>
    <s v="PZA"/>
    <n v="10"/>
    <m/>
    <n v="0"/>
    <x v="0"/>
    <x v="0"/>
    <n v="235"/>
    <n v="0"/>
    <n v="0"/>
    <n v="0"/>
    <n v="0"/>
    <n v="0"/>
    <d v="1899-12-30T00:00:00"/>
    <x v="8"/>
    <s v="09/05/2238"/>
    <n v="125"/>
    <n v="2555"/>
    <n v="110"/>
    <d v="2024-01-01T00:00:00"/>
    <n v="123582"/>
    <n v="0"/>
    <n v="0"/>
    <n v="0"/>
    <x v="2"/>
    <x v="2"/>
    <m/>
    <x v="0"/>
    <x v="12"/>
    <x v="0"/>
    <x v="0"/>
    <x v="0"/>
    <x v="2"/>
    <x v="1"/>
    <x v="2"/>
    <x v="3"/>
    <x v="3"/>
    <x v="1"/>
    <x v="29"/>
    <x v="0"/>
    <x v="0"/>
  </r>
  <r>
    <x v="0"/>
    <x v="95"/>
    <x v="0"/>
    <x v="0"/>
    <x v="4"/>
    <d v="2023-05-04T00:00:00"/>
    <x v="1"/>
    <x v="3"/>
    <x v="3"/>
    <x v="7"/>
    <x v="9"/>
    <s v="ADQ.MANTTO Y SERV. 64/2023"/>
    <x v="24"/>
    <x v="0"/>
    <n v="452"/>
    <x v="0"/>
    <x v="94"/>
    <n v="159233"/>
    <x v="5"/>
    <x v="478"/>
    <x v="8"/>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6"/>
    <s v="ANGULAR ASTM A36 2 1/4&quot; X 2 1/4&quot; X 5/16&quot; x 6 m "/>
    <s v="PZA"/>
    <n v="6"/>
    <m/>
    <n v="0"/>
    <x v="0"/>
    <x v="0"/>
    <n v="236"/>
    <n v="0"/>
    <n v="0"/>
    <n v="0"/>
    <n v="0"/>
    <n v="0"/>
    <d v="1899-12-30T00:00:00"/>
    <x v="9"/>
    <s v="09/05/2239"/>
    <n v="125"/>
    <n v="2555"/>
    <n v="110"/>
    <d v="2024-01-02T00:00:00"/>
    <n v="123947"/>
    <n v="0"/>
    <n v="0"/>
    <n v="0"/>
    <x v="2"/>
    <x v="2"/>
    <m/>
    <x v="0"/>
    <x v="12"/>
    <x v="0"/>
    <x v="0"/>
    <x v="0"/>
    <x v="2"/>
    <x v="1"/>
    <x v="2"/>
    <x v="3"/>
    <x v="3"/>
    <x v="1"/>
    <x v="29"/>
    <x v="0"/>
    <x v="0"/>
  </r>
  <r>
    <x v="0"/>
    <x v="95"/>
    <x v="0"/>
    <x v="0"/>
    <x v="4"/>
    <d v="2023-05-04T00:00:00"/>
    <x v="1"/>
    <x v="3"/>
    <x v="3"/>
    <x v="7"/>
    <x v="9"/>
    <s v="ADQ.MANTTO Y SERV. 64/2023"/>
    <x v="24"/>
    <x v="0"/>
    <n v="452"/>
    <x v="0"/>
    <x v="94"/>
    <n v="159233"/>
    <x v="6"/>
    <x v="479"/>
    <x v="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7"/>
    <s v="ANGULAR ASTM A36 2&quot; x 2&quot; x 3/8&quot; x 6 m "/>
    <s v="PZA"/>
    <n v="10"/>
    <m/>
    <n v="0"/>
    <x v="0"/>
    <x v="0"/>
    <n v="237"/>
    <n v="0"/>
    <n v="0"/>
    <n v="0"/>
    <n v="0"/>
    <n v="0"/>
    <d v="1899-12-30T00:00:00"/>
    <x v="10"/>
    <s v="09/05/2240"/>
    <n v="125"/>
    <n v="2555"/>
    <n v="110"/>
    <d v="2024-01-03T00:00:00"/>
    <n v="124313"/>
    <n v="0"/>
    <n v="0"/>
    <n v="0"/>
    <x v="2"/>
    <x v="2"/>
    <m/>
    <x v="0"/>
    <x v="12"/>
    <x v="0"/>
    <x v="0"/>
    <x v="0"/>
    <x v="2"/>
    <x v="1"/>
    <x v="2"/>
    <x v="3"/>
    <x v="3"/>
    <x v="1"/>
    <x v="29"/>
    <x v="0"/>
    <x v="0"/>
  </r>
  <r>
    <x v="0"/>
    <x v="95"/>
    <x v="0"/>
    <x v="0"/>
    <x v="4"/>
    <d v="2023-05-04T00:00:00"/>
    <x v="1"/>
    <x v="3"/>
    <x v="3"/>
    <x v="7"/>
    <x v="9"/>
    <s v="ADQ.MANTTO Y SERV. 64/2023"/>
    <x v="24"/>
    <x v="0"/>
    <n v="452"/>
    <x v="0"/>
    <x v="94"/>
    <n v="159233"/>
    <x v="7"/>
    <x v="480"/>
    <x v="4"/>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8"/>
    <s v="ANGULAR ASTM A36 3&quot; x 3&quot; x 1/4&quot; x 6 m "/>
    <s v="PZA"/>
    <n v="8"/>
    <m/>
    <n v="0"/>
    <x v="0"/>
    <x v="0"/>
    <n v="238"/>
    <n v="0"/>
    <n v="0"/>
    <n v="0"/>
    <n v="0"/>
    <n v="0"/>
    <d v="1899-12-30T00:00:00"/>
    <x v="11"/>
    <s v="09/05/2241"/>
    <n v="125"/>
    <n v="2555"/>
    <n v="110"/>
    <d v="2024-01-04T00:00:00"/>
    <n v="124678"/>
    <n v="0"/>
    <n v="0"/>
    <n v="0"/>
    <x v="2"/>
    <x v="2"/>
    <m/>
    <x v="0"/>
    <x v="12"/>
    <x v="0"/>
    <x v="0"/>
    <x v="0"/>
    <x v="2"/>
    <x v="1"/>
    <x v="2"/>
    <x v="3"/>
    <x v="3"/>
    <x v="1"/>
    <x v="29"/>
    <x v="0"/>
    <x v="0"/>
  </r>
  <r>
    <x v="0"/>
    <x v="95"/>
    <x v="0"/>
    <x v="0"/>
    <x v="4"/>
    <d v="2023-05-04T00:00:00"/>
    <x v="1"/>
    <x v="3"/>
    <x v="3"/>
    <x v="7"/>
    <x v="9"/>
    <s v="ADQ.MANTTO Y SERV. 64/2023"/>
    <x v="24"/>
    <x v="0"/>
    <n v="452"/>
    <x v="0"/>
    <x v="94"/>
    <n v="159233"/>
    <x v="8"/>
    <x v="481"/>
    <x v="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9"/>
    <s v="ANGULAR ASTM A36 3&quot; x 3&quot; x 3/8&quot; x 6 m "/>
    <s v="PZA"/>
    <n v="10"/>
    <m/>
    <n v="0"/>
    <x v="0"/>
    <x v="0"/>
    <n v="239"/>
    <n v="0"/>
    <n v="0"/>
    <n v="0"/>
    <n v="0"/>
    <n v="0"/>
    <d v="1899-12-30T00:00:00"/>
    <x v="12"/>
    <s v="09/05/2242"/>
    <n v="125"/>
    <n v="2555"/>
    <n v="110"/>
    <d v="2024-01-05T00:00:00"/>
    <n v="125043"/>
    <n v="0"/>
    <n v="0"/>
    <n v="0"/>
    <x v="2"/>
    <x v="2"/>
    <m/>
    <x v="0"/>
    <x v="12"/>
    <x v="0"/>
    <x v="0"/>
    <x v="0"/>
    <x v="2"/>
    <x v="1"/>
    <x v="2"/>
    <x v="3"/>
    <x v="3"/>
    <x v="1"/>
    <x v="29"/>
    <x v="0"/>
    <x v="0"/>
  </r>
  <r>
    <x v="0"/>
    <x v="95"/>
    <x v="0"/>
    <x v="0"/>
    <x v="4"/>
    <d v="2023-05-04T00:00:00"/>
    <x v="1"/>
    <x v="3"/>
    <x v="3"/>
    <x v="7"/>
    <x v="9"/>
    <s v="ADQ.MANTTO Y SERV. 64/2023"/>
    <x v="24"/>
    <x v="0"/>
    <n v="452"/>
    <x v="0"/>
    <x v="94"/>
    <n v="159233"/>
    <x v="9"/>
    <x v="482"/>
    <x v="4"/>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10"/>
    <s v="ANGULAR ASTM A36 3&quot; x 3&quot; x 5/16&quot; x 6 m "/>
    <s v="PZA"/>
    <n v="8"/>
    <m/>
    <n v="0"/>
    <x v="0"/>
    <x v="0"/>
    <n v="240"/>
    <n v="0"/>
    <n v="0"/>
    <n v="0"/>
    <n v="0"/>
    <n v="0"/>
    <d v="1899-12-30T00:00:00"/>
    <x v="13"/>
    <s v="09/05/2243"/>
    <n v="125"/>
    <n v="2555"/>
    <n v="110"/>
    <d v="2024-01-06T00:00:00"/>
    <n v="125408"/>
    <n v="0"/>
    <n v="0"/>
    <n v="0"/>
    <x v="2"/>
    <x v="2"/>
    <m/>
    <x v="0"/>
    <x v="12"/>
    <x v="0"/>
    <x v="0"/>
    <x v="0"/>
    <x v="2"/>
    <x v="1"/>
    <x v="2"/>
    <x v="3"/>
    <x v="3"/>
    <x v="1"/>
    <x v="29"/>
    <x v="0"/>
    <x v="0"/>
  </r>
  <r>
    <x v="0"/>
    <x v="95"/>
    <x v="0"/>
    <x v="0"/>
    <x v="4"/>
    <d v="2023-05-04T00:00:00"/>
    <x v="1"/>
    <x v="3"/>
    <x v="3"/>
    <x v="7"/>
    <x v="9"/>
    <s v="ADQ.MANTTO Y SERV. 64/2023"/>
    <x v="24"/>
    <x v="0"/>
    <n v="452"/>
    <x v="0"/>
    <x v="94"/>
    <n v="159233"/>
    <x v="10"/>
    <x v="483"/>
    <x v="2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11"/>
    <s v="BARRA SÓLIDA CROMADO SAE 1045 Ø=50 mm x 2 m "/>
    <s v="PZA"/>
    <n v="4"/>
    <m/>
    <n v="0"/>
    <x v="0"/>
    <x v="0"/>
    <n v="241"/>
    <n v="0"/>
    <n v="0"/>
    <n v="0"/>
    <n v="0"/>
    <n v="0"/>
    <d v="1899-12-30T00:00:00"/>
    <x v="14"/>
    <s v="09/05/2244"/>
    <n v="125"/>
    <n v="2555"/>
    <n v="110"/>
    <d v="2024-01-07T00:00:00"/>
    <n v="125774"/>
    <n v="0"/>
    <n v="0"/>
    <n v="0"/>
    <x v="2"/>
    <x v="2"/>
    <m/>
    <x v="0"/>
    <x v="12"/>
    <x v="0"/>
    <x v="0"/>
    <x v="0"/>
    <x v="2"/>
    <x v="1"/>
    <x v="2"/>
    <x v="3"/>
    <x v="3"/>
    <x v="1"/>
    <x v="29"/>
    <x v="0"/>
    <x v="0"/>
  </r>
  <r>
    <x v="0"/>
    <x v="95"/>
    <x v="0"/>
    <x v="0"/>
    <x v="4"/>
    <d v="2023-05-04T00:00:00"/>
    <x v="1"/>
    <x v="3"/>
    <x v="3"/>
    <x v="7"/>
    <x v="9"/>
    <s v="ADQ.MANTTO Y SERV. 64/2023"/>
    <x v="24"/>
    <x v="0"/>
    <n v="452"/>
    <x v="0"/>
    <x v="94"/>
    <n v="159233"/>
    <x v="11"/>
    <x v="484"/>
    <x v="2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12"/>
    <s v="BARRA SÓLIDA CROMADO SAE 1045 Ø=80 mm x 2 m "/>
    <s v="PZA"/>
    <n v="4"/>
    <m/>
    <n v="0"/>
    <x v="0"/>
    <x v="0"/>
    <n v="242"/>
    <n v="0"/>
    <n v="0"/>
    <n v="0"/>
    <n v="0"/>
    <n v="0"/>
    <d v="1899-12-30T00:00:00"/>
    <x v="15"/>
    <s v="09/05/2245"/>
    <n v="125"/>
    <n v="2555"/>
    <n v="110"/>
    <d v="2024-01-08T00:00:00"/>
    <n v="126139"/>
    <n v="0"/>
    <n v="0"/>
    <n v="0"/>
    <x v="2"/>
    <x v="2"/>
    <m/>
    <x v="0"/>
    <x v="12"/>
    <x v="0"/>
    <x v="0"/>
    <x v="0"/>
    <x v="2"/>
    <x v="1"/>
    <x v="2"/>
    <x v="3"/>
    <x v="3"/>
    <x v="1"/>
    <x v="29"/>
    <x v="0"/>
    <x v="0"/>
  </r>
  <r>
    <x v="0"/>
    <x v="95"/>
    <x v="0"/>
    <x v="0"/>
    <x v="4"/>
    <d v="2023-05-04T00:00:00"/>
    <x v="1"/>
    <x v="3"/>
    <x v="3"/>
    <x v="7"/>
    <x v="9"/>
    <s v="ADQ.MANTTO Y SERV. 64/2023"/>
    <x v="24"/>
    <x v="0"/>
    <n v="452"/>
    <x v="0"/>
    <x v="94"/>
    <n v="159233"/>
    <x v="12"/>
    <x v="485"/>
    <x v="27"/>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13"/>
    <s v="BARRA REDONDA LISA ASTM A36 Ø = 1 1/2&quot; x L = 6 m "/>
    <s v="PZA"/>
    <n v="5"/>
    <m/>
    <n v="0"/>
    <x v="0"/>
    <x v="0"/>
    <n v="243"/>
    <n v="0"/>
    <n v="0"/>
    <n v="0"/>
    <n v="0"/>
    <n v="0"/>
    <d v="1899-12-30T00:00:00"/>
    <x v="16"/>
    <s v="09/05/2246"/>
    <n v="125"/>
    <n v="2555"/>
    <n v="110"/>
    <d v="2024-01-09T00:00:00"/>
    <n v="126504"/>
    <n v="0"/>
    <n v="0"/>
    <n v="0"/>
    <x v="2"/>
    <x v="2"/>
    <m/>
    <x v="0"/>
    <x v="12"/>
    <x v="0"/>
    <x v="0"/>
    <x v="0"/>
    <x v="2"/>
    <x v="1"/>
    <x v="2"/>
    <x v="3"/>
    <x v="3"/>
    <x v="1"/>
    <x v="29"/>
    <x v="0"/>
    <x v="0"/>
  </r>
  <r>
    <x v="0"/>
    <x v="95"/>
    <x v="0"/>
    <x v="0"/>
    <x v="4"/>
    <d v="2023-05-04T00:00:00"/>
    <x v="1"/>
    <x v="3"/>
    <x v="3"/>
    <x v="7"/>
    <x v="9"/>
    <s v="ADQ.MANTTO Y SERV. 64/2023"/>
    <x v="24"/>
    <x v="0"/>
    <n v="452"/>
    <x v="0"/>
    <x v="94"/>
    <n v="159233"/>
    <x v="13"/>
    <x v="486"/>
    <x v="2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14"/>
    <s v="BARRA REDONDA LISA SAE 1045 Ø = 115 mm x L = 2 m "/>
    <s v="PZA"/>
    <n v="4"/>
    <m/>
    <n v="0"/>
    <x v="0"/>
    <x v="0"/>
    <n v="244"/>
    <n v="0"/>
    <n v="0"/>
    <n v="0"/>
    <n v="0"/>
    <n v="0"/>
    <d v="1899-12-30T00:00:00"/>
    <x v="1"/>
    <s v="09/05/2247"/>
    <n v="125"/>
    <n v="2555"/>
    <n v="110"/>
    <d v="2024-01-10T00:00:00"/>
    <n v="126869"/>
    <n v="0"/>
    <n v="0"/>
    <n v="0"/>
    <x v="2"/>
    <x v="2"/>
    <m/>
    <x v="0"/>
    <x v="12"/>
    <x v="0"/>
    <x v="0"/>
    <x v="0"/>
    <x v="2"/>
    <x v="1"/>
    <x v="2"/>
    <x v="3"/>
    <x v="3"/>
    <x v="1"/>
    <x v="29"/>
    <x v="0"/>
    <x v="0"/>
  </r>
  <r>
    <x v="0"/>
    <x v="95"/>
    <x v="0"/>
    <x v="0"/>
    <x v="4"/>
    <d v="2023-05-04T00:00:00"/>
    <x v="1"/>
    <x v="3"/>
    <x v="3"/>
    <x v="7"/>
    <x v="9"/>
    <s v="ADQ.MANTTO Y SERV. 64/2023"/>
    <x v="24"/>
    <x v="0"/>
    <n v="452"/>
    <x v="0"/>
    <x v="94"/>
    <n v="159233"/>
    <x v="14"/>
    <x v="487"/>
    <x v="2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15"/>
    <s v="BARRA REDONDA LISA SAE 1045 Ø = 130 mm x L = 2 m "/>
    <s v="PZA"/>
    <n v="4"/>
    <m/>
    <n v="0"/>
    <x v="0"/>
    <x v="0"/>
    <n v="245"/>
    <n v="0"/>
    <n v="0"/>
    <n v="0"/>
    <n v="0"/>
    <n v="0"/>
    <d v="1899-12-30T00:00:00"/>
    <x v="2"/>
    <s v="09/05/2248"/>
    <n v="125"/>
    <n v="2555"/>
    <n v="110"/>
    <d v="2024-01-11T00:00:00"/>
    <n v="127235"/>
    <n v="0"/>
    <n v="0"/>
    <n v="0"/>
    <x v="2"/>
    <x v="2"/>
    <m/>
    <x v="0"/>
    <x v="12"/>
    <x v="0"/>
    <x v="0"/>
    <x v="0"/>
    <x v="2"/>
    <x v="1"/>
    <x v="2"/>
    <x v="3"/>
    <x v="3"/>
    <x v="1"/>
    <x v="29"/>
    <x v="0"/>
    <x v="0"/>
  </r>
  <r>
    <x v="0"/>
    <x v="95"/>
    <x v="0"/>
    <x v="0"/>
    <x v="4"/>
    <d v="2023-05-04T00:00:00"/>
    <x v="1"/>
    <x v="3"/>
    <x v="3"/>
    <x v="7"/>
    <x v="9"/>
    <s v="ADQ.MANTTO Y SERV. 64/2023"/>
    <x v="24"/>
    <x v="0"/>
    <n v="452"/>
    <x v="0"/>
    <x v="94"/>
    <n v="159233"/>
    <x v="15"/>
    <x v="488"/>
    <x v="2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16"/>
    <s v="BARRA REDONDA LISA 1045 Ø = 85 mm x L = 2 m. "/>
    <s v="PZA"/>
    <n v="4"/>
    <m/>
    <n v="0"/>
    <x v="0"/>
    <x v="0"/>
    <n v="246"/>
    <n v="0"/>
    <n v="0"/>
    <n v="0"/>
    <n v="0"/>
    <n v="0"/>
    <d v="1899-12-30T00:00:00"/>
    <x v="17"/>
    <s v="09/05/2249"/>
    <n v="125"/>
    <n v="2555"/>
    <n v="110"/>
    <d v="2024-01-12T00:00:00"/>
    <n v="127600"/>
    <n v="0"/>
    <n v="0"/>
    <n v="0"/>
    <x v="2"/>
    <x v="2"/>
    <m/>
    <x v="0"/>
    <x v="12"/>
    <x v="0"/>
    <x v="0"/>
    <x v="0"/>
    <x v="2"/>
    <x v="1"/>
    <x v="2"/>
    <x v="3"/>
    <x v="3"/>
    <x v="1"/>
    <x v="29"/>
    <x v="0"/>
    <x v="0"/>
  </r>
  <r>
    <x v="0"/>
    <x v="95"/>
    <x v="0"/>
    <x v="0"/>
    <x v="4"/>
    <d v="2023-05-04T00:00:00"/>
    <x v="1"/>
    <x v="3"/>
    <x v="3"/>
    <x v="7"/>
    <x v="9"/>
    <s v="ADQ.MANTTO Y SERV. 64/2023"/>
    <x v="24"/>
    <x v="0"/>
    <n v="452"/>
    <x v="0"/>
    <x v="94"/>
    <n v="159233"/>
    <x v="16"/>
    <x v="489"/>
    <x v="2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17"/>
    <s v="BARRA REDONDA LISA SAE 1045 Ø = 90 mm x L = 2 m. "/>
    <s v="PZA"/>
    <n v="4"/>
    <m/>
    <n v="0"/>
    <x v="0"/>
    <x v="0"/>
    <n v="247"/>
    <n v="0"/>
    <n v="0"/>
    <n v="0"/>
    <n v="0"/>
    <n v="0"/>
    <d v="1899-12-30T00:00:00"/>
    <x v="8"/>
    <s v="09/05/2250"/>
    <n v="125"/>
    <n v="2555"/>
    <n v="110"/>
    <d v="2024-01-13T00:00:00"/>
    <n v="127965"/>
    <n v="0"/>
    <n v="0"/>
    <n v="0"/>
    <x v="2"/>
    <x v="2"/>
    <m/>
    <x v="0"/>
    <x v="12"/>
    <x v="0"/>
    <x v="0"/>
    <x v="0"/>
    <x v="2"/>
    <x v="1"/>
    <x v="2"/>
    <x v="3"/>
    <x v="3"/>
    <x v="1"/>
    <x v="29"/>
    <x v="0"/>
    <x v="0"/>
  </r>
  <r>
    <x v="0"/>
    <x v="95"/>
    <x v="0"/>
    <x v="0"/>
    <x v="4"/>
    <d v="2023-05-04T00:00:00"/>
    <x v="1"/>
    <x v="3"/>
    <x v="3"/>
    <x v="7"/>
    <x v="9"/>
    <s v="ADQ.MANTTO Y SERV. 64/2023"/>
    <x v="24"/>
    <x v="0"/>
    <n v="452"/>
    <x v="0"/>
    <x v="94"/>
    <n v="159233"/>
    <x v="17"/>
    <x v="490"/>
    <x v="8"/>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18"/>
    <s v="PERFIL C: 3&quot; x 1 1/2&quot; x 1 1/2&quot;, e=1/4&quot; x6 m "/>
    <s v="PZA"/>
    <n v="6"/>
    <m/>
    <n v="0"/>
    <x v="0"/>
    <x v="0"/>
    <n v="248"/>
    <n v="0"/>
    <n v="0"/>
    <n v="0"/>
    <n v="0"/>
    <n v="0"/>
    <d v="1899-12-30T00:00:00"/>
    <x v="9"/>
    <s v="09/05/2251"/>
    <n v="125"/>
    <n v="2555"/>
    <n v="110"/>
    <d v="2024-01-14T00:00:00"/>
    <n v="128330"/>
    <n v="0"/>
    <n v="0"/>
    <n v="0"/>
    <x v="2"/>
    <x v="2"/>
    <m/>
    <x v="0"/>
    <x v="12"/>
    <x v="0"/>
    <x v="0"/>
    <x v="0"/>
    <x v="2"/>
    <x v="1"/>
    <x v="2"/>
    <x v="3"/>
    <x v="3"/>
    <x v="1"/>
    <x v="29"/>
    <x v="0"/>
    <x v="0"/>
  </r>
  <r>
    <x v="0"/>
    <x v="95"/>
    <x v="0"/>
    <x v="0"/>
    <x v="4"/>
    <d v="2023-05-04T00:00:00"/>
    <x v="1"/>
    <x v="3"/>
    <x v="3"/>
    <x v="7"/>
    <x v="9"/>
    <s v="ADQ.MANTTO Y SERV. 64/2023"/>
    <x v="24"/>
    <x v="0"/>
    <n v="452"/>
    <x v="0"/>
    <x v="94"/>
    <n v="159233"/>
    <x v="18"/>
    <x v="491"/>
    <x v="7"/>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19"/>
    <s v="PERFIL C: 4&quot; x 2&quot; x 2&quot;, e=3/8&quot;x6 m (100x50x3/8x6m) "/>
    <s v="PZA"/>
    <n v="2"/>
    <m/>
    <n v="0"/>
    <x v="0"/>
    <x v="0"/>
    <n v="249"/>
    <n v="0"/>
    <n v="0"/>
    <n v="0"/>
    <n v="0"/>
    <n v="0"/>
    <d v="1899-12-30T00:00:00"/>
    <x v="10"/>
    <s v="09/05/2252"/>
    <n v="125"/>
    <n v="2555"/>
    <n v="110"/>
    <d v="2024-01-15T00:00:00"/>
    <n v="128696"/>
    <n v="0"/>
    <n v="0"/>
    <n v="0"/>
    <x v="2"/>
    <x v="2"/>
    <m/>
    <x v="0"/>
    <x v="12"/>
    <x v="0"/>
    <x v="0"/>
    <x v="0"/>
    <x v="2"/>
    <x v="1"/>
    <x v="2"/>
    <x v="3"/>
    <x v="3"/>
    <x v="1"/>
    <x v="29"/>
    <x v="0"/>
    <x v="0"/>
  </r>
  <r>
    <x v="0"/>
    <x v="95"/>
    <x v="0"/>
    <x v="0"/>
    <x v="4"/>
    <d v="2023-05-04T00:00:00"/>
    <x v="1"/>
    <x v="3"/>
    <x v="3"/>
    <x v="7"/>
    <x v="9"/>
    <s v="ADQ.MANTTO Y SERV. 64/2023"/>
    <x v="24"/>
    <x v="0"/>
    <n v="452"/>
    <x v="0"/>
    <x v="94"/>
    <n v="159233"/>
    <x v="19"/>
    <x v="492"/>
    <x v="7"/>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20"/>
    <s v="PERFIL C: 5&quot; x 2&quot; x 2&quot;, espesor 5/16&quot;x6 m (120x50x5/16&quot;x6m) "/>
    <s v="PZA"/>
    <n v="2"/>
    <m/>
    <n v="0"/>
    <x v="0"/>
    <x v="0"/>
    <n v="250"/>
    <n v="0"/>
    <n v="0"/>
    <n v="0"/>
    <n v="0"/>
    <n v="0"/>
    <d v="1899-12-30T00:00:00"/>
    <x v="11"/>
    <s v="09/05/2253"/>
    <n v="125"/>
    <n v="2555"/>
    <n v="110"/>
    <d v="2024-01-16T00:00:00"/>
    <n v="129061"/>
    <n v="0"/>
    <n v="0"/>
    <n v="0"/>
    <x v="2"/>
    <x v="2"/>
    <m/>
    <x v="0"/>
    <x v="12"/>
    <x v="0"/>
    <x v="0"/>
    <x v="0"/>
    <x v="2"/>
    <x v="1"/>
    <x v="2"/>
    <x v="3"/>
    <x v="3"/>
    <x v="1"/>
    <x v="29"/>
    <x v="0"/>
    <x v="0"/>
  </r>
  <r>
    <x v="0"/>
    <x v="95"/>
    <x v="0"/>
    <x v="0"/>
    <x v="4"/>
    <d v="2023-05-04T00:00:00"/>
    <x v="1"/>
    <x v="3"/>
    <x v="3"/>
    <x v="7"/>
    <x v="9"/>
    <s v="ADQ.MANTTO Y SERV. 64/2023"/>
    <x v="24"/>
    <x v="0"/>
    <n v="452"/>
    <x v="0"/>
    <x v="94"/>
    <n v="159233"/>
    <x v="20"/>
    <x v="493"/>
    <x v="16"/>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21"/>
    <s v="PERFIL I - IPE200x100x12mt 18.0kg/m "/>
    <s v="PZA"/>
    <n v="1"/>
    <m/>
    <n v="0"/>
    <x v="0"/>
    <x v="0"/>
    <n v="251"/>
    <n v="0"/>
    <n v="0"/>
    <n v="0"/>
    <n v="0"/>
    <n v="0"/>
    <d v="1899-12-30T00:00:00"/>
    <x v="12"/>
    <s v="09/05/2254"/>
    <n v="125"/>
    <n v="2555"/>
    <n v="110"/>
    <d v="2024-01-17T00:00:00"/>
    <n v="129426"/>
    <n v="0"/>
    <n v="0"/>
    <n v="0"/>
    <x v="2"/>
    <x v="2"/>
    <m/>
    <x v="0"/>
    <x v="12"/>
    <x v="0"/>
    <x v="0"/>
    <x v="0"/>
    <x v="2"/>
    <x v="1"/>
    <x v="2"/>
    <x v="3"/>
    <x v="3"/>
    <x v="1"/>
    <x v="29"/>
    <x v="0"/>
    <x v="0"/>
  </r>
  <r>
    <x v="0"/>
    <x v="95"/>
    <x v="0"/>
    <x v="0"/>
    <x v="4"/>
    <d v="2023-05-04T00:00:00"/>
    <x v="1"/>
    <x v="3"/>
    <x v="3"/>
    <x v="7"/>
    <x v="9"/>
    <s v="ADQ.MANTTO Y SERV. 64/2023"/>
    <x v="24"/>
    <x v="0"/>
    <n v="452"/>
    <x v="0"/>
    <x v="94"/>
    <n v="159233"/>
    <x v="21"/>
    <x v="494"/>
    <x v="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22"/>
    <s v="PLETINA ASTM A36 1&quot; x 1/4&quot; x 6 m "/>
    <s v="PZA"/>
    <n v="10"/>
    <m/>
    <n v="0"/>
    <x v="0"/>
    <x v="0"/>
    <n v="252"/>
    <n v="0"/>
    <n v="0"/>
    <n v="0"/>
    <n v="0"/>
    <n v="0"/>
    <d v="1899-12-30T00:00:00"/>
    <x v="13"/>
    <s v="09/05/2255"/>
    <n v="125"/>
    <n v="2555"/>
    <n v="110"/>
    <d v="2024-01-18T00:00:00"/>
    <n v="129791"/>
    <n v="0"/>
    <n v="0"/>
    <n v="0"/>
    <x v="2"/>
    <x v="2"/>
    <m/>
    <x v="0"/>
    <x v="12"/>
    <x v="0"/>
    <x v="0"/>
    <x v="0"/>
    <x v="2"/>
    <x v="1"/>
    <x v="2"/>
    <x v="3"/>
    <x v="3"/>
    <x v="1"/>
    <x v="29"/>
    <x v="0"/>
    <x v="0"/>
  </r>
  <r>
    <x v="0"/>
    <x v="95"/>
    <x v="0"/>
    <x v="0"/>
    <x v="4"/>
    <d v="2023-05-04T00:00:00"/>
    <x v="1"/>
    <x v="3"/>
    <x v="3"/>
    <x v="7"/>
    <x v="9"/>
    <s v="ADQ.MANTTO Y SERV. 64/2023"/>
    <x v="24"/>
    <x v="0"/>
    <n v="452"/>
    <x v="0"/>
    <x v="94"/>
    <n v="159233"/>
    <x v="22"/>
    <x v="495"/>
    <x v="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23"/>
    <s v="PLETINA ASTM A36 1.1/2&quot; x 3/16&quot; x 6 m "/>
    <s v="PZA"/>
    <n v="10"/>
    <m/>
    <n v="0"/>
    <x v="0"/>
    <x v="0"/>
    <n v="253"/>
    <n v="0"/>
    <n v="0"/>
    <n v="0"/>
    <n v="0"/>
    <n v="0"/>
    <d v="1899-12-30T00:00:00"/>
    <x v="14"/>
    <s v="09/05/2256"/>
    <n v="125"/>
    <n v="2555"/>
    <n v="110"/>
    <d v="2024-01-19T00:00:00"/>
    <n v="130157"/>
    <n v="0"/>
    <n v="0"/>
    <n v="0"/>
    <x v="2"/>
    <x v="2"/>
    <m/>
    <x v="0"/>
    <x v="12"/>
    <x v="0"/>
    <x v="0"/>
    <x v="0"/>
    <x v="2"/>
    <x v="1"/>
    <x v="2"/>
    <x v="3"/>
    <x v="3"/>
    <x v="1"/>
    <x v="29"/>
    <x v="0"/>
    <x v="0"/>
  </r>
  <r>
    <x v="0"/>
    <x v="95"/>
    <x v="0"/>
    <x v="0"/>
    <x v="4"/>
    <d v="2023-05-04T00:00:00"/>
    <x v="1"/>
    <x v="3"/>
    <x v="3"/>
    <x v="7"/>
    <x v="9"/>
    <s v="ADQ.MANTTO Y SERV. 64/2023"/>
    <x v="24"/>
    <x v="0"/>
    <n v="452"/>
    <x v="0"/>
    <x v="94"/>
    <n v="159233"/>
    <x v="23"/>
    <x v="496"/>
    <x v="27"/>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24"/>
    <s v="PLETINA ASTM A36 2&quot; x 1/4&quot; x 6 m "/>
    <s v="PZA"/>
    <n v="5"/>
    <m/>
    <n v="0"/>
    <x v="0"/>
    <x v="0"/>
    <n v="254"/>
    <n v="0"/>
    <n v="0"/>
    <n v="0"/>
    <n v="0"/>
    <n v="0"/>
    <d v="1899-12-30T00:00:00"/>
    <x v="15"/>
    <s v="09/05/2257"/>
    <n v="125"/>
    <n v="2555"/>
    <n v="110"/>
    <d v="2024-01-20T00:00:00"/>
    <n v="130522"/>
    <n v="0"/>
    <n v="0"/>
    <n v="0"/>
    <x v="2"/>
    <x v="2"/>
    <m/>
    <x v="0"/>
    <x v="12"/>
    <x v="0"/>
    <x v="0"/>
    <x v="0"/>
    <x v="2"/>
    <x v="1"/>
    <x v="2"/>
    <x v="3"/>
    <x v="3"/>
    <x v="1"/>
    <x v="29"/>
    <x v="0"/>
    <x v="0"/>
  </r>
  <r>
    <x v="0"/>
    <x v="95"/>
    <x v="0"/>
    <x v="0"/>
    <x v="4"/>
    <d v="2023-05-04T00:00:00"/>
    <x v="1"/>
    <x v="3"/>
    <x v="3"/>
    <x v="7"/>
    <x v="9"/>
    <s v="ADQ.MANTTO Y SERV. 64/2023"/>
    <x v="24"/>
    <x v="0"/>
    <n v="452"/>
    <x v="0"/>
    <x v="94"/>
    <n v="159233"/>
    <x v="24"/>
    <x v="497"/>
    <x v="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25"/>
    <s v="PLETINA ASTM A36 2.1/2&quot; x 1/2&quot; x 6 m "/>
    <s v="PZA"/>
    <n v="10"/>
    <m/>
    <n v="0"/>
    <x v="0"/>
    <x v="0"/>
    <n v="255"/>
    <n v="0"/>
    <n v="0"/>
    <n v="0"/>
    <n v="0"/>
    <n v="0"/>
    <d v="1899-12-30T00:00:00"/>
    <x v="16"/>
    <s v="09/05/2258"/>
    <n v="125"/>
    <n v="2555"/>
    <n v="110"/>
    <d v="2024-01-21T00:00:00"/>
    <n v="130887"/>
    <n v="0"/>
    <n v="0"/>
    <n v="0"/>
    <x v="2"/>
    <x v="2"/>
    <m/>
    <x v="0"/>
    <x v="12"/>
    <x v="0"/>
    <x v="0"/>
    <x v="0"/>
    <x v="2"/>
    <x v="1"/>
    <x v="2"/>
    <x v="3"/>
    <x v="3"/>
    <x v="1"/>
    <x v="29"/>
    <x v="0"/>
    <x v="0"/>
  </r>
  <r>
    <x v="0"/>
    <x v="95"/>
    <x v="0"/>
    <x v="0"/>
    <x v="4"/>
    <d v="2023-05-04T00:00:00"/>
    <x v="1"/>
    <x v="3"/>
    <x v="3"/>
    <x v="7"/>
    <x v="9"/>
    <s v="ADQ.MANTTO Y SERV. 64/2023"/>
    <x v="24"/>
    <x v="0"/>
    <n v="452"/>
    <x v="0"/>
    <x v="94"/>
    <n v="159233"/>
    <x v="25"/>
    <x v="498"/>
    <x v="29"/>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26"/>
    <s v="PLETINA ASTM A36 4&quot; x 1&quot; x 6 m "/>
    <s v="PZA"/>
    <n v="4"/>
    <m/>
    <n v="0"/>
    <x v="0"/>
    <x v="0"/>
    <n v="256"/>
    <n v="0"/>
    <n v="0"/>
    <n v="0"/>
    <n v="0"/>
    <n v="0"/>
    <d v="1899-12-30T00:00:00"/>
    <x v="1"/>
    <s v="09/05/2259"/>
    <n v="125"/>
    <n v="2555"/>
    <n v="110"/>
    <d v="2024-01-22T00:00:00"/>
    <n v="131252"/>
    <n v="0"/>
    <n v="0"/>
    <n v="0"/>
    <x v="2"/>
    <x v="2"/>
    <m/>
    <x v="0"/>
    <x v="12"/>
    <x v="0"/>
    <x v="0"/>
    <x v="0"/>
    <x v="2"/>
    <x v="1"/>
    <x v="2"/>
    <x v="3"/>
    <x v="3"/>
    <x v="1"/>
    <x v="29"/>
    <x v="0"/>
    <x v="0"/>
  </r>
  <r>
    <x v="0"/>
    <x v="95"/>
    <x v="0"/>
    <x v="0"/>
    <x v="4"/>
    <d v="2023-05-04T00:00:00"/>
    <x v="1"/>
    <x v="3"/>
    <x v="3"/>
    <x v="7"/>
    <x v="9"/>
    <s v="ADQ.MANTTO Y SERV. 64/2023"/>
    <x v="24"/>
    <x v="0"/>
    <n v="452"/>
    <x v="0"/>
    <x v="94"/>
    <n v="159233"/>
    <x v="26"/>
    <x v="499"/>
    <x v="27"/>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27"/>
    <s v="PLETINA ASTM A36 4&quot; x 1/2&quot; x 6 m "/>
    <s v="PZA"/>
    <n v="5"/>
    <m/>
    <n v="0"/>
    <x v="0"/>
    <x v="0"/>
    <n v="257"/>
    <n v="0"/>
    <n v="0"/>
    <n v="0"/>
    <n v="0"/>
    <n v="0"/>
    <d v="1899-12-30T00:00:00"/>
    <x v="2"/>
    <s v="09/05/2260"/>
    <n v="125"/>
    <n v="2555"/>
    <n v="110"/>
    <d v="2024-01-23T00:00:00"/>
    <n v="131618"/>
    <n v="0"/>
    <n v="0"/>
    <n v="0"/>
    <x v="2"/>
    <x v="2"/>
    <m/>
    <x v="0"/>
    <x v="12"/>
    <x v="0"/>
    <x v="0"/>
    <x v="0"/>
    <x v="2"/>
    <x v="1"/>
    <x v="2"/>
    <x v="3"/>
    <x v="3"/>
    <x v="1"/>
    <x v="29"/>
    <x v="0"/>
    <x v="0"/>
  </r>
  <r>
    <x v="0"/>
    <x v="95"/>
    <x v="0"/>
    <x v="0"/>
    <x v="4"/>
    <d v="2023-05-04T00:00:00"/>
    <x v="1"/>
    <x v="3"/>
    <x v="3"/>
    <x v="7"/>
    <x v="9"/>
    <s v="ADQ.MANTTO Y SERV. 64/2023"/>
    <x v="24"/>
    <x v="0"/>
    <n v="452"/>
    <x v="0"/>
    <x v="94"/>
    <n v="159233"/>
    <x v="27"/>
    <x v="500"/>
    <x v="27"/>
    <x v="5"/>
    <x v="0"/>
    <x v="5"/>
    <x v="0"/>
    <s v="22/05/2023"/>
    <s v="22/05/2023"/>
    <x v="0"/>
    <x v="0"/>
    <x v="24"/>
    <x v="8"/>
    <x v="11"/>
    <x v="0"/>
    <m/>
    <x v="0"/>
    <m/>
    <m/>
    <m/>
    <m/>
    <n v="0"/>
    <m/>
    <m/>
    <x v="0"/>
    <x v="1"/>
    <x v="0"/>
    <x v="0"/>
    <x v="0"/>
    <x v="0"/>
    <x v="1"/>
    <x v="0"/>
    <x v="0"/>
    <s v="CLQ-23-CD-215/2023 ADQUISICION DE BARRAS REDONDAS DE ACERO, ANGULARES Y PLETINAS PARA MAESTRANZA DE LA EMPRESA MINERA COLQUIRI (MODALIDAD DE CONTRATACION DIRECTA)"/>
    <s v="ADQ.MANTTO Y SERV. 64/2023"/>
    <x v="3"/>
    <n v="28"/>
    <s v="PLETINA ASTM A36 4&quot; x 3/8&quot; x 6 m "/>
    <s v="PZA"/>
    <n v="5"/>
    <m/>
    <n v="0"/>
    <x v="0"/>
    <x v="0"/>
    <n v="258"/>
    <n v="0"/>
    <n v="0"/>
    <n v="0"/>
    <n v="0"/>
    <n v="0"/>
    <d v="1899-12-30T00:00:00"/>
    <x v="17"/>
    <s v="09/05/2261"/>
    <n v="125"/>
    <n v="2555"/>
    <n v="110"/>
    <d v="2024-01-24T00:00:00"/>
    <n v="131983"/>
    <n v="0"/>
    <n v="0"/>
    <n v="0"/>
    <x v="2"/>
    <x v="2"/>
    <m/>
    <x v="0"/>
    <x v="12"/>
    <x v="0"/>
    <x v="0"/>
    <x v="0"/>
    <x v="2"/>
    <x v="1"/>
    <x v="2"/>
    <x v="3"/>
    <x v="3"/>
    <x v="1"/>
    <x v="29"/>
    <x v="0"/>
    <x v="0"/>
  </r>
  <r>
    <x v="0"/>
    <x v="96"/>
    <x v="0"/>
    <x v="0"/>
    <x v="4"/>
    <d v="2023-05-04T00:00:00"/>
    <x v="1"/>
    <x v="12"/>
    <x v="12"/>
    <x v="7"/>
    <x v="9"/>
    <s v="ADQ.MANTTO Y SERV. 63/2023"/>
    <x v="24"/>
    <x v="0"/>
    <n v="440"/>
    <x v="0"/>
    <x v="95"/>
    <n v="246238.05"/>
    <x v="0"/>
    <x v="501"/>
    <x v="39"/>
    <x v="5"/>
    <x v="61"/>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1"/>
    <s v="STUD, DIN 939 M12X35-A2-70 N° Parte 410171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m/>
    <n v="0"/>
    <x v="0"/>
    <x v="0"/>
    <n v="259"/>
    <n v="0"/>
    <n v="0"/>
    <n v="0"/>
    <n v="0"/>
    <n v="0"/>
    <d v="1899-12-30T00:00:00"/>
    <x v="8"/>
    <s v="09/05/2262"/>
    <n v="125"/>
    <n v="2555"/>
    <n v="110"/>
    <d v="2024-01-25T00:00:00"/>
    <n v="132348"/>
    <n v="0"/>
    <n v="0"/>
    <n v="0"/>
    <x v="2"/>
    <x v="2"/>
    <m/>
    <x v="0"/>
    <x v="12"/>
    <x v="0"/>
    <x v="0"/>
    <x v="0"/>
    <x v="2"/>
    <x v="1"/>
    <x v="2"/>
    <x v="3"/>
    <x v="3"/>
    <x v="1"/>
    <x v="29"/>
    <x v="0"/>
    <x v="0"/>
  </r>
  <r>
    <x v="0"/>
    <x v="96"/>
    <x v="0"/>
    <x v="0"/>
    <x v="4"/>
    <d v="2023-05-04T00:00:00"/>
    <x v="1"/>
    <x v="12"/>
    <x v="12"/>
    <x v="7"/>
    <x v="9"/>
    <s v="ADQ.MANTTO Y SERV. 63/2023"/>
    <x v="24"/>
    <x v="0"/>
    <n v="440"/>
    <x v="0"/>
    <x v="95"/>
    <n v="246238.05"/>
    <x v="1"/>
    <x v="502"/>
    <x v="39"/>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2"/>
    <s v="PLAIN WASHER, SS 3577-12-A2-170HV N° Parte 132424 "/>
    <s v="PZA"/>
    <n v="16"/>
    <m/>
    <n v="0"/>
    <x v="0"/>
    <x v="0"/>
    <n v="260"/>
    <n v="0"/>
    <n v="0"/>
    <n v="0"/>
    <n v="0"/>
    <n v="0"/>
    <d v="1899-12-30T00:00:00"/>
    <x v="9"/>
    <s v="09/05/2263"/>
    <n v="125"/>
    <n v="2555"/>
    <n v="110"/>
    <d v="2024-01-26T00:00:00"/>
    <n v="132713"/>
    <n v="0"/>
    <n v="0"/>
    <n v="0"/>
    <x v="2"/>
    <x v="2"/>
    <m/>
    <x v="0"/>
    <x v="12"/>
    <x v="0"/>
    <x v="0"/>
    <x v="0"/>
    <x v="2"/>
    <x v="1"/>
    <x v="2"/>
    <x v="3"/>
    <x v="3"/>
    <x v="1"/>
    <x v="29"/>
    <x v="0"/>
    <x v="0"/>
  </r>
  <r>
    <x v="0"/>
    <x v="96"/>
    <x v="0"/>
    <x v="0"/>
    <x v="4"/>
    <d v="2023-05-04T00:00:00"/>
    <x v="1"/>
    <x v="12"/>
    <x v="12"/>
    <x v="7"/>
    <x v="9"/>
    <s v="ADQ.MANTTO Y SERV. 63/2023"/>
    <x v="24"/>
    <x v="0"/>
    <n v="440"/>
    <x v="0"/>
    <x v="95"/>
    <n v="246238.05"/>
    <x v="2"/>
    <x v="503"/>
    <x v="39"/>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3"/>
    <s v="HEXAGON NUT, M12-A4-70 N° Parte 410011 "/>
    <s v="PZA"/>
    <n v="16"/>
    <m/>
    <n v="0"/>
    <x v="0"/>
    <x v="0"/>
    <n v="261"/>
    <n v="0"/>
    <n v="0"/>
    <n v="0"/>
    <n v="0"/>
    <n v="0"/>
    <d v="1899-12-30T00:00:00"/>
    <x v="10"/>
    <s v="09/05/2264"/>
    <n v="125"/>
    <n v="2555"/>
    <n v="110"/>
    <d v="2024-01-27T00:00:00"/>
    <n v="133079"/>
    <n v="0"/>
    <n v="0"/>
    <n v="0"/>
    <x v="2"/>
    <x v="2"/>
    <m/>
    <x v="0"/>
    <x v="12"/>
    <x v="0"/>
    <x v="0"/>
    <x v="0"/>
    <x v="2"/>
    <x v="1"/>
    <x v="2"/>
    <x v="3"/>
    <x v="3"/>
    <x v="1"/>
    <x v="29"/>
    <x v="0"/>
    <x v="0"/>
  </r>
  <r>
    <x v="0"/>
    <x v="96"/>
    <x v="0"/>
    <x v="0"/>
    <x v="4"/>
    <d v="2023-05-04T00:00:00"/>
    <x v="1"/>
    <x v="12"/>
    <x v="12"/>
    <x v="7"/>
    <x v="9"/>
    <s v="ADQ.MANTTO Y SERV. 63/2023"/>
    <x v="24"/>
    <x v="0"/>
    <n v="440"/>
    <x v="0"/>
    <x v="95"/>
    <n v="246238.05"/>
    <x v="3"/>
    <x v="504"/>
    <x v="29"/>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4"/>
    <s v="SEAL HOUSING COV. COA  N° Parte 5104300 "/>
    <s v="PZA"/>
    <n v="4"/>
    <m/>
    <n v="0"/>
    <x v="0"/>
    <x v="0"/>
    <n v="262"/>
    <n v="0"/>
    <n v="0"/>
    <n v="0"/>
    <n v="0"/>
    <n v="0"/>
    <d v="1899-12-30T00:00:00"/>
    <x v="11"/>
    <s v="09/05/2265"/>
    <n v="125"/>
    <n v="2555"/>
    <n v="110"/>
    <d v="2024-01-28T00:00:00"/>
    <n v="133444"/>
    <n v="0"/>
    <n v="0"/>
    <n v="0"/>
    <x v="2"/>
    <x v="2"/>
    <m/>
    <x v="0"/>
    <x v="12"/>
    <x v="0"/>
    <x v="0"/>
    <x v="0"/>
    <x v="2"/>
    <x v="1"/>
    <x v="2"/>
    <x v="3"/>
    <x v="3"/>
    <x v="1"/>
    <x v="29"/>
    <x v="0"/>
    <x v="0"/>
  </r>
  <r>
    <x v="0"/>
    <x v="96"/>
    <x v="0"/>
    <x v="0"/>
    <x v="4"/>
    <d v="2023-05-04T00:00:00"/>
    <x v="1"/>
    <x v="12"/>
    <x v="12"/>
    <x v="7"/>
    <x v="9"/>
    <s v="ADQ.MANTTO Y SERV. 63/2023"/>
    <x v="24"/>
    <x v="0"/>
    <n v="440"/>
    <x v="0"/>
    <x v="95"/>
    <n v="246238.05"/>
    <x v="4"/>
    <x v="505"/>
    <x v="16"/>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5"/>
    <s v="DIFFUSER COAT, MATADOR H 8106 N° Parte 5101800 "/>
    <s v="PZA"/>
    <n v="1"/>
    <m/>
    <n v="0"/>
    <x v="0"/>
    <x v="0"/>
    <n v="263"/>
    <n v="0"/>
    <n v="0"/>
    <n v="0"/>
    <n v="0"/>
    <n v="0"/>
    <d v="1899-12-30T00:00:00"/>
    <x v="12"/>
    <s v="09/05/2266"/>
    <n v="125"/>
    <n v="2555"/>
    <n v="110"/>
    <d v="2024-01-29T00:00:00"/>
    <n v="133809"/>
    <n v="0"/>
    <n v="0"/>
    <n v="0"/>
    <x v="2"/>
    <x v="2"/>
    <m/>
    <x v="0"/>
    <x v="12"/>
    <x v="0"/>
    <x v="0"/>
    <x v="0"/>
    <x v="2"/>
    <x v="1"/>
    <x v="2"/>
    <x v="3"/>
    <x v="3"/>
    <x v="1"/>
    <x v="29"/>
    <x v="0"/>
    <x v="0"/>
  </r>
  <r>
    <x v="0"/>
    <x v="96"/>
    <x v="0"/>
    <x v="0"/>
    <x v="4"/>
    <d v="2023-05-04T00:00:00"/>
    <x v="1"/>
    <x v="12"/>
    <x v="12"/>
    <x v="7"/>
    <x v="9"/>
    <s v="ADQ.MANTTO Y SERV. 63/2023"/>
    <x v="24"/>
    <x v="0"/>
    <n v="440"/>
    <x v="0"/>
    <x v="95"/>
    <n v="246238.05"/>
    <x v="5"/>
    <x v="506"/>
    <x v="16"/>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6"/>
    <s v="IMPELLER STAINLESS, MATADOR H 50 HZ N° Parte 5138602 "/>
    <s v="PZA"/>
    <n v="1"/>
    <m/>
    <n v="0"/>
    <x v="0"/>
    <x v="0"/>
    <n v="264"/>
    <n v="0"/>
    <n v="0"/>
    <n v="0"/>
    <n v="0"/>
    <n v="0"/>
    <d v="1899-12-30T00:00:00"/>
    <x v="13"/>
    <s v="09/05/2267"/>
    <n v="125"/>
    <n v="2555"/>
    <n v="110"/>
    <d v="2024-01-30T00:00:00"/>
    <n v="134174"/>
    <n v="0"/>
    <n v="0"/>
    <n v="0"/>
    <x v="2"/>
    <x v="2"/>
    <m/>
    <x v="0"/>
    <x v="12"/>
    <x v="0"/>
    <x v="0"/>
    <x v="0"/>
    <x v="2"/>
    <x v="1"/>
    <x v="2"/>
    <x v="3"/>
    <x v="3"/>
    <x v="1"/>
    <x v="29"/>
    <x v="0"/>
    <x v="0"/>
  </r>
  <r>
    <x v="0"/>
    <x v="96"/>
    <x v="0"/>
    <x v="0"/>
    <x v="4"/>
    <d v="2023-05-04T00:00:00"/>
    <x v="1"/>
    <x v="12"/>
    <x v="12"/>
    <x v="7"/>
    <x v="9"/>
    <s v="ADQ.MANTTO Y SERV. 63/2023"/>
    <x v="24"/>
    <x v="0"/>
    <n v="440"/>
    <x v="0"/>
    <x v="95"/>
    <n v="246238.05"/>
    <x v="6"/>
    <x v="507"/>
    <x v="7"/>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7"/>
    <s v="SUCTION COVER STAINLESS, MATADOR H 8106,181  N° Parte 5139001 "/>
    <s v="PZA"/>
    <n v="2"/>
    <m/>
    <n v="0"/>
    <x v="0"/>
    <x v="0"/>
    <n v="265"/>
    <n v="0"/>
    <n v="0"/>
    <n v="0"/>
    <n v="0"/>
    <n v="0"/>
    <d v="1899-12-30T00:00:00"/>
    <x v="14"/>
    <s v="09/05/2268"/>
    <n v="125"/>
    <n v="2555"/>
    <n v="110"/>
    <d v="2024-01-31T00:00:00"/>
    <n v="134540"/>
    <n v="0"/>
    <n v="0"/>
    <n v="0"/>
    <x v="2"/>
    <x v="2"/>
    <m/>
    <x v="0"/>
    <x v="12"/>
    <x v="0"/>
    <x v="0"/>
    <x v="0"/>
    <x v="2"/>
    <x v="1"/>
    <x v="2"/>
    <x v="3"/>
    <x v="3"/>
    <x v="1"/>
    <x v="29"/>
    <x v="0"/>
    <x v="0"/>
  </r>
  <r>
    <x v="0"/>
    <x v="96"/>
    <x v="0"/>
    <x v="0"/>
    <x v="4"/>
    <d v="2023-05-04T00:00:00"/>
    <x v="1"/>
    <x v="12"/>
    <x v="12"/>
    <x v="7"/>
    <x v="9"/>
    <s v="ADQ.MANTTO Y SERV. 63/2023"/>
    <x v="24"/>
    <x v="0"/>
    <n v="440"/>
    <x v="0"/>
    <x v="95"/>
    <n v="246238.05"/>
    <x v="7"/>
    <x v="508"/>
    <x v="45"/>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8"/>
    <s v="O-RING KIT MATADOR H 8106,181 N° Parte 5177600 "/>
    <s v="PZA"/>
    <n v="3"/>
    <m/>
    <n v="0"/>
    <x v="0"/>
    <x v="0"/>
    <n v="266"/>
    <n v="0"/>
    <n v="0"/>
    <n v="0"/>
    <n v="0"/>
    <n v="0"/>
    <d v="1899-12-30T00:00:00"/>
    <x v="15"/>
    <s v="09/05/2269"/>
    <n v="125"/>
    <n v="2555"/>
    <n v="110"/>
    <d v="2024-02-01T00:00:00"/>
    <n v="134905"/>
    <n v="0"/>
    <n v="0"/>
    <n v="0"/>
    <x v="2"/>
    <x v="2"/>
    <m/>
    <x v="0"/>
    <x v="12"/>
    <x v="0"/>
    <x v="0"/>
    <x v="0"/>
    <x v="2"/>
    <x v="1"/>
    <x v="2"/>
    <x v="3"/>
    <x v="3"/>
    <x v="1"/>
    <x v="29"/>
    <x v="0"/>
    <x v="0"/>
  </r>
  <r>
    <x v="0"/>
    <x v="96"/>
    <x v="0"/>
    <x v="0"/>
    <x v="4"/>
    <d v="2023-05-04T00:00:00"/>
    <x v="1"/>
    <x v="12"/>
    <x v="12"/>
    <x v="7"/>
    <x v="9"/>
    <s v="ADQ.MANTTO Y SERV. 63/2023"/>
    <x v="24"/>
    <x v="0"/>
    <n v="440"/>
    <x v="0"/>
    <x v="95"/>
    <n v="246238.05"/>
    <x v="8"/>
    <x v="509"/>
    <x v="7"/>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9"/>
    <s v="AIR RELEASE VALVE N° Parte 5086900 "/>
    <s v="PZA"/>
    <n v="2"/>
    <m/>
    <n v="0"/>
    <x v="0"/>
    <x v="0"/>
    <n v="267"/>
    <n v="0"/>
    <n v="0"/>
    <n v="0"/>
    <n v="0"/>
    <n v="0"/>
    <d v="1899-12-30T00:00:00"/>
    <x v="16"/>
    <s v="09/05/2270"/>
    <n v="125"/>
    <n v="2555"/>
    <n v="110"/>
    <d v="2024-02-02T00:00:00"/>
    <n v="135270"/>
    <n v="0"/>
    <n v="0"/>
    <n v="0"/>
    <x v="2"/>
    <x v="2"/>
    <m/>
    <x v="0"/>
    <x v="12"/>
    <x v="0"/>
    <x v="0"/>
    <x v="0"/>
    <x v="2"/>
    <x v="1"/>
    <x v="2"/>
    <x v="3"/>
    <x v="3"/>
    <x v="1"/>
    <x v="29"/>
    <x v="0"/>
    <x v="0"/>
  </r>
  <r>
    <x v="0"/>
    <x v="96"/>
    <x v="0"/>
    <x v="0"/>
    <x v="4"/>
    <d v="2023-05-04T00:00:00"/>
    <x v="1"/>
    <x v="12"/>
    <x v="12"/>
    <x v="7"/>
    <x v="9"/>
    <s v="ADQ.MANTTO Y SERV. 63/2023"/>
    <x v="24"/>
    <x v="0"/>
    <n v="440"/>
    <x v="0"/>
    <x v="95"/>
    <n v="246238.05"/>
    <x v="9"/>
    <x v="510"/>
    <x v="7"/>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10"/>
    <s v="DISCHARGE CONNECTION, 4&quot; HOSE MASTER, MATADOR (MINOR MAJOR VERSION 180) N° Parte 5091900 "/>
    <s v="PZA"/>
    <n v="2"/>
    <m/>
    <n v="0"/>
    <x v="0"/>
    <x v="0"/>
    <n v="268"/>
    <n v="0"/>
    <n v="0"/>
    <n v="0"/>
    <n v="0"/>
    <n v="0"/>
    <d v="1899-12-30T00:00:00"/>
    <x v="1"/>
    <s v="09/05/2271"/>
    <n v="125"/>
    <n v="2555"/>
    <n v="110"/>
    <d v="2024-02-03T00:00:00"/>
    <n v="135635"/>
    <n v="0"/>
    <n v="0"/>
    <n v="0"/>
    <x v="2"/>
    <x v="2"/>
    <m/>
    <x v="0"/>
    <x v="12"/>
    <x v="0"/>
    <x v="0"/>
    <x v="0"/>
    <x v="2"/>
    <x v="1"/>
    <x v="2"/>
    <x v="3"/>
    <x v="3"/>
    <x v="1"/>
    <x v="29"/>
    <x v="0"/>
    <x v="0"/>
  </r>
  <r>
    <x v="0"/>
    <x v="96"/>
    <x v="0"/>
    <x v="0"/>
    <x v="4"/>
    <d v="2023-05-04T00:00:00"/>
    <x v="1"/>
    <x v="12"/>
    <x v="12"/>
    <x v="7"/>
    <x v="9"/>
    <s v="ADQ.MANTTO Y SERV. 63/2023"/>
    <x v="24"/>
    <x v="0"/>
    <n v="440"/>
    <x v="0"/>
    <x v="95"/>
    <n v="246238.05"/>
    <x v="10"/>
    <x v="511"/>
    <x v="16"/>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11"/>
    <s v="STATOR HOUSING, MATADOR 8106,181 AL  N° Parte 5174000 "/>
    <s v="PZA"/>
    <n v="1"/>
    <m/>
    <n v="0"/>
    <x v="0"/>
    <x v="0"/>
    <n v="269"/>
    <n v="0"/>
    <n v="0"/>
    <n v="0"/>
    <n v="0"/>
    <n v="0"/>
    <d v="1899-12-30T00:00:00"/>
    <x v="2"/>
    <s v="09/05/2272"/>
    <n v="125"/>
    <n v="2555"/>
    <n v="110"/>
    <d v="2024-02-04T00:00:00"/>
    <n v="136001"/>
    <n v="0"/>
    <n v="0"/>
    <n v="0"/>
    <x v="2"/>
    <x v="2"/>
    <m/>
    <x v="0"/>
    <x v="12"/>
    <x v="0"/>
    <x v="0"/>
    <x v="0"/>
    <x v="2"/>
    <x v="1"/>
    <x v="2"/>
    <x v="3"/>
    <x v="3"/>
    <x v="1"/>
    <x v="29"/>
    <x v="0"/>
    <x v="0"/>
  </r>
  <r>
    <x v="0"/>
    <x v="96"/>
    <x v="0"/>
    <x v="0"/>
    <x v="4"/>
    <d v="2023-05-04T00:00:00"/>
    <x v="1"/>
    <x v="12"/>
    <x v="12"/>
    <x v="7"/>
    <x v="9"/>
    <s v="ADQ.MANTTO Y SERV. 63/2023"/>
    <x v="24"/>
    <x v="0"/>
    <n v="440"/>
    <x v="0"/>
    <x v="95"/>
    <n v="246238.05"/>
    <x v="11"/>
    <x v="512"/>
    <x v="7"/>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12"/>
    <s v="THERMAL DETECTORS, 130 °C N° Parte 5003901 "/>
    <s v="PZA"/>
    <n v="2"/>
    <m/>
    <n v="0"/>
    <x v="0"/>
    <x v="0"/>
    <n v="270"/>
    <n v="0"/>
    <n v="0"/>
    <n v="0"/>
    <n v="0"/>
    <n v="0"/>
    <d v="1899-12-30T00:00:00"/>
    <x v="17"/>
    <s v="09/05/2273"/>
    <n v="125"/>
    <n v="2555"/>
    <n v="110"/>
    <d v="2024-02-05T00:00:00"/>
    <n v="136366"/>
    <n v="0"/>
    <n v="0"/>
    <n v="0"/>
    <x v="2"/>
    <x v="2"/>
    <m/>
    <x v="0"/>
    <x v="12"/>
    <x v="0"/>
    <x v="0"/>
    <x v="0"/>
    <x v="2"/>
    <x v="1"/>
    <x v="2"/>
    <x v="3"/>
    <x v="3"/>
    <x v="1"/>
    <x v="29"/>
    <x v="0"/>
    <x v="0"/>
  </r>
  <r>
    <x v="0"/>
    <x v="96"/>
    <x v="0"/>
    <x v="0"/>
    <x v="4"/>
    <d v="2023-05-04T00:00:00"/>
    <x v="1"/>
    <x v="12"/>
    <x v="12"/>
    <x v="7"/>
    <x v="9"/>
    <s v="ADQ.MANTTO Y SERV. 63/2023"/>
    <x v="24"/>
    <x v="0"/>
    <n v="440"/>
    <x v="0"/>
    <x v="95"/>
    <n v="246238.05"/>
    <x v="12"/>
    <x v="513"/>
    <x v="7"/>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13"/>
    <s v="BASIC REPAIR KIT, MATADOR 8106.181 N° Parte 5178400 "/>
    <s v="PZA"/>
    <n v="2"/>
    <m/>
    <n v="0"/>
    <x v="0"/>
    <x v="0"/>
    <n v="271"/>
    <n v="0"/>
    <n v="0"/>
    <n v="0"/>
    <n v="0"/>
    <n v="0"/>
    <d v="1899-12-30T00:00:00"/>
    <x v="8"/>
    <s v="09/05/2274"/>
    <n v="125"/>
    <n v="2555"/>
    <n v="110"/>
    <d v="2024-02-06T00:00:00"/>
    <n v="136731"/>
    <n v="0"/>
    <n v="0"/>
    <n v="0"/>
    <x v="2"/>
    <x v="2"/>
    <m/>
    <x v="0"/>
    <x v="12"/>
    <x v="0"/>
    <x v="0"/>
    <x v="0"/>
    <x v="2"/>
    <x v="1"/>
    <x v="2"/>
    <x v="3"/>
    <x v="3"/>
    <x v="1"/>
    <x v="29"/>
    <x v="0"/>
    <x v="0"/>
  </r>
  <r>
    <x v="0"/>
    <x v="96"/>
    <x v="0"/>
    <x v="0"/>
    <x v="4"/>
    <d v="2023-05-04T00:00:00"/>
    <x v="1"/>
    <x v="12"/>
    <x v="12"/>
    <x v="7"/>
    <x v="9"/>
    <s v="ADQ.MANTTO Y SERV. 63/2023"/>
    <x v="24"/>
    <x v="0"/>
    <n v="440"/>
    <x v="0"/>
    <x v="95"/>
    <n v="246238.05"/>
    <x v="13"/>
    <x v="514"/>
    <x v="39"/>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14"/>
    <s v="INSPECTION SCREW N° Parte 133063 "/>
    <s v="PZA"/>
    <n v="16"/>
    <m/>
    <n v="0"/>
    <x v="0"/>
    <x v="0"/>
    <n v="272"/>
    <n v="0"/>
    <n v="0"/>
    <n v="0"/>
    <n v="0"/>
    <n v="0"/>
    <d v="1899-12-30T00:00:00"/>
    <x v="9"/>
    <s v="09/05/2275"/>
    <n v="125"/>
    <n v="2555"/>
    <n v="110"/>
    <d v="2024-02-07T00:00:00"/>
    <n v="137096"/>
    <n v="0"/>
    <n v="0"/>
    <n v="0"/>
    <x v="2"/>
    <x v="2"/>
    <m/>
    <x v="0"/>
    <x v="12"/>
    <x v="0"/>
    <x v="0"/>
    <x v="0"/>
    <x v="2"/>
    <x v="1"/>
    <x v="2"/>
    <x v="3"/>
    <x v="3"/>
    <x v="1"/>
    <x v="29"/>
    <x v="0"/>
    <x v="0"/>
  </r>
  <r>
    <x v="0"/>
    <x v="96"/>
    <x v="0"/>
    <x v="0"/>
    <x v="4"/>
    <d v="2023-05-04T00:00:00"/>
    <x v="1"/>
    <x v="12"/>
    <x v="12"/>
    <x v="7"/>
    <x v="9"/>
    <s v="ADQ.MANTTO Y SERV. 63/2023"/>
    <x v="24"/>
    <x v="0"/>
    <n v="440"/>
    <x v="0"/>
    <x v="95"/>
    <n v="246238.05"/>
    <x v="14"/>
    <x v="515"/>
    <x v="16"/>
    <x v="5"/>
    <x v="0"/>
    <x v="5"/>
    <x v="0"/>
    <s v="22/05/2023"/>
    <s v="22/05/2023"/>
    <x v="0"/>
    <x v="0"/>
    <x v="15"/>
    <x v="8"/>
    <x v="16"/>
    <x v="0"/>
    <m/>
    <x v="0"/>
    <m/>
    <m/>
    <m/>
    <m/>
    <n v="0"/>
    <m/>
    <m/>
    <x v="0"/>
    <x v="1"/>
    <x v="0"/>
    <x v="0"/>
    <x v="0"/>
    <x v="0"/>
    <x v="1"/>
    <x v="0"/>
    <x v="0"/>
    <s v="CLQ-23-CD-217/2023 ADQUISICION DE REPUESTOS PARA BOMBAS SUMERGIBLES GRINDEX DE LA EMPRESA MINERA COLQUIRI (MODALIDAD DE CONTRATACION DIRECTA)"/>
    <s v="ADQ.MANTTO Y SERV. 63/2023"/>
    <x v="12"/>
    <n v="15"/>
    <s v="ADAPTER MATADOR 8106.181, 8106.082 MSHA N° Parte 5174100 "/>
    <s v="PZA"/>
    <n v="1"/>
    <m/>
    <n v="0"/>
    <x v="0"/>
    <x v="0"/>
    <n v="273"/>
    <n v="0"/>
    <n v="0"/>
    <n v="0"/>
    <n v="0"/>
    <n v="0"/>
    <d v="1899-12-30T00:00:00"/>
    <x v="10"/>
    <s v="09/05/2276"/>
    <n v="125"/>
    <n v="2555"/>
    <n v="110"/>
    <d v="2024-02-08T00:00:00"/>
    <n v="137462"/>
    <n v="0"/>
    <n v="0"/>
    <n v="0"/>
    <x v="2"/>
    <x v="2"/>
    <m/>
    <x v="0"/>
    <x v="12"/>
    <x v="0"/>
    <x v="0"/>
    <x v="0"/>
    <x v="2"/>
    <x v="1"/>
    <x v="2"/>
    <x v="3"/>
    <x v="3"/>
    <x v="1"/>
    <x v="29"/>
    <x v="0"/>
    <x v="0"/>
  </r>
  <r>
    <x v="0"/>
    <x v="97"/>
    <x v="0"/>
    <x v="0"/>
    <x v="4"/>
    <d v="2023-05-05T00:00:00"/>
    <x v="1"/>
    <x v="13"/>
    <x v="13"/>
    <x v="7"/>
    <x v="9"/>
    <s v="ADQ.MANTTO Y SERV. 67/2023"/>
    <x v="24"/>
    <x v="0"/>
    <n v="451"/>
    <x v="0"/>
    <x v="96"/>
    <n v="585501"/>
    <x v="0"/>
    <x v="516"/>
    <x v="23"/>
    <x v="63"/>
    <x v="62"/>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m/>
    <n v="0"/>
    <x v="0"/>
    <x v="0"/>
    <n v="274"/>
    <n v="0"/>
    <n v="0"/>
    <n v="0"/>
    <n v="0"/>
    <n v="0"/>
    <d v="1899-12-30T00:00:00"/>
    <x v="11"/>
    <s v="09/05/2277"/>
    <n v="125"/>
    <n v="2555"/>
    <n v="110"/>
    <d v="2024-02-09T00:00:00"/>
    <n v="137827"/>
    <n v="0"/>
    <n v="0"/>
    <n v="0"/>
    <x v="2"/>
    <x v="2"/>
    <m/>
    <x v="0"/>
    <x v="12"/>
    <x v="0"/>
    <x v="0"/>
    <x v="0"/>
    <x v="2"/>
    <x v="1"/>
    <x v="2"/>
    <x v="3"/>
    <x v="3"/>
    <x v="1"/>
    <x v="29"/>
    <x v="0"/>
    <x v="0"/>
  </r>
  <r>
    <x v="0"/>
    <x v="97"/>
    <x v="0"/>
    <x v="0"/>
    <x v="4"/>
    <d v="2023-05-05T00:00:00"/>
    <x v="1"/>
    <x v="13"/>
    <x v="13"/>
    <x v="7"/>
    <x v="9"/>
    <s v="ADQ.MANTTO Y SERV. 67/2023"/>
    <x v="24"/>
    <x v="0"/>
    <n v="451"/>
    <x v="0"/>
    <x v="96"/>
    <n v="585501"/>
    <x v="1"/>
    <x v="517"/>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2"/>
    <s v="CABLE DE ALUMINIO EESC AISLACION XLPE CUADRUPLEX N° 2 AWG "/>
    <s v="m"/>
    <n v="500"/>
    <m/>
    <n v="0"/>
    <x v="0"/>
    <x v="0"/>
    <n v="275"/>
    <n v="0"/>
    <n v="0"/>
    <n v="0"/>
    <n v="0"/>
    <n v="0"/>
    <d v="1899-12-30T00:00:00"/>
    <x v="12"/>
    <s v="09/05/2278"/>
    <n v="125"/>
    <n v="2555"/>
    <n v="110"/>
    <d v="2024-02-10T00:00:00"/>
    <n v="138192"/>
    <n v="0"/>
    <n v="0"/>
    <n v="0"/>
    <x v="2"/>
    <x v="2"/>
    <m/>
    <x v="0"/>
    <x v="12"/>
    <x v="0"/>
    <x v="0"/>
    <x v="0"/>
    <x v="2"/>
    <x v="1"/>
    <x v="2"/>
    <x v="3"/>
    <x v="3"/>
    <x v="1"/>
    <x v="29"/>
    <x v="0"/>
    <x v="0"/>
  </r>
  <r>
    <x v="0"/>
    <x v="97"/>
    <x v="0"/>
    <x v="0"/>
    <x v="4"/>
    <d v="2023-05-05T00:00:00"/>
    <x v="1"/>
    <x v="13"/>
    <x v="13"/>
    <x v="7"/>
    <x v="9"/>
    <s v="ADQ.MANTTO Y SERV. 67/2023"/>
    <x v="24"/>
    <x v="0"/>
    <n v="451"/>
    <x v="0"/>
    <x v="96"/>
    <n v="585501"/>
    <x v="2"/>
    <x v="518"/>
    <x v="28"/>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3"/>
    <s v="CABLE FLEX 1 X 1 MM2 750V 70°C AZUL  "/>
    <s v="m"/>
    <n v="400"/>
    <m/>
    <n v="0"/>
    <x v="0"/>
    <x v="0"/>
    <n v="276"/>
    <n v="0"/>
    <n v="0"/>
    <n v="0"/>
    <n v="0"/>
    <n v="0"/>
    <d v="1899-12-30T00:00:00"/>
    <x v="13"/>
    <s v="09/05/2279"/>
    <n v="125"/>
    <n v="2555"/>
    <n v="110"/>
    <d v="2024-02-11T00:00:00"/>
    <n v="138557"/>
    <n v="0"/>
    <n v="0"/>
    <n v="0"/>
    <x v="2"/>
    <x v="2"/>
    <m/>
    <x v="0"/>
    <x v="12"/>
    <x v="0"/>
    <x v="0"/>
    <x v="0"/>
    <x v="2"/>
    <x v="1"/>
    <x v="2"/>
    <x v="3"/>
    <x v="3"/>
    <x v="1"/>
    <x v="29"/>
    <x v="0"/>
    <x v="0"/>
  </r>
  <r>
    <x v="0"/>
    <x v="97"/>
    <x v="0"/>
    <x v="0"/>
    <x v="4"/>
    <d v="2023-05-05T00:00:00"/>
    <x v="1"/>
    <x v="13"/>
    <x v="13"/>
    <x v="7"/>
    <x v="9"/>
    <s v="ADQ.MANTTO Y SERV. 67/2023"/>
    <x v="24"/>
    <x v="0"/>
    <n v="451"/>
    <x v="0"/>
    <x v="96"/>
    <n v="585501"/>
    <x v="3"/>
    <x v="519"/>
    <x v="28"/>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4"/>
    <s v="CABLE FLEX 1 X 1 MM2 750V 70°C ROJO  "/>
    <s v="m"/>
    <n v="400"/>
    <m/>
    <n v="0"/>
    <x v="0"/>
    <x v="0"/>
    <n v="277"/>
    <n v="0"/>
    <n v="0"/>
    <n v="0"/>
    <n v="0"/>
    <n v="0"/>
    <d v="1899-12-30T00:00:00"/>
    <x v="14"/>
    <s v="09/05/2280"/>
    <n v="125"/>
    <n v="2555"/>
    <n v="110"/>
    <d v="2024-02-12T00:00:00"/>
    <n v="138923"/>
    <n v="0"/>
    <n v="0"/>
    <n v="0"/>
    <x v="2"/>
    <x v="2"/>
    <m/>
    <x v="0"/>
    <x v="12"/>
    <x v="0"/>
    <x v="0"/>
    <x v="0"/>
    <x v="2"/>
    <x v="1"/>
    <x v="2"/>
    <x v="3"/>
    <x v="3"/>
    <x v="1"/>
    <x v="29"/>
    <x v="0"/>
    <x v="0"/>
  </r>
  <r>
    <x v="0"/>
    <x v="97"/>
    <x v="0"/>
    <x v="0"/>
    <x v="4"/>
    <d v="2023-05-05T00:00:00"/>
    <x v="1"/>
    <x v="13"/>
    <x v="13"/>
    <x v="7"/>
    <x v="9"/>
    <s v="ADQ.MANTTO Y SERV. 67/2023"/>
    <x v="24"/>
    <x v="0"/>
    <n v="451"/>
    <x v="0"/>
    <x v="96"/>
    <n v="585501"/>
    <x v="4"/>
    <x v="520"/>
    <x v="28"/>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5"/>
    <s v="CABLE FLEX 1 X 1 MM2 750V 70°C AMARILLO  "/>
    <s v="m"/>
    <n v="400"/>
    <m/>
    <n v="0"/>
    <x v="0"/>
    <x v="0"/>
    <n v="278"/>
    <n v="0"/>
    <n v="0"/>
    <n v="0"/>
    <n v="0"/>
    <n v="0"/>
    <d v="1899-12-30T00:00:00"/>
    <x v="15"/>
    <s v="09/05/2281"/>
    <n v="125"/>
    <n v="2555"/>
    <n v="110"/>
    <d v="2024-02-13T00:00:00"/>
    <n v="139288"/>
    <n v="0"/>
    <n v="0"/>
    <n v="0"/>
    <x v="2"/>
    <x v="2"/>
    <m/>
    <x v="0"/>
    <x v="12"/>
    <x v="0"/>
    <x v="0"/>
    <x v="0"/>
    <x v="2"/>
    <x v="1"/>
    <x v="2"/>
    <x v="3"/>
    <x v="3"/>
    <x v="1"/>
    <x v="29"/>
    <x v="0"/>
    <x v="0"/>
  </r>
  <r>
    <x v="0"/>
    <x v="97"/>
    <x v="0"/>
    <x v="0"/>
    <x v="4"/>
    <d v="2023-05-05T00:00:00"/>
    <x v="1"/>
    <x v="13"/>
    <x v="13"/>
    <x v="7"/>
    <x v="9"/>
    <s v="ADQ.MANTTO Y SERV. 67/2023"/>
    <x v="24"/>
    <x v="0"/>
    <n v="451"/>
    <x v="0"/>
    <x v="96"/>
    <n v="585501"/>
    <x v="5"/>
    <x v="521"/>
    <x v="28"/>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6"/>
    <s v="CABLE FLEX 1 X 1 MM2 750V 70°C NEGRO  "/>
    <s v="m"/>
    <n v="400"/>
    <m/>
    <n v="0"/>
    <x v="0"/>
    <x v="0"/>
    <n v="279"/>
    <n v="0"/>
    <n v="0"/>
    <n v="0"/>
    <n v="0"/>
    <n v="0"/>
    <d v="1899-12-30T00:00:00"/>
    <x v="16"/>
    <s v="09/05/2282"/>
    <n v="125"/>
    <n v="2555"/>
    <n v="110"/>
    <d v="2024-02-14T00:00:00"/>
    <n v="139653"/>
    <n v="0"/>
    <n v="0"/>
    <n v="0"/>
    <x v="2"/>
    <x v="2"/>
    <m/>
    <x v="0"/>
    <x v="12"/>
    <x v="0"/>
    <x v="0"/>
    <x v="0"/>
    <x v="2"/>
    <x v="1"/>
    <x v="2"/>
    <x v="3"/>
    <x v="3"/>
    <x v="1"/>
    <x v="29"/>
    <x v="0"/>
    <x v="0"/>
  </r>
  <r>
    <x v="0"/>
    <x v="97"/>
    <x v="0"/>
    <x v="0"/>
    <x v="4"/>
    <d v="2023-05-05T00:00:00"/>
    <x v="1"/>
    <x v="13"/>
    <x v="13"/>
    <x v="7"/>
    <x v="9"/>
    <s v="ADQ.MANTTO Y SERV. 67/2023"/>
    <x v="24"/>
    <x v="0"/>
    <n v="451"/>
    <x v="0"/>
    <x v="96"/>
    <n v="585501"/>
    <x v="6"/>
    <x v="522"/>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7"/>
    <s v="CABLE FLEX 1 X 2.5 MM2 750V 70°C  "/>
    <s v="m"/>
    <n v="500"/>
    <m/>
    <n v="0"/>
    <x v="0"/>
    <x v="0"/>
    <n v="280"/>
    <n v="0"/>
    <n v="0"/>
    <n v="0"/>
    <n v="0"/>
    <n v="0"/>
    <d v="1899-12-30T00:00:00"/>
    <x v="1"/>
    <s v="09/05/2283"/>
    <n v="125"/>
    <n v="2555"/>
    <n v="110"/>
    <d v="2024-02-15T00:00:00"/>
    <n v="140018"/>
    <n v="0"/>
    <n v="0"/>
    <n v="0"/>
    <x v="2"/>
    <x v="2"/>
    <m/>
    <x v="0"/>
    <x v="12"/>
    <x v="0"/>
    <x v="0"/>
    <x v="0"/>
    <x v="2"/>
    <x v="1"/>
    <x v="2"/>
    <x v="3"/>
    <x v="3"/>
    <x v="1"/>
    <x v="29"/>
    <x v="0"/>
    <x v="0"/>
  </r>
  <r>
    <x v="0"/>
    <x v="97"/>
    <x v="0"/>
    <x v="0"/>
    <x v="4"/>
    <d v="2023-05-05T00:00:00"/>
    <x v="1"/>
    <x v="13"/>
    <x v="13"/>
    <x v="7"/>
    <x v="9"/>
    <s v="ADQ.MANTTO Y SERV. 67/2023"/>
    <x v="24"/>
    <x v="0"/>
    <n v="451"/>
    <x v="0"/>
    <x v="96"/>
    <n v="585501"/>
    <x v="7"/>
    <x v="522"/>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8"/>
    <s v="CABLE FLEX 1 X 2.5 MM2 750V 70°C  "/>
    <s v="m"/>
    <n v="500"/>
    <m/>
    <n v="0"/>
    <x v="0"/>
    <x v="0"/>
    <n v="281"/>
    <n v="0"/>
    <n v="0"/>
    <n v="0"/>
    <n v="0"/>
    <n v="0"/>
    <d v="1899-12-30T00:00:00"/>
    <x v="2"/>
    <s v="09/05/2284"/>
    <n v="125"/>
    <n v="2555"/>
    <n v="110"/>
    <d v="2024-02-16T00:00:00"/>
    <n v="140384"/>
    <n v="0"/>
    <n v="0"/>
    <n v="0"/>
    <x v="2"/>
    <x v="2"/>
    <m/>
    <x v="0"/>
    <x v="12"/>
    <x v="0"/>
    <x v="0"/>
    <x v="0"/>
    <x v="2"/>
    <x v="1"/>
    <x v="2"/>
    <x v="3"/>
    <x v="3"/>
    <x v="1"/>
    <x v="29"/>
    <x v="0"/>
    <x v="0"/>
  </r>
  <r>
    <x v="0"/>
    <x v="97"/>
    <x v="0"/>
    <x v="0"/>
    <x v="4"/>
    <d v="2023-05-05T00:00:00"/>
    <x v="1"/>
    <x v="13"/>
    <x v="13"/>
    <x v="7"/>
    <x v="9"/>
    <s v="ADQ.MANTTO Y SERV. 67/2023"/>
    <x v="24"/>
    <x v="0"/>
    <n v="451"/>
    <x v="0"/>
    <x v="96"/>
    <n v="585501"/>
    <x v="8"/>
    <x v="523"/>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9"/>
    <s v="CABLE FLEX 1 X 4 MM2 750V 70°C BLANCO  "/>
    <s v="m"/>
    <n v="500"/>
    <m/>
    <n v="0"/>
    <x v="0"/>
    <x v="0"/>
    <n v="282"/>
    <n v="0"/>
    <n v="0"/>
    <n v="0"/>
    <n v="0"/>
    <n v="0"/>
    <d v="1899-12-30T00:00:00"/>
    <x v="17"/>
    <s v="09/05/2285"/>
    <n v="125"/>
    <n v="2555"/>
    <n v="110"/>
    <d v="2024-02-17T00:00:00"/>
    <n v="140749"/>
    <n v="0"/>
    <n v="0"/>
    <n v="0"/>
    <x v="2"/>
    <x v="2"/>
    <m/>
    <x v="0"/>
    <x v="12"/>
    <x v="0"/>
    <x v="0"/>
    <x v="0"/>
    <x v="2"/>
    <x v="1"/>
    <x v="2"/>
    <x v="3"/>
    <x v="3"/>
    <x v="1"/>
    <x v="29"/>
    <x v="0"/>
    <x v="0"/>
  </r>
  <r>
    <x v="0"/>
    <x v="97"/>
    <x v="0"/>
    <x v="0"/>
    <x v="4"/>
    <d v="2023-05-05T00:00:00"/>
    <x v="1"/>
    <x v="13"/>
    <x v="13"/>
    <x v="7"/>
    <x v="9"/>
    <s v="ADQ.MANTTO Y SERV. 67/2023"/>
    <x v="24"/>
    <x v="0"/>
    <n v="451"/>
    <x v="0"/>
    <x v="96"/>
    <n v="585501"/>
    <x v="9"/>
    <x v="524"/>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10"/>
    <s v="CABLE FLEX 1 X 4 MM2 750V 70°C NEGRO  "/>
    <s v="m"/>
    <n v="500"/>
    <m/>
    <n v="0"/>
    <x v="0"/>
    <x v="0"/>
    <n v="283"/>
    <n v="0"/>
    <n v="0"/>
    <n v="0"/>
    <n v="0"/>
    <n v="0"/>
    <d v="1899-12-30T00:00:00"/>
    <x v="8"/>
    <s v="09/05/2286"/>
    <n v="125"/>
    <n v="2555"/>
    <n v="110"/>
    <d v="2024-02-18T00:00:00"/>
    <n v="141114"/>
    <n v="0"/>
    <n v="0"/>
    <n v="0"/>
    <x v="2"/>
    <x v="2"/>
    <m/>
    <x v="0"/>
    <x v="12"/>
    <x v="0"/>
    <x v="0"/>
    <x v="0"/>
    <x v="2"/>
    <x v="1"/>
    <x v="2"/>
    <x v="3"/>
    <x v="3"/>
    <x v="1"/>
    <x v="29"/>
    <x v="0"/>
    <x v="0"/>
  </r>
  <r>
    <x v="0"/>
    <x v="97"/>
    <x v="0"/>
    <x v="0"/>
    <x v="4"/>
    <d v="2023-05-05T00:00:00"/>
    <x v="1"/>
    <x v="13"/>
    <x v="13"/>
    <x v="7"/>
    <x v="9"/>
    <s v="ADQ.MANTTO Y SERV. 67/2023"/>
    <x v="24"/>
    <x v="0"/>
    <n v="451"/>
    <x v="0"/>
    <x v="96"/>
    <n v="585501"/>
    <x v="10"/>
    <x v="525"/>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11"/>
    <s v="CABLE FLEX 1 X 2.5 MM2 750V 70°C VD/AM  "/>
    <s v="m"/>
    <n v="500"/>
    <m/>
    <n v="0"/>
    <x v="0"/>
    <x v="0"/>
    <n v="284"/>
    <n v="0"/>
    <n v="0"/>
    <n v="0"/>
    <n v="0"/>
    <n v="0"/>
    <d v="1899-12-30T00:00:00"/>
    <x v="9"/>
    <s v="09/05/2287"/>
    <n v="125"/>
    <n v="2555"/>
    <n v="110"/>
    <d v="2024-02-19T00:00:00"/>
    <n v="141479"/>
    <n v="0"/>
    <n v="0"/>
    <n v="0"/>
    <x v="2"/>
    <x v="2"/>
    <m/>
    <x v="0"/>
    <x v="12"/>
    <x v="0"/>
    <x v="0"/>
    <x v="0"/>
    <x v="2"/>
    <x v="1"/>
    <x v="2"/>
    <x v="3"/>
    <x v="3"/>
    <x v="1"/>
    <x v="29"/>
    <x v="0"/>
    <x v="0"/>
  </r>
  <r>
    <x v="0"/>
    <x v="97"/>
    <x v="0"/>
    <x v="0"/>
    <x v="4"/>
    <d v="2023-05-05T00:00:00"/>
    <x v="1"/>
    <x v="13"/>
    <x v="13"/>
    <x v="7"/>
    <x v="9"/>
    <s v="ADQ.MANTTO Y SERV. 67/2023"/>
    <x v="24"/>
    <x v="0"/>
    <n v="451"/>
    <x v="0"/>
    <x v="96"/>
    <n v="585501"/>
    <x v="11"/>
    <x v="526"/>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12"/>
    <s v="CABLE FLEX 1 X 6 MM2 750V 70°C VD/AM  "/>
    <s v="m"/>
    <n v="500"/>
    <m/>
    <n v="0"/>
    <x v="0"/>
    <x v="0"/>
    <n v="285"/>
    <n v="0"/>
    <n v="0"/>
    <n v="0"/>
    <n v="0"/>
    <n v="0"/>
    <d v="1899-12-30T00:00:00"/>
    <x v="10"/>
    <s v="09/05/2288"/>
    <n v="125"/>
    <n v="2555"/>
    <n v="110"/>
    <d v="2024-02-20T00:00:00"/>
    <n v="141845"/>
    <n v="0"/>
    <n v="0"/>
    <n v="0"/>
    <x v="2"/>
    <x v="2"/>
    <m/>
    <x v="0"/>
    <x v="12"/>
    <x v="0"/>
    <x v="0"/>
    <x v="0"/>
    <x v="2"/>
    <x v="1"/>
    <x v="2"/>
    <x v="3"/>
    <x v="3"/>
    <x v="1"/>
    <x v="29"/>
    <x v="0"/>
    <x v="0"/>
  </r>
  <r>
    <x v="0"/>
    <x v="97"/>
    <x v="0"/>
    <x v="0"/>
    <x v="4"/>
    <d v="2023-05-05T00:00:00"/>
    <x v="1"/>
    <x v="13"/>
    <x v="13"/>
    <x v="7"/>
    <x v="9"/>
    <s v="ADQ.MANTTO Y SERV. 67/2023"/>
    <x v="24"/>
    <x v="0"/>
    <n v="451"/>
    <x v="0"/>
    <x v="96"/>
    <n v="585501"/>
    <x v="12"/>
    <x v="527"/>
    <x v="23"/>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13"/>
    <s v="CABLE FLEX 1 X 10 MM2 750V 70°C VERDE AMARILLO "/>
    <s v="m"/>
    <n v="200"/>
    <m/>
    <n v="0"/>
    <x v="0"/>
    <x v="0"/>
    <n v="286"/>
    <n v="0"/>
    <n v="0"/>
    <n v="0"/>
    <n v="0"/>
    <n v="0"/>
    <d v="1899-12-30T00:00:00"/>
    <x v="11"/>
    <s v="09/05/2289"/>
    <n v="125"/>
    <n v="2555"/>
    <n v="110"/>
    <d v="2024-02-21T00:00:00"/>
    <n v="142210"/>
    <n v="0"/>
    <n v="0"/>
    <n v="0"/>
    <x v="2"/>
    <x v="2"/>
    <m/>
    <x v="0"/>
    <x v="12"/>
    <x v="0"/>
    <x v="0"/>
    <x v="0"/>
    <x v="2"/>
    <x v="1"/>
    <x v="2"/>
    <x v="3"/>
    <x v="3"/>
    <x v="1"/>
    <x v="29"/>
    <x v="0"/>
    <x v="0"/>
  </r>
  <r>
    <x v="0"/>
    <x v="97"/>
    <x v="0"/>
    <x v="0"/>
    <x v="4"/>
    <d v="2023-05-05T00:00:00"/>
    <x v="1"/>
    <x v="13"/>
    <x v="13"/>
    <x v="7"/>
    <x v="9"/>
    <s v="ADQ.MANTTO Y SERV. 67/2023"/>
    <x v="24"/>
    <x v="0"/>
    <n v="451"/>
    <x v="0"/>
    <x v="96"/>
    <n v="585501"/>
    <x v="13"/>
    <x v="528"/>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14"/>
    <s v="CABLE FLEX 1 X 10 MM2 750V 70°C NEGRO  "/>
    <s v="m"/>
    <n v="500"/>
    <m/>
    <n v="0"/>
    <x v="0"/>
    <x v="0"/>
    <n v="287"/>
    <n v="0"/>
    <n v="0"/>
    <n v="0"/>
    <n v="0"/>
    <n v="0"/>
    <d v="1899-12-30T00:00:00"/>
    <x v="12"/>
    <s v="09/05/2290"/>
    <n v="125"/>
    <n v="2555"/>
    <n v="110"/>
    <d v="2024-02-22T00:00:00"/>
    <n v="142575"/>
    <n v="0"/>
    <n v="0"/>
    <n v="0"/>
    <x v="2"/>
    <x v="2"/>
    <m/>
    <x v="0"/>
    <x v="12"/>
    <x v="0"/>
    <x v="0"/>
    <x v="0"/>
    <x v="2"/>
    <x v="1"/>
    <x v="2"/>
    <x v="3"/>
    <x v="3"/>
    <x v="1"/>
    <x v="29"/>
    <x v="0"/>
    <x v="0"/>
  </r>
  <r>
    <x v="0"/>
    <x v="97"/>
    <x v="0"/>
    <x v="0"/>
    <x v="4"/>
    <d v="2023-05-05T00:00:00"/>
    <x v="1"/>
    <x v="13"/>
    <x v="13"/>
    <x v="7"/>
    <x v="9"/>
    <s v="ADQ.MANTTO Y SERV. 67/2023"/>
    <x v="24"/>
    <x v="0"/>
    <n v="451"/>
    <x v="0"/>
    <x v="96"/>
    <n v="585501"/>
    <x v="14"/>
    <x v="529"/>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15"/>
    <s v="CABLE FLEX 750V 1 X 25 MM2 "/>
    <s v="m"/>
    <n v="500"/>
    <m/>
    <n v="0"/>
    <x v="0"/>
    <x v="0"/>
    <n v="288"/>
    <n v="0"/>
    <n v="0"/>
    <n v="0"/>
    <n v="0"/>
    <n v="0"/>
    <d v="1899-12-30T00:00:00"/>
    <x v="13"/>
    <s v="09/05/2291"/>
    <n v="125"/>
    <n v="2555"/>
    <n v="110"/>
    <d v="2024-02-23T00:00:00"/>
    <n v="142940"/>
    <n v="0"/>
    <n v="0"/>
    <n v="0"/>
    <x v="2"/>
    <x v="2"/>
    <m/>
    <x v="0"/>
    <x v="12"/>
    <x v="0"/>
    <x v="0"/>
    <x v="0"/>
    <x v="2"/>
    <x v="1"/>
    <x v="2"/>
    <x v="3"/>
    <x v="3"/>
    <x v="1"/>
    <x v="29"/>
    <x v="0"/>
    <x v="0"/>
  </r>
  <r>
    <x v="0"/>
    <x v="97"/>
    <x v="0"/>
    <x v="0"/>
    <x v="4"/>
    <d v="2023-05-05T00:00:00"/>
    <x v="1"/>
    <x v="13"/>
    <x v="13"/>
    <x v="7"/>
    <x v="9"/>
    <s v="ADQ.MANTTO Y SERV. 67/2023"/>
    <x v="24"/>
    <x v="0"/>
    <n v="451"/>
    <x v="0"/>
    <x v="96"/>
    <n v="585501"/>
    <x v="15"/>
    <x v="530"/>
    <x v="23"/>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16"/>
    <s v="CABLE FLEX 1 X 50 MM2 0.6/1KV 90°C NEGRO  "/>
    <s v="m"/>
    <n v="200"/>
    <m/>
    <n v="0"/>
    <x v="0"/>
    <x v="0"/>
    <n v="289"/>
    <n v="0"/>
    <n v="0"/>
    <n v="0"/>
    <n v="0"/>
    <n v="0"/>
    <d v="1899-12-30T00:00:00"/>
    <x v="14"/>
    <s v="09/05/2292"/>
    <n v="125"/>
    <n v="2555"/>
    <n v="110"/>
    <d v="2024-02-24T00:00:00"/>
    <n v="143306"/>
    <n v="0"/>
    <n v="0"/>
    <n v="0"/>
    <x v="2"/>
    <x v="2"/>
    <m/>
    <x v="0"/>
    <x v="12"/>
    <x v="0"/>
    <x v="0"/>
    <x v="0"/>
    <x v="2"/>
    <x v="1"/>
    <x v="2"/>
    <x v="3"/>
    <x v="3"/>
    <x v="1"/>
    <x v="29"/>
    <x v="0"/>
    <x v="0"/>
  </r>
  <r>
    <x v="0"/>
    <x v="97"/>
    <x v="0"/>
    <x v="0"/>
    <x v="4"/>
    <d v="2023-05-05T00:00:00"/>
    <x v="1"/>
    <x v="13"/>
    <x v="13"/>
    <x v="7"/>
    <x v="9"/>
    <s v="ADQ.MANTTO Y SERV. 67/2023"/>
    <x v="24"/>
    <x v="0"/>
    <n v="451"/>
    <x v="0"/>
    <x v="96"/>
    <n v="585501"/>
    <x v="16"/>
    <x v="531"/>
    <x v="36"/>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17"/>
    <s v="CABLE FLEXIBLE 2 X 2.5 MM2 0.6/1KV 90°C  "/>
    <s v="m"/>
    <n v="1000"/>
    <m/>
    <n v="0"/>
    <x v="0"/>
    <x v="0"/>
    <n v="290"/>
    <n v="0"/>
    <n v="0"/>
    <n v="0"/>
    <n v="0"/>
    <n v="0"/>
    <d v="1899-12-30T00:00:00"/>
    <x v="15"/>
    <s v="09/05/2293"/>
    <n v="125"/>
    <n v="2555"/>
    <n v="110"/>
    <d v="2024-02-25T00:00:00"/>
    <n v="143671"/>
    <n v="0"/>
    <n v="0"/>
    <n v="0"/>
    <x v="2"/>
    <x v="2"/>
    <m/>
    <x v="0"/>
    <x v="12"/>
    <x v="0"/>
    <x v="0"/>
    <x v="0"/>
    <x v="2"/>
    <x v="1"/>
    <x v="2"/>
    <x v="3"/>
    <x v="3"/>
    <x v="1"/>
    <x v="29"/>
    <x v="0"/>
    <x v="0"/>
  </r>
  <r>
    <x v="0"/>
    <x v="97"/>
    <x v="0"/>
    <x v="0"/>
    <x v="4"/>
    <d v="2023-05-05T00:00:00"/>
    <x v="1"/>
    <x v="13"/>
    <x v="13"/>
    <x v="7"/>
    <x v="9"/>
    <s v="ADQ.MANTTO Y SERV. 67/2023"/>
    <x v="24"/>
    <x v="0"/>
    <n v="451"/>
    <x v="0"/>
    <x v="96"/>
    <n v="585501"/>
    <x v="17"/>
    <x v="532"/>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18"/>
    <s v="CABLE FLEXIBLE 2 X 6 MM2 0.6/1KV 90°C  "/>
    <s v="m"/>
    <n v="500"/>
    <m/>
    <n v="0"/>
    <x v="0"/>
    <x v="0"/>
    <n v="291"/>
    <n v="0"/>
    <n v="0"/>
    <n v="0"/>
    <n v="0"/>
    <n v="0"/>
    <d v="1899-12-30T00:00:00"/>
    <x v="16"/>
    <s v="09/05/2294"/>
    <n v="125"/>
    <n v="2555"/>
    <n v="110"/>
    <d v="2024-02-26T00:00:00"/>
    <n v="144036"/>
    <n v="0"/>
    <n v="0"/>
    <n v="0"/>
    <x v="2"/>
    <x v="2"/>
    <m/>
    <x v="0"/>
    <x v="12"/>
    <x v="0"/>
    <x v="0"/>
    <x v="0"/>
    <x v="2"/>
    <x v="1"/>
    <x v="2"/>
    <x v="3"/>
    <x v="3"/>
    <x v="1"/>
    <x v="29"/>
    <x v="0"/>
    <x v="0"/>
  </r>
  <r>
    <x v="0"/>
    <x v="97"/>
    <x v="0"/>
    <x v="0"/>
    <x v="4"/>
    <d v="2023-05-05T00:00:00"/>
    <x v="1"/>
    <x v="13"/>
    <x v="13"/>
    <x v="7"/>
    <x v="9"/>
    <s v="ADQ.MANTTO Y SERV. 67/2023"/>
    <x v="24"/>
    <x v="0"/>
    <n v="451"/>
    <x v="0"/>
    <x v="96"/>
    <n v="585501"/>
    <x v="18"/>
    <x v="533"/>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19"/>
    <s v="CABLE FLEXIBLE 3 X 4 MM2 0.6/1KV 90°C  "/>
    <s v="m"/>
    <n v="500"/>
    <m/>
    <n v="0"/>
    <x v="0"/>
    <x v="0"/>
    <n v="292"/>
    <n v="0"/>
    <n v="0"/>
    <n v="0"/>
    <n v="0"/>
    <n v="0"/>
    <d v="1899-12-30T00:00:00"/>
    <x v="1"/>
    <s v="09/05/2295"/>
    <n v="125"/>
    <n v="2555"/>
    <n v="110"/>
    <d v="2024-02-27T00:00:00"/>
    <n v="144401"/>
    <n v="0"/>
    <n v="0"/>
    <n v="0"/>
    <x v="2"/>
    <x v="2"/>
    <m/>
    <x v="0"/>
    <x v="12"/>
    <x v="0"/>
    <x v="0"/>
    <x v="0"/>
    <x v="2"/>
    <x v="1"/>
    <x v="2"/>
    <x v="3"/>
    <x v="3"/>
    <x v="1"/>
    <x v="29"/>
    <x v="0"/>
    <x v="0"/>
  </r>
  <r>
    <x v="0"/>
    <x v="97"/>
    <x v="0"/>
    <x v="0"/>
    <x v="4"/>
    <d v="2023-05-05T00:00:00"/>
    <x v="1"/>
    <x v="13"/>
    <x v="13"/>
    <x v="7"/>
    <x v="9"/>
    <s v="ADQ.MANTTO Y SERV. 67/2023"/>
    <x v="24"/>
    <x v="0"/>
    <n v="451"/>
    <x v="0"/>
    <x v="96"/>
    <n v="585501"/>
    <x v="19"/>
    <x v="534"/>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20"/>
    <s v="CABLE FLEXIBLE 3 X 16 MM2 0.6/1KV 90°C  "/>
    <s v="m"/>
    <n v="500"/>
    <m/>
    <n v="0"/>
    <x v="0"/>
    <x v="0"/>
    <n v="293"/>
    <n v="0"/>
    <n v="0"/>
    <n v="0"/>
    <n v="0"/>
    <n v="0"/>
    <d v="1899-12-30T00:00:00"/>
    <x v="2"/>
    <s v="09/05/2296"/>
    <n v="125"/>
    <n v="2555"/>
    <n v="110"/>
    <d v="2024-02-28T00:00:00"/>
    <n v="144767"/>
    <n v="0"/>
    <n v="0"/>
    <n v="0"/>
    <x v="2"/>
    <x v="2"/>
    <m/>
    <x v="0"/>
    <x v="12"/>
    <x v="0"/>
    <x v="0"/>
    <x v="0"/>
    <x v="2"/>
    <x v="1"/>
    <x v="2"/>
    <x v="3"/>
    <x v="3"/>
    <x v="1"/>
    <x v="29"/>
    <x v="0"/>
    <x v="0"/>
  </r>
  <r>
    <x v="0"/>
    <x v="97"/>
    <x v="0"/>
    <x v="0"/>
    <x v="4"/>
    <d v="2023-05-05T00:00:00"/>
    <x v="1"/>
    <x v="13"/>
    <x v="13"/>
    <x v="7"/>
    <x v="9"/>
    <s v="ADQ.MANTTO Y SERV. 67/2023"/>
    <x v="24"/>
    <x v="0"/>
    <n v="451"/>
    <x v="0"/>
    <x v="96"/>
    <n v="585501"/>
    <x v="20"/>
    <x v="535"/>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21"/>
    <s v="CABLE FLEXIBLE 3 X 25 MM2 0.6/1KV 90°C  "/>
    <s v="m"/>
    <n v="500"/>
    <m/>
    <n v="0"/>
    <x v="0"/>
    <x v="0"/>
    <n v="294"/>
    <n v="0"/>
    <n v="0"/>
    <n v="0"/>
    <n v="0"/>
    <n v="0"/>
    <d v="1899-12-30T00:00:00"/>
    <x v="17"/>
    <s v="09/05/2297"/>
    <n v="125"/>
    <n v="2555"/>
    <n v="110"/>
    <d v="2024-02-29T00:00:00"/>
    <n v="145132"/>
    <n v="0"/>
    <n v="0"/>
    <n v="0"/>
    <x v="2"/>
    <x v="2"/>
    <m/>
    <x v="0"/>
    <x v="12"/>
    <x v="0"/>
    <x v="0"/>
    <x v="0"/>
    <x v="2"/>
    <x v="1"/>
    <x v="2"/>
    <x v="3"/>
    <x v="3"/>
    <x v="1"/>
    <x v="29"/>
    <x v="0"/>
    <x v="0"/>
  </r>
  <r>
    <x v="0"/>
    <x v="97"/>
    <x v="0"/>
    <x v="0"/>
    <x v="4"/>
    <d v="2023-05-05T00:00:00"/>
    <x v="1"/>
    <x v="13"/>
    <x v="13"/>
    <x v="7"/>
    <x v="9"/>
    <s v="ADQ.MANTTO Y SERV. 67/2023"/>
    <x v="24"/>
    <x v="0"/>
    <n v="451"/>
    <x v="0"/>
    <x v="96"/>
    <n v="585501"/>
    <x v="21"/>
    <x v="536"/>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22"/>
    <s v="CABLE FLEXIBLE 3 X 35 MM2 0.6/1KV 90°C "/>
    <s v="m"/>
    <n v="500"/>
    <m/>
    <n v="0"/>
    <x v="0"/>
    <x v="0"/>
    <n v="295"/>
    <n v="0"/>
    <n v="0"/>
    <n v="0"/>
    <n v="0"/>
    <n v="0"/>
    <d v="1899-12-30T00:00:00"/>
    <x v="8"/>
    <s v="09/05/2298"/>
    <n v="125"/>
    <n v="2555"/>
    <n v="110"/>
    <d v="2024-03-01T00:00:00"/>
    <n v="145497"/>
    <n v="0"/>
    <n v="0"/>
    <n v="0"/>
    <x v="2"/>
    <x v="2"/>
    <m/>
    <x v="0"/>
    <x v="12"/>
    <x v="0"/>
    <x v="0"/>
    <x v="0"/>
    <x v="2"/>
    <x v="1"/>
    <x v="2"/>
    <x v="3"/>
    <x v="3"/>
    <x v="1"/>
    <x v="29"/>
    <x v="0"/>
    <x v="0"/>
  </r>
  <r>
    <x v="0"/>
    <x v="97"/>
    <x v="0"/>
    <x v="0"/>
    <x v="4"/>
    <d v="2023-05-05T00:00:00"/>
    <x v="1"/>
    <x v="13"/>
    <x v="13"/>
    <x v="7"/>
    <x v="9"/>
    <s v="ADQ.MANTTO Y SERV. 67/2023"/>
    <x v="24"/>
    <x v="0"/>
    <n v="451"/>
    <x v="0"/>
    <x v="96"/>
    <n v="585501"/>
    <x v="22"/>
    <x v="537"/>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23"/>
    <s v="CABLE FLEXIBLE 3 X 50 MM2 0.6/1KV 90°C  "/>
    <s v="m"/>
    <n v="500"/>
    <m/>
    <n v="0"/>
    <x v="0"/>
    <x v="0"/>
    <n v="296"/>
    <n v="0"/>
    <n v="0"/>
    <n v="0"/>
    <n v="0"/>
    <n v="0"/>
    <d v="1899-12-30T00:00:00"/>
    <x v="9"/>
    <s v="09/05/2299"/>
    <n v="125"/>
    <n v="2555"/>
    <n v="110"/>
    <d v="2024-03-02T00:00:00"/>
    <n v="145862"/>
    <n v="0"/>
    <n v="0"/>
    <n v="0"/>
    <x v="2"/>
    <x v="2"/>
    <m/>
    <x v="0"/>
    <x v="12"/>
    <x v="0"/>
    <x v="0"/>
    <x v="0"/>
    <x v="2"/>
    <x v="1"/>
    <x v="2"/>
    <x v="3"/>
    <x v="3"/>
    <x v="1"/>
    <x v="29"/>
    <x v="0"/>
    <x v="0"/>
  </r>
  <r>
    <x v="0"/>
    <x v="97"/>
    <x v="0"/>
    <x v="0"/>
    <x v="4"/>
    <d v="2023-05-05T00:00:00"/>
    <x v="1"/>
    <x v="13"/>
    <x v="13"/>
    <x v="7"/>
    <x v="9"/>
    <s v="ADQ.MANTTO Y SERV. 67/2023"/>
    <x v="24"/>
    <x v="0"/>
    <n v="451"/>
    <x v="0"/>
    <x v="96"/>
    <n v="585501"/>
    <x v="23"/>
    <x v="538"/>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24"/>
    <s v="CABLE FLEXIBLE 3 X 70 MM2 0.6/1KV 90°C  "/>
    <s v="m"/>
    <n v="500"/>
    <m/>
    <n v="0"/>
    <x v="0"/>
    <x v="0"/>
    <n v="297"/>
    <n v="0"/>
    <n v="0"/>
    <n v="0"/>
    <n v="0"/>
    <n v="0"/>
    <d v="1899-12-30T00:00:00"/>
    <x v="10"/>
    <s v="09/05/2300"/>
    <n v="125"/>
    <n v="2555"/>
    <n v="110"/>
    <d v="2024-03-03T00:00:00"/>
    <n v="146227"/>
    <n v="0"/>
    <n v="0"/>
    <n v="0"/>
    <x v="2"/>
    <x v="2"/>
    <m/>
    <x v="0"/>
    <x v="12"/>
    <x v="0"/>
    <x v="0"/>
    <x v="0"/>
    <x v="2"/>
    <x v="1"/>
    <x v="2"/>
    <x v="3"/>
    <x v="3"/>
    <x v="1"/>
    <x v="29"/>
    <x v="0"/>
    <x v="0"/>
  </r>
  <r>
    <x v="0"/>
    <x v="97"/>
    <x v="0"/>
    <x v="0"/>
    <x v="4"/>
    <d v="2023-05-05T00:00:00"/>
    <x v="1"/>
    <x v="13"/>
    <x v="13"/>
    <x v="7"/>
    <x v="9"/>
    <s v="ADQ.MANTTO Y SERV. 67/2023"/>
    <x v="24"/>
    <x v="0"/>
    <n v="451"/>
    <x v="0"/>
    <x v="96"/>
    <n v="585501"/>
    <x v="24"/>
    <x v="539"/>
    <x v="10"/>
    <x v="63"/>
    <x v="0"/>
    <x v="5"/>
    <x v="0"/>
    <s v="22/05/2023"/>
    <s v="22/05/2023"/>
    <x v="0"/>
    <x v="0"/>
    <x v="17"/>
    <x v="8"/>
    <x v="12"/>
    <x v="0"/>
    <m/>
    <x v="0"/>
    <m/>
    <m/>
    <m/>
    <m/>
    <n v="0"/>
    <m/>
    <m/>
    <x v="0"/>
    <x v="1"/>
    <x v="0"/>
    <x v="0"/>
    <x v="0"/>
    <x v="0"/>
    <x v="1"/>
    <x v="0"/>
    <x v="0"/>
    <s v="CLQ-23-CD-225/2023 ADQUISICION DE CONDUCTORES ELECTRICOS DE BAJA TENSION PARA TALLER ELECTRICO DE LA EMPRESA MINERA COLQUIRI (MODALIDAD DE CONTRATACION DIRECTA)"/>
    <s v="ADQ.MANTTO Y SERV. 67/2023"/>
    <x v="14"/>
    <n v="25"/>
    <s v="CABLE FLEXIBLE 3 X 95 MM2 0.6/1KV 90°C  "/>
    <s v="m"/>
    <n v="500"/>
    <m/>
    <n v="0"/>
    <x v="0"/>
    <x v="0"/>
    <n v="298"/>
    <n v="0"/>
    <n v="0"/>
    <n v="0"/>
    <n v="0"/>
    <n v="0"/>
    <d v="1899-12-30T00:00:00"/>
    <x v="11"/>
    <s v="09/05/2301"/>
    <n v="125"/>
    <n v="2555"/>
    <n v="110"/>
    <d v="2024-03-04T00:00:00"/>
    <n v="146592"/>
    <n v="0"/>
    <n v="0"/>
    <n v="0"/>
    <x v="2"/>
    <x v="2"/>
    <m/>
    <x v="0"/>
    <x v="12"/>
    <x v="0"/>
    <x v="0"/>
    <x v="0"/>
    <x v="2"/>
    <x v="1"/>
    <x v="2"/>
    <x v="3"/>
    <x v="3"/>
    <x v="1"/>
    <x v="29"/>
    <x v="0"/>
    <x v="0"/>
  </r>
  <r>
    <x v="0"/>
    <x v="98"/>
    <x v="0"/>
    <x v="0"/>
    <x v="4"/>
    <d v="2023-05-04T00:00:00"/>
    <x v="1"/>
    <x v="13"/>
    <x v="13"/>
    <x v="7"/>
    <x v="9"/>
    <s v="ADQ.MANTTO Y SERV. 65/2023"/>
    <x v="25"/>
    <x v="0"/>
    <n v="453"/>
    <x v="0"/>
    <x v="97"/>
    <n v="94986.2"/>
    <x v="0"/>
    <x v="540"/>
    <x v="5"/>
    <x v="0"/>
    <x v="63"/>
    <x v="5"/>
    <x v="0"/>
    <s v="24/05/2023"/>
    <s v="24/05/2023"/>
    <x v="0"/>
    <x v="0"/>
    <x v="17"/>
    <x v="6"/>
    <x v="12"/>
    <x v="27"/>
    <s v="I.T.ADQ.MANTTO Y SERV.53/2023"/>
    <x v="20"/>
    <s v="CD-220"/>
    <s v="CD-220-A"/>
    <s v="CD-220"/>
    <n v="78715.7"/>
    <s v="CD-220-A"/>
    <m/>
    <s v="ELECTRORED BOLIVIA S.R.L."/>
    <x v="0"/>
    <x v="1"/>
    <x v="4"/>
    <x v="0"/>
    <x v="21"/>
    <x v="0"/>
    <x v="1"/>
    <x v="0"/>
    <x v="0"/>
    <s v="CLQ-23-CD-220/2023 ADQUISICION DE ALAMBRES ESMALTADO Y AISLANTES PARA TALLER ELECTRICO DE LA EMPRESA MINERA COLQUIRI (MODALIDAD DE CONTRATACION DIRECTA)"/>
    <s v="ADQ.MANTTO Y SERV. 65/2023"/>
    <x v="14"/>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x v="0"/>
    <x v="0"/>
    <n v="0"/>
    <n v="0"/>
    <n v="16.235632183908045"/>
    <n v="0"/>
    <n v="0"/>
    <n v="0"/>
    <d v="1900-01-29T00:00:00"/>
    <x v="12"/>
    <s v="09/05/2302"/>
    <n v="125"/>
    <n v="2555"/>
    <n v="110"/>
    <d v="2024-03-05T00:00:00"/>
    <n v="146927"/>
    <n v="0"/>
    <n v="0"/>
    <n v="0"/>
    <x v="2"/>
    <x v="2"/>
    <m/>
    <x v="0"/>
    <x v="12"/>
    <x v="0"/>
    <x v="0"/>
    <x v="0"/>
    <x v="2"/>
    <x v="1"/>
    <x v="2"/>
    <x v="3"/>
    <x v="3"/>
    <x v="1"/>
    <x v="29"/>
    <x v="0"/>
    <x v="0"/>
  </r>
  <r>
    <x v="0"/>
    <x v="98"/>
    <x v="0"/>
    <x v="0"/>
    <x v="4"/>
    <d v="2023-05-04T00:00:00"/>
    <x v="1"/>
    <x v="13"/>
    <x v="13"/>
    <x v="7"/>
    <x v="9"/>
    <s v="ADQ.MANTTO Y SERV. 65/2023"/>
    <x v="25"/>
    <x v="0"/>
    <n v="453"/>
    <x v="0"/>
    <x v="97"/>
    <n v="94986.2"/>
    <x v="1"/>
    <x v="541"/>
    <x v="22"/>
    <x v="0"/>
    <x v="0"/>
    <x v="5"/>
    <x v="0"/>
    <s v="24/05/2023"/>
    <s v="24/05/2023"/>
    <x v="0"/>
    <x v="0"/>
    <x v="17"/>
    <x v="6"/>
    <x v="12"/>
    <x v="27"/>
    <s v="I.T.ADQ.MANTTO Y SERV.53/2023"/>
    <x v="20"/>
    <s v="CD-220"/>
    <s v="CD-220-A"/>
    <s v="CD-220"/>
    <n v="78715.7"/>
    <s v="CD-220-A"/>
    <m/>
    <s v="ELECTRORED BOLIVIA S.R.L."/>
    <x v="0"/>
    <x v="1"/>
    <x v="4"/>
    <x v="0"/>
    <x v="21"/>
    <x v="0"/>
    <x v="1"/>
    <x v="0"/>
    <x v="0"/>
    <s v="CLQ-23-CD-220/2023 ADQUISICION DE ALAMBRES ESMALTADO Y AISLANTES PARA TALLER ELECTRICO DE LA EMPRESA MINERA COLQUIRI (MODALIDAD DE CONTRATACION DIRECTA)"/>
    <s v="ADQ.MANTTO Y SERV. 65/2023"/>
    <x v="14"/>
    <n v="2"/>
    <s v="ALAMBRE DE COBRE ESMALTADO REDONDO N°16 AWG, 200°C_x000a_IRCE/BRASIL "/>
    <s v="KG"/>
    <n v="300"/>
    <n v="113"/>
    <n v="33900"/>
    <x v="0"/>
    <x v="0"/>
    <n v="0"/>
    <n v="0"/>
    <n v="16.235632183908045"/>
    <n v="0"/>
    <n v="0"/>
    <n v="0"/>
    <d v="1900-01-29T00:00:00"/>
    <x v="13"/>
    <s v="09/05/2303"/>
    <n v="125"/>
    <n v="2555"/>
    <n v="110"/>
    <d v="2024-03-06T00:00:00"/>
    <n v="147292"/>
    <n v="0"/>
    <n v="0"/>
    <n v="0"/>
    <x v="2"/>
    <x v="2"/>
    <m/>
    <x v="0"/>
    <x v="12"/>
    <x v="0"/>
    <x v="0"/>
    <x v="0"/>
    <x v="2"/>
    <x v="1"/>
    <x v="2"/>
    <x v="3"/>
    <x v="3"/>
    <x v="1"/>
    <x v="29"/>
    <x v="0"/>
    <x v="0"/>
  </r>
  <r>
    <x v="0"/>
    <x v="98"/>
    <x v="0"/>
    <x v="0"/>
    <x v="4"/>
    <d v="2023-05-04T00:00:00"/>
    <x v="1"/>
    <x v="13"/>
    <x v="13"/>
    <x v="7"/>
    <x v="9"/>
    <s v="ADQ.MANTTO Y SERV. 65/2023"/>
    <x v="25"/>
    <x v="0"/>
    <n v="453"/>
    <x v="0"/>
    <x v="97"/>
    <n v="94986.2"/>
    <x v="2"/>
    <x v="542"/>
    <x v="5"/>
    <x v="0"/>
    <x v="0"/>
    <x v="5"/>
    <x v="0"/>
    <s v="24/05/2023"/>
    <s v="24/05/2023"/>
    <x v="0"/>
    <x v="0"/>
    <x v="17"/>
    <x v="6"/>
    <x v="12"/>
    <x v="27"/>
    <s v="I.T.ADQ.MANTTO Y SERV.53/2023"/>
    <x v="20"/>
    <s v="CD-220"/>
    <s v="CD-220-A"/>
    <s v="CD-220"/>
    <n v="78715.7"/>
    <s v="CD-220-A"/>
    <m/>
    <s v="ELECTRORED BOLIVIA S.R.L."/>
    <x v="0"/>
    <x v="1"/>
    <x v="4"/>
    <x v="0"/>
    <x v="21"/>
    <x v="0"/>
    <x v="1"/>
    <x v="0"/>
    <x v="0"/>
    <s v="CLQ-23-CD-220/2023 ADQUISICION DE ALAMBRES ESMALTADO Y AISLANTES PARA TALLER ELECTRICO DE LA EMPRESA MINERA COLQUIRI (MODALIDAD DE CONTRATACION DIRECTA)"/>
    <s v="ADQ.MANTTO Y SERV. 65/2023"/>
    <x v="14"/>
    <n v="3"/>
    <s v="ALAMBRE DE COBRE ESMALTADO REDONDO N°17 AWG, 200°C_x000a_IRCE/BRASIL "/>
    <s v="KG"/>
    <n v="100"/>
    <n v="113"/>
    <n v="11300"/>
    <x v="0"/>
    <x v="0"/>
    <n v="0"/>
    <n v="0"/>
    <n v="16.235632183908045"/>
    <n v="0"/>
    <n v="0"/>
    <n v="0"/>
    <d v="1900-01-29T00:00:00"/>
    <x v="14"/>
    <s v="09/05/2304"/>
    <n v="125"/>
    <n v="2555"/>
    <n v="110"/>
    <d v="2024-03-07T00:00:00"/>
    <n v="147658"/>
    <n v="0"/>
    <n v="0"/>
    <n v="0"/>
    <x v="2"/>
    <x v="2"/>
    <m/>
    <x v="0"/>
    <x v="12"/>
    <x v="0"/>
    <x v="0"/>
    <x v="0"/>
    <x v="2"/>
    <x v="1"/>
    <x v="2"/>
    <x v="3"/>
    <x v="3"/>
    <x v="1"/>
    <x v="29"/>
    <x v="0"/>
    <x v="0"/>
  </r>
  <r>
    <x v="0"/>
    <x v="98"/>
    <x v="0"/>
    <x v="0"/>
    <x v="4"/>
    <d v="2023-05-04T00:00:00"/>
    <x v="1"/>
    <x v="13"/>
    <x v="13"/>
    <x v="7"/>
    <x v="9"/>
    <s v="ADQ.MANTTO Y SERV. 65/2023"/>
    <x v="25"/>
    <x v="0"/>
    <n v="453"/>
    <x v="0"/>
    <x v="97"/>
    <n v="94986.2"/>
    <x v="3"/>
    <x v="543"/>
    <x v="1"/>
    <x v="0"/>
    <x v="0"/>
    <x v="5"/>
    <x v="0"/>
    <s v="24/05/2023"/>
    <s v="24/05/2023"/>
    <x v="0"/>
    <x v="0"/>
    <x v="17"/>
    <x v="6"/>
    <x v="12"/>
    <x v="27"/>
    <s v="I.T.ADQ.MANTTO Y SERV.53/2023"/>
    <x v="20"/>
    <s v="CD-220"/>
    <s v="CD-220-A"/>
    <s v="CD-220"/>
    <n v="78715.7"/>
    <s v="CD-220-A"/>
    <m/>
    <s v="ELECTRORED BOLIVIA S.R.L."/>
    <x v="0"/>
    <x v="1"/>
    <x v="4"/>
    <x v="0"/>
    <x v="21"/>
    <x v="0"/>
    <x v="1"/>
    <x v="0"/>
    <x v="0"/>
    <s v="CLQ-23-CD-220/2023 ADQUISICION DE ALAMBRES ESMALTADO Y AISLANTES PARA TALLER ELECTRICO DE LA EMPRESA MINERA COLQUIRI (MODALIDAD DE CONTRATACION DIRECTA)"/>
    <s v="ADQ.MANTTO Y SERV. 65/2023"/>
    <x v="14"/>
    <n v="4"/>
    <s v="ALAMBRE DE COBRE ESMALTADO REDONDO N°18 AWG, 200°C_x000a_IRCE/BRASIL "/>
    <s v="KG"/>
    <n v="80"/>
    <n v="113"/>
    <n v="9040"/>
    <x v="0"/>
    <x v="0"/>
    <n v="0"/>
    <n v="0"/>
    <n v="16.235632183908045"/>
    <n v="0"/>
    <n v="0"/>
    <n v="0"/>
    <d v="1900-01-29T00:00:00"/>
    <x v="15"/>
    <s v="09/05/2305"/>
    <n v="125"/>
    <n v="2555"/>
    <n v="110"/>
    <d v="2024-03-08T00:00:00"/>
    <n v="148023"/>
    <n v="0"/>
    <n v="0"/>
    <n v="0"/>
    <x v="2"/>
    <x v="2"/>
    <m/>
    <x v="0"/>
    <x v="12"/>
    <x v="0"/>
    <x v="0"/>
    <x v="0"/>
    <x v="2"/>
    <x v="1"/>
    <x v="2"/>
    <x v="3"/>
    <x v="3"/>
    <x v="1"/>
    <x v="29"/>
    <x v="0"/>
    <x v="0"/>
  </r>
  <r>
    <x v="0"/>
    <x v="98"/>
    <x v="0"/>
    <x v="0"/>
    <x v="4"/>
    <d v="2023-05-04T00:00:00"/>
    <x v="1"/>
    <x v="13"/>
    <x v="13"/>
    <x v="7"/>
    <x v="9"/>
    <s v="ADQ.MANTTO Y SERV. 65/2023"/>
    <x v="25"/>
    <x v="0"/>
    <n v="453"/>
    <x v="0"/>
    <x v="97"/>
    <n v="94986.2"/>
    <x v="4"/>
    <x v="544"/>
    <x v="1"/>
    <x v="0"/>
    <x v="0"/>
    <x v="5"/>
    <x v="0"/>
    <s v="24/05/2023"/>
    <s v="24/05/2023"/>
    <x v="0"/>
    <x v="0"/>
    <x v="17"/>
    <x v="6"/>
    <x v="12"/>
    <x v="27"/>
    <s v="I.T.ADQ.MANTTO Y SERV.53/2023"/>
    <x v="20"/>
    <s v="CD-220"/>
    <s v="CD-220-A"/>
    <s v="CD-220"/>
    <n v="78715.7"/>
    <s v="CD-220-A"/>
    <m/>
    <s v="ELECTRORED BOLIVIA S.R.L."/>
    <x v="0"/>
    <x v="1"/>
    <x v="4"/>
    <x v="0"/>
    <x v="21"/>
    <x v="0"/>
    <x v="1"/>
    <x v="0"/>
    <x v="0"/>
    <s v="CLQ-23-CD-220/2023 ADQUISICION DE ALAMBRES ESMALTADO Y AISLANTES PARA TALLER ELECTRICO DE LA EMPRESA MINERA COLQUIRI (MODALIDAD DE CONTRATACION DIRECTA)"/>
    <s v="ADQ.MANTTO Y SERV. 65/2023"/>
    <x v="14"/>
    <n v="5"/>
    <s v="ALAMBRE DE COBRE ESMALTADO REDONDO N°19 AWG, 200°C_x000a_IRCE/BRASIL "/>
    <s v="KG"/>
    <n v="80"/>
    <n v="113"/>
    <n v="9040"/>
    <x v="0"/>
    <x v="0"/>
    <n v="0"/>
    <n v="0"/>
    <n v="16.235632183908045"/>
    <n v="0"/>
    <n v="0"/>
    <n v="0"/>
    <d v="1900-01-29T00:00:00"/>
    <x v="16"/>
    <s v="09/05/2306"/>
    <n v="125"/>
    <n v="2555"/>
    <n v="110"/>
    <d v="2024-03-09T00:00:00"/>
    <n v="148388"/>
    <n v="0"/>
    <n v="0"/>
    <n v="0"/>
    <x v="2"/>
    <x v="2"/>
    <m/>
    <x v="0"/>
    <x v="12"/>
    <x v="0"/>
    <x v="0"/>
    <x v="0"/>
    <x v="2"/>
    <x v="1"/>
    <x v="2"/>
    <x v="3"/>
    <x v="3"/>
    <x v="1"/>
    <x v="29"/>
    <x v="0"/>
    <x v="0"/>
  </r>
  <r>
    <x v="0"/>
    <x v="98"/>
    <x v="0"/>
    <x v="0"/>
    <x v="4"/>
    <d v="2023-05-04T00:00:00"/>
    <x v="1"/>
    <x v="13"/>
    <x v="13"/>
    <x v="7"/>
    <x v="9"/>
    <s v="ADQ.MANTTO Y SERV. 65/2023"/>
    <x v="25"/>
    <x v="0"/>
    <n v="453"/>
    <x v="0"/>
    <x v="97"/>
    <n v="94986.2"/>
    <x v="5"/>
    <x v="545"/>
    <x v="88"/>
    <x v="5"/>
    <x v="0"/>
    <x v="5"/>
    <x v="0"/>
    <s v="24/05/2023"/>
    <s v="24/05/2023"/>
    <x v="0"/>
    <x v="0"/>
    <x v="17"/>
    <x v="6"/>
    <x v="12"/>
    <x v="27"/>
    <s v="I.T.ADQ.MANTTO Y SERV.53/2023"/>
    <x v="20"/>
    <s v="CD-220"/>
    <s v="CD-220-A"/>
    <s v="CD-220"/>
    <n v="78715.7"/>
    <s v="CD-220-A"/>
    <m/>
    <s v="ELECTRORED BOLIVIA S.R.L."/>
    <x v="0"/>
    <x v="1"/>
    <x v="4"/>
    <x v="0"/>
    <x v="21"/>
    <x v="0"/>
    <x v="1"/>
    <x v="0"/>
    <x v="0"/>
    <s v="CLQ-23-CD-220/2023 ADQUISICION DE ALAMBRES ESMALTADO Y AISLANTES PARA TALLER ELECTRICO DE LA EMPRESA MINERA COLQUIRI (MODALIDAD DE CONTRATACION DIRECTA)"/>
    <s v="ADQ.MANTTO Y SERV. 65/2023"/>
    <x v="14"/>
    <n v="6"/>
    <s v="BARNIZ ISALKID  SAO MARCO SM-206/AR TRANSPARENTE, 1 LITRO_x000a_SAO MARCO/BRASIL "/>
    <s v="PZA"/>
    <n v="14"/>
    <n v="40"/>
    <n v="560"/>
    <x v="0"/>
    <x v="0"/>
    <n v="0"/>
    <n v="0"/>
    <n v="5.7471264367816088"/>
    <n v="0"/>
    <n v="0"/>
    <n v="0"/>
    <d v="1900-01-29T00:00:00"/>
    <x v="1"/>
    <s v="09/05/2307"/>
    <n v="125"/>
    <n v="2555"/>
    <n v="110"/>
    <d v="2024-03-10T00:00:00"/>
    <n v="148753"/>
    <n v="0"/>
    <n v="0"/>
    <n v="0"/>
    <x v="2"/>
    <x v="2"/>
    <m/>
    <x v="0"/>
    <x v="12"/>
    <x v="0"/>
    <x v="0"/>
    <x v="0"/>
    <x v="2"/>
    <x v="1"/>
    <x v="2"/>
    <x v="3"/>
    <x v="3"/>
    <x v="1"/>
    <x v="29"/>
    <x v="0"/>
    <x v="0"/>
  </r>
  <r>
    <x v="0"/>
    <x v="98"/>
    <x v="0"/>
    <x v="0"/>
    <x v="4"/>
    <d v="2023-05-04T00:00:00"/>
    <x v="1"/>
    <x v="13"/>
    <x v="13"/>
    <x v="7"/>
    <x v="9"/>
    <s v="ADQ.MANTTO Y SERV. 65/2023"/>
    <x v="25"/>
    <x v="0"/>
    <n v="453"/>
    <x v="0"/>
    <x v="97"/>
    <n v="94986.2"/>
    <x v="6"/>
    <x v="546"/>
    <x v="9"/>
    <x v="63"/>
    <x v="0"/>
    <x v="5"/>
    <x v="0"/>
    <s v="24/05/2023"/>
    <s v="24/05/2023"/>
    <x v="0"/>
    <x v="0"/>
    <x v="17"/>
    <x v="6"/>
    <x v="12"/>
    <x v="27"/>
    <s v="I.T.ADQ.MANTTO Y SERV.53/2023"/>
    <x v="20"/>
    <s v="CD-220"/>
    <s v="CD-220-A"/>
    <s v="CD-220"/>
    <n v="78715.7"/>
    <s v="CD-220-A"/>
    <m/>
    <s v="ELECTRORED BOLIVIA S.R.L."/>
    <x v="0"/>
    <x v="1"/>
    <x v="4"/>
    <x v="0"/>
    <x v="21"/>
    <x v="0"/>
    <x v="1"/>
    <x v="0"/>
    <x v="0"/>
    <s v="CLQ-23-CD-220/2023 ADQUISICION DE ALAMBRES ESMALTADO Y AISLANTES PARA TALLER ELECTRICO DE LA EMPRESA MINERA COLQUIRI (MODALIDAD DE CONTRATACION DIRECTA)"/>
    <s v="ADQ.MANTTO Y SERV. 65/2023"/>
    <x v="14"/>
    <n v="7"/>
    <s v="PAPEL MYLAR 025MM _x000a_RVD/BRASIL "/>
    <s v="M"/>
    <n v="10"/>
    <n v="33.39"/>
    <n v="333.9"/>
    <x v="0"/>
    <x v="0"/>
    <n v="0"/>
    <n v="0"/>
    <n v="4.7974137931034484"/>
    <n v="0"/>
    <n v="0"/>
    <n v="0"/>
    <d v="1900-01-29T00:00:00"/>
    <x v="2"/>
    <s v="09/05/2308"/>
    <n v="125"/>
    <n v="2555"/>
    <n v="110"/>
    <d v="2024-03-11T00:00:00"/>
    <n v="149119"/>
    <n v="0"/>
    <n v="0"/>
    <n v="0"/>
    <x v="2"/>
    <x v="2"/>
    <m/>
    <x v="0"/>
    <x v="12"/>
    <x v="0"/>
    <x v="0"/>
    <x v="0"/>
    <x v="2"/>
    <x v="1"/>
    <x v="2"/>
    <x v="3"/>
    <x v="3"/>
    <x v="1"/>
    <x v="29"/>
    <x v="0"/>
    <x v="0"/>
  </r>
  <r>
    <x v="0"/>
    <x v="98"/>
    <x v="0"/>
    <x v="0"/>
    <x v="4"/>
    <d v="2023-05-04T00:00:00"/>
    <x v="1"/>
    <x v="13"/>
    <x v="13"/>
    <x v="7"/>
    <x v="9"/>
    <s v="ADQ.MANTTO Y SERV. 65/2023"/>
    <x v="25"/>
    <x v="0"/>
    <n v="453"/>
    <x v="0"/>
    <x v="97"/>
    <n v="94986.2"/>
    <x v="7"/>
    <x v="547"/>
    <x v="26"/>
    <x v="63"/>
    <x v="0"/>
    <x v="5"/>
    <x v="0"/>
    <s v="24/05/2023"/>
    <s v="24/05/2023"/>
    <x v="0"/>
    <x v="0"/>
    <x v="17"/>
    <x v="6"/>
    <x v="12"/>
    <x v="27"/>
    <s v="I.T.ADQ.MANTTO Y SERV.53/2023"/>
    <x v="20"/>
    <s v="CD-220"/>
    <s v="CD-220-A"/>
    <s v="CD-220"/>
    <n v="78715.7"/>
    <s v="CD-220-A"/>
    <m/>
    <s v="ELECTRORED BOLIVIA S.R.L."/>
    <x v="0"/>
    <x v="1"/>
    <x v="4"/>
    <x v="0"/>
    <x v="21"/>
    <x v="0"/>
    <x v="1"/>
    <x v="0"/>
    <x v="0"/>
    <s v="CLQ-23-CD-220/2023 ADQUISICION DE ALAMBRES ESMALTADO Y AISLANTES PARA TALLER ELECTRICO DE LA EMPRESA MINERA COLQUIRI (MODALIDAD DE CONTRATACION DIRECTA)"/>
    <s v="ADQ.MANTTO Y SERV. 65/2023"/>
    <x v="14"/>
    <n v="8"/>
    <s v="PAPEL MYLAR 030MM_x000a_RVD/BRASIL "/>
    <s v="M"/>
    <n v="20"/>
    <n v="40.840000000000003"/>
    <n v="816.80000000000007"/>
    <x v="0"/>
    <x v="0"/>
    <n v="0"/>
    <n v="0"/>
    <n v="5.8678160919540234"/>
    <n v="0"/>
    <n v="0"/>
    <n v="0"/>
    <d v="1900-01-29T00:00:00"/>
    <x v="17"/>
    <s v="09/05/2309"/>
    <n v="125"/>
    <n v="2555"/>
    <n v="110"/>
    <d v="2024-03-12T00:00:00"/>
    <n v="149484"/>
    <n v="0"/>
    <n v="0"/>
    <n v="0"/>
    <x v="2"/>
    <x v="2"/>
    <m/>
    <x v="0"/>
    <x v="12"/>
    <x v="0"/>
    <x v="0"/>
    <x v="0"/>
    <x v="2"/>
    <x v="1"/>
    <x v="2"/>
    <x v="3"/>
    <x v="3"/>
    <x v="1"/>
    <x v="29"/>
    <x v="0"/>
    <x v="0"/>
  </r>
  <r>
    <x v="0"/>
    <x v="98"/>
    <x v="0"/>
    <x v="0"/>
    <x v="4"/>
    <d v="2023-05-04T00:00:00"/>
    <x v="1"/>
    <x v="13"/>
    <x v="13"/>
    <x v="7"/>
    <x v="9"/>
    <s v="ADQ.MANTTO Y SERV. 65/2023"/>
    <x v="25"/>
    <x v="0"/>
    <n v="453"/>
    <x v="0"/>
    <x v="97"/>
    <n v="94986.2"/>
    <x v="8"/>
    <x v="548"/>
    <x v="9"/>
    <x v="63"/>
    <x v="0"/>
    <x v="5"/>
    <x v="0"/>
    <s v="24/05/2023"/>
    <s v="24/05/2023"/>
    <x v="0"/>
    <x v="0"/>
    <x v="17"/>
    <x v="6"/>
    <x v="12"/>
    <x v="27"/>
    <s v="I.T.ADQ.MANTTO Y SERV.53/2023"/>
    <x v="20"/>
    <s v="CD-220"/>
    <s v="CD-220-A"/>
    <s v="CD-220"/>
    <n v="78715.7"/>
    <s v="CD-220-A"/>
    <m/>
    <s v="ELECTRORED BOLIVIA S.R.L."/>
    <x v="0"/>
    <x v="1"/>
    <x v="4"/>
    <x v="0"/>
    <x v="21"/>
    <x v="0"/>
    <x v="1"/>
    <x v="0"/>
    <x v="0"/>
    <s v="CLQ-23-CD-220/2023 ADQUISICION DE ALAMBRES ESMALTADO Y AISLANTES PARA TALLER ELECTRICO DE LA EMPRESA MINERA COLQUIRI (MODALIDAD DE CONTRATACION DIRECTA)"/>
    <s v="ADQ.MANTTO Y SERV. 65/2023"/>
    <x v="14"/>
    <n v="9"/>
    <s v="PAPEL MYLAR 035MM_x000a_RVD/BRASIL "/>
    <s v="M"/>
    <n v="10"/>
    <n v="47.48"/>
    <n v="474.79999999999995"/>
    <x v="0"/>
    <x v="0"/>
    <n v="0"/>
    <n v="0"/>
    <n v="6.8218390804597693"/>
    <n v="0"/>
    <n v="0"/>
    <n v="0"/>
    <d v="1900-01-29T00:00:00"/>
    <x v="8"/>
    <s v="09/05/2310"/>
    <n v="125"/>
    <n v="2555"/>
    <n v="110"/>
    <d v="2024-03-13T00:00:00"/>
    <n v="149849"/>
    <n v="0"/>
    <n v="0"/>
    <n v="0"/>
    <x v="2"/>
    <x v="2"/>
    <m/>
    <x v="0"/>
    <x v="12"/>
    <x v="0"/>
    <x v="0"/>
    <x v="0"/>
    <x v="2"/>
    <x v="1"/>
    <x v="2"/>
    <x v="3"/>
    <x v="3"/>
    <x v="1"/>
    <x v="29"/>
    <x v="0"/>
    <x v="0"/>
  </r>
  <r>
    <x v="0"/>
    <x v="98"/>
    <x v="0"/>
    <x v="0"/>
    <x v="4"/>
    <d v="2023-05-04T00:00:00"/>
    <x v="1"/>
    <x v="13"/>
    <x v="13"/>
    <x v="7"/>
    <x v="9"/>
    <s v="ADQ.MANTTO Y SERV. 65/2023"/>
    <x v="25"/>
    <x v="0"/>
    <n v="453"/>
    <x v="0"/>
    <x v="97"/>
    <n v="94986.2"/>
    <x v="9"/>
    <x v="549"/>
    <x v="26"/>
    <x v="5"/>
    <x v="0"/>
    <x v="5"/>
    <x v="0"/>
    <s v="24/05/2023"/>
    <s v="24/05/2023"/>
    <x v="0"/>
    <x v="0"/>
    <x v="17"/>
    <x v="6"/>
    <x v="12"/>
    <x v="27"/>
    <s v="I.T.ADQ.MANTTO Y SERV.53/2023"/>
    <x v="20"/>
    <s v="CD-220"/>
    <s v="CD-220-A"/>
    <s v="CD-220"/>
    <n v="78715.7"/>
    <s v="CD-220-A"/>
    <m/>
    <s v="ELECTRORED BOLIVIA S.R.L."/>
    <x v="0"/>
    <x v="1"/>
    <x v="4"/>
    <x v="0"/>
    <x v="21"/>
    <x v="0"/>
    <x v="1"/>
    <x v="0"/>
    <x v="0"/>
    <s v="CLQ-23-CD-220/2023 ADQUISICION DE ALAMBRES ESMALTADO Y AISLANTES PARA TALLER ELECTRICO DE LA EMPRESA MINERA COLQUIRI (MODALIDAD DE CONTRATACION DIRECTA)"/>
    <s v="ADQ.MANTTO Y SERV. 65/2023"/>
    <x v="14"/>
    <n v="10"/>
    <s v="ESPAGUETTI AB TRAMAPLAST  130 °C 1,5/2KV 0,80 MM_x000a_TRAMAPLAST/BRASIL "/>
    <s v="PZA"/>
    <n v="20"/>
    <n v="0.46"/>
    <n v="9.2000000000000011"/>
    <x v="0"/>
    <x v="0"/>
    <n v="0"/>
    <n v="0"/>
    <n v="6.6091954022988508E-2"/>
    <n v="0"/>
    <n v="0"/>
    <n v="0"/>
    <d v="1900-01-29T00:00:00"/>
    <x v="9"/>
    <s v="09/05/2311"/>
    <n v="125"/>
    <n v="2555"/>
    <n v="110"/>
    <d v="2024-03-14T00:00:00"/>
    <n v="150214"/>
    <n v="0"/>
    <n v="0"/>
    <n v="0"/>
    <x v="2"/>
    <x v="2"/>
    <m/>
    <x v="0"/>
    <x v="12"/>
    <x v="0"/>
    <x v="0"/>
    <x v="0"/>
    <x v="2"/>
    <x v="1"/>
    <x v="2"/>
    <x v="3"/>
    <x v="3"/>
    <x v="1"/>
    <x v="29"/>
    <x v="0"/>
    <x v="0"/>
  </r>
  <r>
    <x v="0"/>
    <x v="98"/>
    <x v="0"/>
    <x v="0"/>
    <x v="4"/>
    <d v="2023-05-04T00:00:00"/>
    <x v="1"/>
    <x v="13"/>
    <x v="13"/>
    <x v="7"/>
    <x v="9"/>
    <s v="ADQ.MANTTO Y SERV. 65/2023"/>
    <x v="25"/>
    <x v="0"/>
    <n v="453"/>
    <x v="0"/>
    <x v="97"/>
    <n v="94986.2"/>
    <x v="10"/>
    <x v="550"/>
    <x v="26"/>
    <x v="5"/>
    <x v="0"/>
    <x v="5"/>
    <x v="0"/>
    <s v="24/05/2023"/>
    <s v="24/05/2023"/>
    <x v="0"/>
    <x v="0"/>
    <x v="17"/>
    <x v="6"/>
    <x v="12"/>
    <x v="27"/>
    <s v="I.T.ADQ.MANTTO Y SERV.53/2023"/>
    <x v="20"/>
    <s v="CD-220"/>
    <s v="CD-220-A"/>
    <s v="CD-220"/>
    <n v="78715.7"/>
    <s v="CD-220-A"/>
    <m/>
    <s v="ELECTRORED BOLIVIA S.R.L."/>
    <x v="0"/>
    <x v="1"/>
    <x v="4"/>
    <x v="0"/>
    <x v="21"/>
    <x v="0"/>
    <x v="1"/>
    <x v="0"/>
    <x v="0"/>
    <s v="CLQ-23-CD-220/2023 ADQUISICION DE ALAMBRES ESMALTADO Y AISLANTES PARA TALLER ELECTRICO DE LA EMPRESA MINERA COLQUIRI (MODALIDAD DE CONTRATACION DIRECTA)"/>
    <s v="ADQ.MANTTO Y SERV. 65/2023"/>
    <x v="14"/>
    <n v="11"/>
    <s v="ESPAGUETTI AB TRAMAPLAST  130 °C 1,5/2KV 1,0 MM_x000a_TRAMAPLAST/BRASIL "/>
    <s v="PZA"/>
    <n v="20"/>
    <n v="0.47"/>
    <n v="9.3999999999999986"/>
    <x v="0"/>
    <x v="0"/>
    <n v="0"/>
    <n v="0"/>
    <n v="6.7528735632183909E-2"/>
    <n v="0"/>
    <n v="0"/>
    <n v="0"/>
    <d v="1900-01-29T00:00:00"/>
    <x v="10"/>
    <s v="09/05/2312"/>
    <n v="125"/>
    <n v="2555"/>
    <n v="110"/>
    <d v="2024-03-15T00:00:00"/>
    <n v="150580"/>
    <n v="0"/>
    <n v="0"/>
    <n v="0"/>
    <x v="2"/>
    <x v="2"/>
    <m/>
    <x v="0"/>
    <x v="12"/>
    <x v="0"/>
    <x v="0"/>
    <x v="0"/>
    <x v="2"/>
    <x v="1"/>
    <x v="2"/>
    <x v="3"/>
    <x v="3"/>
    <x v="1"/>
    <x v="29"/>
    <x v="0"/>
    <x v="0"/>
  </r>
  <r>
    <x v="0"/>
    <x v="98"/>
    <x v="0"/>
    <x v="0"/>
    <x v="4"/>
    <d v="2023-05-04T00:00:00"/>
    <x v="1"/>
    <x v="13"/>
    <x v="13"/>
    <x v="7"/>
    <x v="9"/>
    <s v="ADQ.MANTTO Y SERV. 65/2023"/>
    <x v="25"/>
    <x v="0"/>
    <n v="453"/>
    <x v="0"/>
    <x v="97"/>
    <n v="94986.2"/>
    <x v="11"/>
    <x v="551"/>
    <x v="26"/>
    <x v="5"/>
    <x v="0"/>
    <x v="5"/>
    <x v="0"/>
    <s v="24/05/2023"/>
    <s v="24/05/2023"/>
    <x v="0"/>
    <x v="0"/>
    <x v="17"/>
    <x v="6"/>
    <x v="12"/>
    <x v="27"/>
    <s v="I.T.ADQ.MANTTO Y SERV.53/2023"/>
    <x v="20"/>
    <s v="CD-220"/>
    <s v="CD-220-A"/>
    <s v="CD-220"/>
    <n v="78715.7"/>
    <s v="CD-220-A"/>
    <m/>
    <s v="ELECTRORED BOLIVIA S.R.L."/>
    <x v="0"/>
    <x v="1"/>
    <x v="4"/>
    <x v="0"/>
    <x v="21"/>
    <x v="0"/>
    <x v="1"/>
    <x v="0"/>
    <x v="0"/>
    <s v="CLQ-23-CD-220/2023 ADQUISICION DE ALAMBRES ESMALTADO Y AISLANTES PARA TALLER ELECTRICO DE LA EMPRESA MINERA COLQUIRI (MODALIDAD DE CONTRATACION DIRECTA)"/>
    <s v="ADQ.MANTTO Y SERV. 65/2023"/>
    <x v="14"/>
    <n v="12"/>
    <s v="ESPAGUETTI AB TRAMAPLAST  130 °C 1,5/2KV 2,0 MM_x000a_TRAMAPLAST/BRASIL "/>
    <s v="PZA"/>
    <n v="20"/>
    <n v="0.69"/>
    <n v="13.799999999999999"/>
    <x v="0"/>
    <x v="0"/>
    <n v="0"/>
    <n v="0"/>
    <n v="9.9137931034482749E-2"/>
    <n v="0"/>
    <n v="0"/>
    <n v="0"/>
    <d v="1900-01-29T00:00:00"/>
    <x v="11"/>
    <s v="09/05/2313"/>
    <n v="125"/>
    <n v="2555"/>
    <n v="110"/>
    <d v="2024-03-16T00:00:00"/>
    <n v="150945"/>
    <n v="0"/>
    <n v="0"/>
    <n v="0"/>
    <x v="2"/>
    <x v="2"/>
    <m/>
    <x v="0"/>
    <x v="12"/>
    <x v="0"/>
    <x v="0"/>
    <x v="0"/>
    <x v="2"/>
    <x v="1"/>
    <x v="2"/>
    <x v="3"/>
    <x v="3"/>
    <x v="1"/>
    <x v="29"/>
    <x v="0"/>
    <x v="0"/>
  </r>
  <r>
    <x v="0"/>
    <x v="98"/>
    <x v="0"/>
    <x v="0"/>
    <x v="4"/>
    <d v="2023-05-04T00:00:00"/>
    <x v="1"/>
    <x v="13"/>
    <x v="13"/>
    <x v="7"/>
    <x v="9"/>
    <s v="ADQ.MANTTO Y SERV. 65/2023"/>
    <x v="25"/>
    <x v="0"/>
    <n v="453"/>
    <x v="0"/>
    <x v="97"/>
    <n v="94986.2"/>
    <x v="12"/>
    <x v="552"/>
    <x v="26"/>
    <x v="5"/>
    <x v="0"/>
    <x v="5"/>
    <x v="0"/>
    <s v="24/05/2023"/>
    <s v="24/05/2023"/>
    <x v="0"/>
    <x v="0"/>
    <x v="17"/>
    <x v="6"/>
    <x v="12"/>
    <x v="27"/>
    <s v="I.T.ADQ.MANTTO Y SERV.53/2023"/>
    <x v="20"/>
    <s v="CD-220"/>
    <s v="CD-220-A"/>
    <s v="CD-220"/>
    <n v="78715.7"/>
    <s v="CD-220-A"/>
    <m/>
    <s v="ELECTRORED BOLIVIA S.R.L."/>
    <x v="0"/>
    <x v="1"/>
    <x v="4"/>
    <x v="0"/>
    <x v="21"/>
    <x v="0"/>
    <x v="1"/>
    <x v="0"/>
    <x v="0"/>
    <s v="CLQ-23-CD-220/2023 ADQUISICION DE ALAMBRES ESMALTADO Y AISLANTES PARA TALLER ELECTRICO DE LA EMPRESA MINERA COLQUIRI (MODALIDAD DE CONTRATACION DIRECTA)"/>
    <s v="ADQ.MANTTO Y SERV. 65/2023"/>
    <x v="14"/>
    <n v="13"/>
    <s v="ESPAGUETTI AB TRAMAPLAST 130 °C 1,5/2KV 3,0 MM_x000a_TRAMAPLAST/BRASIL "/>
    <s v="PZA"/>
    <n v="20"/>
    <n v="1.1399999999999999"/>
    <n v="22.799999999999997"/>
    <x v="0"/>
    <x v="0"/>
    <n v="0"/>
    <n v="0"/>
    <n v="0.16379310344827586"/>
    <n v="0"/>
    <n v="0"/>
    <n v="0"/>
    <d v="1900-01-29T00:00:00"/>
    <x v="12"/>
    <s v="09/05/2314"/>
    <n v="125"/>
    <n v="2555"/>
    <n v="110"/>
    <d v="2024-03-17T00:00:00"/>
    <n v="151310"/>
    <n v="0"/>
    <n v="0"/>
    <n v="0"/>
    <x v="2"/>
    <x v="2"/>
    <m/>
    <x v="0"/>
    <x v="12"/>
    <x v="0"/>
    <x v="0"/>
    <x v="0"/>
    <x v="2"/>
    <x v="1"/>
    <x v="2"/>
    <x v="3"/>
    <x v="3"/>
    <x v="1"/>
    <x v="29"/>
    <x v="0"/>
    <x v="0"/>
  </r>
  <r>
    <x v="0"/>
    <x v="98"/>
    <x v="0"/>
    <x v="0"/>
    <x v="4"/>
    <d v="2023-05-04T00:00:00"/>
    <x v="1"/>
    <x v="13"/>
    <x v="13"/>
    <x v="7"/>
    <x v="9"/>
    <s v="ADQ.MANTTO Y SERV. 65/2023"/>
    <x v="25"/>
    <x v="0"/>
    <n v="453"/>
    <x v="0"/>
    <x v="97"/>
    <n v="94986.2"/>
    <x v="13"/>
    <x v="553"/>
    <x v="26"/>
    <x v="5"/>
    <x v="0"/>
    <x v="5"/>
    <x v="0"/>
    <s v="24/05/2023"/>
    <s v="24/05/2023"/>
    <x v="0"/>
    <x v="0"/>
    <x v="17"/>
    <x v="6"/>
    <x v="12"/>
    <x v="27"/>
    <s v="I.T.ADQ.MANTTO Y SERV.53/2023"/>
    <x v="20"/>
    <s v="CD-220"/>
    <s v="CD-220-A"/>
    <s v="CD-220"/>
    <n v="78715.7"/>
    <s v="CD-220-A"/>
    <m/>
    <s v="ELECTRORED BOLIVIA S.R.L."/>
    <x v="0"/>
    <x v="1"/>
    <x v="4"/>
    <x v="0"/>
    <x v="21"/>
    <x v="0"/>
    <x v="1"/>
    <x v="0"/>
    <x v="0"/>
    <s v="CLQ-23-CD-220/2023 ADQUISICION DE ALAMBRES ESMALTADO Y AISLANTES PARA TALLER ELECTRICO DE LA EMPRESA MINERA COLQUIRI (MODALIDAD DE CONTRATACION DIRECTA)"/>
    <s v="ADQ.MANTTO Y SERV. 65/2023"/>
    <x v="14"/>
    <n v="14"/>
    <s v="ESPAGUETTI AB TRAMAPLAST 130 °C 1,5/2KV 4,0 MM_x000a_TRAMAPLAST/BRASIL "/>
    <s v="PZA"/>
    <n v="20"/>
    <n v="1.63"/>
    <n v="32.599999999999994"/>
    <x v="0"/>
    <x v="0"/>
    <n v="0"/>
    <n v="0"/>
    <n v="0.23419540229885055"/>
    <n v="0"/>
    <n v="0"/>
    <n v="0"/>
    <d v="1900-01-29T00:00:00"/>
    <x v="13"/>
    <s v="09/05/2315"/>
    <n v="125"/>
    <n v="2555"/>
    <n v="110"/>
    <d v="2024-03-18T00:00:00"/>
    <n v="151675"/>
    <n v="0"/>
    <n v="0"/>
    <n v="0"/>
    <x v="2"/>
    <x v="2"/>
    <m/>
    <x v="0"/>
    <x v="12"/>
    <x v="0"/>
    <x v="0"/>
    <x v="0"/>
    <x v="2"/>
    <x v="1"/>
    <x v="2"/>
    <x v="3"/>
    <x v="3"/>
    <x v="1"/>
    <x v="29"/>
    <x v="0"/>
    <x v="0"/>
  </r>
  <r>
    <x v="0"/>
    <x v="98"/>
    <x v="0"/>
    <x v="0"/>
    <x v="4"/>
    <d v="2023-05-04T00:00:00"/>
    <x v="1"/>
    <x v="13"/>
    <x v="13"/>
    <x v="7"/>
    <x v="9"/>
    <s v="ADQ.MANTTO Y SERV. 65/2023"/>
    <x v="25"/>
    <x v="0"/>
    <n v="453"/>
    <x v="0"/>
    <x v="97"/>
    <n v="94986.2"/>
    <x v="14"/>
    <x v="554"/>
    <x v="26"/>
    <x v="5"/>
    <x v="0"/>
    <x v="5"/>
    <x v="0"/>
    <s v="24/05/2023"/>
    <s v="24/05/2023"/>
    <x v="0"/>
    <x v="0"/>
    <x v="17"/>
    <x v="6"/>
    <x v="12"/>
    <x v="27"/>
    <s v="I.T.ADQ.MANTTO Y SERV.53/2023"/>
    <x v="20"/>
    <s v="CD-220"/>
    <s v="CD-220-A"/>
    <s v="CD-220"/>
    <n v="78715.7"/>
    <s v="CD-220-A"/>
    <m/>
    <s v="ELECTRORED BOLIVIA S.R.L."/>
    <x v="0"/>
    <x v="1"/>
    <x v="4"/>
    <x v="0"/>
    <x v="21"/>
    <x v="0"/>
    <x v="1"/>
    <x v="0"/>
    <x v="0"/>
    <s v="CLQ-23-CD-220/2023 ADQUISICION DE ALAMBRES ESMALTADO Y AISLANTES PARA TALLER ELECTRICO DE LA EMPRESA MINERA COLQUIRI (MODALIDAD DE CONTRATACION DIRECTA)"/>
    <s v="ADQ.MANTTO Y SERV. 65/2023"/>
    <x v="14"/>
    <n v="15"/>
    <s v="ESPAGUETTI AB TRAMAPLAST 130 °C 1,5/2KV 5,0 MM_x000a_TRAMAPLAST/BRASIL "/>
    <s v="PZA"/>
    <n v="20"/>
    <n v="2.13"/>
    <n v="42.599999999999994"/>
    <x v="0"/>
    <x v="0"/>
    <n v="0"/>
    <n v="0"/>
    <n v="0.30603448275862066"/>
    <n v="0"/>
    <n v="0"/>
    <n v="0"/>
    <d v="1900-01-29T00:00:00"/>
    <x v="14"/>
    <s v="09/05/2316"/>
    <n v="125"/>
    <n v="2555"/>
    <n v="110"/>
    <d v="2024-03-19T00:00:00"/>
    <n v="152041"/>
    <n v="0"/>
    <n v="0"/>
    <n v="0"/>
    <x v="2"/>
    <x v="2"/>
    <m/>
    <x v="0"/>
    <x v="12"/>
    <x v="0"/>
    <x v="0"/>
    <x v="0"/>
    <x v="2"/>
    <x v="1"/>
    <x v="2"/>
    <x v="3"/>
    <x v="3"/>
    <x v="1"/>
    <x v="29"/>
    <x v="0"/>
    <x v="0"/>
  </r>
  <r>
    <x v="0"/>
    <x v="98"/>
    <x v="0"/>
    <x v="0"/>
    <x v="4"/>
    <d v="2023-05-04T00:00:00"/>
    <x v="1"/>
    <x v="13"/>
    <x v="13"/>
    <x v="7"/>
    <x v="9"/>
    <s v="ADQ.MANTTO Y SERV. 65/2023"/>
    <x v="25"/>
    <x v="0"/>
    <n v="453"/>
    <x v="0"/>
    <x v="97"/>
    <n v="94986.2"/>
    <x v="15"/>
    <x v="555"/>
    <x v="2"/>
    <x v="5"/>
    <x v="0"/>
    <x v="5"/>
    <x v="0"/>
    <s v="24/05/2023"/>
    <s v="24/05/2023"/>
    <x v="0"/>
    <x v="0"/>
    <x v="17"/>
    <x v="6"/>
    <x v="12"/>
    <x v="27"/>
    <s v="I.T.ADQ.MANTTO Y SERV.53/2023"/>
    <x v="20"/>
    <s v="CD-220"/>
    <s v="CD-220-A"/>
    <s v="CD-220"/>
    <n v="78715.7"/>
    <s v="CD-220-A"/>
    <m/>
    <s v="ELECTRORED BOLIVIA S.R.L."/>
    <x v="0"/>
    <x v="1"/>
    <x v="4"/>
    <x v="0"/>
    <x v="21"/>
    <x v="0"/>
    <x v="1"/>
    <x v="0"/>
    <x v="0"/>
    <s v="CLQ-23-CD-220/2023 ADQUISICION DE ALAMBRES ESMALTADO Y AISLANTES PARA TALLER ELECTRICO DE LA EMPRESA MINERA COLQUIRI (MODALIDAD DE CONTRATACION DIRECTA)"/>
    <s v="ADQ.MANTTO Y SERV. 65/2023"/>
    <x v="14"/>
    <n v="16"/>
    <s v="ESPAGUETTI AB TRAMAPLAST 130 °C 1,5/2KV 6,0 MM_x000a_TRAMAPLAST/BRASIL "/>
    <s v="PZA"/>
    <n v="60"/>
    <n v="2.52"/>
    <n v="151.19999999999999"/>
    <x v="0"/>
    <x v="0"/>
    <n v="0"/>
    <n v="0"/>
    <n v="0.36206896551724138"/>
    <n v="0"/>
    <n v="0"/>
    <n v="0"/>
    <d v="1900-01-29T00:00:00"/>
    <x v="15"/>
    <s v="09/05/2317"/>
    <n v="125"/>
    <n v="2555"/>
    <n v="110"/>
    <d v="2024-03-20T00:00:00"/>
    <n v="152406"/>
    <n v="0"/>
    <n v="0"/>
    <n v="0"/>
    <x v="2"/>
    <x v="2"/>
    <m/>
    <x v="0"/>
    <x v="12"/>
    <x v="0"/>
    <x v="0"/>
    <x v="0"/>
    <x v="2"/>
    <x v="1"/>
    <x v="2"/>
    <x v="3"/>
    <x v="3"/>
    <x v="1"/>
    <x v="29"/>
    <x v="0"/>
    <x v="0"/>
  </r>
  <r>
    <x v="0"/>
    <x v="98"/>
    <x v="0"/>
    <x v="0"/>
    <x v="4"/>
    <d v="2023-05-04T00:00:00"/>
    <x v="1"/>
    <x v="13"/>
    <x v="13"/>
    <x v="7"/>
    <x v="9"/>
    <s v="ADQ.MANTTO Y SERV. 65/2023"/>
    <x v="25"/>
    <x v="0"/>
    <n v="453"/>
    <x v="0"/>
    <x v="97"/>
    <n v="94986.2"/>
    <x v="16"/>
    <x v="556"/>
    <x v="2"/>
    <x v="5"/>
    <x v="0"/>
    <x v="5"/>
    <x v="0"/>
    <s v="24/05/2023"/>
    <s v="24/05/2023"/>
    <x v="0"/>
    <x v="0"/>
    <x v="17"/>
    <x v="6"/>
    <x v="12"/>
    <x v="27"/>
    <s v="I.T.ADQ.MANTTO Y SERV.53/2023"/>
    <x v="20"/>
    <s v="CD-220"/>
    <s v="CD-220-A"/>
    <s v="CD-220"/>
    <n v="78715.7"/>
    <s v="CD-220-A"/>
    <m/>
    <s v="ELECTRORED BOLIVIA S.R.L."/>
    <x v="0"/>
    <x v="1"/>
    <x v="4"/>
    <x v="0"/>
    <x v="21"/>
    <x v="0"/>
    <x v="1"/>
    <x v="0"/>
    <x v="0"/>
    <s v="CLQ-23-CD-220/2023 ADQUISICION DE ALAMBRES ESMALTADO Y AISLANTES PARA TALLER ELECTRICO DE LA EMPRESA MINERA COLQUIRI (MODALIDAD DE CONTRATACION DIRECTA)"/>
    <s v="ADQ.MANTTO Y SERV. 65/2023"/>
    <x v="14"/>
    <n v="17"/>
    <s v="ESPAGUETTI AB TRAMAPLAST 130 °C 1,5/2KV 8,0 MM_x000a_TRAMAPLAST/BRASIL "/>
    <s v="PZA"/>
    <n v="60"/>
    <n v="3.88"/>
    <n v="232.79999999999998"/>
    <x v="0"/>
    <x v="0"/>
    <n v="0"/>
    <n v="0"/>
    <n v="0.55747126436781613"/>
    <n v="0"/>
    <n v="0"/>
    <n v="0"/>
    <d v="1900-01-29T00:00:00"/>
    <x v="16"/>
    <s v="09/05/2318"/>
    <n v="125"/>
    <n v="2555"/>
    <n v="110"/>
    <d v="2024-03-21T00:00:00"/>
    <n v="152771"/>
    <n v="0"/>
    <n v="0"/>
    <n v="0"/>
    <x v="2"/>
    <x v="2"/>
    <m/>
    <x v="0"/>
    <x v="12"/>
    <x v="0"/>
    <x v="0"/>
    <x v="0"/>
    <x v="2"/>
    <x v="1"/>
    <x v="2"/>
    <x v="3"/>
    <x v="3"/>
    <x v="1"/>
    <x v="29"/>
    <x v="0"/>
    <x v="0"/>
  </r>
  <r>
    <x v="0"/>
    <x v="98"/>
    <x v="0"/>
    <x v="0"/>
    <x v="4"/>
    <d v="2023-05-04T00:00:00"/>
    <x v="1"/>
    <x v="13"/>
    <x v="13"/>
    <x v="7"/>
    <x v="9"/>
    <s v="ADQ.MANTTO Y SERV. 65/2023"/>
    <x v="25"/>
    <x v="0"/>
    <n v="453"/>
    <x v="0"/>
    <x v="97"/>
    <n v="94986.2"/>
    <x v="17"/>
    <x v="557"/>
    <x v="2"/>
    <x v="5"/>
    <x v="0"/>
    <x v="5"/>
    <x v="0"/>
    <s v="24/05/2023"/>
    <s v="24/05/2023"/>
    <x v="0"/>
    <x v="0"/>
    <x v="17"/>
    <x v="6"/>
    <x v="12"/>
    <x v="27"/>
    <s v="I.T.ADQ.MANTTO Y SERV.53/2023"/>
    <x v="20"/>
    <s v="CD-220"/>
    <s v="CD-220-A"/>
    <s v="CD-220"/>
    <n v="78715.7"/>
    <s v="CD-220-A"/>
    <m/>
    <s v="ELECTRORED BOLIVIA S.R.L."/>
    <x v="0"/>
    <x v="1"/>
    <x v="4"/>
    <x v="0"/>
    <x v="21"/>
    <x v="0"/>
    <x v="1"/>
    <x v="0"/>
    <x v="0"/>
    <s v="CLQ-23-CD-220/2023 ADQUISICION DE ALAMBRES ESMALTADO Y AISLANTES PARA TALLER ELECTRICO DE LA EMPRESA MINERA COLQUIRI (MODALIDAD DE CONTRATACION DIRECTA)"/>
    <s v="ADQ.MANTTO Y SERV. 65/2023"/>
    <x v="14"/>
    <n v="18"/>
    <s v="ESPAGUETTI AB TRAMAPLAST 130 °C 1,5/2KV 10 MM_x000a_TRAMAPLAST/BRASIL "/>
    <s v="PZA"/>
    <n v="60"/>
    <n v="4.6900000000000004"/>
    <n v="281.40000000000003"/>
    <x v="0"/>
    <x v="0"/>
    <n v="0"/>
    <n v="0"/>
    <n v="0.67385057471264376"/>
    <n v="0"/>
    <n v="0"/>
    <n v="0"/>
    <d v="1900-01-29T00:00:00"/>
    <x v="1"/>
    <s v="09/05/2319"/>
    <n v="125"/>
    <n v="2555"/>
    <n v="110"/>
    <d v="2024-03-22T00:00:00"/>
    <n v="153136"/>
    <n v="0"/>
    <n v="0"/>
    <n v="0"/>
    <x v="2"/>
    <x v="2"/>
    <m/>
    <x v="0"/>
    <x v="12"/>
    <x v="0"/>
    <x v="0"/>
    <x v="0"/>
    <x v="2"/>
    <x v="1"/>
    <x v="2"/>
    <x v="3"/>
    <x v="3"/>
    <x v="1"/>
    <x v="29"/>
    <x v="0"/>
    <x v="0"/>
  </r>
  <r>
    <x v="0"/>
    <x v="98"/>
    <x v="0"/>
    <x v="0"/>
    <x v="4"/>
    <d v="2023-05-04T00:00:00"/>
    <x v="1"/>
    <x v="13"/>
    <x v="13"/>
    <x v="7"/>
    <x v="9"/>
    <s v="ADQ.MANTTO Y SERV. 65/2023"/>
    <x v="25"/>
    <x v="0"/>
    <n v="453"/>
    <x v="0"/>
    <x v="97"/>
    <n v="94986.2"/>
    <x v="18"/>
    <x v="558"/>
    <x v="2"/>
    <x v="5"/>
    <x v="0"/>
    <x v="5"/>
    <x v="0"/>
    <s v="24/05/2023"/>
    <s v="24/05/2023"/>
    <x v="0"/>
    <x v="0"/>
    <x v="17"/>
    <x v="6"/>
    <x v="12"/>
    <x v="27"/>
    <s v="I.T.ADQ.MANTTO Y SERV.53/2023"/>
    <x v="20"/>
    <s v="CD-220"/>
    <s v="CD-220-A"/>
    <s v="CD-220"/>
    <n v="78715.7"/>
    <s v="CD-220-A"/>
    <m/>
    <s v="ELECTRORED BOLIVIA S.R.L."/>
    <x v="0"/>
    <x v="1"/>
    <x v="4"/>
    <x v="0"/>
    <x v="21"/>
    <x v="0"/>
    <x v="1"/>
    <x v="0"/>
    <x v="0"/>
    <s v="CLQ-23-CD-220/2023 ADQUISICION DE ALAMBRES ESMALTADO Y AISLANTES PARA TALLER ELECTRICO DE LA EMPRESA MINERA COLQUIRI (MODALIDAD DE CONTRATACION DIRECTA)"/>
    <s v="ADQ.MANTTO Y SERV. 65/2023"/>
    <x v="14"/>
    <n v="19"/>
    <s v="ESPAGUETTI AB TRAMAPLAST 130 °C 1,5/2KV 12 MM_x000a_TRAMAPLAST/BRASIL "/>
    <s v="PZA"/>
    <n v="60"/>
    <n v="5.52"/>
    <n v="331.2"/>
    <x v="0"/>
    <x v="0"/>
    <n v="0"/>
    <n v="0"/>
    <n v="0.79310344827586199"/>
    <n v="0"/>
    <n v="0"/>
    <n v="0"/>
    <d v="1900-01-29T00:00:00"/>
    <x v="2"/>
    <s v="09/05/2320"/>
    <n v="125"/>
    <n v="2555"/>
    <n v="110"/>
    <d v="2024-03-23T00:00:00"/>
    <n v="153502"/>
    <n v="0"/>
    <n v="0"/>
    <n v="0"/>
    <x v="2"/>
    <x v="2"/>
    <m/>
    <x v="0"/>
    <x v="12"/>
    <x v="0"/>
    <x v="0"/>
    <x v="0"/>
    <x v="2"/>
    <x v="1"/>
    <x v="2"/>
    <x v="3"/>
    <x v="3"/>
    <x v="1"/>
    <x v="29"/>
    <x v="0"/>
    <x v="0"/>
  </r>
  <r>
    <x v="0"/>
    <x v="98"/>
    <x v="0"/>
    <x v="0"/>
    <x v="4"/>
    <d v="2023-05-04T00:00:00"/>
    <x v="1"/>
    <x v="13"/>
    <x v="13"/>
    <x v="7"/>
    <x v="9"/>
    <s v="ADQ.MANTTO Y SERV. 65/2023"/>
    <x v="25"/>
    <x v="0"/>
    <n v="453"/>
    <x v="0"/>
    <x v="97"/>
    <n v="94986.2"/>
    <x v="19"/>
    <x v="559"/>
    <x v="2"/>
    <x v="5"/>
    <x v="0"/>
    <x v="5"/>
    <x v="0"/>
    <s v="24/05/2023"/>
    <s v="24/05/2023"/>
    <x v="0"/>
    <x v="0"/>
    <x v="17"/>
    <x v="6"/>
    <x v="12"/>
    <x v="27"/>
    <s v="I.T.ADQ.MANTTO Y SERV.53/2023"/>
    <x v="20"/>
    <s v="CD-220"/>
    <s v="CD-220-A"/>
    <s v="CD-220"/>
    <n v="78715.7"/>
    <s v="CD-220-A"/>
    <m/>
    <s v="ELECTRORED BOLIVIA S.R.L."/>
    <x v="0"/>
    <x v="1"/>
    <x v="4"/>
    <x v="0"/>
    <x v="21"/>
    <x v="0"/>
    <x v="1"/>
    <x v="0"/>
    <x v="0"/>
    <s v="CLQ-23-CD-220/2023 ADQUISICION DE ALAMBRES ESMALTADO Y AISLANTES PARA TALLER ELECTRICO DE LA EMPRESA MINERA COLQUIRI (MODALIDAD DE CONTRATACION DIRECTA)"/>
    <s v="ADQ.MANTTO Y SERV. 65/2023"/>
    <x v="14"/>
    <n v="20"/>
    <s v="ESPAGUETTI AB TRAMAPLAST 130 °C 1,5/2KV 14 MM_x000a_TRAMAPLAST/BRASIL "/>
    <s v="PZA"/>
    <n v="60"/>
    <n v="7.17"/>
    <n v="430.2"/>
    <x v="0"/>
    <x v="0"/>
    <n v="0"/>
    <n v="0"/>
    <n v="1.0301724137931034"/>
    <n v="0"/>
    <n v="0"/>
    <n v="0"/>
    <d v="1900-01-29T00:00:00"/>
    <x v="17"/>
    <s v="09/05/2321"/>
    <n v="125"/>
    <n v="2555"/>
    <n v="110"/>
    <d v="2024-03-24T00:00:00"/>
    <n v="153867"/>
    <n v="0"/>
    <n v="0"/>
    <n v="0"/>
    <x v="2"/>
    <x v="2"/>
    <m/>
    <x v="0"/>
    <x v="12"/>
    <x v="0"/>
    <x v="0"/>
    <x v="0"/>
    <x v="2"/>
    <x v="1"/>
    <x v="2"/>
    <x v="3"/>
    <x v="3"/>
    <x v="1"/>
    <x v="29"/>
    <x v="0"/>
    <x v="0"/>
  </r>
  <r>
    <x v="0"/>
    <x v="98"/>
    <x v="0"/>
    <x v="0"/>
    <x v="4"/>
    <d v="2023-05-04T00:00:00"/>
    <x v="1"/>
    <x v="13"/>
    <x v="13"/>
    <x v="7"/>
    <x v="9"/>
    <s v="ADQ.MANTTO Y SERV. 65/2023"/>
    <x v="25"/>
    <x v="0"/>
    <n v="453"/>
    <x v="0"/>
    <x v="97"/>
    <n v="94986.2"/>
    <x v="20"/>
    <x v="560"/>
    <x v="25"/>
    <x v="5"/>
    <x v="0"/>
    <x v="5"/>
    <x v="0"/>
    <s v="24/05/2023"/>
    <s v="24/05/2023"/>
    <x v="0"/>
    <x v="0"/>
    <x v="17"/>
    <x v="6"/>
    <x v="12"/>
    <x v="27"/>
    <s v="I.T.ADQ.MANTTO Y SERV.53/2023"/>
    <x v="20"/>
    <s v="CD-220"/>
    <s v="CD-220-A"/>
    <s v="CD-220"/>
    <n v="78715.7"/>
    <s v="CD-220-A"/>
    <m/>
    <s v="ELECTRORED BOLIVIA S.R.L."/>
    <x v="0"/>
    <x v="1"/>
    <x v="4"/>
    <x v="0"/>
    <x v="21"/>
    <x v="0"/>
    <x v="1"/>
    <x v="0"/>
    <x v="0"/>
    <s v="CLQ-23-CD-220/2023 ADQUISICION DE ALAMBRES ESMALTADO Y AISLANTES PARA TALLER ELECTRICO DE LA EMPRESA MINERA COLQUIRI (MODALIDAD DE CONTRATACION DIRECTA)"/>
    <s v="ADQ.MANTTO Y SERV. 65/2023"/>
    <x v="14"/>
    <n v="21"/>
    <s v="ESPAGUETTI AB TRAMAPLAST 130 °C 1,5/2KV 16 MM_x000a_TRAMAPLAST/BRASIL "/>
    <s v="PZA"/>
    <n v="40"/>
    <n v="8.34"/>
    <n v="333.6"/>
    <x v="0"/>
    <x v="0"/>
    <n v="0"/>
    <n v="0"/>
    <n v="1.1982758620689655"/>
    <n v="0"/>
    <n v="0"/>
    <n v="0"/>
    <d v="1900-01-29T00:00:00"/>
    <x v="8"/>
    <s v="09/05/2322"/>
    <n v="125"/>
    <n v="2555"/>
    <n v="110"/>
    <d v="2024-03-25T00:00:00"/>
    <n v="154232"/>
    <n v="0"/>
    <n v="0"/>
    <n v="0"/>
    <x v="2"/>
    <x v="2"/>
    <m/>
    <x v="0"/>
    <x v="12"/>
    <x v="0"/>
    <x v="0"/>
    <x v="0"/>
    <x v="2"/>
    <x v="1"/>
    <x v="2"/>
    <x v="3"/>
    <x v="3"/>
    <x v="1"/>
    <x v="29"/>
    <x v="0"/>
    <x v="0"/>
  </r>
  <r>
    <x v="0"/>
    <x v="98"/>
    <x v="0"/>
    <x v="0"/>
    <x v="4"/>
    <d v="2023-05-04T00:00:00"/>
    <x v="1"/>
    <x v="13"/>
    <x v="13"/>
    <x v="7"/>
    <x v="9"/>
    <s v="ADQ.MANTTO Y SERV. 65/2023"/>
    <x v="25"/>
    <x v="0"/>
    <n v="453"/>
    <x v="0"/>
    <x v="97"/>
    <n v="94986.2"/>
    <x v="21"/>
    <x v="561"/>
    <x v="26"/>
    <x v="5"/>
    <x v="0"/>
    <x v="5"/>
    <x v="0"/>
    <s v="24/05/2023"/>
    <s v="24/05/2023"/>
    <x v="0"/>
    <x v="0"/>
    <x v="17"/>
    <x v="6"/>
    <x v="12"/>
    <x v="27"/>
    <s v="I.T.ADQ.MANTTO Y SERV.53/2023"/>
    <x v="20"/>
    <s v="CD-220"/>
    <s v="CD-220-A"/>
    <s v="CD-220"/>
    <n v="78715.7"/>
    <s v="CD-220-A"/>
    <m/>
    <s v="ELECTRORED BOLIVIA S.R.L."/>
    <x v="0"/>
    <x v="1"/>
    <x v="4"/>
    <x v="0"/>
    <x v="21"/>
    <x v="0"/>
    <x v="1"/>
    <x v="0"/>
    <x v="0"/>
    <s v="CLQ-23-CD-220/2023 ADQUISICION DE ALAMBRES ESMALTADO Y AISLANTES PARA TALLER ELECTRICO DE LA EMPRESA MINERA COLQUIRI (MODALIDAD DE CONTRATACION DIRECTA)"/>
    <s v="ADQ.MANTTO Y SERV. 65/2023"/>
    <x v="14"/>
    <n v="22"/>
    <s v="ESPAGUETTI TRANCASIL “A” 180 ºC 1.5KV 1 MM_x000a_TRANCASIL/BRASIL "/>
    <s v="PZA"/>
    <n v="20"/>
    <n v="2.97"/>
    <n v="59.400000000000006"/>
    <x v="0"/>
    <x v="0"/>
    <n v="0"/>
    <n v="0"/>
    <n v="0.42672413793103453"/>
    <n v="0"/>
    <n v="0"/>
    <n v="0"/>
    <d v="1900-01-29T00:00:00"/>
    <x v="9"/>
    <s v="09/05/2323"/>
    <n v="125"/>
    <n v="2555"/>
    <n v="110"/>
    <d v="2024-03-26T00:00:00"/>
    <n v="154597"/>
    <n v="0"/>
    <n v="0"/>
    <n v="0"/>
    <x v="2"/>
    <x v="2"/>
    <m/>
    <x v="0"/>
    <x v="12"/>
    <x v="0"/>
    <x v="0"/>
    <x v="0"/>
    <x v="2"/>
    <x v="1"/>
    <x v="2"/>
    <x v="3"/>
    <x v="3"/>
    <x v="1"/>
    <x v="29"/>
    <x v="0"/>
    <x v="0"/>
  </r>
  <r>
    <x v="0"/>
    <x v="98"/>
    <x v="0"/>
    <x v="0"/>
    <x v="4"/>
    <d v="2023-05-04T00:00:00"/>
    <x v="1"/>
    <x v="13"/>
    <x v="13"/>
    <x v="7"/>
    <x v="9"/>
    <s v="ADQ.MANTTO Y SERV. 65/2023"/>
    <x v="25"/>
    <x v="0"/>
    <n v="453"/>
    <x v="0"/>
    <x v="97"/>
    <n v="94986.2"/>
    <x v="22"/>
    <x v="562"/>
    <x v="26"/>
    <x v="5"/>
    <x v="0"/>
    <x v="5"/>
    <x v="0"/>
    <s v="24/05/2023"/>
    <s v="24/05/2023"/>
    <x v="0"/>
    <x v="0"/>
    <x v="17"/>
    <x v="6"/>
    <x v="12"/>
    <x v="27"/>
    <s v="I.T.ADQ.MANTTO Y SERV.53/2023"/>
    <x v="20"/>
    <s v="CD-220"/>
    <s v="CD-220-B"/>
    <s v="CD-220"/>
    <n v="6060"/>
    <s v="CD-220-B"/>
    <m/>
    <s v="ENERGYTRON INGENIERIA S.R.L."/>
    <x v="0"/>
    <x v="1"/>
    <x v="4"/>
    <x v="0"/>
    <x v="22"/>
    <x v="0"/>
    <x v="1"/>
    <x v="0"/>
    <x v="0"/>
    <s v="CLQ-23-CD-220/2023 ADQUISICION DE ALAMBRES ESMALTADO Y AISLANTES PARA TALLER ELECTRICO DE LA EMPRESA MINERA COLQUIRI (MODALIDAD DE CONTRATACION DIRECTA)"/>
    <s v="ADQ.MANTTO Y SERV. 65/2023"/>
    <x v="14"/>
    <n v="23"/>
    <s v="ESPAGUETTI 180 ºC 1.5KV 2 MM _x000a_FIBRA DE VIDRIO Y ALGODÓN BARNIZADO_x000a_TRAMAR/BRASIL "/>
    <s v="PZA"/>
    <n v="20"/>
    <n v="4"/>
    <n v="80"/>
    <x v="0"/>
    <x v="0"/>
    <n v="0"/>
    <n v="0"/>
    <n v="0.57471264367816088"/>
    <n v="0"/>
    <n v="0"/>
    <n v="0"/>
    <d v="1900-01-29T00:00:00"/>
    <x v="10"/>
    <s v="09/05/2324"/>
    <n v="125"/>
    <n v="2555"/>
    <n v="110"/>
    <d v="2024-03-27T00:00:00"/>
    <n v="154963"/>
    <n v="0"/>
    <n v="0"/>
    <n v="0"/>
    <x v="2"/>
    <x v="2"/>
    <m/>
    <x v="0"/>
    <x v="12"/>
    <x v="0"/>
    <x v="0"/>
    <x v="0"/>
    <x v="2"/>
    <x v="1"/>
    <x v="2"/>
    <x v="3"/>
    <x v="3"/>
    <x v="1"/>
    <x v="29"/>
    <x v="0"/>
    <x v="0"/>
  </r>
  <r>
    <x v="0"/>
    <x v="98"/>
    <x v="0"/>
    <x v="0"/>
    <x v="4"/>
    <d v="2023-05-04T00:00:00"/>
    <x v="1"/>
    <x v="13"/>
    <x v="13"/>
    <x v="7"/>
    <x v="9"/>
    <s v="ADQ.MANTTO Y SERV. 65/2023"/>
    <x v="25"/>
    <x v="0"/>
    <n v="453"/>
    <x v="0"/>
    <x v="97"/>
    <n v="94986.2"/>
    <x v="23"/>
    <x v="563"/>
    <x v="26"/>
    <x v="5"/>
    <x v="0"/>
    <x v="5"/>
    <x v="0"/>
    <s v="24/05/2023"/>
    <s v="24/05/2023"/>
    <x v="0"/>
    <x v="0"/>
    <x v="17"/>
    <x v="6"/>
    <x v="12"/>
    <x v="27"/>
    <s v="I.T.ADQ.MANTTO Y SERV.53/2023"/>
    <x v="20"/>
    <s v="CD-220"/>
    <s v="CD-220-B"/>
    <s v="CD-220"/>
    <n v="6060"/>
    <s v="CD-220-B"/>
    <m/>
    <s v="ENERGYTRON INGENIERIA S.R.L."/>
    <x v="0"/>
    <x v="1"/>
    <x v="4"/>
    <x v="0"/>
    <x v="22"/>
    <x v="0"/>
    <x v="1"/>
    <x v="0"/>
    <x v="0"/>
    <s v="CLQ-23-CD-220/2023 ADQUISICION DE ALAMBRES ESMALTADO Y AISLANTES PARA TALLER ELECTRICO DE LA EMPRESA MINERA COLQUIRI (MODALIDAD DE CONTRATACION DIRECTA)"/>
    <s v="ADQ.MANTTO Y SERV. 65/2023"/>
    <x v="14"/>
    <n v="24"/>
    <s v="ESPAGUETTI 180 ºC 1.5KV 3 MM_x000a_FIBRA DE VIDRIO Y ALGODÓN BARNIZADO_x000a_TRAMAR/BRASIL "/>
    <s v="PZA"/>
    <n v="20"/>
    <n v="4.5999999999999996"/>
    <n v="92"/>
    <x v="0"/>
    <x v="0"/>
    <n v="0"/>
    <n v="0"/>
    <n v="0.66091954022988497"/>
    <n v="0"/>
    <n v="0"/>
    <n v="0"/>
    <d v="1900-01-29T00:00:00"/>
    <x v="11"/>
    <s v="09/05/2325"/>
    <n v="125"/>
    <n v="2555"/>
    <n v="110"/>
    <d v="2024-03-28T00:00:00"/>
    <n v="155328"/>
    <n v="0"/>
    <n v="0"/>
    <n v="0"/>
    <x v="2"/>
    <x v="2"/>
    <m/>
    <x v="0"/>
    <x v="12"/>
    <x v="0"/>
    <x v="0"/>
    <x v="0"/>
    <x v="2"/>
    <x v="1"/>
    <x v="2"/>
    <x v="3"/>
    <x v="3"/>
    <x v="1"/>
    <x v="29"/>
    <x v="0"/>
    <x v="0"/>
  </r>
  <r>
    <x v="0"/>
    <x v="98"/>
    <x v="0"/>
    <x v="0"/>
    <x v="4"/>
    <d v="2023-05-04T00:00:00"/>
    <x v="1"/>
    <x v="13"/>
    <x v="13"/>
    <x v="7"/>
    <x v="9"/>
    <s v="ADQ.MANTTO Y SERV. 65/2023"/>
    <x v="25"/>
    <x v="0"/>
    <n v="453"/>
    <x v="0"/>
    <x v="97"/>
    <n v="94986.2"/>
    <x v="24"/>
    <x v="564"/>
    <x v="26"/>
    <x v="5"/>
    <x v="0"/>
    <x v="5"/>
    <x v="0"/>
    <s v="24/05/2023"/>
    <s v="24/05/2023"/>
    <x v="0"/>
    <x v="0"/>
    <x v="17"/>
    <x v="6"/>
    <x v="12"/>
    <x v="27"/>
    <s v="I.T.ADQ.MANTTO Y SERV.53/2023"/>
    <x v="20"/>
    <s v="CD-220"/>
    <s v="CD-220-B"/>
    <s v="CD-220"/>
    <n v="6060"/>
    <s v="CD-220-B"/>
    <m/>
    <s v="ENERGYTRON INGENIERIA S.R.L."/>
    <x v="0"/>
    <x v="1"/>
    <x v="4"/>
    <x v="0"/>
    <x v="22"/>
    <x v="0"/>
    <x v="1"/>
    <x v="0"/>
    <x v="0"/>
    <s v="CLQ-23-CD-220/2023 ADQUISICION DE ALAMBRES ESMALTADO Y AISLANTES PARA TALLER ELECTRICO DE LA EMPRESA MINERA COLQUIRI (MODALIDAD DE CONTRATACION DIRECTA)"/>
    <s v="ADQ.MANTTO Y SERV. 65/2023"/>
    <x v="14"/>
    <n v="25"/>
    <s v="ESPAGUETTI 180 ºC 1.5KV 4 MM_x000a_FIBRA DE VIDRIO Y ALGODÓN BARNIZADO_x000a_TRAMAR/BRASIL "/>
    <s v="PZA"/>
    <n v="20"/>
    <n v="5.5"/>
    <n v="110"/>
    <x v="0"/>
    <x v="0"/>
    <n v="0"/>
    <n v="0"/>
    <n v="0.79022988505747127"/>
    <n v="0"/>
    <n v="0"/>
    <n v="0"/>
    <d v="1900-01-29T00:00:00"/>
    <x v="12"/>
    <s v="09/05/2326"/>
    <n v="125"/>
    <n v="2555"/>
    <n v="110"/>
    <d v="2024-03-29T00:00:00"/>
    <n v="155693"/>
    <n v="0"/>
    <n v="0"/>
    <n v="0"/>
    <x v="2"/>
    <x v="2"/>
    <m/>
    <x v="0"/>
    <x v="12"/>
    <x v="0"/>
    <x v="0"/>
    <x v="0"/>
    <x v="2"/>
    <x v="1"/>
    <x v="2"/>
    <x v="3"/>
    <x v="3"/>
    <x v="1"/>
    <x v="29"/>
    <x v="0"/>
    <x v="0"/>
  </r>
  <r>
    <x v="0"/>
    <x v="98"/>
    <x v="0"/>
    <x v="0"/>
    <x v="4"/>
    <d v="2023-05-04T00:00:00"/>
    <x v="1"/>
    <x v="13"/>
    <x v="13"/>
    <x v="7"/>
    <x v="9"/>
    <s v="ADQ.MANTTO Y SERV. 65/2023"/>
    <x v="25"/>
    <x v="0"/>
    <n v="453"/>
    <x v="0"/>
    <x v="97"/>
    <n v="94986.2"/>
    <x v="25"/>
    <x v="565"/>
    <x v="26"/>
    <x v="5"/>
    <x v="0"/>
    <x v="5"/>
    <x v="0"/>
    <s v="24/05/2023"/>
    <s v="24/05/2023"/>
    <x v="0"/>
    <x v="0"/>
    <x v="17"/>
    <x v="6"/>
    <x v="12"/>
    <x v="27"/>
    <s v="I.T.ADQ.MANTTO Y SERV.53/2023"/>
    <x v="20"/>
    <s v="CD-220"/>
    <s v="CD-220-B"/>
    <s v="CD-220"/>
    <n v="6060"/>
    <s v="CD-220-B"/>
    <m/>
    <s v="ENERGYTRON INGENIERIA S.R.L."/>
    <x v="0"/>
    <x v="1"/>
    <x v="4"/>
    <x v="0"/>
    <x v="22"/>
    <x v="0"/>
    <x v="1"/>
    <x v="0"/>
    <x v="0"/>
    <s v="CLQ-23-CD-220/2023 ADQUISICION DE ALAMBRES ESMALTADO Y AISLANTES PARA TALLER ELECTRICO DE LA EMPRESA MINERA COLQUIRI (MODALIDAD DE CONTRATACION DIRECTA)"/>
    <s v="ADQ.MANTTO Y SERV. 65/2023"/>
    <x v="14"/>
    <n v="26"/>
    <s v="ESPAGUETTI 180 ºC 1.5KV 5 MM_x000a_FIBRA DE VIDRIO Y ALGODÓN BARNIZADO_x000a_TRAMAR/BRASIL "/>
    <s v="PZA"/>
    <n v="20"/>
    <n v="7.5"/>
    <n v="150"/>
    <x v="0"/>
    <x v="0"/>
    <n v="0"/>
    <n v="0"/>
    <n v="1.0775862068965518"/>
    <n v="0"/>
    <n v="0"/>
    <n v="0"/>
    <d v="1900-01-29T00:00:00"/>
    <x v="13"/>
    <s v="09/05/2327"/>
    <n v="125"/>
    <n v="2555"/>
    <n v="110"/>
    <d v="2024-03-30T00:00:00"/>
    <n v="156058"/>
    <n v="0"/>
    <n v="0"/>
    <n v="0"/>
    <x v="2"/>
    <x v="2"/>
    <m/>
    <x v="0"/>
    <x v="12"/>
    <x v="0"/>
    <x v="0"/>
    <x v="0"/>
    <x v="2"/>
    <x v="1"/>
    <x v="2"/>
    <x v="3"/>
    <x v="3"/>
    <x v="1"/>
    <x v="29"/>
    <x v="0"/>
    <x v="0"/>
  </r>
  <r>
    <x v="0"/>
    <x v="98"/>
    <x v="0"/>
    <x v="0"/>
    <x v="4"/>
    <d v="2023-05-04T00:00:00"/>
    <x v="1"/>
    <x v="13"/>
    <x v="13"/>
    <x v="7"/>
    <x v="9"/>
    <s v="ADQ.MANTTO Y SERV. 65/2023"/>
    <x v="25"/>
    <x v="0"/>
    <n v="453"/>
    <x v="0"/>
    <x v="97"/>
    <n v="94986.2"/>
    <x v="26"/>
    <x v="566"/>
    <x v="2"/>
    <x v="5"/>
    <x v="0"/>
    <x v="5"/>
    <x v="0"/>
    <s v="24/05/2023"/>
    <s v="24/05/2023"/>
    <x v="0"/>
    <x v="0"/>
    <x v="17"/>
    <x v="6"/>
    <x v="12"/>
    <x v="27"/>
    <s v="I.T.ADQ.MANTTO Y SERV.53/2023"/>
    <x v="20"/>
    <s v="CD-220"/>
    <s v="CD-220-B"/>
    <s v="CD-220"/>
    <n v="6060"/>
    <s v="CD-220-B"/>
    <m/>
    <s v="ENERGYTRON INGENIERIA S.R.L."/>
    <x v="0"/>
    <x v="1"/>
    <x v="4"/>
    <x v="0"/>
    <x v="22"/>
    <x v="0"/>
    <x v="1"/>
    <x v="0"/>
    <x v="0"/>
    <s v="CLQ-23-CD-220/2023 ADQUISICION DE ALAMBRES ESMALTADO Y AISLANTES PARA TALLER ELECTRICO DE LA EMPRESA MINERA COLQUIRI (MODALIDAD DE CONTRATACION DIRECTA)"/>
    <s v="ADQ.MANTTO Y SERV. 65/2023"/>
    <x v="14"/>
    <n v="27"/>
    <s v="ESPAGUETTI 180 ºC 1.5KV 6 MM_x000a_FIBRA DE VIDRIO Y ALGODÓN BARNIZADO_x000a_TRAMAR/BRASIL "/>
    <s v="PZA"/>
    <n v="60"/>
    <n v="9.3000000000000007"/>
    <n v="558"/>
    <x v="0"/>
    <x v="0"/>
    <n v="0"/>
    <n v="0"/>
    <n v="1.3362068965517242"/>
    <n v="0"/>
    <n v="0"/>
    <n v="0"/>
    <d v="1900-01-29T00:00:00"/>
    <x v="14"/>
    <s v="09/05/2328"/>
    <n v="125"/>
    <n v="2555"/>
    <n v="110"/>
    <d v="2024-03-31T00:00:00"/>
    <n v="156424"/>
    <n v="0"/>
    <n v="0"/>
    <n v="0"/>
    <x v="2"/>
    <x v="2"/>
    <m/>
    <x v="0"/>
    <x v="12"/>
    <x v="0"/>
    <x v="0"/>
    <x v="0"/>
    <x v="2"/>
    <x v="1"/>
    <x v="2"/>
    <x v="3"/>
    <x v="3"/>
    <x v="1"/>
    <x v="29"/>
    <x v="0"/>
    <x v="0"/>
  </r>
  <r>
    <x v="0"/>
    <x v="98"/>
    <x v="0"/>
    <x v="0"/>
    <x v="4"/>
    <d v="2023-05-04T00:00:00"/>
    <x v="1"/>
    <x v="13"/>
    <x v="13"/>
    <x v="7"/>
    <x v="9"/>
    <s v="ADQ.MANTTO Y SERV. 65/2023"/>
    <x v="25"/>
    <x v="0"/>
    <n v="453"/>
    <x v="0"/>
    <x v="97"/>
    <n v="94986.2"/>
    <x v="27"/>
    <x v="567"/>
    <x v="2"/>
    <x v="5"/>
    <x v="0"/>
    <x v="5"/>
    <x v="0"/>
    <s v="24/05/2023"/>
    <s v="24/05/2023"/>
    <x v="0"/>
    <x v="0"/>
    <x v="17"/>
    <x v="6"/>
    <x v="12"/>
    <x v="27"/>
    <s v="I.T.ADQ.MANTTO Y SERV.53/2023"/>
    <x v="20"/>
    <s v="CD-220"/>
    <s v="CD-220-B"/>
    <s v="CD-220"/>
    <n v="6060"/>
    <s v="CD-220-B"/>
    <m/>
    <s v="ENERGYTRON INGENIERIA S.R.L."/>
    <x v="0"/>
    <x v="1"/>
    <x v="4"/>
    <x v="0"/>
    <x v="22"/>
    <x v="0"/>
    <x v="1"/>
    <x v="0"/>
    <x v="0"/>
    <s v="CLQ-23-CD-220/2023 ADQUISICION DE ALAMBRES ESMALTADO Y AISLANTES PARA TALLER ELECTRICO DE LA EMPRESA MINERA COLQUIRI (MODALIDAD DE CONTRATACION DIRECTA)"/>
    <s v="ADQ.MANTTO Y SERV. 65/2023"/>
    <x v="14"/>
    <n v="28"/>
    <s v="ESPAGUETTI 180 ºC 1.5KV 8 MM_x000a_FIBRA DE VIDRIO Y ALGODÓN BARNIZADO_x000a_TRAMAR/BRASIL "/>
    <s v="PZA"/>
    <n v="60"/>
    <n v="14"/>
    <n v="840"/>
    <x v="0"/>
    <x v="0"/>
    <n v="0"/>
    <n v="0"/>
    <n v="2.0114942528735633"/>
    <n v="0"/>
    <n v="0"/>
    <n v="0"/>
    <d v="1900-01-29T00:00:00"/>
    <x v="15"/>
    <s v="09/05/2329"/>
    <n v="125"/>
    <n v="2555"/>
    <n v="110"/>
    <d v="2024-04-01T00:00:00"/>
    <n v="156789"/>
    <n v="0"/>
    <n v="0"/>
    <n v="0"/>
    <x v="2"/>
    <x v="2"/>
    <m/>
    <x v="0"/>
    <x v="12"/>
    <x v="0"/>
    <x v="0"/>
    <x v="0"/>
    <x v="2"/>
    <x v="1"/>
    <x v="2"/>
    <x v="3"/>
    <x v="3"/>
    <x v="1"/>
    <x v="29"/>
    <x v="0"/>
    <x v="0"/>
  </r>
  <r>
    <x v="0"/>
    <x v="98"/>
    <x v="0"/>
    <x v="0"/>
    <x v="4"/>
    <d v="2023-05-04T00:00:00"/>
    <x v="1"/>
    <x v="13"/>
    <x v="13"/>
    <x v="7"/>
    <x v="9"/>
    <s v="ADQ.MANTTO Y SERV. 65/2023"/>
    <x v="25"/>
    <x v="0"/>
    <n v="453"/>
    <x v="0"/>
    <x v="97"/>
    <n v="94986.2"/>
    <x v="28"/>
    <x v="568"/>
    <x v="2"/>
    <x v="5"/>
    <x v="0"/>
    <x v="5"/>
    <x v="0"/>
    <s v="24/05/2023"/>
    <s v="24/05/2023"/>
    <x v="0"/>
    <x v="0"/>
    <x v="17"/>
    <x v="6"/>
    <x v="12"/>
    <x v="27"/>
    <s v="I.T.ADQ.MANTTO Y SERV.53/2023"/>
    <x v="20"/>
    <s v="CD-220"/>
    <s v="CD-220-B"/>
    <s v="CD-220"/>
    <n v="6060"/>
    <s v="CD-220-B"/>
    <m/>
    <s v="ENERGYTRON INGENIERIA S.R.L."/>
    <x v="0"/>
    <x v="1"/>
    <x v="4"/>
    <x v="0"/>
    <x v="22"/>
    <x v="0"/>
    <x v="1"/>
    <x v="0"/>
    <x v="0"/>
    <s v="CLQ-23-CD-220/2023 ADQUISICION DE ALAMBRES ESMALTADO Y AISLANTES PARA TALLER ELECTRICO DE LA EMPRESA MINERA COLQUIRI (MODALIDAD DE CONTRATACION DIRECTA)"/>
    <s v="ADQ.MANTTO Y SERV. 65/2023"/>
    <x v="14"/>
    <n v="29"/>
    <s v="ESPAGUETTI 180 ºC 1.5KV 10 MM_x000a_FIBRA DE VIDRIO Y ALGODÓN BARNIZADO_x000a_TRAMAR/BRASIL "/>
    <s v="PZA"/>
    <n v="60"/>
    <n v="19"/>
    <n v="1140"/>
    <x v="0"/>
    <x v="0"/>
    <n v="0"/>
    <n v="0"/>
    <n v="2.7298850574712645"/>
    <n v="0"/>
    <n v="0"/>
    <n v="0"/>
    <d v="1900-01-29T00:00:00"/>
    <x v="16"/>
    <s v="09/05/2330"/>
    <n v="125"/>
    <n v="2555"/>
    <n v="110"/>
    <d v="2024-04-02T00:00:00"/>
    <n v="157154"/>
    <n v="0"/>
    <n v="0"/>
    <n v="0"/>
    <x v="2"/>
    <x v="2"/>
    <m/>
    <x v="0"/>
    <x v="12"/>
    <x v="0"/>
    <x v="0"/>
    <x v="0"/>
    <x v="2"/>
    <x v="1"/>
    <x v="2"/>
    <x v="3"/>
    <x v="3"/>
    <x v="1"/>
    <x v="29"/>
    <x v="0"/>
    <x v="0"/>
  </r>
  <r>
    <x v="0"/>
    <x v="98"/>
    <x v="0"/>
    <x v="0"/>
    <x v="4"/>
    <d v="2023-05-04T00:00:00"/>
    <x v="1"/>
    <x v="13"/>
    <x v="13"/>
    <x v="7"/>
    <x v="9"/>
    <s v="ADQ.MANTTO Y SERV. 65/2023"/>
    <x v="25"/>
    <x v="0"/>
    <n v="453"/>
    <x v="0"/>
    <x v="97"/>
    <n v="94986.2"/>
    <x v="29"/>
    <x v="569"/>
    <x v="2"/>
    <x v="5"/>
    <x v="0"/>
    <x v="5"/>
    <x v="0"/>
    <s v="24/05/2023"/>
    <s v="24/05/2023"/>
    <x v="0"/>
    <x v="0"/>
    <x v="17"/>
    <x v="6"/>
    <x v="12"/>
    <x v="27"/>
    <s v="I.T.ADQ.MANTTO Y SERV.53/2023"/>
    <x v="20"/>
    <s v="CD-220"/>
    <s v="CD-220-B"/>
    <s v="CD-220"/>
    <n v="6060"/>
    <s v="CD-220-B"/>
    <m/>
    <s v="ENERGYTRON INGENIERIA S.R.L."/>
    <x v="0"/>
    <x v="1"/>
    <x v="4"/>
    <x v="0"/>
    <x v="22"/>
    <x v="0"/>
    <x v="1"/>
    <x v="0"/>
    <x v="0"/>
    <s v="CLQ-23-CD-220/2023 ADQUISICION DE ALAMBRES ESMALTADO Y AISLANTES PARA TALLER ELECTRICO DE LA EMPRESA MINERA COLQUIRI (MODALIDAD DE CONTRATACION DIRECTA)"/>
    <s v="ADQ.MANTTO Y SERV. 65/2023"/>
    <x v="14"/>
    <n v="30"/>
    <s v="ESPAGUETTI 180 ºC 1.5KV 12 MM_x000a_FIBRA DE VIDRIO Y ALGODÓN BARNIZADO_x000a_TRAMAR/BRASIL "/>
    <s v="PZA"/>
    <n v="60"/>
    <n v="21.5"/>
    <n v="1290"/>
    <x v="0"/>
    <x v="0"/>
    <n v="0"/>
    <n v="0"/>
    <n v="3.0890804597701149"/>
    <n v="0"/>
    <n v="0"/>
    <n v="0"/>
    <d v="1900-01-29T00:00:00"/>
    <x v="1"/>
    <s v="09/05/2331"/>
    <n v="125"/>
    <n v="2555"/>
    <n v="110"/>
    <d v="2024-04-03T00:00:00"/>
    <n v="157519"/>
    <n v="0"/>
    <n v="0"/>
    <n v="0"/>
    <x v="2"/>
    <x v="2"/>
    <m/>
    <x v="0"/>
    <x v="12"/>
    <x v="0"/>
    <x v="0"/>
    <x v="0"/>
    <x v="2"/>
    <x v="1"/>
    <x v="2"/>
    <x v="3"/>
    <x v="3"/>
    <x v="1"/>
    <x v="29"/>
    <x v="0"/>
    <x v="0"/>
  </r>
  <r>
    <x v="0"/>
    <x v="98"/>
    <x v="0"/>
    <x v="0"/>
    <x v="4"/>
    <d v="2023-05-04T00:00:00"/>
    <x v="1"/>
    <x v="13"/>
    <x v="13"/>
    <x v="7"/>
    <x v="9"/>
    <s v="ADQ.MANTTO Y SERV. 65/2023"/>
    <x v="25"/>
    <x v="0"/>
    <n v="453"/>
    <x v="0"/>
    <x v="97"/>
    <n v="94986.2"/>
    <x v="30"/>
    <x v="570"/>
    <x v="2"/>
    <x v="5"/>
    <x v="0"/>
    <x v="5"/>
    <x v="0"/>
    <s v="24/05/2023"/>
    <s v="24/05/2023"/>
    <x v="0"/>
    <x v="0"/>
    <x v="17"/>
    <x v="6"/>
    <x v="12"/>
    <x v="27"/>
    <s v="I.T.ADQ.MANTTO Y SERV.53/2023"/>
    <x v="20"/>
    <s v="CD-220"/>
    <s v="CD-220-B"/>
    <s v="CD-220"/>
    <n v="6060"/>
    <s v="CD-220-B"/>
    <m/>
    <s v="ENERGYTRON INGENIERIA S.R.L."/>
    <x v="0"/>
    <x v="1"/>
    <x v="4"/>
    <x v="0"/>
    <x v="22"/>
    <x v="0"/>
    <x v="1"/>
    <x v="0"/>
    <x v="0"/>
    <s v="CLQ-23-CD-220/2023 ADQUISICION DE ALAMBRES ESMALTADO Y AISLANTES PARA TALLER ELECTRICO DE LA EMPRESA MINERA COLQUIRI (MODALIDAD DE CONTRATACION DIRECTA)"/>
    <s v="ADQ.MANTTO Y SERV. 65/2023"/>
    <x v="14"/>
    <n v="31"/>
    <s v="ESPAGUETTI 180 ºC 1.5KV 14 MM_x000a_FIBRA DE VIDRIO Y ALGODÓN BARNIZADO_x000a_TRAMAR/BRASIL "/>
    <s v="PZA"/>
    <n v="60"/>
    <n v="30"/>
    <n v="1800"/>
    <x v="0"/>
    <x v="0"/>
    <n v="0"/>
    <n v="0"/>
    <n v="4.3103448275862073"/>
    <n v="0"/>
    <n v="0"/>
    <n v="0"/>
    <d v="1900-01-29T00:00:00"/>
    <x v="2"/>
    <s v="09/05/2332"/>
    <n v="125"/>
    <n v="2555"/>
    <n v="110"/>
    <d v="2024-04-04T00:00:00"/>
    <n v="157885"/>
    <n v="0"/>
    <n v="0"/>
    <n v="0"/>
    <x v="2"/>
    <x v="2"/>
    <m/>
    <x v="0"/>
    <x v="12"/>
    <x v="0"/>
    <x v="0"/>
    <x v="0"/>
    <x v="2"/>
    <x v="1"/>
    <x v="2"/>
    <x v="3"/>
    <x v="3"/>
    <x v="1"/>
    <x v="29"/>
    <x v="0"/>
    <x v="0"/>
  </r>
  <r>
    <x v="0"/>
    <x v="99"/>
    <x v="0"/>
    <x v="0"/>
    <x v="4"/>
    <d v="2023-05-04T00:00:00"/>
    <x v="1"/>
    <x v="13"/>
    <x v="13"/>
    <x v="7"/>
    <x v="9"/>
    <s v="ADQ.MANTTO Y SERV. 65/2023"/>
    <x v="25"/>
    <x v="0"/>
    <n v="454"/>
    <x v="0"/>
    <x v="98"/>
    <n v="84970.37"/>
    <x v="0"/>
    <x v="571"/>
    <x v="89"/>
    <x v="5"/>
    <x v="0"/>
    <x v="5"/>
    <x v="0"/>
    <s v="24/05/2023"/>
    <s v="24/05/2023"/>
    <x v="0"/>
    <x v="0"/>
    <x v="17"/>
    <x v="6"/>
    <x v="12"/>
    <x v="27"/>
    <s v="I.T.ADQ.MANTTO Y SERV.51/2023"/>
    <x v="16"/>
    <s v="CD-223"/>
    <s v="CD-223"/>
    <s v="CD-223"/>
    <n v="55452.4"/>
    <s v="CD-223"/>
    <s v="CD-223/2023"/>
    <s v="INGENIERIA Y  SERVICIOS VALCESFRA - CESAR FRANKLIN VALENCIA AGUILAR"/>
    <x v="0"/>
    <x v="1"/>
    <x v="16"/>
    <x v="0"/>
    <x v="23"/>
    <x v="0"/>
    <x v="1"/>
    <x v="0"/>
    <x v="0"/>
    <s v="CLQ-23-CD-223/2023 ADQUISICION DE CINTAS AISLANTES Y TERMINALES ELECTRICAS PARA TALLER ELECTRICO DE LA EMPRESA MINERA COLQUIRI (MODALIDAD DE CONTRATACION DIRECTA)"/>
    <s v="ADQ.MANTTO Y SERV. 65/2023"/>
    <x v="14"/>
    <n v="1"/>
    <s v="CINTA AISLANTE PREMIUM DE ¾”X20 MTS. X 18MM SCOTCH SUPER 33+ 3M _x000a_3M/SCOTCH SUPER 33+/USA "/>
    <s v="PZA"/>
    <n v="306"/>
    <n v="63.4"/>
    <n v="19400.399999999998"/>
    <x v="0"/>
    <x v="0"/>
    <n v="330"/>
    <n v="20922"/>
    <n v="9.1091954022988499"/>
    <n v="3006.0344827586205"/>
    <n v="2615.25"/>
    <n v="0"/>
    <d v="1900-01-13T00:00:00"/>
    <x v="17"/>
    <s v="09/05/2333"/>
    <n v="125"/>
    <n v="2555"/>
    <n v="110"/>
    <d v="2024-04-05T00:00:00"/>
    <n v="158266"/>
    <n v="16556206.26"/>
    <n v="1464.5400000000002"/>
    <n v="-16536748.799999999"/>
    <x v="2"/>
    <x v="2"/>
    <m/>
    <x v="0"/>
    <x v="12"/>
    <x v="0"/>
    <x v="0"/>
    <x v="0"/>
    <x v="2"/>
    <x v="1"/>
    <x v="2"/>
    <x v="3"/>
    <x v="3"/>
    <x v="1"/>
    <x v="29"/>
    <x v="0"/>
    <x v="0"/>
  </r>
  <r>
    <x v="0"/>
    <x v="99"/>
    <x v="0"/>
    <x v="0"/>
    <x v="4"/>
    <d v="2023-05-04T00:00:00"/>
    <x v="1"/>
    <x v="13"/>
    <x v="13"/>
    <x v="7"/>
    <x v="9"/>
    <s v="ADQ.MANTTO Y SERV. 65/2023"/>
    <x v="25"/>
    <x v="0"/>
    <n v="454"/>
    <x v="0"/>
    <x v="98"/>
    <n v="84970.37"/>
    <x v="2"/>
    <x v="572"/>
    <x v="9"/>
    <x v="5"/>
    <x v="0"/>
    <x v="5"/>
    <x v="0"/>
    <s v="24/05/2023"/>
    <s v="24/05/2023"/>
    <x v="0"/>
    <x v="0"/>
    <x v="17"/>
    <x v="6"/>
    <x v="12"/>
    <x v="27"/>
    <s v="I.T.ADQ.MANTTO Y SERV.51/2023"/>
    <x v="16"/>
    <s v="CD-223"/>
    <s v="CD-223"/>
    <s v="CD-223"/>
    <n v="55452.4"/>
    <s v="CD-223"/>
    <s v="CD-223/2023"/>
    <s v="INGENIERIA Y  SERVICIOS VALCESFRA - CESAR FRANKLIN VALENCIA AGUILAR"/>
    <x v="0"/>
    <x v="1"/>
    <x v="16"/>
    <x v="0"/>
    <x v="23"/>
    <x v="0"/>
    <x v="1"/>
    <x v="0"/>
    <x v="0"/>
    <s v="CLQ-23-CD-223/2023 ADQUISICION DE CINTAS AISLANTES Y TERMINALES ELECTRICAS PARA TALLER ELECTRICO DE LA EMPRESA MINERA COLQUIRI (MODALIDAD DE CONTRATACION DIRECTA)"/>
    <s v="ADQ.MANTTO Y SERV. 65/2023"/>
    <x v="14"/>
    <n v="3"/>
    <s v="CINTA SCOTCH VARNISHED CAMBRIC 2520 ¾ IN X 60FT (19 MM X 18,3 M)  105°C UL 94 V-2_x000a_3M/SCOTCH/USA "/>
    <s v="PZA"/>
    <n v="10"/>
    <n v="520"/>
    <n v="5200"/>
    <x v="0"/>
    <x v="0"/>
    <n v="332"/>
    <n v="172640"/>
    <n v="74.712643678160916"/>
    <n v="24804.597701149425"/>
    <n v="21580"/>
    <n v="0"/>
    <d v="1900-01-13T00:00:00"/>
    <x v="9"/>
    <s v="09/05/2335"/>
    <n v="125"/>
    <n v="2555"/>
    <n v="110"/>
    <d v="2024-04-07T00:00:00"/>
    <n v="158996"/>
    <n v="137245347.19999999"/>
    <n v="12084.800000000001"/>
    <n v="-137084792.00000003"/>
    <x v="2"/>
    <x v="2"/>
    <m/>
    <x v="0"/>
    <x v="12"/>
    <x v="0"/>
    <x v="0"/>
    <x v="0"/>
    <x v="2"/>
    <x v="1"/>
    <x v="2"/>
    <x v="3"/>
    <x v="3"/>
    <x v="1"/>
    <x v="29"/>
    <x v="0"/>
    <x v="0"/>
  </r>
  <r>
    <x v="0"/>
    <x v="99"/>
    <x v="0"/>
    <x v="0"/>
    <x v="4"/>
    <d v="2023-05-04T00:00:00"/>
    <x v="1"/>
    <x v="13"/>
    <x v="13"/>
    <x v="7"/>
    <x v="9"/>
    <s v="ADQ.MANTTO Y SERV. 65/2023"/>
    <x v="25"/>
    <x v="0"/>
    <n v="454"/>
    <x v="0"/>
    <x v="98"/>
    <n v="84970.37"/>
    <x v="3"/>
    <x v="573"/>
    <x v="90"/>
    <x v="5"/>
    <x v="0"/>
    <x v="5"/>
    <x v="0"/>
    <s v="24/05/2023"/>
    <s v="24/05/2023"/>
    <x v="0"/>
    <x v="0"/>
    <x v="17"/>
    <x v="6"/>
    <x v="12"/>
    <x v="27"/>
    <s v="I.T.ADQ.MANTTO Y SERV.51/2023"/>
    <x v="16"/>
    <s v="CD-223"/>
    <s v="CD-223"/>
    <s v="CD-223"/>
    <n v="55452.4"/>
    <s v="CD-223"/>
    <s v="CD-223/2023"/>
    <s v="INGENIERIA Y  SERVICIOS VALCESFRA - CESAR FRANKLIN VALENCIA AGUILAR"/>
    <x v="0"/>
    <x v="1"/>
    <x v="16"/>
    <x v="0"/>
    <x v="23"/>
    <x v="0"/>
    <x v="1"/>
    <x v="0"/>
    <x v="0"/>
    <s v="CLQ-23-CD-223/2023 ADQUISICION DE CINTAS AISLANTES Y TERMINALES ELECTRICAS PARA TALLER ELECTRICO DE LA EMPRESA MINERA COLQUIRI (MODALIDAD DE CONTRATACION DIRECTA)"/>
    <s v="ADQ.MANTTO Y SERV. 65/2023"/>
    <x v="14"/>
    <n v="4"/>
    <s v="CINTA VULCANIZANTE AUTOFUNDENTE DE 3/4&quot; X 9,15 M X 30MILS SCOTCH 23 3M_x000a_3M/SCOTCH 23/USA "/>
    <s v="PZA"/>
    <n v="240"/>
    <n v="124.5"/>
    <n v="29880"/>
    <x v="0"/>
    <x v="0"/>
    <n v="333"/>
    <n v="41458.5"/>
    <n v="17.887931034482758"/>
    <n v="5956.6810344827582"/>
    <n v="5182.3125"/>
    <n v="0"/>
    <d v="1900-01-13T00:00:00"/>
    <x v="10"/>
    <s v="09/05/2336"/>
    <n v="125"/>
    <n v="2555"/>
    <n v="110"/>
    <d v="2024-04-08T00:00:00"/>
    <n v="159362"/>
    <n v="33034547.385000002"/>
    <n v="2902.0950000000003"/>
    <n v="-32995990.98"/>
    <x v="2"/>
    <x v="2"/>
    <m/>
    <x v="0"/>
    <x v="12"/>
    <x v="0"/>
    <x v="0"/>
    <x v="0"/>
    <x v="2"/>
    <x v="1"/>
    <x v="2"/>
    <x v="3"/>
    <x v="3"/>
    <x v="1"/>
    <x v="29"/>
    <x v="0"/>
    <x v="0"/>
  </r>
  <r>
    <x v="0"/>
    <x v="99"/>
    <x v="0"/>
    <x v="0"/>
    <x v="4"/>
    <d v="2023-05-04T00:00:00"/>
    <x v="1"/>
    <x v="13"/>
    <x v="13"/>
    <x v="7"/>
    <x v="9"/>
    <s v="ADQ.MANTTO Y SERV. 65/2023"/>
    <x v="25"/>
    <x v="0"/>
    <n v="454"/>
    <x v="0"/>
    <x v="98"/>
    <n v="84970.37"/>
    <x v="4"/>
    <x v="574"/>
    <x v="8"/>
    <x v="5"/>
    <x v="0"/>
    <x v="5"/>
    <x v="0"/>
    <s v="24/05/2023"/>
    <s v="24/05/2023"/>
    <x v="0"/>
    <x v="0"/>
    <x v="17"/>
    <x v="6"/>
    <x v="12"/>
    <x v="27"/>
    <s v="I.T.ADQ.MANTTO Y SERV.51/2023"/>
    <x v="16"/>
    <s v="CD-223"/>
    <s v="CD-223"/>
    <s v="CD-223"/>
    <n v="55452.4"/>
    <s v="CD-223"/>
    <s v="CD-223/2023"/>
    <s v="INGENIERIA Y  SERVICIOS VALCESFRA - CESAR FRANKLIN VALENCIA AGUILAR"/>
    <x v="0"/>
    <x v="1"/>
    <x v="16"/>
    <x v="0"/>
    <x v="23"/>
    <x v="0"/>
    <x v="1"/>
    <x v="0"/>
    <x v="0"/>
    <s v="CLQ-23-CD-223/2023 ADQUISICION DE CINTAS AISLANTES Y TERMINALES ELECTRICAS PARA TALLER ELECTRICO DE LA EMPRESA MINERA COLQUIRI (MODALIDAD DE CONTRATACION DIRECTA)"/>
    <s v="ADQ.MANTTO Y SERV. 65/2023"/>
    <x v="14"/>
    <n v="5"/>
    <s v="CINTA 3M # 13 SEMICONDUCTORA  GOMA ¾ X 4.60 MTS. P/CONCEXIONES_x000a_3M/SCOTCH 13/USA "/>
    <s v="PZA"/>
    <n v="6"/>
    <n v="162"/>
    <n v="972"/>
    <x v="0"/>
    <x v="0"/>
    <n v="334"/>
    <n v="54108"/>
    <n v="23.275862068965516"/>
    <n v="7774.1379310344828"/>
    <n v="6763.5"/>
    <n v="0"/>
    <d v="1900-01-13T00:00:00"/>
    <x v="11"/>
    <s v="09/05/2337"/>
    <n v="125"/>
    <n v="2555"/>
    <n v="110"/>
    <d v="2024-04-09T00:00:00"/>
    <n v="159727"/>
    <n v="43212542.579999998"/>
    <n v="3787.5600000000004"/>
    <n v="-43162222.140000008"/>
    <x v="2"/>
    <x v="2"/>
    <m/>
    <x v="0"/>
    <x v="12"/>
    <x v="0"/>
    <x v="0"/>
    <x v="0"/>
    <x v="2"/>
    <x v="1"/>
    <x v="2"/>
    <x v="3"/>
    <x v="3"/>
    <x v="1"/>
    <x v="29"/>
    <x v="0"/>
    <x v="0"/>
  </r>
  <r>
    <x v="0"/>
    <x v="100"/>
    <x v="0"/>
    <x v="0"/>
    <x v="4"/>
    <d v="2023-05-23T00:00:00"/>
    <x v="1"/>
    <x v="12"/>
    <x v="12"/>
    <x v="7"/>
    <x v="9"/>
    <s v="ADQ.MANTTO Y SERV. 70/2024"/>
    <x v="26"/>
    <x v="0"/>
    <n v="514"/>
    <x v="0"/>
    <x v="99"/>
    <n v="269961.33"/>
    <x v="0"/>
    <x v="575"/>
    <x v="91"/>
    <x v="5"/>
    <x v="0"/>
    <x v="9"/>
    <x v="0"/>
    <s v="01/06/2023"/>
    <s v="01/06/2023"/>
    <x v="0"/>
    <x v="0"/>
    <x v="18"/>
    <x v="7"/>
    <x v="17"/>
    <x v="28"/>
    <s v="I.T.ADQ.MANTTO Y SERV.56/2023"/>
    <x v="16"/>
    <s v="CD-243"/>
    <s v="CD-243"/>
    <s v="CD-243"/>
    <n v="224967.61"/>
    <s v="CD-243"/>
    <s v="CD-243/2023"/>
    <s v="ELECTRORED BOLIVIA S.R.L."/>
    <x v="0"/>
    <x v="1"/>
    <x v="22"/>
    <x v="0"/>
    <x v="24"/>
    <x v="0"/>
    <x v="1"/>
    <x v="0"/>
    <x v="0"/>
    <s v="CLQ-23-CD-243/2023 ADQUISICION DE CONECTORES PERMANENTES PARA EQUIPOS HIDRAULICOS (AREA TRUCKLESS) DE LA EMPRESA MINERA COLQUIRI (MODALIDAD DE CONTRATACION DIRECTA)"/>
    <s v="ADQ.MANTTO Y SERV. 70/2024"/>
    <x v="12"/>
    <n v="1"/>
    <s v="Conector permanente para manguera 1/4'' recto 04U-604 _x000a_MARCA: WEATHERHEAD/EEUU (USA) "/>
    <s v="PZA"/>
    <n v="105"/>
    <n v="63.06"/>
    <n v="6621.3"/>
    <x v="0"/>
    <x v="0"/>
    <n v="380"/>
    <n v="23962.799999999999"/>
    <n v="9.0603448275862064"/>
    <n v="3442.9310344827586"/>
    <n v="2995.35"/>
    <n v="0"/>
    <d v="1900-01-04T00:00:00"/>
    <x v="9"/>
    <s v="09/05/2383"/>
    <n v="125"/>
    <n v="2555"/>
    <n v="110"/>
    <d v="2024-05-25T00:00:00"/>
    <n v="176537"/>
    <n v="21151604.118000001"/>
    <n v="1677.3960000000002"/>
    <n v="-21129318.713999998"/>
    <x v="2"/>
    <x v="2"/>
    <m/>
    <x v="0"/>
    <x v="12"/>
    <x v="0"/>
    <x v="0"/>
    <x v="0"/>
    <x v="2"/>
    <x v="1"/>
    <x v="2"/>
    <x v="3"/>
    <x v="3"/>
    <x v="1"/>
    <x v="29"/>
    <x v="0"/>
    <x v="0"/>
  </r>
  <r>
    <x v="0"/>
    <x v="100"/>
    <x v="0"/>
    <x v="0"/>
    <x v="4"/>
    <d v="2023-05-23T00:00:00"/>
    <x v="1"/>
    <x v="12"/>
    <x v="12"/>
    <x v="7"/>
    <x v="9"/>
    <s v="ADQ.MANTTO Y SERV. 70/2024"/>
    <x v="26"/>
    <x v="0"/>
    <n v="514"/>
    <x v="0"/>
    <x v="99"/>
    <n v="269961.33"/>
    <x v="1"/>
    <x v="576"/>
    <x v="92"/>
    <x v="5"/>
    <x v="0"/>
    <x v="9"/>
    <x v="0"/>
    <s v="01/06/2023"/>
    <s v="01/06/2023"/>
    <x v="0"/>
    <x v="0"/>
    <x v="18"/>
    <x v="7"/>
    <x v="17"/>
    <x v="28"/>
    <s v="I.T.ADQ.MANTTO Y SERV.56/2023"/>
    <x v="16"/>
    <s v="CD-243"/>
    <s v="CD-243"/>
    <s v="CD-243"/>
    <n v="224967.61"/>
    <s v="CD-243"/>
    <s v="CD-243/2023"/>
    <s v="ELECTRORED BOLIVIA S.R.L."/>
    <x v="0"/>
    <x v="1"/>
    <x v="22"/>
    <x v="0"/>
    <x v="24"/>
    <x v="0"/>
    <x v="1"/>
    <x v="0"/>
    <x v="0"/>
    <s v="CLQ-23-CD-243/2023 ADQUISICION DE CONECTORES PERMANENTES PARA EQUIPOS HIDRAULICOS (AREA TRUCKLESS) DE LA EMPRESA MINERA COLQUIRI (MODALIDAD DE CONTRATACION DIRECTA)"/>
    <s v="ADQ.MANTTO Y SERV. 70/2024"/>
    <x v="12"/>
    <n v="2"/>
    <s v="Conector permanente para manguera codo 90° 1/4'' 04U-664 _x000a_MARCA: WEATHERHEAD/EEUU (USA) "/>
    <s v="PZA"/>
    <n v="90"/>
    <n v="71.41"/>
    <n v="6426.9"/>
    <x v="0"/>
    <x v="0"/>
    <n v="381"/>
    <n v="27207.21"/>
    <n v="10.260057471264368"/>
    <n v="3909.0818965517242"/>
    <n v="3400.9012499999999"/>
    <n v="0"/>
    <d v="1900-01-04T00:00:00"/>
    <x v="10"/>
    <s v="09/05/2384"/>
    <n v="125"/>
    <n v="2555"/>
    <n v="110"/>
    <d v="2024-05-26T00:00:00"/>
    <n v="176903"/>
    <n v="24065185.353150003"/>
    <n v="1904.5047000000002"/>
    <n v="-24039882.647849999"/>
    <x v="2"/>
    <x v="2"/>
    <m/>
    <x v="0"/>
    <x v="12"/>
    <x v="0"/>
    <x v="0"/>
    <x v="0"/>
    <x v="2"/>
    <x v="1"/>
    <x v="2"/>
    <x v="3"/>
    <x v="3"/>
    <x v="1"/>
    <x v="29"/>
    <x v="0"/>
    <x v="0"/>
  </r>
  <r>
    <x v="0"/>
    <x v="100"/>
    <x v="0"/>
    <x v="0"/>
    <x v="4"/>
    <d v="2023-05-23T00:00:00"/>
    <x v="1"/>
    <x v="12"/>
    <x v="12"/>
    <x v="7"/>
    <x v="9"/>
    <s v="ADQ.MANTTO Y SERV. 70/2024"/>
    <x v="26"/>
    <x v="0"/>
    <n v="514"/>
    <x v="0"/>
    <x v="99"/>
    <n v="269961.33"/>
    <x v="2"/>
    <x v="577"/>
    <x v="93"/>
    <x v="5"/>
    <x v="0"/>
    <x v="9"/>
    <x v="0"/>
    <s v="01/06/2023"/>
    <s v="01/06/2023"/>
    <x v="0"/>
    <x v="0"/>
    <x v="18"/>
    <x v="7"/>
    <x v="17"/>
    <x v="28"/>
    <s v="I.T.ADQ.MANTTO Y SERV.56/2023"/>
    <x v="16"/>
    <s v="CD-243"/>
    <s v="CD-243"/>
    <s v="CD-243"/>
    <n v="224967.61"/>
    <s v="CD-243"/>
    <s v="CD-243/2023"/>
    <s v="ELECTRORED BOLIVIA S.R.L."/>
    <x v="0"/>
    <x v="1"/>
    <x v="22"/>
    <x v="0"/>
    <x v="24"/>
    <x v="0"/>
    <x v="1"/>
    <x v="0"/>
    <x v="0"/>
    <s v="CLQ-23-CD-243/2023 ADQUISICION DE CONECTORES PERMANENTES PARA EQUIPOS HIDRAULICOS (AREA TRUCKLESS) DE LA EMPRESA MINERA COLQUIRI (MODALIDAD DE CONTRATACION DIRECTA)"/>
    <s v="ADQ.MANTTO Y SERV. 70/2024"/>
    <x v="12"/>
    <n v="3"/>
    <s v="Conector permanente para manguera 3/8'' recto 06U-606 _x000a_MARCA: WEATHERHEAD/EEUU (USA) "/>
    <s v="PZA"/>
    <n v="190"/>
    <n v="71.41"/>
    <n v="13567.9"/>
    <x v="0"/>
    <x v="0"/>
    <n v="382"/>
    <n v="27278.62"/>
    <n v="10.260057471264368"/>
    <n v="3919.3419540229884"/>
    <n v="3409.8274999999999"/>
    <n v="0"/>
    <d v="1900-01-04T00:00:00"/>
    <x v="11"/>
    <s v="09/05/2385"/>
    <n v="125"/>
    <n v="2555"/>
    <n v="110"/>
    <d v="2024-05-27T00:00:00"/>
    <n v="177268"/>
    <n v="24178132.050799999"/>
    <n v="1909.5034000000001"/>
    <n v="-24152762.9342"/>
    <x v="2"/>
    <x v="2"/>
    <m/>
    <x v="0"/>
    <x v="12"/>
    <x v="0"/>
    <x v="0"/>
    <x v="0"/>
    <x v="2"/>
    <x v="1"/>
    <x v="2"/>
    <x v="3"/>
    <x v="3"/>
    <x v="1"/>
    <x v="29"/>
    <x v="0"/>
    <x v="0"/>
  </r>
  <r>
    <x v="0"/>
    <x v="100"/>
    <x v="0"/>
    <x v="0"/>
    <x v="4"/>
    <d v="2023-05-23T00:00:00"/>
    <x v="1"/>
    <x v="12"/>
    <x v="12"/>
    <x v="7"/>
    <x v="9"/>
    <s v="ADQ.MANTTO Y SERV. 70/2024"/>
    <x v="26"/>
    <x v="0"/>
    <n v="514"/>
    <x v="0"/>
    <x v="99"/>
    <n v="269961.33"/>
    <x v="3"/>
    <x v="578"/>
    <x v="92"/>
    <x v="5"/>
    <x v="0"/>
    <x v="9"/>
    <x v="0"/>
    <s v="01/06/2023"/>
    <s v="01/06/2023"/>
    <x v="0"/>
    <x v="0"/>
    <x v="18"/>
    <x v="7"/>
    <x v="17"/>
    <x v="28"/>
    <s v="I.T.ADQ.MANTTO Y SERV.56/2023"/>
    <x v="16"/>
    <s v="CD-243"/>
    <s v="CD-243"/>
    <s v="CD-243"/>
    <n v="224967.61"/>
    <s v="CD-243"/>
    <s v="CD-243/2023"/>
    <s v="ELECTRORED BOLIVIA S.R.L."/>
    <x v="0"/>
    <x v="1"/>
    <x v="22"/>
    <x v="0"/>
    <x v="24"/>
    <x v="0"/>
    <x v="1"/>
    <x v="0"/>
    <x v="0"/>
    <s v="CLQ-23-CD-243/2023 ADQUISICION DE CONECTORES PERMANENTES PARA EQUIPOS HIDRAULICOS (AREA TRUCKLESS) DE LA EMPRESA MINERA COLQUIRI (MODALIDAD DE CONTRATACION DIRECTA)"/>
    <s v="ADQ.MANTTO Y SERV. 70/2024"/>
    <x v="12"/>
    <n v="4"/>
    <s v="Conector permanente para manguera codo 90° 3/8'' 06U-666 _x000a_MARCA: WEATHERHEAD/EEUU (USA) "/>
    <s v="PZA"/>
    <n v="90"/>
    <n v="63.06"/>
    <n v="5675.4000000000005"/>
    <x v="0"/>
    <x v="0"/>
    <n v="383"/>
    <n v="24151.98"/>
    <n v="9.0603448275862064"/>
    <n v="3470.1120689655172"/>
    <n v="3018.9974999999999"/>
    <n v="0"/>
    <d v="1900-01-04T00:00:00"/>
    <x v="12"/>
    <s v="09/05/2386"/>
    <n v="125"/>
    <n v="2555"/>
    <n v="110"/>
    <d v="2024-05-28T00:00:00"/>
    <n v="177633"/>
    <n v="21450943.3167"/>
    <n v="1690.6386000000002"/>
    <n v="-21428481.975299999"/>
    <x v="2"/>
    <x v="2"/>
    <m/>
    <x v="0"/>
    <x v="12"/>
    <x v="0"/>
    <x v="0"/>
    <x v="0"/>
    <x v="2"/>
    <x v="1"/>
    <x v="2"/>
    <x v="3"/>
    <x v="3"/>
    <x v="1"/>
    <x v="29"/>
    <x v="0"/>
    <x v="0"/>
  </r>
  <r>
    <x v="0"/>
    <x v="100"/>
    <x v="0"/>
    <x v="0"/>
    <x v="4"/>
    <d v="2023-05-23T00:00:00"/>
    <x v="1"/>
    <x v="12"/>
    <x v="12"/>
    <x v="7"/>
    <x v="9"/>
    <s v="ADQ.MANTTO Y SERV. 70/2024"/>
    <x v="26"/>
    <x v="0"/>
    <n v="514"/>
    <x v="0"/>
    <x v="99"/>
    <n v="269961.33"/>
    <x v="4"/>
    <x v="579"/>
    <x v="24"/>
    <x v="5"/>
    <x v="0"/>
    <x v="9"/>
    <x v="0"/>
    <s v="01/06/2023"/>
    <s v="01/06/2023"/>
    <x v="0"/>
    <x v="0"/>
    <x v="18"/>
    <x v="7"/>
    <x v="17"/>
    <x v="28"/>
    <s v="I.T.ADQ.MANTTO Y SERV.56/2023"/>
    <x v="16"/>
    <s v="CD-243"/>
    <s v="CD-243"/>
    <s v="CD-243"/>
    <n v="224967.61"/>
    <s v="CD-243"/>
    <s v="CD-243/2023"/>
    <s v="ELECTRORED BOLIVIA S.R.L."/>
    <x v="0"/>
    <x v="1"/>
    <x v="22"/>
    <x v="0"/>
    <x v="24"/>
    <x v="0"/>
    <x v="1"/>
    <x v="0"/>
    <x v="0"/>
    <s v="CLQ-23-CD-243/2023 ADQUISICION DE CONECTORES PERMANENTES PARA EQUIPOS HIDRAULICOS (AREA TRUCKLESS) DE LA EMPRESA MINERA COLQUIRI (MODALIDAD DE CONTRATACION DIRECTA)"/>
    <s v="ADQ.MANTTO Y SERV. 70/2024"/>
    <x v="12"/>
    <n v="5"/>
    <s v="Conector permanente para manguera 1/2'' recto 08U-608 _x000a_MARCA: WEATHERHEAD/EEUU (USA) "/>
    <s v="PZA"/>
    <n v="340"/>
    <n v="75.38"/>
    <n v="25629.199999999997"/>
    <x v="0"/>
    <x v="0"/>
    <n v="384"/>
    <n v="28945.919999999998"/>
    <n v="10.830459770114942"/>
    <n v="4158.8965517241377"/>
    <n v="3618.24"/>
    <n v="0"/>
    <d v="1900-01-04T00:00:00"/>
    <x v="13"/>
    <s v="09/05/2387"/>
    <n v="125"/>
    <n v="2555"/>
    <n v="110"/>
    <d v="2024-05-29T00:00:00"/>
    <n v="177998"/>
    <n v="25761579.340799998"/>
    <n v="2026.2144000000001"/>
    <n v="-25734659.635200001"/>
    <x v="2"/>
    <x v="2"/>
    <m/>
    <x v="0"/>
    <x v="12"/>
    <x v="0"/>
    <x v="0"/>
    <x v="0"/>
    <x v="2"/>
    <x v="1"/>
    <x v="2"/>
    <x v="3"/>
    <x v="3"/>
    <x v="1"/>
    <x v="29"/>
    <x v="0"/>
    <x v="0"/>
  </r>
  <r>
    <x v="0"/>
    <x v="100"/>
    <x v="0"/>
    <x v="0"/>
    <x v="4"/>
    <d v="2023-05-23T00:00:00"/>
    <x v="1"/>
    <x v="12"/>
    <x v="12"/>
    <x v="7"/>
    <x v="9"/>
    <s v="ADQ.MANTTO Y SERV. 70/2024"/>
    <x v="26"/>
    <x v="0"/>
    <n v="514"/>
    <x v="0"/>
    <x v="99"/>
    <n v="269961.33"/>
    <x v="5"/>
    <x v="580"/>
    <x v="23"/>
    <x v="5"/>
    <x v="0"/>
    <x v="9"/>
    <x v="0"/>
    <s v="01/06/2023"/>
    <s v="01/06/2023"/>
    <x v="0"/>
    <x v="0"/>
    <x v="18"/>
    <x v="7"/>
    <x v="17"/>
    <x v="28"/>
    <s v="I.T.ADQ.MANTTO Y SERV.56/2023"/>
    <x v="16"/>
    <s v="CD-243"/>
    <s v="CD-243"/>
    <s v="CD-243"/>
    <n v="224967.61"/>
    <s v="CD-243"/>
    <s v="CD-243/2023"/>
    <s v="ELECTRORED BOLIVIA S.R.L."/>
    <x v="0"/>
    <x v="1"/>
    <x v="22"/>
    <x v="0"/>
    <x v="24"/>
    <x v="0"/>
    <x v="1"/>
    <x v="0"/>
    <x v="0"/>
    <s v="CLQ-23-CD-243/2023 ADQUISICION DE CONECTORES PERMANENTES PARA EQUIPOS HIDRAULICOS (AREA TRUCKLESS) DE LA EMPRESA MINERA COLQUIRI (MODALIDAD DE CONTRATACION DIRECTA)"/>
    <s v="ADQ.MANTTO Y SERV. 70/2024"/>
    <x v="12"/>
    <n v="6"/>
    <s v="Conector permanente para manguera codo 90° 1/2'' 08U-668 _x000a_MARCA: WEATHERHEAD/EEUU (USA) "/>
    <s v="PZA"/>
    <n v="200"/>
    <n v="71.41"/>
    <n v="14282"/>
    <x v="0"/>
    <x v="0"/>
    <n v="385"/>
    <n v="27492.85"/>
    <n v="10.260057471264368"/>
    <n v="3950.1221264367814"/>
    <n v="3436.6062499999998"/>
    <n v="0"/>
    <d v="1900-01-04T00:00:00"/>
    <x v="14"/>
    <s v="09/05/2388"/>
    <n v="125"/>
    <n v="2555"/>
    <n v="110"/>
    <d v="2024-05-30T00:00:00"/>
    <n v="178364"/>
    <n v="24518673.487"/>
    <n v="1924.4995000000001"/>
    <n v="-24493105.136499997"/>
    <x v="2"/>
    <x v="2"/>
    <m/>
    <x v="0"/>
    <x v="12"/>
    <x v="0"/>
    <x v="0"/>
    <x v="0"/>
    <x v="2"/>
    <x v="1"/>
    <x v="2"/>
    <x v="3"/>
    <x v="3"/>
    <x v="1"/>
    <x v="29"/>
    <x v="0"/>
    <x v="0"/>
  </r>
  <r>
    <x v="0"/>
    <x v="100"/>
    <x v="0"/>
    <x v="0"/>
    <x v="4"/>
    <d v="2023-05-23T00:00:00"/>
    <x v="1"/>
    <x v="12"/>
    <x v="12"/>
    <x v="7"/>
    <x v="9"/>
    <s v="ADQ.MANTTO Y SERV. 70/2024"/>
    <x v="26"/>
    <x v="0"/>
    <n v="514"/>
    <x v="0"/>
    <x v="99"/>
    <n v="269961.33"/>
    <x v="6"/>
    <x v="581"/>
    <x v="2"/>
    <x v="5"/>
    <x v="0"/>
    <x v="9"/>
    <x v="0"/>
    <s v="01/06/2023"/>
    <s v="01/06/2023"/>
    <x v="0"/>
    <x v="0"/>
    <x v="18"/>
    <x v="7"/>
    <x v="17"/>
    <x v="28"/>
    <s v="I.T.ADQ.MANTTO Y SERV.56/2023"/>
    <x v="16"/>
    <s v="CD-243"/>
    <s v="CD-243"/>
    <s v="CD-243"/>
    <n v="224967.61"/>
    <s v="CD-243"/>
    <s v="CD-243/2023"/>
    <s v="ELECTRORED BOLIVIA S.R.L."/>
    <x v="0"/>
    <x v="1"/>
    <x v="22"/>
    <x v="0"/>
    <x v="24"/>
    <x v="0"/>
    <x v="1"/>
    <x v="0"/>
    <x v="0"/>
    <s v="CLQ-23-CD-243/2023 ADQUISICION DE CONECTORES PERMANENTES PARA EQUIPOS HIDRAULICOS (AREA TRUCKLESS) DE LA EMPRESA MINERA COLQUIRI (MODALIDAD DE CONTRATACION DIRECTA)"/>
    <s v="ADQ.MANTTO Y SERV. 70/2024"/>
    <x v="12"/>
    <n v="7"/>
    <s v="Conector permanente para manguera 5/8'' recto 10U-610 _x000a_MARCA: WEATHERHEAD/EEUU (USA) "/>
    <s v="PZA"/>
    <n v="60"/>
    <n v="121.87"/>
    <n v="7312.2000000000007"/>
    <x v="0"/>
    <x v="0"/>
    <n v="386"/>
    <n v="47041.82"/>
    <n v="17.510057471264368"/>
    <n v="6758.8821839080456"/>
    <n v="5880.2275"/>
    <n v="0"/>
    <d v="1900-01-04T00:00:00"/>
    <x v="15"/>
    <s v="09/05/2389"/>
    <n v="125"/>
    <n v="2555"/>
    <n v="110"/>
    <d v="2024-05-31T00:00:00"/>
    <n v="178729"/>
    <n v="42038687.233900003"/>
    <n v="3292.9274000000005"/>
    <n v="-41994938.341300003"/>
    <x v="2"/>
    <x v="2"/>
    <m/>
    <x v="0"/>
    <x v="12"/>
    <x v="0"/>
    <x v="0"/>
    <x v="0"/>
    <x v="2"/>
    <x v="1"/>
    <x v="2"/>
    <x v="3"/>
    <x v="3"/>
    <x v="1"/>
    <x v="29"/>
    <x v="0"/>
    <x v="0"/>
  </r>
  <r>
    <x v="0"/>
    <x v="100"/>
    <x v="0"/>
    <x v="0"/>
    <x v="4"/>
    <d v="2023-05-23T00:00:00"/>
    <x v="1"/>
    <x v="12"/>
    <x v="12"/>
    <x v="7"/>
    <x v="9"/>
    <s v="ADQ.MANTTO Y SERV. 70/2024"/>
    <x v="26"/>
    <x v="0"/>
    <n v="514"/>
    <x v="0"/>
    <x v="99"/>
    <n v="269961.33"/>
    <x v="7"/>
    <x v="582"/>
    <x v="94"/>
    <x v="5"/>
    <x v="0"/>
    <x v="9"/>
    <x v="0"/>
    <s v="01/06/2023"/>
    <s v="01/06/2023"/>
    <x v="0"/>
    <x v="0"/>
    <x v="18"/>
    <x v="7"/>
    <x v="17"/>
    <x v="28"/>
    <s v="I.T.ADQ.MANTTO Y SERV.56/2023"/>
    <x v="16"/>
    <s v="CD-243"/>
    <s v="CD-243"/>
    <s v="CD-243"/>
    <n v="224967.61"/>
    <s v="CD-243"/>
    <s v="CD-243/2023"/>
    <s v="ELECTRORED BOLIVIA S.R.L."/>
    <x v="0"/>
    <x v="1"/>
    <x v="22"/>
    <x v="0"/>
    <x v="24"/>
    <x v="0"/>
    <x v="1"/>
    <x v="0"/>
    <x v="0"/>
    <s v="CLQ-23-CD-243/2023 ADQUISICION DE CONECTORES PERMANENTES PARA EQUIPOS HIDRAULICOS (AREA TRUCKLESS) DE LA EMPRESA MINERA COLQUIRI (MODALIDAD DE CONTRATACION DIRECTA)"/>
    <s v="ADQ.MANTTO Y SERV. 70/2024"/>
    <x v="12"/>
    <n v="8"/>
    <s v="Conector permanente para manguera 3/4'' recto 12U-612 _x000a_MARCA: WEATHERHEAD/EEUU (USA) "/>
    <s v="PZA"/>
    <n v="380"/>
    <n v="147.06"/>
    <n v="55882.8"/>
    <x v="0"/>
    <x v="0"/>
    <n v="387"/>
    <n v="56912.22"/>
    <n v="21.129310344827587"/>
    <n v="8177.0431034482763"/>
    <n v="7114.0275000000001"/>
    <n v="0"/>
    <d v="1900-01-04T00:00:00"/>
    <x v="16"/>
    <s v="09/05/2390"/>
    <n v="125"/>
    <n v="2555"/>
    <n v="110"/>
    <d v="2024-06-01T00:00:00"/>
    <n v="179094"/>
    <n v="50963185.643400006"/>
    <n v="3983.8554000000004"/>
    <n v="-50910257.278800003"/>
    <x v="2"/>
    <x v="2"/>
    <m/>
    <x v="0"/>
    <x v="12"/>
    <x v="0"/>
    <x v="0"/>
    <x v="0"/>
    <x v="2"/>
    <x v="1"/>
    <x v="2"/>
    <x v="3"/>
    <x v="3"/>
    <x v="1"/>
    <x v="29"/>
    <x v="0"/>
    <x v="0"/>
  </r>
  <r>
    <x v="0"/>
    <x v="100"/>
    <x v="0"/>
    <x v="0"/>
    <x v="4"/>
    <d v="2023-05-23T00:00:00"/>
    <x v="1"/>
    <x v="12"/>
    <x v="12"/>
    <x v="7"/>
    <x v="9"/>
    <s v="ADQ.MANTTO Y SERV. 70/2024"/>
    <x v="26"/>
    <x v="0"/>
    <n v="514"/>
    <x v="0"/>
    <x v="99"/>
    <n v="269961.33"/>
    <x v="8"/>
    <x v="583"/>
    <x v="81"/>
    <x v="5"/>
    <x v="0"/>
    <x v="9"/>
    <x v="0"/>
    <s v="01/06/2023"/>
    <s v="01/06/2023"/>
    <x v="0"/>
    <x v="0"/>
    <x v="18"/>
    <x v="7"/>
    <x v="17"/>
    <x v="28"/>
    <s v="I.T.ADQ.MANTTO Y SERV.56/2023"/>
    <x v="16"/>
    <s v="CD-243"/>
    <s v="CD-243"/>
    <s v="CD-243"/>
    <n v="224967.61"/>
    <s v="CD-243"/>
    <s v="CD-243/2023"/>
    <s v="ELECTRORED BOLIVIA S.R.L."/>
    <x v="0"/>
    <x v="1"/>
    <x v="22"/>
    <x v="0"/>
    <x v="24"/>
    <x v="0"/>
    <x v="1"/>
    <x v="0"/>
    <x v="0"/>
    <s v="CLQ-23-CD-243/2023 ADQUISICION DE CONECTORES PERMANENTES PARA EQUIPOS HIDRAULICOS (AREA TRUCKLESS) DE LA EMPRESA MINERA COLQUIRI (MODALIDAD DE CONTRATACION DIRECTA)"/>
    <s v="ADQ.MANTTO Y SERV. 70/2024"/>
    <x v="12"/>
    <n v="9"/>
    <s v="Conector permanente para manguera codo 90° 3/4'' 12U-672 _x000a_MARCA: WEATHERHEAD/EEUU (USA) "/>
    <s v="PZA"/>
    <n v="160"/>
    <n v="163.91"/>
    <n v="26225.599999999999"/>
    <x v="0"/>
    <x v="0"/>
    <n v="388"/>
    <n v="63597.08"/>
    <n v="23.550287356321839"/>
    <n v="9137.5114942528726"/>
    <n v="7949.6349999999993"/>
    <n v="0"/>
    <d v="1900-01-04T00:00:00"/>
    <x v="1"/>
    <s v="09/05/2391"/>
    <n v="125"/>
    <n v="2555"/>
    <n v="110"/>
    <d v="2024-06-02T00:00:00"/>
    <n v="179459"/>
    <n v="57065341.898600005"/>
    <n v="4451.7956000000004"/>
    <n v="-57006196.614200003"/>
    <x v="2"/>
    <x v="2"/>
    <m/>
    <x v="0"/>
    <x v="12"/>
    <x v="0"/>
    <x v="0"/>
    <x v="0"/>
    <x v="2"/>
    <x v="1"/>
    <x v="2"/>
    <x v="3"/>
    <x v="3"/>
    <x v="1"/>
    <x v="29"/>
    <x v="0"/>
    <x v="0"/>
  </r>
  <r>
    <x v="0"/>
    <x v="100"/>
    <x v="0"/>
    <x v="0"/>
    <x v="4"/>
    <d v="2023-05-23T00:00:00"/>
    <x v="1"/>
    <x v="12"/>
    <x v="12"/>
    <x v="7"/>
    <x v="9"/>
    <s v="ADQ.MANTTO Y SERV. 70/2024"/>
    <x v="26"/>
    <x v="0"/>
    <n v="514"/>
    <x v="0"/>
    <x v="99"/>
    <n v="269961.33"/>
    <x v="9"/>
    <x v="584"/>
    <x v="93"/>
    <x v="5"/>
    <x v="0"/>
    <x v="9"/>
    <x v="0"/>
    <s v="01/06/2023"/>
    <s v="01/06/2023"/>
    <x v="0"/>
    <x v="0"/>
    <x v="18"/>
    <x v="7"/>
    <x v="17"/>
    <x v="28"/>
    <s v="I.T.ADQ.MANTTO Y SERV.56/2023"/>
    <x v="16"/>
    <s v="CD-243"/>
    <s v="CD-243"/>
    <s v="CD-243"/>
    <n v="224967.61"/>
    <s v="CD-243"/>
    <s v="CD-243/2023"/>
    <s v="ELECTRORED BOLIVIA S.R.L."/>
    <x v="0"/>
    <x v="1"/>
    <x v="22"/>
    <x v="0"/>
    <x v="24"/>
    <x v="0"/>
    <x v="1"/>
    <x v="0"/>
    <x v="0"/>
    <s v="CLQ-23-CD-243/2023 ADQUISICION DE CONECTORES PERMANENTES PARA EQUIPOS HIDRAULICOS (AREA TRUCKLESS) DE LA EMPRESA MINERA COLQUIRI (MODALIDAD DE CONTRATACION DIRECTA)"/>
    <s v="ADQ.MANTTO Y SERV. 70/2024"/>
    <x v="12"/>
    <n v="10"/>
    <s v="Conector permanente para manguera 1'' 16U-616 _x000a_MARCA: WEATHERHEAD/EEUU (USA) "/>
    <s v="PZA"/>
    <n v="190"/>
    <n v="204.48"/>
    <n v="38851.199999999997"/>
    <x v="0"/>
    <x v="0"/>
    <n v="389"/>
    <n v="79542.720000000001"/>
    <n v="29.379310344827584"/>
    <n v="11428.551724137929"/>
    <n v="9942.8399999999983"/>
    <n v="0"/>
    <d v="1900-01-04T00:00:00"/>
    <x v="2"/>
    <s v="09/05/2392"/>
    <n v="125"/>
    <n v="2555"/>
    <n v="110"/>
    <d v="2024-06-03T00:00:00"/>
    <n v="179825"/>
    <n v="71518848.120000005"/>
    <n v="5567.9904000000006"/>
    <n v="-71444873.390400007"/>
    <x v="2"/>
    <x v="2"/>
    <m/>
    <x v="0"/>
    <x v="12"/>
    <x v="0"/>
    <x v="0"/>
    <x v="0"/>
    <x v="2"/>
    <x v="1"/>
    <x v="2"/>
    <x v="3"/>
    <x v="3"/>
    <x v="1"/>
    <x v="29"/>
    <x v="0"/>
    <x v="0"/>
  </r>
  <r>
    <x v="0"/>
    <x v="100"/>
    <x v="0"/>
    <x v="0"/>
    <x v="4"/>
    <d v="2023-05-23T00:00:00"/>
    <x v="1"/>
    <x v="12"/>
    <x v="12"/>
    <x v="7"/>
    <x v="9"/>
    <s v="ADQ.MANTTO Y SERV. 70/2024"/>
    <x v="26"/>
    <x v="0"/>
    <n v="514"/>
    <x v="0"/>
    <x v="99"/>
    <n v="269961.33"/>
    <x v="10"/>
    <x v="585"/>
    <x v="95"/>
    <x v="5"/>
    <x v="0"/>
    <x v="9"/>
    <x v="0"/>
    <s v="01/06/2023"/>
    <s v="01/06/2023"/>
    <x v="0"/>
    <x v="0"/>
    <x v="18"/>
    <x v="7"/>
    <x v="17"/>
    <x v="28"/>
    <s v="I.T.ADQ.MANTTO Y SERV.56/2023"/>
    <x v="16"/>
    <s v="CD-243"/>
    <s v="CD-243"/>
    <s v="CD-243"/>
    <n v="224967.61"/>
    <s v="CD-243"/>
    <s v="CD-243/2023"/>
    <s v="ELECTRORED BOLIVIA S.R.L."/>
    <x v="0"/>
    <x v="1"/>
    <x v="22"/>
    <x v="0"/>
    <x v="24"/>
    <x v="0"/>
    <x v="1"/>
    <x v="0"/>
    <x v="0"/>
    <s v="CLQ-23-CD-243/2023 ADQUISICION DE CONECTORES PERMANENTES PARA EQUIPOS HIDRAULICOS (AREA TRUCKLESS) DE LA EMPRESA MINERA COLQUIRI (MODALIDAD DE CONTRATACION DIRECTA)"/>
    <s v="ADQ.MANTTO Y SERV. 70/2024"/>
    <x v="12"/>
    <n v="11"/>
    <s v="Conector permanente para manguera codo 90° 1'' 16U-676 _x000a_MARCA: WEATHERHEAD/EEUU (USA) "/>
    <s v="PZA"/>
    <n v="87"/>
    <n v="281.52999999999997"/>
    <n v="24493.109999999997"/>
    <x v="0"/>
    <x v="0"/>
    <n v="390"/>
    <n v="109796.69999999998"/>
    <n v="40.449712643678154"/>
    <n v="15775.38793103448"/>
    <n v="13724.587499999998"/>
    <n v="0"/>
    <d v="1900-01-04T00:00:00"/>
    <x v="17"/>
    <s v="09/05/2393"/>
    <n v="125"/>
    <n v="2555"/>
    <n v="110"/>
    <d v="2024-06-04T00:00:00"/>
    <n v="180190"/>
    <n v="98921336.86499998"/>
    <n v="7685.7689999999993"/>
    <n v="-98819225.933999985"/>
    <x v="2"/>
    <x v="2"/>
    <m/>
    <x v="0"/>
    <x v="12"/>
    <x v="0"/>
    <x v="0"/>
    <x v="0"/>
    <x v="2"/>
    <x v="1"/>
    <x v="2"/>
    <x v="3"/>
    <x v="3"/>
    <x v="1"/>
    <x v="29"/>
    <x v="0"/>
    <x v="0"/>
  </r>
  <r>
    <x v="0"/>
    <x v="101"/>
    <x v="0"/>
    <x v="0"/>
    <x v="4"/>
    <d v="2023-05-16T00:00:00"/>
    <x v="1"/>
    <x v="12"/>
    <x v="12"/>
    <x v="7"/>
    <x v="9"/>
    <s v="ADQ.MANTTO Y SERV. 69/2035"/>
    <x v="26"/>
    <x v="0"/>
    <n v="466"/>
    <x v="0"/>
    <x v="100"/>
    <n v="737455.19"/>
    <x v="0"/>
    <x v="586"/>
    <x v="9"/>
    <x v="5"/>
    <x v="64"/>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1"/>
    <s v="GAUGE No DE PARTE 5536 4350 00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m/>
    <n v="0"/>
    <x v="0"/>
    <x v="0"/>
    <n v="391"/>
    <n v="0"/>
    <n v="0"/>
    <n v="0"/>
    <n v="0"/>
    <n v="0"/>
    <d v="1899-12-30T00:00:00"/>
    <x v="8"/>
    <s v="09/05/2394"/>
    <n v="125"/>
    <n v="2555"/>
    <n v="110"/>
    <d v="2024-06-05T00:00:00"/>
    <n v="180560"/>
    <n v="0"/>
    <n v="0"/>
    <n v="0"/>
    <x v="2"/>
    <x v="2"/>
    <m/>
    <x v="0"/>
    <x v="12"/>
    <x v="0"/>
    <x v="0"/>
    <x v="0"/>
    <x v="2"/>
    <x v="1"/>
    <x v="2"/>
    <x v="3"/>
    <x v="3"/>
    <x v="1"/>
    <x v="29"/>
    <x v="0"/>
    <x v="0"/>
  </r>
  <r>
    <x v="0"/>
    <x v="101"/>
    <x v="0"/>
    <x v="0"/>
    <x v="4"/>
    <d v="2023-05-16T00:00:00"/>
    <x v="1"/>
    <x v="12"/>
    <x v="12"/>
    <x v="7"/>
    <x v="9"/>
    <s v="ADQ.MANTTO Y SERV. 69/2035"/>
    <x v="26"/>
    <x v="0"/>
    <n v="466"/>
    <x v="0"/>
    <x v="100"/>
    <n v="737455.19"/>
    <x v="1"/>
    <x v="587"/>
    <x v="62"/>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2"/>
    <s v="GAUGE No DE PARTE 5537 6722 00 "/>
    <s v="PZA"/>
    <n v="9"/>
    <m/>
    <n v="0"/>
    <x v="0"/>
    <x v="0"/>
    <n v="392"/>
    <n v="0"/>
    <n v="0"/>
    <n v="0"/>
    <n v="0"/>
    <n v="0"/>
    <d v="1899-12-30T00:00:00"/>
    <x v="9"/>
    <s v="09/05/2395"/>
    <n v="125"/>
    <n v="2555"/>
    <n v="110"/>
    <d v="2024-06-06T00:00:00"/>
    <n v="180925"/>
    <n v="0"/>
    <n v="0"/>
    <n v="0"/>
    <x v="2"/>
    <x v="2"/>
    <m/>
    <x v="0"/>
    <x v="12"/>
    <x v="0"/>
    <x v="0"/>
    <x v="0"/>
    <x v="2"/>
    <x v="1"/>
    <x v="2"/>
    <x v="3"/>
    <x v="3"/>
    <x v="1"/>
    <x v="29"/>
    <x v="0"/>
    <x v="0"/>
  </r>
  <r>
    <x v="0"/>
    <x v="101"/>
    <x v="0"/>
    <x v="0"/>
    <x v="4"/>
    <d v="2023-05-16T00:00:00"/>
    <x v="1"/>
    <x v="12"/>
    <x v="12"/>
    <x v="7"/>
    <x v="9"/>
    <s v="ADQ.MANTTO Y SERV. 69/2035"/>
    <x v="26"/>
    <x v="0"/>
    <n v="466"/>
    <x v="0"/>
    <x v="100"/>
    <n v="737455.19"/>
    <x v="2"/>
    <x v="588"/>
    <x v="62"/>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3"/>
    <s v="SOLENOID VALVE No DE PARTE 5541 5403 00 "/>
    <s v="PZA"/>
    <n v="9"/>
    <m/>
    <n v="0"/>
    <x v="0"/>
    <x v="0"/>
    <n v="393"/>
    <n v="0"/>
    <n v="0"/>
    <n v="0"/>
    <n v="0"/>
    <n v="0"/>
    <d v="1899-12-30T00:00:00"/>
    <x v="10"/>
    <s v="09/05/2396"/>
    <n v="125"/>
    <n v="2555"/>
    <n v="110"/>
    <d v="2024-06-07T00:00:00"/>
    <n v="181291"/>
    <n v="0"/>
    <n v="0"/>
    <n v="0"/>
    <x v="2"/>
    <x v="2"/>
    <m/>
    <x v="0"/>
    <x v="12"/>
    <x v="0"/>
    <x v="0"/>
    <x v="0"/>
    <x v="2"/>
    <x v="1"/>
    <x v="2"/>
    <x v="3"/>
    <x v="3"/>
    <x v="1"/>
    <x v="29"/>
    <x v="0"/>
    <x v="0"/>
  </r>
  <r>
    <x v="0"/>
    <x v="101"/>
    <x v="0"/>
    <x v="0"/>
    <x v="4"/>
    <d v="2023-05-16T00:00:00"/>
    <x v="1"/>
    <x v="12"/>
    <x v="12"/>
    <x v="7"/>
    <x v="9"/>
    <s v="ADQ.MANTTO Y SERV. 69/2035"/>
    <x v="26"/>
    <x v="0"/>
    <n v="466"/>
    <x v="0"/>
    <x v="100"/>
    <n v="737455.19"/>
    <x v="3"/>
    <x v="589"/>
    <x v="29"/>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4"/>
    <s v="REVERSE ALARM No DE PARTE 5573 3544 00 "/>
    <s v="PZA"/>
    <n v="4"/>
    <m/>
    <n v="0"/>
    <x v="0"/>
    <x v="0"/>
    <n v="394"/>
    <n v="0"/>
    <n v="0"/>
    <n v="0"/>
    <n v="0"/>
    <n v="0"/>
    <d v="1899-12-30T00:00:00"/>
    <x v="11"/>
    <s v="09/05/2397"/>
    <n v="125"/>
    <n v="2555"/>
    <n v="110"/>
    <d v="2024-06-08T00:00:00"/>
    <n v="181656"/>
    <n v="0"/>
    <n v="0"/>
    <n v="0"/>
    <x v="2"/>
    <x v="2"/>
    <m/>
    <x v="0"/>
    <x v="12"/>
    <x v="0"/>
    <x v="0"/>
    <x v="0"/>
    <x v="2"/>
    <x v="1"/>
    <x v="2"/>
    <x v="3"/>
    <x v="3"/>
    <x v="1"/>
    <x v="29"/>
    <x v="0"/>
    <x v="0"/>
  </r>
  <r>
    <x v="0"/>
    <x v="101"/>
    <x v="0"/>
    <x v="0"/>
    <x v="4"/>
    <d v="2023-05-16T00:00:00"/>
    <x v="1"/>
    <x v="12"/>
    <x v="12"/>
    <x v="7"/>
    <x v="9"/>
    <s v="ADQ.MANTTO Y SERV. 69/2035"/>
    <x v="26"/>
    <x v="0"/>
    <n v="466"/>
    <x v="0"/>
    <x v="100"/>
    <n v="737455.19"/>
    <x v="4"/>
    <x v="590"/>
    <x v="27"/>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5"/>
    <s v="GAUGE No DE PARTE 5537 6726 00 "/>
    <s v="PZA"/>
    <n v="5"/>
    <m/>
    <n v="0"/>
    <x v="0"/>
    <x v="0"/>
    <n v="395"/>
    <n v="0"/>
    <n v="0"/>
    <n v="0"/>
    <n v="0"/>
    <n v="0"/>
    <d v="1899-12-30T00:00:00"/>
    <x v="12"/>
    <s v="09/05/2398"/>
    <n v="125"/>
    <n v="2555"/>
    <n v="110"/>
    <d v="2024-06-09T00:00:00"/>
    <n v="182021"/>
    <n v="0"/>
    <n v="0"/>
    <n v="0"/>
    <x v="2"/>
    <x v="2"/>
    <m/>
    <x v="0"/>
    <x v="12"/>
    <x v="0"/>
    <x v="0"/>
    <x v="0"/>
    <x v="2"/>
    <x v="1"/>
    <x v="2"/>
    <x v="3"/>
    <x v="3"/>
    <x v="1"/>
    <x v="29"/>
    <x v="0"/>
    <x v="0"/>
  </r>
  <r>
    <x v="0"/>
    <x v="101"/>
    <x v="0"/>
    <x v="0"/>
    <x v="4"/>
    <d v="2023-05-16T00:00:00"/>
    <x v="1"/>
    <x v="12"/>
    <x v="12"/>
    <x v="7"/>
    <x v="9"/>
    <s v="ADQ.MANTTO Y SERV. 69/2035"/>
    <x v="26"/>
    <x v="0"/>
    <n v="466"/>
    <x v="0"/>
    <x v="100"/>
    <n v="737455.19"/>
    <x v="5"/>
    <x v="591"/>
    <x v="45"/>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6"/>
    <s v="LENS No DE PARTE 5541 7121 00 "/>
    <s v="PZA"/>
    <n v="3"/>
    <m/>
    <n v="0"/>
    <x v="0"/>
    <x v="0"/>
    <n v="396"/>
    <n v="0"/>
    <n v="0"/>
    <n v="0"/>
    <n v="0"/>
    <n v="0"/>
    <d v="1899-12-30T00:00:00"/>
    <x v="13"/>
    <s v="09/05/2399"/>
    <n v="125"/>
    <n v="2555"/>
    <n v="110"/>
    <d v="2024-06-10T00:00:00"/>
    <n v="182386"/>
    <n v="0"/>
    <n v="0"/>
    <n v="0"/>
    <x v="2"/>
    <x v="2"/>
    <m/>
    <x v="0"/>
    <x v="12"/>
    <x v="0"/>
    <x v="0"/>
    <x v="0"/>
    <x v="2"/>
    <x v="1"/>
    <x v="2"/>
    <x v="3"/>
    <x v="3"/>
    <x v="1"/>
    <x v="29"/>
    <x v="0"/>
    <x v="0"/>
  </r>
  <r>
    <x v="0"/>
    <x v="101"/>
    <x v="0"/>
    <x v="0"/>
    <x v="4"/>
    <d v="2023-05-16T00:00:00"/>
    <x v="1"/>
    <x v="12"/>
    <x v="12"/>
    <x v="7"/>
    <x v="9"/>
    <s v="ADQ.MANTTO Y SERV. 69/2035"/>
    <x v="26"/>
    <x v="0"/>
    <n v="466"/>
    <x v="0"/>
    <x v="100"/>
    <n v="737455.19"/>
    <x v="6"/>
    <x v="592"/>
    <x v="29"/>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7"/>
    <s v="HOUR METER No DE PARTE 5575 7003 17 "/>
    <s v="PZA"/>
    <n v="4"/>
    <m/>
    <n v="0"/>
    <x v="0"/>
    <x v="0"/>
    <n v="397"/>
    <n v="0"/>
    <n v="0"/>
    <n v="0"/>
    <n v="0"/>
    <n v="0"/>
    <d v="1899-12-30T00:00:00"/>
    <x v="14"/>
    <s v="09/05/2400"/>
    <n v="125"/>
    <n v="2555"/>
    <n v="110"/>
    <d v="2024-06-11T00:00:00"/>
    <n v="182752"/>
    <n v="0"/>
    <n v="0"/>
    <n v="0"/>
    <x v="2"/>
    <x v="2"/>
    <m/>
    <x v="0"/>
    <x v="12"/>
    <x v="0"/>
    <x v="0"/>
    <x v="0"/>
    <x v="2"/>
    <x v="1"/>
    <x v="2"/>
    <x v="3"/>
    <x v="3"/>
    <x v="1"/>
    <x v="29"/>
    <x v="0"/>
    <x v="0"/>
  </r>
  <r>
    <x v="0"/>
    <x v="101"/>
    <x v="0"/>
    <x v="0"/>
    <x v="4"/>
    <d v="2023-05-16T00:00:00"/>
    <x v="1"/>
    <x v="12"/>
    <x v="12"/>
    <x v="7"/>
    <x v="9"/>
    <s v="ADQ.MANTTO Y SERV. 69/2035"/>
    <x v="26"/>
    <x v="0"/>
    <n v="466"/>
    <x v="0"/>
    <x v="100"/>
    <n v="737455.19"/>
    <x v="7"/>
    <x v="593"/>
    <x v="27"/>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8"/>
    <s v="GAUGE No DE PARTE 5537 6723 00 "/>
    <s v="PZA"/>
    <n v="5"/>
    <m/>
    <n v="0"/>
    <x v="0"/>
    <x v="0"/>
    <n v="398"/>
    <n v="0"/>
    <n v="0"/>
    <n v="0"/>
    <n v="0"/>
    <n v="0"/>
    <d v="1899-12-30T00:00:00"/>
    <x v="15"/>
    <s v="09/05/2401"/>
    <n v="125"/>
    <n v="2555"/>
    <n v="110"/>
    <d v="2024-06-12T00:00:00"/>
    <n v="183117"/>
    <n v="0"/>
    <n v="0"/>
    <n v="0"/>
    <x v="2"/>
    <x v="2"/>
    <m/>
    <x v="0"/>
    <x v="12"/>
    <x v="0"/>
    <x v="0"/>
    <x v="0"/>
    <x v="2"/>
    <x v="1"/>
    <x v="2"/>
    <x v="3"/>
    <x v="3"/>
    <x v="1"/>
    <x v="29"/>
    <x v="0"/>
    <x v="0"/>
  </r>
  <r>
    <x v="0"/>
    <x v="101"/>
    <x v="0"/>
    <x v="0"/>
    <x v="4"/>
    <d v="2023-05-16T00:00:00"/>
    <x v="1"/>
    <x v="12"/>
    <x v="12"/>
    <x v="7"/>
    <x v="9"/>
    <s v="ADQ.MANTTO Y SERV. 69/2035"/>
    <x v="26"/>
    <x v="0"/>
    <n v="466"/>
    <x v="0"/>
    <x v="100"/>
    <n v="737455.19"/>
    <x v="8"/>
    <x v="594"/>
    <x v="29"/>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9"/>
    <s v="SWITCH,PUSH BUTTON No DE PARTE 5540 7372 00 "/>
    <s v="PZA"/>
    <n v="4"/>
    <m/>
    <n v="0"/>
    <x v="0"/>
    <x v="0"/>
    <n v="399"/>
    <n v="0"/>
    <n v="0"/>
    <n v="0"/>
    <n v="0"/>
    <n v="0"/>
    <d v="1899-12-30T00:00:00"/>
    <x v="16"/>
    <s v="09/05/2402"/>
    <n v="125"/>
    <n v="2555"/>
    <n v="110"/>
    <d v="2024-06-13T00:00:00"/>
    <n v="183482"/>
    <n v="0"/>
    <n v="0"/>
    <n v="0"/>
    <x v="2"/>
    <x v="2"/>
    <m/>
    <x v="0"/>
    <x v="12"/>
    <x v="0"/>
    <x v="0"/>
    <x v="0"/>
    <x v="2"/>
    <x v="1"/>
    <x v="2"/>
    <x v="3"/>
    <x v="3"/>
    <x v="1"/>
    <x v="29"/>
    <x v="0"/>
    <x v="0"/>
  </r>
  <r>
    <x v="0"/>
    <x v="101"/>
    <x v="0"/>
    <x v="0"/>
    <x v="4"/>
    <d v="2023-05-16T00:00:00"/>
    <x v="1"/>
    <x v="12"/>
    <x v="12"/>
    <x v="7"/>
    <x v="9"/>
    <s v="ADQ.MANTTO Y SERV. 69/2035"/>
    <x v="26"/>
    <x v="0"/>
    <n v="466"/>
    <x v="0"/>
    <x v="100"/>
    <n v="737455.19"/>
    <x v="9"/>
    <x v="595"/>
    <x v="29"/>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10"/>
    <s v="LENS No DE PARTE 5536 4571 00 "/>
    <s v="PZA"/>
    <n v="4"/>
    <m/>
    <n v="0"/>
    <x v="0"/>
    <x v="0"/>
    <n v="400"/>
    <n v="0"/>
    <n v="0"/>
    <n v="0"/>
    <n v="0"/>
    <n v="0"/>
    <d v="1899-12-30T00:00:00"/>
    <x v="1"/>
    <s v="09/05/2403"/>
    <n v="125"/>
    <n v="2555"/>
    <n v="110"/>
    <d v="2024-06-14T00:00:00"/>
    <n v="183847"/>
    <n v="0"/>
    <n v="0"/>
    <n v="0"/>
    <x v="2"/>
    <x v="2"/>
    <m/>
    <x v="0"/>
    <x v="12"/>
    <x v="0"/>
    <x v="0"/>
    <x v="0"/>
    <x v="2"/>
    <x v="1"/>
    <x v="2"/>
    <x v="3"/>
    <x v="3"/>
    <x v="1"/>
    <x v="29"/>
    <x v="0"/>
    <x v="0"/>
  </r>
  <r>
    <x v="0"/>
    <x v="101"/>
    <x v="0"/>
    <x v="0"/>
    <x v="4"/>
    <d v="2023-05-16T00:00:00"/>
    <x v="1"/>
    <x v="12"/>
    <x v="12"/>
    <x v="7"/>
    <x v="9"/>
    <s v="ADQ.MANTTO Y SERV. 69/2035"/>
    <x v="26"/>
    <x v="0"/>
    <n v="466"/>
    <x v="0"/>
    <x v="100"/>
    <n v="737455.19"/>
    <x v="10"/>
    <x v="596"/>
    <x v="29"/>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11"/>
    <s v="CONTROL SWITCH No DE PARTE 3217 0010 25 "/>
    <s v="PZA"/>
    <n v="4"/>
    <m/>
    <n v="0"/>
    <x v="0"/>
    <x v="0"/>
    <n v="401"/>
    <n v="0"/>
    <n v="0"/>
    <n v="0"/>
    <n v="0"/>
    <n v="0"/>
    <d v="1899-12-30T00:00:00"/>
    <x v="2"/>
    <s v="09/05/2404"/>
    <n v="125"/>
    <n v="2555"/>
    <n v="110"/>
    <d v="2024-06-15T00:00:00"/>
    <n v="184213"/>
    <n v="0"/>
    <n v="0"/>
    <n v="0"/>
    <x v="2"/>
    <x v="2"/>
    <m/>
    <x v="0"/>
    <x v="12"/>
    <x v="0"/>
    <x v="0"/>
    <x v="0"/>
    <x v="2"/>
    <x v="1"/>
    <x v="2"/>
    <x v="3"/>
    <x v="3"/>
    <x v="1"/>
    <x v="29"/>
    <x v="0"/>
    <x v="0"/>
  </r>
  <r>
    <x v="0"/>
    <x v="101"/>
    <x v="0"/>
    <x v="0"/>
    <x v="4"/>
    <d v="2023-05-16T00:00:00"/>
    <x v="1"/>
    <x v="12"/>
    <x v="12"/>
    <x v="7"/>
    <x v="9"/>
    <s v="ADQ.MANTTO Y SERV. 69/2035"/>
    <x v="26"/>
    <x v="0"/>
    <n v="466"/>
    <x v="0"/>
    <x v="100"/>
    <n v="737455.19"/>
    <x v="11"/>
    <x v="597"/>
    <x v="27"/>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12"/>
    <s v="CONTROL SWITCH No DE PARTE 3217 0010 11 "/>
    <s v="PZA"/>
    <n v="5"/>
    <m/>
    <n v="0"/>
    <x v="0"/>
    <x v="0"/>
    <n v="402"/>
    <n v="0"/>
    <n v="0"/>
    <n v="0"/>
    <n v="0"/>
    <n v="0"/>
    <d v="1899-12-30T00:00:00"/>
    <x v="17"/>
    <s v="09/05/2405"/>
    <n v="125"/>
    <n v="2555"/>
    <n v="110"/>
    <d v="2024-06-16T00:00:00"/>
    <n v="184578"/>
    <n v="0"/>
    <n v="0"/>
    <n v="0"/>
    <x v="2"/>
    <x v="2"/>
    <m/>
    <x v="0"/>
    <x v="12"/>
    <x v="0"/>
    <x v="0"/>
    <x v="0"/>
    <x v="2"/>
    <x v="1"/>
    <x v="2"/>
    <x v="3"/>
    <x v="3"/>
    <x v="1"/>
    <x v="29"/>
    <x v="0"/>
    <x v="0"/>
  </r>
  <r>
    <x v="0"/>
    <x v="101"/>
    <x v="0"/>
    <x v="0"/>
    <x v="4"/>
    <d v="2023-05-16T00:00:00"/>
    <x v="1"/>
    <x v="12"/>
    <x v="12"/>
    <x v="7"/>
    <x v="9"/>
    <s v="ADQ.MANTTO Y SERV. 69/2035"/>
    <x v="26"/>
    <x v="0"/>
    <n v="466"/>
    <x v="0"/>
    <x v="100"/>
    <n v="737455.19"/>
    <x v="12"/>
    <x v="598"/>
    <x v="96"/>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13"/>
    <s v="RELAY No DE PARTE 5541 4038 00 "/>
    <s v="PZA"/>
    <n v="23"/>
    <m/>
    <n v="0"/>
    <x v="0"/>
    <x v="0"/>
    <n v="403"/>
    <n v="0"/>
    <n v="0"/>
    <n v="0"/>
    <n v="0"/>
    <n v="0"/>
    <d v="1899-12-30T00:00:00"/>
    <x v="8"/>
    <s v="09/05/2406"/>
    <n v="125"/>
    <n v="2555"/>
    <n v="110"/>
    <d v="2024-06-17T00:00:00"/>
    <n v="184943"/>
    <n v="0"/>
    <n v="0"/>
    <n v="0"/>
    <x v="2"/>
    <x v="2"/>
    <m/>
    <x v="0"/>
    <x v="12"/>
    <x v="0"/>
    <x v="0"/>
    <x v="0"/>
    <x v="2"/>
    <x v="1"/>
    <x v="2"/>
    <x v="3"/>
    <x v="3"/>
    <x v="1"/>
    <x v="29"/>
    <x v="0"/>
    <x v="0"/>
  </r>
  <r>
    <x v="0"/>
    <x v="101"/>
    <x v="0"/>
    <x v="0"/>
    <x v="4"/>
    <d v="2023-05-16T00:00:00"/>
    <x v="1"/>
    <x v="12"/>
    <x v="12"/>
    <x v="7"/>
    <x v="9"/>
    <s v="ADQ.MANTTO Y SERV. 69/2035"/>
    <x v="26"/>
    <x v="0"/>
    <n v="466"/>
    <x v="0"/>
    <x v="100"/>
    <n v="737455.19"/>
    <x v="13"/>
    <x v="599"/>
    <x v="27"/>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14"/>
    <s v="RELAY No DE PARTE 3222 3273 02 "/>
    <s v="PZA"/>
    <n v="5"/>
    <m/>
    <n v="0"/>
    <x v="0"/>
    <x v="0"/>
    <n v="404"/>
    <n v="0"/>
    <n v="0"/>
    <n v="0"/>
    <n v="0"/>
    <n v="0"/>
    <d v="1899-12-30T00:00:00"/>
    <x v="9"/>
    <s v="09/05/2407"/>
    <n v="125"/>
    <n v="2555"/>
    <n v="110"/>
    <d v="2024-06-18T00:00:00"/>
    <n v="185308"/>
    <n v="0"/>
    <n v="0"/>
    <n v="0"/>
    <x v="2"/>
    <x v="2"/>
    <m/>
    <x v="0"/>
    <x v="12"/>
    <x v="0"/>
    <x v="0"/>
    <x v="0"/>
    <x v="2"/>
    <x v="1"/>
    <x v="2"/>
    <x v="3"/>
    <x v="3"/>
    <x v="1"/>
    <x v="29"/>
    <x v="0"/>
    <x v="0"/>
  </r>
  <r>
    <x v="0"/>
    <x v="101"/>
    <x v="0"/>
    <x v="0"/>
    <x v="4"/>
    <d v="2023-05-16T00:00:00"/>
    <x v="1"/>
    <x v="12"/>
    <x v="12"/>
    <x v="7"/>
    <x v="9"/>
    <s v="ADQ.MANTTO Y SERV. 69/2035"/>
    <x v="26"/>
    <x v="0"/>
    <n v="466"/>
    <x v="0"/>
    <x v="100"/>
    <n v="737455.19"/>
    <x v="14"/>
    <x v="600"/>
    <x v="7"/>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15"/>
    <s v="MIN CIRC BREAK No DE PARTE 5112 3159 97 "/>
    <s v="PZA"/>
    <n v="2"/>
    <m/>
    <n v="0"/>
    <x v="0"/>
    <x v="0"/>
    <n v="405"/>
    <n v="0"/>
    <n v="0"/>
    <n v="0"/>
    <n v="0"/>
    <n v="0"/>
    <d v="1899-12-30T00:00:00"/>
    <x v="10"/>
    <s v="09/05/2408"/>
    <n v="125"/>
    <n v="2555"/>
    <n v="110"/>
    <d v="2024-06-19T00:00:00"/>
    <n v="185674"/>
    <n v="0"/>
    <n v="0"/>
    <n v="0"/>
    <x v="2"/>
    <x v="2"/>
    <m/>
    <x v="0"/>
    <x v="12"/>
    <x v="0"/>
    <x v="0"/>
    <x v="0"/>
    <x v="2"/>
    <x v="1"/>
    <x v="2"/>
    <x v="3"/>
    <x v="3"/>
    <x v="1"/>
    <x v="29"/>
    <x v="0"/>
    <x v="0"/>
  </r>
  <r>
    <x v="0"/>
    <x v="101"/>
    <x v="0"/>
    <x v="0"/>
    <x v="4"/>
    <d v="2023-05-16T00:00:00"/>
    <x v="1"/>
    <x v="12"/>
    <x v="12"/>
    <x v="7"/>
    <x v="9"/>
    <s v="ADQ.MANTTO Y SERV. 69/2035"/>
    <x v="26"/>
    <x v="0"/>
    <n v="466"/>
    <x v="0"/>
    <x v="100"/>
    <n v="737455.19"/>
    <x v="15"/>
    <x v="601"/>
    <x v="7"/>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16"/>
    <s v="MIN CIRC BREAK No DE PARTE 5112 3159 95 "/>
    <s v="PZA"/>
    <n v="2"/>
    <m/>
    <n v="0"/>
    <x v="0"/>
    <x v="0"/>
    <n v="406"/>
    <n v="0"/>
    <n v="0"/>
    <n v="0"/>
    <n v="0"/>
    <n v="0"/>
    <d v="1899-12-30T00:00:00"/>
    <x v="11"/>
    <s v="09/05/2409"/>
    <n v="125"/>
    <n v="2555"/>
    <n v="110"/>
    <d v="2024-06-20T00:00:00"/>
    <n v="186039"/>
    <n v="0"/>
    <n v="0"/>
    <n v="0"/>
    <x v="2"/>
    <x v="2"/>
    <m/>
    <x v="0"/>
    <x v="12"/>
    <x v="0"/>
    <x v="0"/>
    <x v="0"/>
    <x v="2"/>
    <x v="1"/>
    <x v="2"/>
    <x v="3"/>
    <x v="3"/>
    <x v="1"/>
    <x v="29"/>
    <x v="0"/>
    <x v="0"/>
  </r>
  <r>
    <x v="0"/>
    <x v="101"/>
    <x v="0"/>
    <x v="0"/>
    <x v="4"/>
    <d v="2023-05-16T00:00:00"/>
    <x v="1"/>
    <x v="12"/>
    <x v="12"/>
    <x v="7"/>
    <x v="9"/>
    <s v="ADQ.MANTTO Y SERV. 69/2035"/>
    <x v="26"/>
    <x v="0"/>
    <n v="466"/>
    <x v="0"/>
    <x v="100"/>
    <n v="737455.19"/>
    <x v="16"/>
    <x v="602"/>
    <x v="26"/>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17"/>
    <s v="HORN No DE PARTE 5541 5708 00 "/>
    <s v="PZA"/>
    <n v="20"/>
    <m/>
    <n v="0"/>
    <x v="0"/>
    <x v="0"/>
    <n v="407"/>
    <n v="0"/>
    <n v="0"/>
    <n v="0"/>
    <n v="0"/>
    <n v="0"/>
    <d v="1899-12-30T00:00:00"/>
    <x v="12"/>
    <s v="09/05/2410"/>
    <n v="125"/>
    <n v="2555"/>
    <n v="110"/>
    <d v="2024-06-21T00:00:00"/>
    <n v="186404"/>
    <n v="0"/>
    <n v="0"/>
    <n v="0"/>
    <x v="2"/>
    <x v="2"/>
    <m/>
    <x v="0"/>
    <x v="12"/>
    <x v="0"/>
    <x v="0"/>
    <x v="0"/>
    <x v="2"/>
    <x v="1"/>
    <x v="2"/>
    <x v="3"/>
    <x v="3"/>
    <x v="1"/>
    <x v="29"/>
    <x v="0"/>
    <x v="0"/>
  </r>
  <r>
    <x v="0"/>
    <x v="101"/>
    <x v="0"/>
    <x v="0"/>
    <x v="4"/>
    <d v="2023-05-16T00:00:00"/>
    <x v="1"/>
    <x v="12"/>
    <x v="12"/>
    <x v="7"/>
    <x v="9"/>
    <s v="ADQ.MANTTO Y SERV. 69/2035"/>
    <x v="26"/>
    <x v="0"/>
    <n v="466"/>
    <x v="0"/>
    <x v="100"/>
    <n v="737455.19"/>
    <x v="17"/>
    <x v="603"/>
    <x v="7"/>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18"/>
    <s v="DISCONNECTOR No DE PARTE 3176 0042 67 "/>
    <s v="PZA"/>
    <n v="2"/>
    <m/>
    <n v="0"/>
    <x v="0"/>
    <x v="0"/>
    <n v="408"/>
    <n v="0"/>
    <n v="0"/>
    <n v="0"/>
    <n v="0"/>
    <n v="0"/>
    <d v="1899-12-30T00:00:00"/>
    <x v="13"/>
    <s v="09/05/2411"/>
    <n v="125"/>
    <n v="2555"/>
    <n v="110"/>
    <d v="2024-06-22T00:00:00"/>
    <n v="186769"/>
    <n v="0"/>
    <n v="0"/>
    <n v="0"/>
    <x v="2"/>
    <x v="2"/>
    <m/>
    <x v="0"/>
    <x v="12"/>
    <x v="0"/>
    <x v="0"/>
    <x v="0"/>
    <x v="2"/>
    <x v="1"/>
    <x v="2"/>
    <x v="3"/>
    <x v="3"/>
    <x v="1"/>
    <x v="29"/>
    <x v="0"/>
    <x v="0"/>
  </r>
  <r>
    <x v="0"/>
    <x v="101"/>
    <x v="0"/>
    <x v="0"/>
    <x v="4"/>
    <d v="2023-05-16T00:00:00"/>
    <x v="1"/>
    <x v="12"/>
    <x v="12"/>
    <x v="7"/>
    <x v="9"/>
    <s v="ADQ.MANTTO Y SERV. 69/2035"/>
    <x v="26"/>
    <x v="0"/>
    <n v="466"/>
    <x v="0"/>
    <x v="100"/>
    <n v="737455.19"/>
    <x v="18"/>
    <x v="604"/>
    <x v="59"/>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19"/>
    <s v="CIRCUIT BREAKER No DE PARTE 5540 4299 00 "/>
    <s v="PZA"/>
    <n v="15"/>
    <m/>
    <n v="0"/>
    <x v="0"/>
    <x v="0"/>
    <n v="409"/>
    <n v="0"/>
    <n v="0"/>
    <n v="0"/>
    <n v="0"/>
    <n v="0"/>
    <d v="1899-12-30T00:00:00"/>
    <x v="14"/>
    <s v="09/05/2412"/>
    <n v="125"/>
    <n v="2555"/>
    <n v="110"/>
    <d v="2024-06-23T00:00:00"/>
    <n v="187135"/>
    <n v="0"/>
    <n v="0"/>
    <n v="0"/>
    <x v="2"/>
    <x v="2"/>
    <m/>
    <x v="0"/>
    <x v="12"/>
    <x v="0"/>
    <x v="0"/>
    <x v="0"/>
    <x v="2"/>
    <x v="1"/>
    <x v="2"/>
    <x v="3"/>
    <x v="3"/>
    <x v="1"/>
    <x v="29"/>
    <x v="0"/>
    <x v="0"/>
  </r>
  <r>
    <x v="0"/>
    <x v="101"/>
    <x v="0"/>
    <x v="0"/>
    <x v="4"/>
    <d v="2023-05-16T00:00:00"/>
    <x v="1"/>
    <x v="12"/>
    <x v="12"/>
    <x v="7"/>
    <x v="9"/>
    <s v="ADQ.MANTTO Y SERV. 69/2035"/>
    <x v="26"/>
    <x v="0"/>
    <n v="466"/>
    <x v="0"/>
    <x v="100"/>
    <n v="737455.19"/>
    <x v="19"/>
    <x v="605"/>
    <x v="59"/>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20"/>
    <s v="CIRCUIT BREAKER No DE PARTE 5537 3029 00 "/>
    <s v="PZA"/>
    <n v="15"/>
    <m/>
    <n v="0"/>
    <x v="0"/>
    <x v="0"/>
    <n v="410"/>
    <n v="0"/>
    <n v="0"/>
    <n v="0"/>
    <n v="0"/>
    <n v="0"/>
    <d v="1899-12-30T00:00:00"/>
    <x v="15"/>
    <s v="09/05/2413"/>
    <n v="125"/>
    <n v="2555"/>
    <n v="110"/>
    <d v="2024-06-24T00:00:00"/>
    <n v="187500"/>
    <n v="0"/>
    <n v="0"/>
    <n v="0"/>
    <x v="2"/>
    <x v="2"/>
    <m/>
    <x v="0"/>
    <x v="12"/>
    <x v="0"/>
    <x v="0"/>
    <x v="0"/>
    <x v="2"/>
    <x v="1"/>
    <x v="2"/>
    <x v="3"/>
    <x v="3"/>
    <x v="1"/>
    <x v="29"/>
    <x v="0"/>
    <x v="0"/>
  </r>
  <r>
    <x v="0"/>
    <x v="101"/>
    <x v="0"/>
    <x v="0"/>
    <x v="4"/>
    <d v="2023-05-16T00:00:00"/>
    <x v="1"/>
    <x v="12"/>
    <x v="12"/>
    <x v="7"/>
    <x v="9"/>
    <s v="ADQ.MANTTO Y SERV. 69/2035"/>
    <x v="26"/>
    <x v="0"/>
    <n v="466"/>
    <x v="0"/>
    <x v="100"/>
    <n v="737455.19"/>
    <x v="20"/>
    <x v="606"/>
    <x v="59"/>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21"/>
    <s v="CIRCUIT BREAKER No DE PARTE 5536 9657 00 "/>
    <s v="PZA"/>
    <n v="15"/>
    <m/>
    <n v="0"/>
    <x v="0"/>
    <x v="0"/>
    <n v="411"/>
    <n v="0"/>
    <n v="0"/>
    <n v="0"/>
    <n v="0"/>
    <n v="0"/>
    <d v="1899-12-30T00:00:00"/>
    <x v="16"/>
    <s v="09/05/2414"/>
    <n v="125"/>
    <n v="2555"/>
    <n v="110"/>
    <d v="2024-06-25T00:00:00"/>
    <n v="187865"/>
    <n v="0"/>
    <n v="0"/>
    <n v="0"/>
    <x v="2"/>
    <x v="2"/>
    <m/>
    <x v="0"/>
    <x v="12"/>
    <x v="0"/>
    <x v="0"/>
    <x v="0"/>
    <x v="2"/>
    <x v="1"/>
    <x v="2"/>
    <x v="3"/>
    <x v="3"/>
    <x v="1"/>
    <x v="29"/>
    <x v="0"/>
    <x v="0"/>
  </r>
  <r>
    <x v="0"/>
    <x v="101"/>
    <x v="0"/>
    <x v="0"/>
    <x v="4"/>
    <d v="2023-05-16T00:00:00"/>
    <x v="1"/>
    <x v="12"/>
    <x v="12"/>
    <x v="7"/>
    <x v="9"/>
    <s v="ADQ.MANTTO Y SERV. 69/2035"/>
    <x v="26"/>
    <x v="0"/>
    <n v="466"/>
    <x v="0"/>
    <x v="100"/>
    <n v="737455.19"/>
    <x v="21"/>
    <x v="607"/>
    <x v="7"/>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22"/>
    <s v="RELAY No DE PARTE 5541 4496 00 "/>
    <s v="PZA"/>
    <n v="2"/>
    <m/>
    <n v="0"/>
    <x v="0"/>
    <x v="0"/>
    <n v="412"/>
    <n v="0"/>
    <n v="0"/>
    <n v="0"/>
    <n v="0"/>
    <n v="0"/>
    <d v="1899-12-30T00:00:00"/>
    <x v="1"/>
    <s v="09/05/2415"/>
    <n v="125"/>
    <n v="2555"/>
    <n v="110"/>
    <d v="2024-06-26T00:00:00"/>
    <n v="188230"/>
    <n v="0"/>
    <n v="0"/>
    <n v="0"/>
    <x v="2"/>
    <x v="2"/>
    <m/>
    <x v="0"/>
    <x v="12"/>
    <x v="0"/>
    <x v="0"/>
    <x v="0"/>
    <x v="2"/>
    <x v="1"/>
    <x v="2"/>
    <x v="3"/>
    <x v="3"/>
    <x v="1"/>
    <x v="29"/>
    <x v="0"/>
    <x v="0"/>
  </r>
  <r>
    <x v="0"/>
    <x v="101"/>
    <x v="0"/>
    <x v="0"/>
    <x v="4"/>
    <d v="2023-05-16T00:00:00"/>
    <x v="1"/>
    <x v="12"/>
    <x v="12"/>
    <x v="7"/>
    <x v="9"/>
    <s v="ADQ.MANTTO Y SERV. 69/2035"/>
    <x v="26"/>
    <x v="0"/>
    <n v="466"/>
    <x v="0"/>
    <x v="100"/>
    <n v="737455.19"/>
    <x v="22"/>
    <x v="608"/>
    <x v="8"/>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23"/>
    <s v="SENSOR No DE PARTE 5580 0052 16 "/>
    <s v="PZA"/>
    <n v="6"/>
    <m/>
    <n v="0"/>
    <x v="0"/>
    <x v="0"/>
    <n v="413"/>
    <n v="0"/>
    <n v="0"/>
    <n v="0"/>
    <n v="0"/>
    <n v="0"/>
    <d v="1899-12-30T00:00:00"/>
    <x v="2"/>
    <s v="09/05/2416"/>
    <n v="125"/>
    <n v="2555"/>
    <n v="110"/>
    <d v="2024-06-27T00:00:00"/>
    <n v="188596"/>
    <n v="0"/>
    <n v="0"/>
    <n v="0"/>
    <x v="2"/>
    <x v="2"/>
    <m/>
    <x v="0"/>
    <x v="12"/>
    <x v="0"/>
    <x v="0"/>
    <x v="0"/>
    <x v="2"/>
    <x v="1"/>
    <x v="2"/>
    <x v="3"/>
    <x v="3"/>
    <x v="1"/>
    <x v="29"/>
    <x v="0"/>
    <x v="0"/>
  </r>
  <r>
    <x v="0"/>
    <x v="101"/>
    <x v="0"/>
    <x v="0"/>
    <x v="4"/>
    <d v="2023-05-16T00:00:00"/>
    <x v="1"/>
    <x v="12"/>
    <x v="12"/>
    <x v="7"/>
    <x v="9"/>
    <s v="ADQ.MANTTO Y SERV. 69/2035"/>
    <x v="26"/>
    <x v="0"/>
    <n v="466"/>
    <x v="0"/>
    <x v="100"/>
    <n v="737455.19"/>
    <x v="23"/>
    <x v="609"/>
    <x v="27"/>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24"/>
    <s v="RELAY No DE PARTE 5575 7012 87 "/>
    <s v="PZA"/>
    <n v="5"/>
    <m/>
    <n v="0"/>
    <x v="0"/>
    <x v="0"/>
    <n v="414"/>
    <n v="0"/>
    <n v="0"/>
    <n v="0"/>
    <n v="0"/>
    <n v="0"/>
    <d v="1899-12-30T00:00:00"/>
    <x v="17"/>
    <s v="09/05/2417"/>
    <n v="125"/>
    <n v="2555"/>
    <n v="110"/>
    <d v="2024-06-28T00:00:00"/>
    <n v="188961"/>
    <n v="0"/>
    <n v="0"/>
    <n v="0"/>
    <x v="2"/>
    <x v="2"/>
    <m/>
    <x v="0"/>
    <x v="12"/>
    <x v="0"/>
    <x v="0"/>
    <x v="0"/>
    <x v="2"/>
    <x v="1"/>
    <x v="2"/>
    <x v="3"/>
    <x v="3"/>
    <x v="1"/>
    <x v="29"/>
    <x v="0"/>
    <x v="0"/>
  </r>
  <r>
    <x v="0"/>
    <x v="101"/>
    <x v="0"/>
    <x v="0"/>
    <x v="4"/>
    <d v="2023-05-16T00:00:00"/>
    <x v="1"/>
    <x v="12"/>
    <x v="12"/>
    <x v="7"/>
    <x v="9"/>
    <s v="ADQ.MANTTO Y SERV. 69/2035"/>
    <x v="26"/>
    <x v="0"/>
    <n v="466"/>
    <x v="0"/>
    <x v="100"/>
    <n v="737455.19"/>
    <x v="24"/>
    <x v="610"/>
    <x v="27"/>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25"/>
    <s v="LEVEL SWITCH No DE PARTE 3176 0021 76 "/>
    <s v="PZA"/>
    <n v="5"/>
    <m/>
    <n v="0"/>
    <x v="0"/>
    <x v="0"/>
    <n v="415"/>
    <n v="0"/>
    <n v="0"/>
    <n v="0"/>
    <n v="0"/>
    <n v="0"/>
    <d v="1899-12-30T00:00:00"/>
    <x v="8"/>
    <s v="09/05/2418"/>
    <n v="125"/>
    <n v="2555"/>
    <n v="110"/>
    <d v="2024-06-29T00:00:00"/>
    <n v="189326"/>
    <n v="0"/>
    <n v="0"/>
    <n v="0"/>
    <x v="2"/>
    <x v="2"/>
    <m/>
    <x v="0"/>
    <x v="12"/>
    <x v="0"/>
    <x v="0"/>
    <x v="0"/>
    <x v="2"/>
    <x v="1"/>
    <x v="2"/>
    <x v="3"/>
    <x v="3"/>
    <x v="1"/>
    <x v="29"/>
    <x v="0"/>
    <x v="0"/>
  </r>
  <r>
    <x v="0"/>
    <x v="101"/>
    <x v="0"/>
    <x v="0"/>
    <x v="4"/>
    <d v="2023-05-16T00:00:00"/>
    <x v="1"/>
    <x v="12"/>
    <x v="12"/>
    <x v="7"/>
    <x v="9"/>
    <s v="ADQ.MANTTO Y SERV. 69/2035"/>
    <x v="26"/>
    <x v="0"/>
    <n v="466"/>
    <x v="0"/>
    <x v="100"/>
    <n v="737455.19"/>
    <x v="25"/>
    <x v="611"/>
    <x v="7"/>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26"/>
    <s v="SWITCH MODUL No DE PARTE 5574 2450 00 "/>
    <s v="PZA"/>
    <n v="2"/>
    <m/>
    <n v="0"/>
    <x v="0"/>
    <x v="0"/>
    <n v="416"/>
    <n v="0"/>
    <n v="0"/>
    <n v="0"/>
    <n v="0"/>
    <n v="0"/>
    <d v="1899-12-30T00:00:00"/>
    <x v="9"/>
    <s v="09/05/2419"/>
    <n v="125"/>
    <n v="2555"/>
    <n v="110"/>
    <d v="2024-06-30T00:00:00"/>
    <n v="189691"/>
    <n v="0"/>
    <n v="0"/>
    <n v="0"/>
    <x v="2"/>
    <x v="2"/>
    <m/>
    <x v="0"/>
    <x v="12"/>
    <x v="0"/>
    <x v="0"/>
    <x v="0"/>
    <x v="2"/>
    <x v="1"/>
    <x v="2"/>
    <x v="3"/>
    <x v="3"/>
    <x v="1"/>
    <x v="29"/>
    <x v="0"/>
    <x v="0"/>
  </r>
  <r>
    <x v="0"/>
    <x v="101"/>
    <x v="0"/>
    <x v="0"/>
    <x v="4"/>
    <d v="2023-05-16T00:00:00"/>
    <x v="1"/>
    <x v="12"/>
    <x v="12"/>
    <x v="7"/>
    <x v="9"/>
    <s v="ADQ.MANTTO Y SERV. 69/2035"/>
    <x v="26"/>
    <x v="0"/>
    <n v="466"/>
    <x v="0"/>
    <x v="100"/>
    <n v="737455.19"/>
    <x v="26"/>
    <x v="612"/>
    <x v="29"/>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27"/>
    <s v="FUSE No DE PARTE 5535 6211 00 "/>
    <s v="PZA"/>
    <n v="4"/>
    <m/>
    <n v="0"/>
    <x v="0"/>
    <x v="0"/>
    <n v="417"/>
    <n v="0"/>
    <n v="0"/>
    <n v="0"/>
    <n v="0"/>
    <n v="0"/>
    <d v="1899-12-30T00:00:00"/>
    <x v="10"/>
    <s v="09/05/2420"/>
    <n v="125"/>
    <n v="2555"/>
    <n v="110"/>
    <d v="2024-07-01T00:00:00"/>
    <n v="190057"/>
    <n v="0"/>
    <n v="0"/>
    <n v="0"/>
    <x v="2"/>
    <x v="2"/>
    <m/>
    <x v="0"/>
    <x v="12"/>
    <x v="0"/>
    <x v="0"/>
    <x v="0"/>
    <x v="2"/>
    <x v="1"/>
    <x v="2"/>
    <x v="3"/>
    <x v="3"/>
    <x v="1"/>
    <x v="29"/>
    <x v="0"/>
    <x v="0"/>
  </r>
  <r>
    <x v="0"/>
    <x v="101"/>
    <x v="0"/>
    <x v="0"/>
    <x v="4"/>
    <d v="2023-05-16T00:00:00"/>
    <x v="1"/>
    <x v="12"/>
    <x v="12"/>
    <x v="7"/>
    <x v="9"/>
    <s v="ADQ.MANTTO Y SERV. 69/2035"/>
    <x v="26"/>
    <x v="0"/>
    <n v="466"/>
    <x v="0"/>
    <x v="100"/>
    <n v="737455.19"/>
    <x v="27"/>
    <x v="613"/>
    <x v="29"/>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28"/>
    <s v="PRESS. SWITCH No DE PARTE 5500 5604 00 "/>
    <s v="PZA"/>
    <n v="4"/>
    <m/>
    <n v="0"/>
    <x v="0"/>
    <x v="0"/>
    <n v="418"/>
    <n v="0"/>
    <n v="0"/>
    <n v="0"/>
    <n v="0"/>
    <n v="0"/>
    <d v="1899-12-30T00:00:00"/>
    <x v="11"/>
    <s v="09/05/2421"/>
    <n v="125"/>
    <n v="2555"/>
    <n v="110"/>
    <d v="2024-07-02T00:00:00"/>
    <n v="190422"/>
    <n v="0"/>
    <n v="0"/>
    <n v="0"/>
    <x v="2"/>
    <x v="2"/>
    <m/>
    <x v="0"/>
    <x v="12"/>
    <x v="0"/>
    <x v="0"/>
    <x v="0"/>
    <x v="2"/>
    <x v="1"/>
    <x v="2"/>
    <x v="3"/>
    <x v="3"/>
    <x v="1"/>
    <x v="29"/>
    <x v="0"/>
    <x v="0"/>
  </r>
  <r>
    <x v="0"/>
    <x v="101"/>
    <x v="0"/>
    <x v="0"/>
    <x v="4"/>
    <d v="2023-05-16T00:00:00"/>
    <x v="1"/>
    <x v="12"/>
    <x v="12"/>
    <x v="7"/>
    <x v="9"/>
    <s v="ADQ.MANTTO Y SERV. 69/2035"/>
    <x v="26"/>
    <x v="0"/>
    <n v="466"/>
    <x v="0"/>
    <x v="100"/>
    <n v="737455.19"/>
    <x v="28"/>
    <x v="614"/>
    <x v="29"/>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29"/>
    <s v="SWITCH No DE PARTE 5537 3021 00 "/>
    <s v="PZA"/>
    <n v="4"/>
    <m/>
    <n v="0"/>
    <x v="0"/>
    <x v="0"/>
    <n v="419"/>
    <n v="0"/>
    <n v="0"/>
    <n v="0"/>
    <n v="0"/>
    <n v="0"/>
    <d v="1899-12-30T00:00:00"/>
    <x v="12"/>
    <s v="09/05/2422"/>
    <n v="125"/>
    <n v="2555"/>
    <n v="110"/>
    <d v="2024-07-03T00:00:00"/>
    <n v="190787"/>
    <n v="0"/>
    <n v="0"/>
    <n v="0"/>
    <x v="2"/>
    <x v="2"/>
    <m/>
    <x v="0"/>
    <x v="12"/>
    <x v="0"/>
    <x v="0"/>
    <x v="0"/>
    <x v="2"/>
    <x v="1"/>
    <x v="2"/>
    <x v="3"/>
    <x v="3"/>
    <x v="1"/>
    <x v="29"/>
    <x v="0"/>
    <x v="0"/>
  </r>
  <r>
    <x v="0"/>
    <x v="101"/>
    <x v="0"/>
    <x v="0"/>
    <x v="4"/>
    <d v="2023-05-16T00:00:00"/>
    <x v="1"/>
    <x v="12"/>
    <x v="12"/>
    <x v="7"/>
    <x v="9"/>
    <s v="ADQ.MANTTO Y SERV. 69/2035"/>
    <x v="26"/>
    <x v="0"/>
    <n v="466"/>
    <x v="0"/>
    <x v="100"/>
    <n v="737455.19"/>
    <x v="29"/>
    <x v="615"/>
    <x v="75"/>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30"/>
    <s v="LIGHT EMIT. DIO No DE PARTE 3176 0005 47 "/>
    <s v="PZA"/>
    <n v="18"/>
    <m/>
    <n v="0"/>
    <x v="0"/>
    <x v="0"/>
    <n v="420"/>
    <n v="0"/>
    <n v="0"/>
    <n v="0"/>
    <n v="0"/>
    <n v="0"/>
    <d v="1899-12-30T00:00:00"/>
    <x v="13"/>
    <s v="09/05/2423"/>
    <n v="125"/>
    <n v="2555"/>
    <n v="110"/>
    <d v="2024-07-04T00:00:00"/>
    <n v="191152"/>
    <n v="0"/>
    <n v="0"/>
    <n v="0"/>
    <x v="2"/>
    <x v="2"/>
    <m/>
    <x v="0"/>
    <x v="12"/>
    <x v="0"/>
    <x v="0"/>
    <x v="0"/>
    <x v="2"/>
    <x v="1"/>
    <x v="2"/>
    <x v="3"/>
    <x v="3"/>
    <x v="1"/>
    <x v="29"/>
    <x v="0"/>
    <x v="0"/>
  </r>
  <r>
    <x v="0"/>
    <x v="101"/>
    <x v="0"/>
    <x v="0"/>
    <x v="4"/>
    <d v="2023-05-16T00:00:00"/>
    <x v="1"/>
    <x v="12"/>
    <x v="12"/>
    <x v="7"/>
    <x v="9"/>
    <s v="ADQ.MANTTO Y SERV. 69/2035"/>
    <x v="26"/>
    <x v="0"/>
    <n v="466"/>
    <x v="0"/>
    <x v="100"/>
    <n v="737455.19"/>
    <x v="30"/>
    <x v="616"/>
    <x v="29"/>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31"/>
    <s v="PRESSURE SWITCH No DE PARTE 5534 9031 00 "/>
    <s v="PZA"/>
    <n v="4"/>
    <m/>
    <n v="0"/>
    <x v="0"/>
    <x v="0"/>
    <n v="421"/>
    <n v="0"/>
    <n v="0"/>
    <n v="0"/>
    <n v="0"/>
    <n v="0"/>
    <d v="1899-12-30T00:00:00"/>
    <x v="14"/>
    <s v="09/05/2424"/>
    <n v="125"/>
    <n v="2555"/>
    <n v="110"/>
    <d v="2024-07-05T00:00:00"/>
    <n v="191518"/>
    <n v="0"/>
    <n v="0"/>
    <n v="0"/>
    <x v="2"/>
    <x v="2"/>
    <m/>
    <x v="0"/>
    <x v="12"/>
    <x v="0"/>
    <x v="0"/>
    <x v="0"/>
    <x v="2"/>
    <x v="1"/>
    <x v="2"/>
    <x v="3"/>
    <x v="3"/>
    <x v="1"/>
    <x v="29"/>
    <x v="0"/>
    <x v="0"/>
  </r>
  <r>
    <x v="0"/>
    <x v="101"/>
    <x v="0"/>
    <x v="0"/>
    <x v="4"/>
    <d v="2023-05-16T00:00:00"/>
    <x v="1"/>
    <x v="12"/>
    <x v="12"/>
    <x v="7"/>
    <x v="9"/>
    <s v="ADQ.MANTTO Y SERV. 69/2035"/>
    <x v="26"/>
    <x v="0"/>
    <n v="466"/>
    <x v="0"/>
    <x v="100"/>
    <n v="737455.19"/>
    <x v="31"/>
    <x v="617"/>
    <x v="7"/>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32"/>
    <s v="LEVEL SWITCH No DE PARTE 5540 3806 00 "/>
    <s v="PZA"/>
    <n v="2"/>
    <m/>
    <n v="0"/>
    <x v="0"/>
    <x v="0"/>
    <n v="422"/>
    <n v="0"/>
    <n v="0"/>
    <n v="0"/>
    <n v="0"/>
    <n v="0"/>
    <d v="1899-12-30T00:00:00"/>
    <x v="15"/>
    <s v="09/05/2425"/>
    <n v="125"/>
    <n v="2555"/>
    <n v="110"/>
    <d v="2024-07-06T00:00:00"/>
    <n v="191883"/>
    <n v="0"/>
    <n v="0"/>
    <n v="0"/>
    <x v="2"/>
    <x v="2"/>
    <m/>
    <x v="0"/>
    <x v="12"/>
    <x v="0"/>
    <x v="0"/>
    <x v="0"/>
    <x v="2"/>
    <x v="1"/>
    <x v="2"/>
    <x v="3"/>
    <x v="3"/>
    <x v="1"/>
    <x v="29"/>
    <x v="0"/>
    <x v="0"/>
  </r>
  <r>
    <x v="0"/>
    <x v="101"/>
    <x v="0"/>
    <x v="0"/>
    <x v="4"/>
    <d v="2023-05-16T00:00:00"/>
    <x v="1"/>
    <x v="12"/>
    <x v="12"/>
    <x v="7"/>
    <x v="9"/>
    <s v="ADQ.MANTTO Y SERV. 69/2035"/>
    <x v="26"/>
    <x v="0"/>
    <n v="466"/>
    <x v="0"/>
    <x v="100"/>
    <n v="737455.19"/>
    <x v="32"/>
    <x v="618"/>
    <x v="8"/>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33"/>
    <s v="TEMP. SENSOR No DE PARTE 5535 0029 00 "/>
    <s v="PZA"/>
    <n v="6"/>
    <m/>
    <n v="0"/>
    <x v="0"/>
    <x v="0"/>
    <n v="423"/>
    <n v="0"/>
    <n v="0"/>
    <n v="0"/>
    <n v="0"/>
    <n v="0"/>
    <d v="1899-12-30T00:00:00"/>
    <x v="16"/>
    <s v="09/05/2426"/>
    <n v="125"/>
    <n v="2555"/>
    <n v="110"/>
    <d v="2024-07-07T00:00:00"/>
    <n v="192248"/>
    <n v="0"/>
    <n v="0"/>
    <n v="0"/>
    <x v="2"/>
    <x v="2"/>
    <m/>
    <x v="0"/>
    <x v="12"/>
    <x v="0"/>
    <x v="0"/>
    <x v="0"/>
    <x v="2"/>
    <x v="1"/>
    <x v="2"/>
    <x v="3"/>
    <x v="3"/>
    <x v="1"/>
    <x v="29"/>
    <x v="0"/>
    <x v="0"/>
  </r>
  <r>
    <x v="0"/>
    <x v="101"/>
    <x v="0"/>
    <x v="0"/>
    <x v="4"/>
    <d v="2023-05-16T00:00:00"/>
    <x v="1"/>
    <x v="12"/>
    <x v="12"/>
    <x v="7"/>
    <x v="9"/>
    <s v="ADQ.MANTTO Y SERV. 69/2035"/>
    <x v="26"/>
    <x v="0"/>
    <n v="466"/>
    <x v="0"/>
    <x v="100"/>
    <n v="737455.19"/>
    <x v="33"/>
    <x v="619"/>
    <x v="7"/>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34"/>
    <s v="PLC SYSTEM No DE PARTE 5580 0163 70 "/>
    <s v="PZA"/>
    <n v="2"/>
    <m/>
    <n v="0"/>
    <x v="0"/>
    <x v="0"/>
    <n v="424"/>
    <n v="0"/>
    <n v="0"/>
    <n v="0"/>
    <n v="0"/>
    <n v="0"/>
    <d v="1899-12-30T00:00:00"/>
    <x v="1"/>
    <s v="09/05/2427"/>
    <n v="125"/>
    <n v="2555"/>
    <n v="110"/>
    <d v="2024-07-08T00:00:00"/>
    <n v="192613"/>
    <n v="0"/>
    <n v="0"/>
    <n v="0"/>
    <x v="2"/>
    <x v="2"/>
    <m/>
    <x v="0"/>
    <x v="12"/>
    <x v="0"/>
    <x v="0"/>
    <x v="0"/>
    <x v="2"/>
    <x v="1"/>
    <x v="2"/>
    <x v="3"/>
    <x v="3"/>
    <x v="1"/>
    <x v="29"/>
    <x v="0"/>
    <x v="0"/>
  </r>
  <r>
    <x v="0"/>
    <x v="101"/>
    <x v="0"/>
    <x v="0"/>
    <x v="4"/>
    <d v="2023-05-16T00:00:00"/>
    <x v="1"/>
    <x v="12"/>
    <x v="12"/>
    <x v="7"/>
    <x v="9"/>
    <s v="ADQ.MANTTO Y SERV. 69/2035"/>
    <x v="26"/>
    <x v="0"/>
    <n v="466"/>
    <x v="0"/>
    <x v="100"/>
    <n v="737455.19"/>
    <x v="34"/>
    <x v="620"/>
    <x v="7"/>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35"/>
    <s v="GENERATOR No DE PARTE 5590 0007 37 "/>
    <s v="PZA"/>
    <n v="2"/>
    <m/>
    <n v="0"/>
    <x v="0"/>
    <x v="0"/>
    <n v="425"/>
    <n v="0"/>
    <n v="0"/>
    <n v="0"/>
    <n v="0"/>
    <n v="0"/>
    <d v="1899-12-30T00:00:00"/>
    <x v="2"/>
    <s v="09/05/2428"/>
    <n v="125"/>
    <n v="2555"/>
    <n v="110"/>
    <d v="2024-07-09T00:00:00"/>
    <n v="192979"/>
    <n v="0"/>
    <n v="0"/>
    <n v="0"/>
    <x v="2"/>
    <x v="2"/>
    <m/>
    <x v="0"/>
    <x v="12"/>
    <x v="0"/>
    <x v="0"/>
    <x v="0"/>
    <x v="2"/>
    <x v="1"/>
    <x v="2"/>
    <x v="3"/>
    <x v="3"/>
    <x v="1"/>
    <x v="29"/>
    <x v="0"/>
    <x v="0"/>
  </r>
  <r>
    <x v="0"/>
    <x v="101"/>
    <x v="0"/>
    <x v="0"/>
    <x v="4"/>
    <d v="2023-05-16T00:00:00"/>
    <x v="1"/>
    <x v="12"/>
    <x v="12"/>
    <x v="7"/>
    <x v="9"/>
    <s v="ADQ.MANTTO Y SERV. 69/2035"/>
    <x v="26"/>
    <x v="0"/>
    <n v="466"/>
    <x v="0"/>
    <x v="100"/>
    <n v="737455.19"/>
    <x v="35"/>
    <x v="621"/>
    <x v="7"/>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36"/>
    <s v="PLC SYSTEM No DE PARTE 5575 7001 22 "/>
    <s v="PZA"/>
    <n v="2"/>
    <m/>
    <n v="0"/>
    <x v="0"/>
    <x v="0"/>
    <n v="426"/>
    <n v="0"/>
    <n v="0"/>
    <n v="0"/>
    <n v="0"/>
    <n v="0"/>
    <d v="1899-12-30T00:00:00"/>
    <x v="17"/>
    <s v="09/05/2429"/>
    <n v="125"/>
    <n v="2555"/>
    <n v="110"/>
    <d v="2024-07-10T00:00:00"/>
    <n v="193344"/>
    <n v="0"/>
    <n v="0"/>
    <n v="0"/>
    <x v="2"/>
    <x v="2"/>
    <m/>
    <x v="0"/>
    <x v="12"/>
    <x v="0"/>
    <x v="0"/>
    <x v="0"/>
    <x v="2"/>
    <x v="1"/>
    <x v="2"/>
    <x v="3"/>
    <x v="3"/>
    <x v="1"/>
    <x v="29"/>
    <x v="0"/>
    <x v="0"/>
  </r>
  <r>
    <x v="0"/>
    <x v="101"/>
    <x v="0"/>
    <x v="0"/>
    <x v="4"/>
    <d v="2023-05-16T00:00:00"/>
    <x v="1"/>
    <x v="12"/>
    <x v="12"/>
    <x v="7"/>
    <x v="9"/>
    <s v="ADQ.MANTTO Y SERV. 69/2035"/>
    <x v="26"/>
    <x v="0"/>
    <n v="466"/>
    <x v="0"/>
    <x v="100"/>
    <n v="737455.19"/>
    <x v="36"/>
    <x v="622"/>
    <x v="7"/>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37"/>
    <s v="INSTRUMENT No DE PARTE 3176 0028 06 "/>
    <s v="PZA"/>
    <n v="2"/>
    <m/>
    <n v="0"/>
    <x v="0"/>
    <x v="0"/>
    <n v="427"/>
    <n v="0"/>
    <n v="0"/>
    <n v="0"/>
    <n v="0"/>
    <n v="0"/>
    <d v="1899-12-30T00:00:00"/>
    <x v="8"/>
    <s v="09/05/2430"/>
    <n v="125"/>
    <n v="2555"/>
    <n v="110"/>
    <d v="2024-07-11T00:00:00"/>
    <n v="193709"/>
    <n v="0"/>
    <n v="0"/>
    <n v="0"/>
    <x v="2"/>
    <x v="2"/>
    <m/>
    <x v="0"/>
    <x v="12"/>
    <x v="0"/>
    <x v="0"/>
    <x v="0"/>
    <x v="2"/>
    <x v="1"/>
    <x v="2"/>
    <x v="3"/>
    <x v="3"/>
    <x v="1"/>
    <x v="29"/>
    <x v="0"/>
    <x v="0"/>
  </r>
  <r>
    <x v="0"/>
    <x v="101"/>
    <x v="0"/>
    <x v="0"/>
    <x v="4"/>
    <d v="2023-05-16T00:00:00"/>
    <x v="1"/>
    <x v="12"/>
    <x v="12"/>
    <x v="7"/>
    <x v="9"/>
    <s v="ADQ.MANTTO Y SERV. 69/2035"/>
    <x v="26"/>
    <x v="0"/>
    <n v="466"/>
    <x v="0"/>
    <x v="100"/>
    <n v="737455.19"/>
    <x v="37"/>
    <x v="623"/>
    <x v="7"/>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38"/>
    <s v="CABLE No DE PARTE 5580 1018 16 "/>
    <s v="PZA"/>
    <n v="2"/>
    <m/>
    <n v="0"/>
    <x v="0"/>
    <x v="0"/>
    <n v="428"/>
    <n v="0"/>
    <n v="0"/>
    <n v="0"/>
    <n v="0"/>
    <n v="0"/>
    <d v="1899-12-30T00:00:00"/>
    <x v="9"/>
    <s v="09/05/2431"/>
    <n v="125"/>
    <n v="2555"/>
    <n v="110"/>
    <d v="2024-07-12T00:00:00"/>
    <n v="194074"/>
    <n v="0"/>
    <n v="0"/>
    <n v="0"/>
    <x v="2"/>
    <x v="2"/>
    <m/>
    <x v="0"/>
    <x v="12"/>
    <x v="0"/>
    <x v="0"/>
    <x v="0"/>
    <x v="2"/>
    <x v="1"/>
    <x v="2"/>
    <x v="3"/>
    <x v="3"/>
    <x v="1"/>
    <x v="29"/>
    <x v="0"/>
    <x v="0"/>
  </r>
  <r>
    <x v="0"/>
    <x v="101"/>
    <x v="0"/>
    <x v="0"/>
    <x v="4"/>
    <d v="2023-05-16T00:00:00"/>
    <x v="1"/>
    <x v="12"/>
    <x v="12"/>
    <x v="7"/>
    <x v="9"/>
    <s v="ADQ.MANTTO Y SERV. 69/2035"/>
    <x v="26"/>
    <x v="0"/>
    <n v="466"/>
    <x v="0"/>
    <x v="100"/>
    <n v="737455.19"/>
    <x v="38"/>
    <x v="624"/>
    <x v="7"/>
    <x v="5"/>
    <x v="0"/>
    <x v="9"/>
    <x v="0"/>
    <s v="01/06/2023"/>
    <s v="01/06/2023"/>
    <x v="0"/>
    <x v="0"/>
    <x v="17"/>
    <x v="7"/>
    <x v="12"/>
    <x v="0"/>
    <m/>
    <x v="0"/>
    <m/>
    <m/>
    <m/>
    <m/>
    <n v="0"/>
    <m/>
    <m/>
    <x v="0"/>
    <x v="1"/>
    <x v="0"/>
    <x v="0"/>
    <x v="0"/>
    <x v="0"/>
    <x v="1"/>
    <x v="0"/>
    <x v="0"/>
    <s v="CLQ-23-CD-244/2023 ADQUISICION DE REPUESTOS ELECTRICOS PARA SCOOPTRAM ST2G DE LA EMPRESA MINERA COLQUIRI (MODALIDAD DE CONTRATACION DIRECTA)"/>
    <s v="ADQ.MANTTO Y SERV. 69/2035"/>
    <x v="12"/>
    <n v="39"/>
    <s v="CABLE No DE PARTE 5575 5064 00 "/>
    <s v="PZA"/>
    <n v="2"/>
    <m/>
    <n v="0"/>
    <x v="0"/>
    <x v="0"/>
    <n v="429"/>
    <n v="0"/>
    <n v="0"/>
    <n v="0"/>
    <n v="0"/>
    <n v="0"/>
    <d v="1899-12-30T00:00:00"/>
    <x v="10"/>
    <s v="09/05/2432"/>
    <n v="125"/>
    <n v="2555"/>
    <n v="110"/>
    <d v="2024-07-13T00:00:00"/>
    <n v="194440"/>
    <n v="0"/>
    <n v="0"/>
    <n v="0"/>
    <x v="2"/>
    <x v="2"/>
    <m/>
    <x v="0"/>
    <x v="12"/>
    <x v="0"/>
    <x v="0"/>
    <x v="0"/>
    <x v="2"/>
    <x v="1"/>
    <x v="2"/>
    <x v="3"/>
    <x v="3"/>
    <x v="1"/>
    <x v="29"/>
    <x v="0"/>
    <x v="0"/>
  </r>
  <r>
    <x v="0"/>
    <x v="102"/>
    <x v="0"/>
    <x v="0"/>
    <x v="6"/>
    <d v="2023-04-20T00:00:00"/>
    <x v="1"/>
    <x v="22"/>
    <x v="22"/>
    <x v="1"/>
    <x v="14"/>
    <s v="ADQ/MINA-028/2023"/>
    <x v="9"/>
    <x v="0"/>
    <n v="267"/>
    <x v="0"/>
    <x v="101"/>
    <n v="222720"/>
    <x v="0"/>
    <x v="625"/>
    <x v="16"/>
    <x v="18"/>
    <x v="65"/>
    <x v="0"/>
    <x v="0"/>
    <s v="05/06/2023"/>
    <s v="05/06/2023"/>
    <x v="0"/>
    <x v="0"/>
    <x v="16"/>
    <x v="8"/>
    <x v="23"/>
    <x v="0"/>
    <m/>
    <x v="0"/>
    <m/>
    <m/>
    <m/>
    <m/>
    <n v="0"/>
    <m/>
    <m/>
    <x v="0"/>
    <x v="1"/>
    <x v="0"/>
    <x v="0"/>
    <x v="0"/>
    <x v="0"/>
    <x v="1"/>
    <x v="0"/>
    <x v="0"/>
    <s v="CLQ-23-CD-136/2023 ADQUISICION DE VEHICULO PARA TRANSPORTE DE ANFO - TRACTOR AGRICOLA"/>
    <s v="ADQ/MINA-028/2023"/>
    <x v="23"/>
    <n v="1"/>
    <s v="TRACTOR AGRICOLA_x000a_MOTOR DIESEL_x000a_POTENCIA: 27 A 40 HP_x000a_CAJA: MANUAL_x000a_TRACCION : 4*4 •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s v="PZA."/>
    <n v="1"/>
    <m/>
    <n v="0"/>
    <x v="0"/>
    <x v="0"/>
    <n v="430"/>
    <n v="0"/>
    <n v="0"/>
    <n v="0"/>
    <n v="0"/>
    <n v="0"/>
    <d v="1899-12-30T00:00:00"/>
    <x v="11"/>
    <s v="09/05/2433"/>
    <n v="125"/>
    <n v="2555"/>
    <n v="110"/>
    <d v="2024-07-14T00:00:00"/>
    <n v="194805"/>
    <n v="0"/>
    <n v="0"/>
    <n v="0"/>
    <x v="2"/>
    <x v="2"/>
    <m/>
    <x v="0"/>
    <x v="12"/>
    <x v="0"/>
    <x v="0"/>
    <x v="0"/>
    <x v="2"/>
    <x v="1"/>
    <x v="2"/>
    <x v="3"/>
    <x v="3"/>
    <x v="1"/>
    <x v="29"/>
    <x v="0"/>
    <x v="0"/>
  </r>
  <r>
    <x v="0"/>
    <x v="103"/>
    <x v="0"/>
    <x v="0"/>
    <x v="4"/>
    <d v="2023-05-05T00:00:00"/>
    <x v="1"/>
    <x v="9"/>
    <x v="9"/>
    <x v="1"/>
    <x v="14"/>
    <s v="ADQ/MINA-040/2023"/>
    <x v="9"/>
    <x v="0"/>
    <n v="431"/>
    <x v="0"/>
    <x v="102"/>
    <n v="505835"/>
    <x v="0"/>
    <x v="626"/>
    <x v="29"/>
    <x v="18"/>
    <x v="66"/>
    <x v="0"/>
    <x v="0"/>
    <s v="05/06/2023"/>
    <s v="05/06/2023"/>
    <x v="0"/>
    <x v="0"/>
    <x v="16"/>
    <x v="8"/>
    <x v="23"/>
    <x v="0"/>
    <m/>
    <x v="0"/>
    <m/>
    <m/>
    <m/>
    <m/>
    <n v="0"/>
    <m/>
    <m/>
    <x v="0"/>
    <x v="0"/>
    <x v="0"/>
    <x v="0"/>
    <x v="0"/>
    <x v="0"/>
    <x v="1"/>
    <x v="0"/>
    <x v="0"/>
    <s v="CLQ-23-CD-213/2023 ADQUISICION DE BOMBAS SUMERGIBLES Y BOMBAS NEUMATICAS "/>
    <s v="ADQ/MINA-040/2023"/>
    <x v="9"/>
    <n v="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m/>
    <n v="0"/>
    <x v="0"/>
    <x v="0"/>
    <n v="431"/>
    <n v="0"/>
    <n v="0"/>
    <n v="0"/>
    <n v="0"/>
    <n v="0"/>
    <d v="1899-12-30T00:00:00"/>
    <x v="12"/>
    <s v="09/05/2434"/>
    <n v="125"/>
    <n v="2555"/>
    <n v="110"/>
    <d v="2024-07-15T00:00:00"/>
    <n v="195170"/>
    <n v="0"/>
    <n v="0"/>
    <n v="0"/>
    <x v="2"/>
    <x v="2"/>
    <m/>
    <x v="0"/>
    <x v="12"/>
    <x v="0"/>
    <x v="0"/>
    <x v="0"/>
    <x v="2"/>
    <x v="1"/>
    <x v="2"/>
    <x v="3"/>
    <x v="3"/>
    <x v="1"/>
    <x v="29"/>
    <x v="0"/>
    <x v="0"/>
  </r>
  <r>
    <x v="0"/>
    <x v="103"/>
    <x v="0"/>
    <x v="0"/>
    <x v="4"/>
    <d v="2023-05-05T00:00:00"/>
    <x v="1"/>
    <x v="9"/>
    <x v="9"/>
    <x v="1"/>
    <x v="14"/>
    <s v="ADQ/MINA-040/2023"/>
    <x v="9"/>
    <x v="0"/>
    <n v="431"/>
    <x v="0"/>
    <x v="102"/>
    <n v="505835"/>
    <x v="1"/>
    <x v="627"/>
    <x v="45"/>
    <x v="18"/>
    <x v="0"/>
    <x v="0"/>
    <x v="0"/>
    <s v="05/06/2023"/>
    <s v="05/06/2023"/>
    <x v="0"/>
    <x v="0"/>
    <x v="16"/>
    <x v="8"/>
    <x v="23"/>
    <x v="0"/>
    <m/>
    <x v="0"/>
    <m/>
    <m/>
    <m/>
    <m/>
    <n v="0"/>
    <m/>
    <m/>
    <x v="0"/>
    <x v="0"/>
    <x v="0"/>
    <x v="0"/>
    <x v="0"/>
    <x v="0"/>
    <x v="1"/>
    <x v="0"/>
    <x v="0"/>
    <s v="CLQ-23-CD-213/2023 ADQUISICION DE BOMBAS SUMERGIBLES Y BOMBAS NEUMATICAS "/>
    <s v="ADQ/MINA-040/2023"/>
    <x v="9"/>
    <n v="2"/>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
    <s v="PZA."/>
    <n v="3"/>
    <m/>
    <n v="0"/>
    <x v="0"/>
    <x v="0"/>
    <n v="432"/>
    <n v="0"/>
    <n v="0"/>
    <n v="0"/>
    <n v="0"/>
    <n v="0"/>
    <d v="1899-12-30T00:00:00"/>
    <x v="13"/>
    <s v="09/05/2435"/>
    <n v="125"/>
    <n v="2555"/>
    <n v="110"/>
    <d v="2024-07-16T00:00:00"/>
    <n v="195535"/>
    <n v="0"/>
    <n v="0"/>
    <n v="0"/>
    <x v="2"/>
    <x v="2"/>
    <m/>
    <x v="0"/>
    <x v="12"/>
    <x v="0"/>
    <x v="0"/>
    <x v="0"/>
    <x v="2"/>
    <x v="1"/>
    <x v="2"/>
    <x v="3"/>
    <x v="3"/>
    <x v="1"/>
    <x v="29"/>
    <x v="0"/>
    <x v="0"/>
  </r>
  <r>
    <x v="0"/>
    <x v="104"/>
    <x v="0"/>
    <x v="0"/>
    <x v="4"/>
    <d v="2023-05-24T00:00:00"/>
    <x v="1"/>
    <x v="12"/>
    <x v="12"/>
    <x v="7"/>
    <x v="9"/>
    <s v="ADQ.MANTTO Y SERV. 73/2078"/>
    <x v="9"/>
    <x v="0"/>
    <n v="532"/>
    <x v="0"/>
    <x v="103"/>
    <n v="594884.71"/>
    <x v="0"/>
    <x v="586"/>
    <x v="7"/>
    <x v="5"/>
    <x v="67"/>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1"/>
    <s v="GAUGE No DE PARTE 5536 4350 00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m/>
    <n v="0"/>
    <x v="0"/>
    <x v="0"/>
    <n v="433"/>
    <n v="0"/>
    <n v="0"/>
    <n v="0"/>
    <n v="0"/>
    <n v="0"/>
    <d v="1899-12-30T00:00:00"/>
    <x v="14"/>
    <s v="09/05/2436"/>
    <n v="125"/>
    <n v="2555"/>
    <n v="110"/>
    <d v="2024-07-17T00:00:00"/>
    <n v="195901"/>
    <n v="0"/>
    <n v="0"/>
    <n v="0"/>
    <x v="2"/>
    <x v="2"/>
    <m/>
    <x v="0"/>
    <x v="12"/>
    <x v="0"/>
    <x v="0"/>
    <x v="0"/>
    <x v="2"/>
    <x v="1"/>
    <x v="2"/>
    <x v="3"/>
    <x v="3"/>
    <x v="1"/>
    <x v="29"/>
    <x v="0"/>
    <x v="0"/>
  </r>
  <r>
    <x v="0"/>
    <x v="104"/>
    <x v="0"/>
    <x v="0"/>
    <x v="4"/>
    <d v="2023-05-24T00:00:00"/>
    <x v="1"/>
    <x v="12"/>
    <x v="12"/>
    <x v="7"/>
    <x v="9"/>
    <s v="ADQ.MANTTO Y SERV. 73/2078"/>
    <x v="9"/>
    <x v="0"/>
    <n v="532"/>
    <x v="0"/>
    <x v="103"/>
    <n v="594884.71"/>
    <x v="1"/>
    <x v="593"/>
    <x v="16"/>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2"/>
    <s v="GAUGE No DE PARTE 5537 6723 00 "/>
    <s v="PZA"/>
    <n v="1"/>
    <m/>
    <n v="0"/>
    <x v="0"/>
    <x v="0"/>
    <n v="434"/>
    <n v="0"/>
    <n v="0"/>
    <n v="0"/>
    <n v="0"/>
    <n v="0"/>
    <d v="1899-12-30T00:00:00"/>
    <x v="15"/>
    <s v="09/05/2437"/>
    <n v="125"/>
    <n v="2555"/>
    <n v="110"/>
    <d v="2024-07-18T00:00:00"/>
    <n v="196266"/>
    <n v="0"/>
    <n v="0"/>
    <n v="0"/>
    <x v="2"/>
    <x v="2"/>
    <m/>
    <x v="0"/>
    <x v="12"/>
    <x v="0"/>
    <x v="0"/>
    <x v="0"/>
    <x v="2"/>
    <x v="1"/>
    <x v="2"/>
    <x v="3"/>
    <x v="3"/>
    <x v="1"/>
    <x v="29"/>
    <x v="0"/>
    <x v="0"/>
  </r>
  <r>
    <x v="0"/>
    <x v="104"/>
    <x v="0"/>
    <x v="0"/>
    <x v="4"/>
    <d v="2023-05-24T00:00:00"/>
    <x v="1"/>
    <x v="12"/>
    <x v="12"/>
    <x v="7"/>
    <x v="9"/>
    <s v="ADQ.MANTTO Y SERV. 73/2078"/>
    <x v="9"/>
    <x v="0"/>
    <n v="532"/>
    <x v="0"/>
    <x v="103"/>
    <n v="594884.71"/>
    <x v="2"/>
    <x v="597"/>
    <x v="45"/>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3"/>
    <s v="CONTROL SWITCH No DE PARTE 3217 0010 11 "/>
    <s v="PZA"/>
    <n v="3"/>
    <m/>
    <n v="0"/>
    <x v="0"/>
    <x v="0"/>
    <n v="435"/>
    <n v="0"/>
    <n v="0"/>
    <n v="0"/>
    <n v="0"/>
    <n v="0"/>
    <d v="1899-12-30T00:00:00"/>
    <x v="16"/>
    <s v="09/05/2438"/>
    <n v="125"/>
    <n v="2555"/>
    <n v="110"/>
    <d v="2024-07-19T00:00:00"/>
    <n v="196631"/>
    <n v="0"/>
    <n v="0"/>
    <n v="0"/>
    <x v="2"/>
    <x v="2"/>
    <m/>
    <x v="0"/>
    <x v="12"/>
    <x v="0"/>
    <x v="0"/>
    <x v="0"/>
    <x v="2"/>
    <x v="1"/>
    <x v="2"/>
    <x v="3"/>
    <x v="3"/>
    <x v="1"/>
    <x v="29"/>
    <x v="0"/>
    <x v="0"/>
  </r>
  <r>
    <x v="0"/>
    <x v="104"/>
    <x v="0"/>
    <x v="0"/>
    <x v="4"/>
    <d v="2023-05-24T00:00:00"/>
    <x v="1"/>
    <x v="12"/>
    <x v="12"/>
    <x v="7"/>
    <x v="9"/>
    <s v="ADQ.MANTTO Y SERV. 73/2078"/>
    <x v="9"/>
    <x v="0"/>
    <n v="532"/>
    <x v="0"/>
    <x v="103"/>
    <n v="594884.71"/>
    <x v="3"/>
    <x v="599"/>
    <x v="29"/>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4"/>
    <s v="RELAY No DE PARTE 3222 3273 02 "/>
    <s v="PZA"/>
    <n v="4"/>
    <m/>
    <n v="0"/>
    <x v="0"/>
    <x v="0"/>
    <n v="436"/>
    <n v="0"/>
    <n v="0"/>
    <n v="0"/>
    <n v="0"/>
    <n v="0"/>
    <d v="1899-12-30T00:00:00"/>
    <x v="1"/>
    <s v="09/05/2439"/>
    <n v="125"/>
    <n v="2555"/>
    <n v="110"/>
    <d v="2024-07-20T00:00:00"/>
    <n v="196996"/>
    <n v="0"/>
    <n v="0"/>
    <n v="0"/>
    <x v="2"/>
    <x v="2"/>
    <m/>
    <x v="0"/>
    <x v="12"/>
    <x v="0"/>
    <x v="0"/>
    <x v="0"/>
    <x v="2"/>
    <x v="1"/>
    <x v="2"/>
    <x v="3"/>
    <x v="3"/>
    <x v="1"/>
    <x v="29"/>
    <x v="0"/>
    <x v="0"/>
  </r>
  <r>
    <x v="0"/>
    <x v="104"/>
    <x v="0"/>
    <x v="0"/>
    <x v="4"/>
    <d v="2023-05-24T00:00:00"/>
    <x v="1"/>
    <x v="12"/>
    <x v="12"/>
    <x v="7"/>
    <x v="9"/>
    <s v="ADQ.MANTTO Y SERV. 73/2078"/>
    <x v="9"/>
    <x v="0"/>
    <n v="532"/>
    <x v="0"/>
    <x v="103"/>
    <n v="594884.71"/>
    <x v="4"/>
    <x v="610"/>
    <x v="16"/>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5"/>
    <s v="LEVEL SWITCH No DE PARTE 3176 0021 76 "/>
    <s v="PZA"/>
    <n v="1"/>
    <m/>
    <n v="0"/>
    <x v="0"/>
    <x v="0"/>
    <n v="437"/>
    <n v="0"/>
    <n v="0"/>
    <n v="0"/>
    <n v="0"/>
    <n v="0"/>
    <d v="1899-12-30T00:00:00"/>
    <x v="2"/>
    <s v="09/05/2440"/>
    <n v="125"/>
    <n v="2555"/>
    <n v="110"/>
    <d v="2024-07-21T00:00:00"/>
    <n v="197362"/>
    <n v="0"/>
    <n v="0"/>
    <n v="0"/>
    <x v="2"/>
    <x v="2"/>
    <m/>
    <x v="0"/>
    <x v="12"/>
    <x v="0"/>
    <x v="0"/>
    <x v="0"/>
    <x v="2"/>
    <x v="1"/>
    <x v="2"/>
    <x v="3"/>
    <x v="3"/>
    <x v="1"/>
    <x v="29"/>
    <x v="0"/>
    <x v="0"/>
  </r>
  <r>
    <x v="0"/>
    <x v="104"/>
    <x v="0"/>
    <x v="0"/>
    <x v="4"/>
    <d v="2023-05-24T00:00:00"/>
    <x v="1"/>
    <x v="12"/>
    <x v="12"/>
    <x v="7"/>
    <x v="9"/>
    <s v="ADQ.MANTTO Y SERV. 73/2078"/>
    <x v="9"/>
    <x v="0"/>
    <n v="532"/>
    <x v="0"/>
    <x v="103"/>
    <n v="594884.71"/>
    <x v="5"/>
    <x v="612"/>
    <x v="16"/>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6"/>
    <s v="FUSE No DE PARTE 5535 6211 00 "/>
    <s v="PZA"/>
    <n v="1"/>
    <m/>
    <n v="0"/>
    <x v="0"/>
    <x v="0"/>
    <n v="438"/>
    <n v="0"/>
    <n v="0"/>
    <n v="0"/>
    <n v="0"/>
    <n v="0"/>
    <d v="1899-12-30T00:00:00"/>
    <x v="17"/>
    <s v="09/05/2441"/>
    <n v="125"/>
    <n v="2555"/>
    <n v="110"/>
    <d v="2024-07-22T00:00:00"/>
    <n v="197727"/>
    <n v="0"/>
    <n v="0"/>
    <n v="0"/>
    <x v="2"/>
    <x v="2"/>
    <m/>
    <x v="0"/>
    <x v="12"/>
    <x v="0"/>
    <x v="0"/>
    <x v="0"/>
    <x v="2"/>
    <x v="1"/>
    <x v="2"/>
    <x v="3"/>
    <x v="3"/>
    <x v="1"/>
    <x v="29"/>
    <x v="0"/>
    <x v="0"/>
  </r>
  <r>
    <x v="0"/>
    <x v="104"/>
    <x v="0"/>
    <x v="0"/>
    <x v="4"/>
    <d v="2023-05-24T00:00:00"/>
    <x v="1"/>
    <x v="12"/>
    <x v="12"/>
    <x v="7"/>
    <x v="9"/>
    <s v="ADQ.MANTTO Y SERV. 73/2078"/>
    <x v="9"/>
    <x v="0"/>
    <n v="532"/>
    <x v="0"/>
    <x v="103"/>
    <n v="594884.71"/>
    <x v="6"/>
    <x v="613"/>
    <x v="7"/>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7"/>
    <s v="PRESS. SWITCH No DE PARTE 5500 5604 00 "/>
    <s v="PZA"/>
    <n v="2"/>
    <m/>
    <n v="0"/>
    <x v="0"/>
    <x v="0"/>
    <n v="439"/>
    <n v="0"/>
    <n v="0"/>
    <n v="0"/>
    <n v="0"/>
    <n v="0"/>
    <d v="1899-12-30T00:00:00"/>
    <x v="8"/>
    <s v="09/05/2442"/>
    <n v="125"/>
    <n v="2555"/>
    <n v="110"/>
    <d v="2024-07-23T00:00:00"/>
    <n v="198092"/>
    <n v="0"/>
    <n v="0"/>
    <n v="0"/>
    <x v="2"/>
    <x v="2"/>
    <m/>
    <x v="0"/>
    <x v="12"/>
    <x v="0"/>
    <x v="0"/>
    <x v="0"/>
    <x v="2"/>
    <x v="1"/>
    <x v="2"/>
    <x v="3"/>
    <x v="3"/>
    <x v="1"/>
    <x v="29"/>
    <x v="0"/>
    <x v="0"/>
  </r>
  <r>
    <x v="0"/>
    <x v="104"/>
    <x v="0"/>
    <x v="0"/>
    <x v="4"/>
    <d v="2023-05-24T00:00:00"/>
    <x v="1"/>
    <x v="12"/>
    <x v="12"/>
    <x v="7"/>
    <x v="9"/>
    <s v="ADQ.MANTTO Y SERV. 73/2078"/>
    <x v="9"/>
    <x v="0"/>
    <n v="532"/>
    <x v="0"/>
    <x v="103"/>
    <n v="594884.71"/>
    <x v="7"/>
    <x v="620"/>
    <x v="16"/>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8"/>
    <s v="GENERATOR No DE PARTE 5590 0007 37 "/>
    <s v="PZA"/>
    <n v="1"/>
    <m/>
    <n v="0"/>
    <x v="0"/>
    <x v="0"/>
    <n v="440"/>
    <n v="0"/>
    <n v="0"/>
    <n v="0"/>
    <n v="0"/>
    <n v="0"/>
    <d v="1899-12-30T00:00:00"/>
    <x v="9"/>
    <s v="09/05/2443"/>
    <n v="125"/>
    <n v="2555"/>
    <n v="110"/>
    <d v="2024-07-24T00:00:00"/>
    <n v="198457"/>
    <n v="0"/>
    <n v="0"/>
    <n v="0"/>
    <x v="2"/>
    <x v="2"/>
    <m/>
    <x v="0"/>
    <x v="12"/>
    <x v="0"/>
    <x v="0"/>
    <x v="0"/>
    <x v="2"/>
    <x v="1"/>
    <x v="2"/>
    <x v="3"/>
    <x v="3"/>
    <x v="1"/>
    <x v="29"/>
    <x v="0"/>
    <x v="0"/>
  </r>
  <r>
    <x v="0"/>
    <x v="104"/>
    <x v="0"/>
    <x v="0"/>
    <x v="4"/>
    <d v="2023-05-24T00:00:00"/>
    <x v="1"/>
    <x v="12"/>
    <x v="12"/>
    <x v="7"/>
    <x v="9"/>
    <s v="ADQ.MANTTO Y SERV. 73/2078"/>
    <x v="9"/>
    <x v="0"/>
    <n v="532"/>
    <x v="0"/>
    <x v="103"/>
    <n v="594884.71"/>
    <x v="8"/>
    <x v="628"/>
    <x v="7"/>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9"/>
    <s v="CABLE No DE PARTE 5575 1602 00 "/>
    <s v="PZA"/>
    <n v="2"/>
    <m/>
    <n v="0"/>
    <x v="0"/>
    <x v="0"/>
    <n v="441"/>
    <n v="0"/>
    <n v="0"/>
    <n v="0"/>
    <n v="0"/>
    <n v="0"/>
    <d v="1899-12-30T00:00:00"/>
    <x v="10"/>
    <s v="09/05/2444"/>
    <n v="125"/>
    <n v="2555"/>
    <n v="110"/>
    <d v="2024-07-25T00:00:00"/>
    <n v="198823"/>
    <n v="0"/>
    <n v="0"/>
    <n v="0"/>
    <x v="2"/>
    <x v="2"/>
    <m/>
    <x v="0"/>
    <x v="12"/>
    <x v="0"/>
    <x v="0"/>
    <x v="0"/>
    <x v="2"/>
    <x v="1"/>
    <x v="2"/>
    <x v="3"/>
    <x v="3"/>
    <x v="1"/>
    <x v="29"/>
    <x v="0"/>
    <x v="0"/>
  </r>
  <r>
    <x v="0"/>
    <x v="104"/>
    <x v="0"/>
    <x v="0"/>
    <x v="4"/>
    <d v="2023-05-24T00:00:00"/>
    <x v="1"/>
    <x v="12"/>
    <x v="12"/>
    <x v="7"/>
    <x v="9"/>
    <s v="ADQ.MANTTO Y SERV. 73/2078"/>
    <x v="9"/>
    <x v="0"/>
    <n v="532"/>
    <x v="0"/>
    <x v="103"/>
    <n v="594884.71"/>
    <x v="9"/>
    <x v="629"/>
    <x v="27"/>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10"/>
    <s v="FLASH LIGHT No DE PARTE 5580 0117 56 "/>
    <s v="PZA"/>
    <n v="5"/>
    <m/>
    <n v="0"/>
    <x v="0"/>
    <x v="0"/>
    <n v="442"/>
    <n v="0"/>
    <n v="0"/>
    <n v="0"/>
    <n v="0"/>
    <n v="0"/>
    <d v="1899-12-30T00:00:00"/>
    <x v="11"/>
    <s v="09/05/2445"/>
    <n v="125"/>
    <n v="2555"/>
    <n v="110"/>
    <d v="2024-07-26T00:00:00"/>
    <n v="199188"/>
    <n v="0"/>
    <n v="0"/>
    <n v="0"/>
    <x v="2"/>
    <x v="2"/>
    <m/>
    <x v="0"/>
    <x v="12"/>
    <x v="0"/>
    <x v="0"/>
    <x v="0"/>
    <x v="2"/>
    <x v="1"/>
    <x v="2"/>
    <x v="3"/>
    <x v="3"/>
    <x v="1"/>
    <x v="29"/>
    <x v="0"/>
    <x v="0"/>
  </r>
  <r>
    <x v="0"/>
    <x v="104"/>
    <x v="0"/>
    <x v="0"/>
    <x v="4"/>
    <d v="2023-05-24T00:00:00"/>
    <x v="1"/>
    <x v="12"/>
    <x v="12"/>
    <x v="7"/>
    <x v="9"/>
    <s v="ADQ.MANTTO Y SERV. 73/2078"/>
    <x v="9"/>
    <x v="0"/>
    <n v="532"/>
    <x v="0"/>
    <x v="103"/>
    <n v="594884.71"/>
    <x v="10"/>
    <x v="630"/>
    <x v="29"/>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11"/>
    <s v="PRESSURE SWITCH No DE PARTE 3176 0029 10 "/>
    <s v="PZA"/>
    <n v="4"/>
    <m/>
    <n v="0"/>
    <x v="0"/>
    <x v="0"/>
    <n v="443"/>
    <n v="0"/>
    <n v="0"/>
    <n v="0"/>
    <n v="0"/>
    <n v="0"/>
    <d v="1899-12-30T00:00:00"/>
    <x v="12"/>
    <s v="09/05/2446"/>
    <n v="125"/>
    <n v="2555"/>
    <n v="110"/>
    <d v="2024-07-27T00:00:00"/>
    <n v="199553"/>
    <n v="0"/>
    <n v="0"/>
    <n v="0"/>
    <x v="2"/>
    <x v="2"/>
    <m/>
    <x v="0"/>
    <x v="12"/>
    <x v="0"/>
    <x v="0"/>
    <x v="0"/>
    <x v="2"/>
    <x v="1"/>
    <x v="2"/>
    <x v="3"/>
    <x v="3"/>
    <x v="1"/>
    <x v="29"/>
    <x v="0"/>
    <x v="0"/>
  </r>
  <r>
    <x v="0"/>
    <x v="104"/>
    <x v="0"/>
    <x v="0"/>
    <x v="4"/>
    <d v="2023-05-24T00:00:00"/>
    <x v="1"/>
    <x v="12"/>
    <x v="12"/>
    <x v="7"/>
    <x v="9"/>
    <s v="ADQ.MANTTO Y SERV. 73/2078"/>
    <x v="9"/>
    <x v="0"/>
    <n v="532"/>
    <x v="0"/>
    <x v="103"/>
    <n v="594884.71"/>
    <x v="11"/>
    <x v="631"/>
    <x v="7"/>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12"/>
    <s v="PEDAL-ELEC  -W/IDLE SWT No DE PARTE 5541 0758 00 "/>
    <s v="PZA"/>
    <n v="2"/>
    <m/>
    <n v="0"/>
    <x v="0"/>
    <x v="0"/>
    <n v="444"/>
    <n v="0"/>
    <n v="0"/>
    <n v="0"/>
    <n v="0"/>
    <n v="0"/>
    <d v="1899-12-30T00:00:00"/>
    <x v="13"/>
    <s v="09/05/2447"/>
    <n v="125"/>
    <n v="2555"/>
    <n v="110"/>
    <d v="2024-07-28T00:00:00"/>
    <n v="199918"/>
    <n v="0"/>
    <n v="0"/>
    <n v="0"/>
    <x v="2"/>
    <x v="2"/>
    <m/>
    <x v="0"/>
    <x v="12"/>
    <x v="0"/>
    <x v="0"/>
    <x v="0"/>
    <x v="2"/>
    <x v="1"/>
    <x v="2"/>
    <x v="3"/>
    <x v="3"/>
    <x v="1"/>
    <x v="29"/>
    <x v="0"/>
    <x v="0"/>
  </r>
  <r>
    <x v="0"/>
    <x v="104"/>
    <x v="0"/>
    <x v="0"/>
    <x v="4"/>
    <d v="2023-05-24T00:00:00"/>
    <x v="1"/>
    <x v="12"/>
    <x v="12"/>
    <x v="7"/>
    <x v="9"/>
    <s v="ADQ.MANTTO Y SERV. 73/2078"/>
    <x v="9"/>
    <x v="0"/>
    <n v="532"/>
    <x v="0"/>
    <x v="103"/>
    <n v="594884.71"/>
    <x v="12"/>
    <x v="632"/>
    <x v="7"/>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13"/>
    <s v="FUSE HOLDER No DE PARTE 5559 2256 00 "/>
    <s v="PZA"/>
    <n v="2"/>
    <m/>
    <n v="0"/>
    <x v="0"/>
    <x v="0"/>
    <n v="445"/>
    <n v="0"/>
    <n v="0"/>
    <n v="0"/>
    <n v="0"/>
    <n v="0"/>
    <d v="1899-12-30T00:00:00"/>
    <x v="14"/>
    <s v="09/05/2448"/>
    <n v="125"/>
    <n v="2555"/>
    <n v="110"/>
    <d v="2024-07-29T00:00:00"/>
    <n v="200284"/>
    <n v="0"/>
    <n v="0"/>
    <n v="0"/>
    <x v="2"/>
    <x v="2"/>
    <m/>
    <x v="0"/>
    <x v="12"/>
    <x v="0"/>
    <x v="0"/>
    <x v="0"/>
    <x v="2"/>
    <x v="1"/>
    <x v="2"/>
    <x v="3"/>
    <x v="3"/>
    <x v="1"/>
    <x v="29"/>
    <x v="0"/>
    <x v="0"/>
  </r>
  <r>
    <x v="0"/>
    <x v="104"/>
    <x v="0"/>
    <x v="0"/>
    <x v="4"/>
    <d v="2023-05-24T00:00:00"/>
    <x v="1"/>
    <x v="12"/>
    <x v="12"/>
    <x v="7"/>
    <x v="9"/>
    <s v="ADQ.MANTTO Y SERV. 73/2078"/>
    <x v="9"/>
    <x v="0"/>
    <n v="532"/>
    <x v="0"/>
    <x v="103"/>
    <n v="594884.71"/>
    <x v="13"/>
    <x v="633"/>
    <x v="7"/>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14"/>
    <s v="CABLE,18-CORE No DE PARTE 5574 9105 00 "/>
    <s v="PZA"/>
    <n v="2"/>
    <m/>
    <n v="0"/>
    <x v="0"/>
    <x v="0"/>
    <n v="446"/>
    <n v="0"/>
    <n v="0"/>
    <n v="0"/>
    <n v="0"/>
    <n v="0"/>
    <d v="1899-12-30T00:00:00"/>
    <x v="15"/>
    <s v="09/05/2449"/>
    <n v="125"/>
    <n v="2555"/>
    <n v="110"/>
    <d v="2024-07-30T00:00:00"/>
    <n v="200649"/>
    <n v="0"/>
    <n v="0"/>
    <n v="0"/>
    <x v="2"/>
    <x v="2"/>
    <m/>
    <x v="0"/>
    <x v="12"/>
    <x v="0"/>
    <x v="0"/>
    <x v="0"/>
    <x v="2"/>
    <x v="1"/>
    <x v="2"/>
    <x v="3"/>
    <x v="3"/>
    <x v="1"/>
    <x v="29"/>
    <x v="0"/>
    <x v="0"/>
  </r>
  <r>
    <x v="0"/>
    <x v="104"/>
    <x v="0"/>
    <x v="0"/>
    <x v="4"/>
    <d v="2023-05-24T00:00:00"/>
    <x v="1"/>
    <x v="12"/>
    <x v="12"/>
    <x v="7"/>
    <x v="9"/>
    <s v="ADQ.MANTTO Y SERV. 73/2078"/>
    <x v="9"/>
    <x v="0"/>
    <n v="532"/>
    <x v="0"/>
    <x v="103"/>
    <n v="594884.71"/>
    <x v="14"/>
    <x v="634"/>
    <x v="45"/>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15"/>
    <s v="CONTACT BLOCK No DE PARTE 5537 5103 00 "/>
    <s v="PZA"/>
    <n v="3"/>
    <m/>
    <n v="0"/>
    <x v="0"/>
    <x v="0"/>
    <n v="447"/>
    <n v="0"/>
    <n v="0"/>
    <n v="0"/>
    <n v="0"/>
    <n v="0"/>
    <d v="1899-12-30T00:00:00"/>
    <x v="16"/>
    <s v="09/05/2450"/>
    <n v="125"/>
    <n v="2555"/>
    <n v="110"/>
    <d v="2024-07-31T00:00:00"/>
    <n v="201014"/>
    <n v="0"/>
    <n v="0"/>
    <n v="0"/>
    <x v="2"/>
    <x v="2"/>
    <m/>
    <x v="0"/>
    <x v="12"/>
    <x v="0"/>
    <x v="0"/>
    <x v="0"/>
    <x v="2"/>
    <x v="1"/>
    <x v="2"/>
    <x v="3"/>
    <x v="3"/>
    <x v="1"/>
    <x v="29"/>
    <x v="0"/>
    <x v="0"/>
  </r>
  <r>
    <x v="0"/>
    <x v="104"/>
    <x v="0"/>
    <x v="0"/>
    <x v="4"/>
    <d v="2023-05-24T00:00:00"/>
    <x v="1"/>
    <x v="12"/>
    <x v="12"/>
    <x v="7"/>
    <x v="9"/>
    <s v="ADQ.MANTTO Y SERV. 73/2078"/>
    <x v="9"/>
    <x v="0"/>
    <n v="532"/>
    <x v="0"/>
    <x v="103"/>
    <n v="594884.71"/>
    <x v="15"/>
    <x v="635"/>
    <x v="7"/>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16"/>
    <s v="SWITCH No DE PARTE 5537 3149 00 "/>
    <s v="PZA"/>
    <n v="2"/>
    <m/>
    <n v="0"/>
    <x v="0"/>
    <x v="0"/>
    <n v="448"/>
    <n v="0"/>
    <n v="0"/>
    <n v="0"/>
    <n v="0"/>
    <n v="0"/>
    <d v="1899-12-30T00:00:00"/>
    <x v="1"/>
    <s v="09/05/2451"/>
    <n v="125"/>
    <n v="2555"/>
    <n v="110"/>
    <d v="2024-08-01T00:00:00"/>
    <n v="201379"/>
    <n v="0"/>
    <n v="0"/>
    <n v="0"/>
    <x v="2"/>
    <x v="2"/>
    <m/>
    <x v="0"/>
    <x v="12"/>
    <x v="0"/>
    <x v="0"/>
    <x v="0"/>
    <x v="2"/>
    <x v="1"/>
    <x v="2"/>
    <x v="3"/>
    <x v="3"/>
    <x v="1"/>
    <x v="29"/>
    <x v="0"/>
    <x v="0"/>
  </r>
  <r>
    <x v="0"/>
    <x v="104"/>
    <x v="0"/>
    <x v="0"/>
    <x v="4"/>
    <d v="2023-05-24T00:00:00"/>
    <x v="1"/>
    <x v="12"/>
    <x v="12"/>
    <x v="7"/>
    <x v="9"/>
    <s v="ADQ.MANTTO Y SERV. 73/2078"/>
    <x v="9"/>
    <x v="0"/>
    <n v="532"/>
    <x v="0"/>
    <x v="103"/>
    <n v="594884.71"/>
    <x v="16"/>
    <x v="636"/>
    <x v="27"/>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17"/>
    <s v="CONTACT BLOCK No DE PARTE 5540 7375 00 "/>
    <s v="PZA"/>
    <n v="5"/>
    <m/>
    <n v="0"/>
    <x v="0"/>
    <x v="0"/>
    <n v="449"/>
    <n v="0"/>
    <n v="0"/>
    <n v="0"/>
    <n v="0"/>
    <n v="0"/>
    <d v="1899-12-30T00:00:00"/>
    <x v="2"/>
    <s v="09/05/2452"/>
    <n v="125"/>
    <n v="2555"/>
    <n v="110"/>
    <d v="2024-08-02T00:00:00"/>
    <n v="201745"/>
    <n v="0"/>
    <n v="0"/>
    <n v="0"/>
    <x v="2"/>
    <x v="2"/>
    <m/>
    <x v="0"/>
    <x v="12"/>
    <x v="0"/>
    <x v="0"/>
    <x v="0"/>
    <x v="2"/>
    <x v="1"/>
    <x v="2"/>
    <x v="3"/>
    <x v="3"/>
    <x v="1"/>
    <x v="29"/>
    <x v="0"/>
    <x v="0"/>
  </r>
  <r>
    <x v="0"/>
    <x v="104"/>
    <x v="0"/>
    <x v="0"/>
    <x v="4"/>
    <d v="2023-05-24T00:00:00"/>
    <x v="1"/>
    <x v="12"/>
    <x v="12"/>
    <x v="7"/>
    <x v="9"/>
    <s v="ADQ.MANTTO Y SERV. 73/2078"/>
    <x v="9"/>
    <x v="0"/>
    <n v="532"/>
    <x v="0"/>
    <x v="103"/>
    <n v="594884.71"/>
    <x v="17"/>
    <x v="637"/>
    <x v="7"/>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18"/>
    <s v="FLASH LIGHT No DE PARTE 5537 5949 00 "/>
    <s v="PZA"/>
    <n v="2"/>
    <m/>
    <n v="0"/>
    <x v="0"/>
    <x v="0"/>
    <n v="450"/>
    <n v="0"/>
    <n v="0"/>
    <n v="0"/>
    <n v="0"/>
    <n v="0"/>
    <d v="1899-12-30T00:00:00"/>
    <x v="17"/>
    <s v="09/05/2453"/>
    <n v="125"/>
    <n v="2555"/>
    <n v="110"/>
    <d v="2024-08-03T00:00:00"/>
    <n v="202110"/>
    <n v="0"/>
    <n v="0"/>
    <n v="0"/>
    <x v="2"/>
    <x v="2"/>
    <m/>
    <x v="0"/>
    <x v="12"/>
    <x v="0"/>
    <x v="0"/>
    <x v="0"/>
    <x v="2"/>
    <x v="1"/>
    <x v="2"/>
    <x v="3"/>
    <x v="3"/>
    <x v="1"/>
    <x v="29"/>
    <x v="0"/>
    <x v="0"/>
  </r>
  <r>
    <x v="0"/>
    <x v="104"/>
    <x v="0"/>
    <x v="0"/>
    <x v="4"/>
    <d v="2023-05-24T00:00:00"/>
    <x v="1"/>
    <x v="12"/>
    <x v="12"/>
    <x v="7"/>
    <x v="9"/>
    <s v="ADQ.MANTTO Y SERV. 73/2078"/>
    <x v="9"/>
    <x v="0"/>
    <n v="532"/>
    <x v="0"/>
    <x v="103"/>
    <n v="594884.71"/>
    <x v="18"/>
    <x v="638"/>
    <x v="22"/>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19"/>
    <s v="SOCKET No DE PARTE 5540 1193 00 "/>
    <s v="PZA"/>
    <n v="300"/>
    <m/>
    <n v="0"/>
    <x v="0"/>
    <x v="0"/>
    <n v="451"/>
    <n v="0"/>
    <n v="0"/>
    <n v="0"/>
    <n v="0"/>
    <n v="0"/>
    <d v="1899-12-30T00:00:00"/>
    <x v="8"/>
    <s v="09/05/2454"/>
    <n v="125"/>
    <n v="2555"/>
    <n v="110"/>
    <d v="2024-08-04T00:00:00"/>
    <n v="202475"/>
    <n v="0"/>
    <n v="0"/>
    <n v="0"/>
    <x v="2"/>
    <x v="2"/>
    <m/>
    <x v="0"/>
    <x v="12"/>
    <x v="0"/>
    <x v="0"/>
    <x v="0"/>
    <x v="2"/>
    <x v="1"/>
    <x v="2"/>
    <x v="3"/>
    <x v="3"/>
    <x v="1"/>
    <x v="29"/>
    <x v="0"/>
    <x v="0"/>
  </r>
  <r>
    <x v="0"/>
    <x v="104"/>
    <x v="0"/>
    <x v="0"/>
    <x v="4"/>
    <d v="2023-05-24T00:00:00"/>
    <x v="1"/>
    <x v="12"/>
    <x v="12"/>
    <x v="7"/>
    <x v="9"/>
    <s v="ADQ.MANTTO Y SERV. 73/2078"/>
    <x v="9"/>
    <x v="0"/>
    <n v="532"/>
    <x v="0"/>
    <x v="103"/>
    <n v="594884.71"/>
    <x v="19"/>
    <x v="639"/>
    <x v="22"/>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20"/>
    <s v="PIN No DE PARTE 5540 4555 00 "/>
    <s v="PZA"/>
    <n v="300"/>
    <m/>
    <n v="0"/>
    <x v="0"/>
    <x v="0"/>
    <n v="452"/>
    <n v="0"/>
    <n v="0"/>
    <n v="0"/>
    <n v="0"/>
    <n v="0"/>
    <d v="1899-12-30T00:00:00"/>
    <x v="9"/>
    <s v="09/05/2455"/>
    <n v="125"/>
    <n v="2555"/>
    <n v="110"/>
    <d v="2024-08-05T00:00:00"/>
    <n v="202840"/>
    <n v="0"/>
    <n v="0"/>
    <n v="0"/>
    <x v="2"/>
    <x v="2"/>
    <m/>
    <x v="0"/>
    <x v="12"/>
    <x v="0"/>
    <x v="0"/>
    <x v="0"/>
    <x v="2"/>
    <x v="1"/>
    <x v="2"/>
    <x v="3"/>
    <x v="3"/>
    <x v="1"/>
    <x v="29"/>
    <x v="0"/>
    <x v="0"/>
  </r>
  <r>
    <x v="0"/>
    <x v="104"/>
    <x v="0"/>
    <x v="0"/>
    <x v="4"/>
    <d v="2023-05-24T00:00:00"/>
    <x v="1"/>
    <x v="12"/>
    <x v="12"/>
    <x v="7"/>
    <x v="9"/>
    <s v="ADQ.MANTTO Y SERV. 73/2078"/>
    <x v="9"/>
    <x v="0"/>
    <n v="532"/>
    <x v="0"/>
    <x v="103"/>
    <n v="594884.71"/>
    <x v="20"/>
    <x v="640"/>
    <x v="8"/>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21"/>
    <s v="SENSOR No DE PARTE 5580 0066 43 "/>
    <s v="PZA"/>
    <n v="6"/>
    <m/>
    <n v="0"/>
    <x v="0"/>
    <x v="0"/>
    <n v="453"/>
    <n v="0"/>
    <n v="0"/>
    <n v="0"/>
    <n v="0"/>
    <n v="0"/>
    <d v="1899-12-30T00:00:00"/>
    <x v="10"/>
    <s v="09/05/2456"/>
    <n v="125"/>
    <n v="2555"/>
    <n v="110"/>
    <d v="2024-08-06T00:00:00"/>
    <n v="203206"/>
    <n v="0"/>
    <n v="0"/>
    <n v="0"/>
    <x v="2"/>
    <x v="2"/>
    <m/>
    <x v="0"/>
    <x v="12"/>
    <x v="0"/>
    <x v="0"/>
    <x v="0"/>
    <x v="2"/>
    <x v="1"/>
    <x v="2"/>
    <x v="3"/>
    <x v="3"/>
    <x v="1"/>
    <x v="29"/>
    <x v="0"/>
    <x v="0"/>
  </r>
  <r>
    <x v="0"/>
    <x v="104"/>
    <x v="0"/>
    <x v="0"/>
    <x v="4"/>
    <d v="2023-05-24T00:00:00"/>
    <x v="1"/>
    <x v="12"/>
    <x v="12"/>
    <x v="7"/>
    <x v="9"/>
    <s v="ADQ.MANTTO Y SERV. 73/2078"/>
    <x v="9"/>
    <x v="0"/>
    <n v="532"/>
    <x v="0"/>
    <x v="103"/>
    <n v="594884.71"/>
    <x v="21"/>
    <x v="641"/>
    <x v="8"/>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22"/>
    <s v="SENSOR No DE PARTE 5580 0125 50 "/>
    <s v="PZA"/>
    <n v="6"/>
    <m/>
    <n v="0"/>
    <x v="0"/>
    <x v="0"/>
    <n v="454"/>
    <n v="0"/>
    <n v="0"/>
    <n v="0"/>
    <n v="0"/>
    <n v="0"/>
    <d v="1899-12-30T00:00:00"/>
    <x v="11"/>
    <s v="09/05/2457"/>
    <n v="125"/>
    <n v="2555"/>
    <n v="110"/>
    <d v="2024-08-07T00:00:00"/>
    <n v="203571"/>
    <n v="0"/>
    <n v="0"/>
    <n v="0"/>
    <x v="2"/>
    <x v="2"/>
    <m/>
    <x v="0"/>
    <x v="12"/>
    <x v="0"/>
    <x v="0"/>
    <x v="0"/>
    <x v="2"/>
    <x v="1"/>
    <x v="2"/>
    <x v="3"/>
    <x v="3"/>
    <x v="1"/>
    <x v="29"/>
    <x v="0"/>
    <x v="0"/>
  </r>
  <r>
    <x v="0"/>
    <x v="104"/>
    <x v="0"/>
    <x v="0"/>
    <x v="4"/>
    <d v="2023-05-24T00:00:00"/>
    <x v="1"/>
    <x v="12"/>
    <x v="12"/>
    <x v="7"/>
    <x v="9"/>
    <s v="ADQ.MANTTO Y SERV. 73/2078"/>
    <x v="9"/>
    <x v="0"/>
    <n v="532"/>
    <x v="0"/>
    <x v="103"/>
    <n v="594884.71"/>
    <x v="22"/>
    <x v="642"/>
    <x v="8"/>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23"/>
    <s v="SENSOR No DE PARTE 6060 0023 42 "/>
    <s v="PZA"/>
    <n v="6"/>
    <m/>
    <n v="0"/>
    <x v="0"/>
    <x v="0"/>
    <n v="455"/>
    <n v="0"/>
    <n v="0"/>
    <n v="0"/>
    <n v="0"/>
    <n v="0"/>
    <d v="1899-12-30T00:00:00"/>
    <x v="12"/>
    <s v="09/05/2458"/>
    <n v="125"/>
    <n v="2555"/>
    <n v="110"/>
    <d v="2024-08-08T00:00:00"/>
    <n v="203936"/>
    <n v="0"/>
    <n v="0"/>
    <n v="0"/>
    <x v="2"/>
    <x v="2"/>
    <m/>
    <x v="0"/>
    <x v="12"/>
    <x v="0"/>
    <x v="0"/>
    <x v="0"/>
    <x v="2"/>
    <x v="1"/>
    <x v="2"/>
    <x v="3"/>
    <x v="3"/>
    <x v="1"/>
    <x v="29"/>
    <x v="0"/>
    <x v="0"/>
  </r>
  <r>
    <x v="0"/>
    <x v="104"/>
    <x v="0"/>
    <x v="0"/>
    <x v="4"/>
    <d v="2023-05-24T00:00:00"/>
    <x v="1"/>
    <x v="12"/>
    <x v="12"/>
    <x v="7"/>
    <x v="9"/>
    <s v="ADQ.MANTTO Y SERV. 73/2078"/>
    <x v="9"/>
    <x v="0"/>
    <n v="532"/>
    <x v="0"/>
    <x v="103"/>
    <n v="594884.71"/>
    <x v="23"/>
    <x v="643"/>
    <x v="8"/>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24"/>
    <s v="SENSOR No DE PARTE 5580 0066 36 "/>
    <s v="PZA"/>
    <n v="6"/>
    <m/>
    <n v="0"/>
    <x v="0"/>
    <x v="0"/>
    <n v="456"/>
    <n v="0"/>
    <n v="0"/>
    <n v="0"/>
    <n v="0"/>
    <n v="0"/>
    <d v="1899-12-30T00:00:00"/>
    <x v="13"/>
    <s v="09/05/2459"/>
    <n v="125"/>
    <n v="2555"/>
    <n v="110"/>
    <d v="2024-08-09T00:00:00"/>
    <n v="204301"/>
    <n v="0"/>
    <n v="0"/>
    <n v="0"/>
    <x v="2"/>
    <x v="2"/>
    <m/>
    <x v="0"/>
    <x v="12"/>
    <x v="0"/>
    <x v="0"/>
    <x v="0"/>
    <x v="2"/>
    <x v="1"/>
    <x v="2"/>
    <x v="3"/>
    <x v="3"/>
    <x v="1"/>
    <x v="29"/>
    <x v="0"/>
    <x v="0"/>
  </r>
  <r>
    <x v="0"/>
    <x v="104"/>
    <x v="0"/>
    <x v="0"/>
    <x v="4"/>
    <d v="2023-05-24T00:00:00"/>
    <x v="1"/>
    <x v="12"/>
    <x v="12"/>
    <x v="7"/>
    <x v="9"/>
    <s v="ADQ.MANTTO Y SERV. 73/2078"/>
    <x v="9"/>
    <x v="0"/>
    <n v="532"/>
    <x v="0"/>
    <x v="103"/>
    <n v="594884.71"/>
    <x v="24"/>
    <x v="644"/>
    <x v="8"/>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25"/>
    <s v="SENSOR No DE PARTE 5580 0102 93 "/>
    <s v="PZA"/>
    <n v="6"/>
    <m/>
    <n v="0"/>
    <x v="0"/>
    <x v="0"/>
    <n v="457"/>
    <n v="0"/>
    <n v="0"/>
    <n v="0"/>
    <n v="0"/>
    <n v="0"/>
    <d v="1899-12-30T00:00:00"/>
    <x v="14"/>
    <s v="09/05/2460"/>
    <n v="125"/>
    <n v="2555"/>
    <n v="110"/>
    <d v="2024-08-10T00:00:00"/>
    <n v="204667"/>
    <n v="0"/>
    <n v="0"/>
    <n v="0"/>
    <x v="2"/>
    <x v="2"/>
    <m/>
    <x v="0"/>
    <x v="12"/>
    <x v="0"/>
    <x v="0"/>
    <x v="0"/>
    <x v="2"/>
    <x v="1"/>
    <x v="2"/>
    <x v="3"/>
    <x v="3"/>
    <x v="1"/>
    <x v="29"/>
    <x v="0"/>
    <x v="0"/>
  </r>
  <r>
    <x v="0"/>
    <x v="104"/>
    <x v="0"/>
    <x v="0"/>
    <x v="4"/>
    <d v="2023-05-24T00:00:00"/>
    <x v="1"/>
    <x v="12"/>
    <x v="12"/>
    <x v="7"/>
    <x v="9"/>
    <s v="ADQ.MANTTO Y SERV. 73/2078"/>
    <x v="9"/>
    <x v="0"/>
    <n v="532"/>
    <x v="0"/>
    <x v="103"/>
    <n v="594884.71"/>
    <x v="25"/>
    <x v="645"/>
    <x v="8"/>
    <x v="5"/>
    <x v="0"/>
    <x v="9"/>
    <x v="0"/>
    <s v="05/06/2023"/>
    <s v="05/06/2023"/>
    <x v="0"/>
    <x v="0"/>
    <x v="17"/>
    <x v="8"/>
    <x v="12"/>
    <x v="0"/>
    <m/>
    <x v="0"/>
    <m/>
    <m/>
    <m/>
    <m/>
    <n v="0"/>
    <m/>
    <m/>
    <x v="0"/>
    <x v="0"/>
    <x v="0"/>
    <x v="0"/>
    <x v="0"/>
    <x v="0"/>
    <x v="1"/>
    <x v="0"/>
    <x v="0"/>
    <s v="CLQ-23-CD-248/2023 ADQUISICION DE REPUESTOS ELECTRICOS PARA SCOOPTRAM DE LA EMPRESA MINERA COLQUIRI (MODALIDAD DE CONTRATACION DIRECTA) "/>
    <s v="ADQ.MANTTO Y SERV. 73/2078"/>
    <x v="12"/>
    <n v="26"/>
    <s v="SENSOR No DE PARTE 5580 0125 54 "/>
    <s v="PZA"/>
    <n v="6"/>
    <m/>
    <n v="0"/>
    <x v="0"/>
    <x v="0"/>
    <n v="458"/>
    <n v="0"/>
    <n v="0"/>
    <n v="0"/>
    <n v="0"/>
    <n v="0"/>
    <d v="1899-12-30T00:00:00"/>
    <x v="15"/>
    <s v="09/05/2461"/>
    <n v="125"/>
    <n v="2555"/>
    <n v="110"/>
    <d v="2024-08-11T00:00:00"/>
    <n v="205032"/>
    <n v="0"/>
    <n v="0"/>
    <n v="0"/>
    <x v="2"/>
    <x v="2"/>
    <m/>
    <x v="0"/>
    <x v="12"/>
    <x v="0"/>
    <x v="0"/>
    <x v="0"/>
    <x v="2"/>
    <x v="1"/>
    <x v="2"/>
    <x v="3"/>
    <x v="3"/>
    <x v="1"/>
    <x v="29"/>
    <x v="0"/>
    <x v="0"/>
  </r>
  <r>
    <x v="0"/>
    <x v="104"/>
    <x v="0"/>
    <x v="0"/>
    <x v="4"/>
    <d v="2023-05-24T00:00:00"/>
    <x v="1"/>
    <x v="12"/>
    <x v="12"/>
    <x v="7"/>
    <x v="9"/>
    <s v="ADQ.MANTTO Y SERV. 73/2078"/>
    <x v="9"/>
    <x v="0"/>
    <n v="532"/>
    <x v="0"/>
    <x v="103"/>
    <n v="594884.71"/>
    <x v="26"/>
    <x v="646"/>
    <x v="8"/>
    <x v="5"/>
    <x v="0"/>
    <x v="9"/>
    <x v="0"/>
    <s v="05/06/2023"/>
    <s v="05/06/2023"/>
    <x v="0"/>
    <x v="0"/>
    <x v="17"/>
    <x v="8"/>
    <x v="12"/>
    <x v="0"/>
    <m/>
    <x v="0"/>
    <m/>
    <m/>
    <m/>
    <m/>
    <m/>
    <m/>
    <m/>
    <x v="0"/>
    <x v="0"/>
    <x v="0"/>
    <x v="0"/>
    <x v="0"/>
    <x v="0"/>
    <x v="1"/>
    <x v="0"/>
    <x v="0"/>
    <s v="CLQ-23-CD-248/2023 ADQUISICION DE REPUESTOS ELECTRICOS PARA SCOOPTRAM DE LA EMPRESA MINERA COLQUIRI (MODALIDAD DE CONTRATACION DIRECTA) "/>
    <s v="ADQ.MANTTO Y SERV. 73/2078"/>
    <x v="12"/>
    <n v="27"/>
    <s v="SENSOR No DE PARTE 5580 0110 74 "/>
    <s v="PZA"/>
    <n v="6"/>
    <m/>
    <n v="0"/>
    <x v="0"/>
    <x v="0"/>
    <n v="459"/>
    <n v="0"/>
    <n v="0"/>
    <n v="0"/>
    <n v="0"/>
    <n v="0"/>
    <d v="1899-12-30T00:00:00"/>
    <x v="16"/>
    <s v="09/05/2462"/>
    <n v="125"/>
    <n v="2555"/>
    <n v="110"/>
    <d v="2024-08-12T00:00:00"/>
    <n v="205397"/>
    <n v="0"/>
    <n v="0"/>
    <n v="0"/>
    <x v="2"/>
    <x v="2"/>
    <m/>
    <x v="0"/>
    <x v="12"/>
    <x v="0"/>
    <x v="0"/>
    <x v="0"/>
    <x v="2"/>
    <x v="1"/>
    <x v="2"/>
    <x v="3"/>
    <x v="3"/>
    <x v="1"/>
    <x v="29"/>
    <x v="0"/>
    <x v="0"/>
  </r>
  <r>
    <x v="0"/>
    <x v="104"/>
    <x v="0"/>
    <x v="0"/>
    <x v="4"/>
    <d v="2023-05-24T00:00:00"/>
    <x v="1"/>
    <x v="12"/>
    <x v="12"/>
    <x v="7"/>
    <x v="9"/>
    <s v="ADQ.MANTTO Y SERV. 73/2078"/>
    <x v="9"/>
    <x v="0"/>
    <n v="532"/>
    <x v="0"/>
    <x v="103"/>
    <n v="594884.71"/>
    <x v="27"/>
    <x v="647"/>
    <x v="7"/>
    <x v="5"/>
    <x v="0"/>
    <x v="9"/>
    <x v="0"/>
    <s v="05/06/2023"/>
    <s v="05/06/2023"/>
    <x v="0"/>
    <x v="0"/>
    <x v="17"/>
    <x v="8"/>
    <x v="12"/>
    <x v="0"/>
    <m/>
    <x v="0"/>
    <m/>
    <m/>
    <m/>
    <m/>
    <m/>
    <m/>
    <m/>
    <x v="0"/>
    <x v="0"/>
    <x v="0"/>
    <x v="0"/>
    <x v="0"/>
    <x v="0"/>
    <x v="1"/>
    <x v="0"/>
    <x v="0"/>
    <s v="CLQ-23-CD-248/2023 ADQUISICION DE REPUESTOS ELECTRICOS PARA SCOOPTRAM DE LA EMPRESA MINERA COLQUIRI (MODALIDAD DE CONTRATACION DIRECTA) "/>
    <s v="ADQ.MANTTO Y SERV. 73/2078"/>
    <x v="12"/>
    <n v="28"/>
    <s v="CABLE No DE PARTE 5580 1018 17 "/>
    <s v="PZA"/>
    <n v="2"/>
    <m/>
    <n v="0"/>
    <x v="0"/>
    <x v="0"/>
    <n v="460"/>
    <n v="0"/>
    <n v="0"/>
    <n v="0"/>
    <n v="0"/>
    <n v="0"/>
    <d v="1899-12-30T00:00:00"/>
    <x v="1"/>
    <s v="09/05/2463"/>
    <n v="125"/>
    <n v="2555"/>
    <n v="110"/>
    <d v="2024-08-13T00:00:00"/>
    <n v="205762"/>
    <n v="0"/>
    <n v="0"/>
    <n v="0"/>
    <x v="2"/>
    <x v="2"/>
    <m/>
    <x v="0"/>
    <x v="12"/>
    <x v="0"/>
    <x v="0"/>
    <x v="0"/>
    <x v="2"/>
    <x v="1"/>
    <x v="2"/>
    <x v="3"/>
    <x v="3"/>
    <x v="1"/>
    <x v="29"/>
    <x v="0"/>
    <x v="0"/>
  </r>
  <r>
    <x v="0"/>
    <x v="104"/>
    <x v="0"/>
    <x v="0"/>
    <x v="4"/>
    <d v="2023-05-24T00:00:00"/>
    <x v="1"/>
    <x v="12"/>
    <x v="12"/>
    <x v="7"/>
    <x v="9"/>
    <s v="ADQ.MANTTO Y SERV. 73/2078"/>
    <x v="9"/>
    <x v="0"/>
    <n v="532"/>
    <x v="0"/>
    <x v="103"/>
    <n v="594884.71"/>
    <x v="28"/>
    <x v="648"/>
    <x v="16"/>
    <x v="5"/>
    <x v="0"/>
    <x v="9"/>
    <x v="0"/>
    <s v="05/06/2023"/>
    <s v="05/06/2023"/>
    <x v="0"/>
    <x v="0"/>
    <x v="17"/>
    <x v="8"/>
    <x v="12"/>
    <x v="0"/>
    <m/>
    <x v="0"/>
    <m/>
    <m/>
    <m/>
    <m/>
    <m/>
    <m/>
    <m/>
    <x v="0"/>
    <x v="0"/>
    <x v="0"/>
    <x v="0"/>
    <x v="0"/>
    <x v="0"/>
    <x v="1"/>
    <x v="0"/>
    <x v="0"/>
    <s v="CLQ-23-CD-248/2023 ADQUISICION DE REPUESTOS ELECTRICOS PARA SCOOPTRAM DE LA EMPRESA MINERA COLQUIRI (MODALIDAD DE CONTRATACION DIRECTA) "/>
    <s v="ADQ.MANTTO Y SERV. 73/2078"/>
    <x v="12"/>
    <n v="29"/>
    <s v="ELECTR.BOX No DE PARTE 5580 1018 04 "/>
    <s v="PZA"/>
    <n v="1"/>
    <m/>
    <n v="0"/>
    <x v="0"/>
    <x v="0"/>
    <n v="461"/>
    <n v="0"/>
    <n v="0"/>
    <n v="0"/>
    <n v="0"/>
    <n v="0"/>
    <d v="1899-12-30T00:00:00"/>
    <x v="2"/>
    <s v="09/05/2464"/>
    <n v="125"/>
    <n v="2555"/>
    <n v="110"/>
    <d v="2024-08-14T00:00:00"/>
    <n v="206128"/>
    <n v="0"/>
    <n v="0"/>
    <n v="0"/>
    <x v="2"/>
    <x v="2"/>
    <m/>
    <x v="0"/>
    <x v="12"/>
    <x v="0"/>
    <x v="0"/>
    <x v="0"/>
    <x v="2"/>
    <x v="1"/>
    <x v="2"/>
    <x v="3"/>
    <x v="3"/>
    <x v="1"/>
    <x v="29"/>
    <x v="0"/>
    <x v="0"/>
  </r>
  <r>
    <x v="0"/>
    <x v="104"/>
    <x v="0"/>
    <x v="0"/>
    <x v="4"/>
    <d v="2023-05-24T00:00:00"/>
    <x v="1"/>
    <x v="12"/>
    <x v="12"/>
    <x v="7"/>
    <x v="9"/>
    <s v="ADQ.MANTTO Y SERV. 73/2078"/>
    <x v="9"/>
    <x v="0"/>
    <n v="532"/>
    <x v="0"/>
    <x v="103"/>
    <n v="594884.71"/>
    <x v="29"/>
    <x v="649"/>
    <x v="16"/>
    <x v="5"/>
    <x v="0"/>
    <x v="9"/>
    <x v="0"/>
    <s v="05/06/2023"/>
    <s v="05/06/2023"/>
    <x v="0"/>
    <x v="0"/>
    <x v="17"/>
    <x v="8"/>
    <x v="12"/>
    <x v="0"/>
    <m/>
    <x v="0"/>
    <m/>
    <m/>
    <m/>
    <m/>
    <m/>
    <m/>
    <m/>
    <x v="0"/>
    <x v="0"/>
    <x v="0"/>
    <x v="0"/>
    <x v="0"/>
    <x v="0"/>
    <x v="1"/>
    <x v="0"/>
    <x v="0"/>
    <s v="CLQ-23-CD-248/2023 ADQUISICION DE REPUESTOS ELECTRICOS PARA SCOOPTRAM DE LA EMPRESA MINERA COLQUIRI (MODALIDAD DE CONTRATACION DIRECTA) "/>
    <s v="ADQ.MANTTO Y SERV. 73/2078"/>
    <x v="12"/>
    <n v="30"/>
    <s v="ELECTR.BOX No DE PARTE 5575 5022 00 "/>
    <s v="PZA"/>
    <n v="1"/>
    <m/>
    <n v="0"/>
    <x v="0"/>
    <x v="0"/>
    <n v="462"/>
    <n v="0"/>
    <n v="0"/>
    <n v="0"/>
    <n v="0"/>
    <n v="0"/>
    <d v="1899-12-30T00:00:00"/>
    <x v="17"/>
    <s v="09/05/2465"/>
    <n v="125"/>
    <n v="2555"/>
    <n v="110"/>
    <d v="2024-08-15T00:00:00"/>
    <n v="206493"/>
    <n v="0"/>
    <n v="0"/>
    <n v="0"/>
    <x v="2"/>
    <x v="2"/>
    <m/>
    <x v="0"/>
    <x v="12"/>
    <x v="0"/>
    <x v="0"/>
    <x v="0"/>
    <x v="2"/>
    <x v="1"/>
    <x v="2"/>
    <x v="3"/>
    <x v="3"/>
    <x v="1"/>
    <x v="29"/>
    <x v="0"/>
    <x v="0"/>
  </r>
  <r>
    <x v="0"/>
    <x v="104"/>
    <x v="0"/>
    <x v="0"/>
    <x v="4"/>
    <d v="2023-05-24T00:00:00"/>
    <x v="1"/>
    <x v="12"/>
    <x v="12"/>
    <x v="7"/>
    <x v="9"/>
    <s v="ADQ.MANTTO Y SERV. 73/2078"/>
    <x v="9"/>
    <x v="0"/>
    <n v="532"/>
    <x v="0"/>
    <x v="103"/>
    <n v="594884.71"/>
    <x v="30"/>
    <x v="650"/>
    <x v="16"/>
    <x v="5"/>
    <x v="0"/>
    <x v="9"/>
    <x v="0"/>
    <s v="05/06/2023"/>
    <s v="05/06/2023"/>
    <x v="0"/>
    <x v="0"/>
    <x v="17"/>
    <x v="8"/>
    <x v="12"/>
    <x v="0"/>
    <m/>
    <x v="0"/>
    <m/>
    <m/>
    <m/>
    <m/>
    <m/>
    <m/>
    <m/>
    <x v="0"/>
    <x v="0"/>
    <x v="0"/>
    <x v="0"/>
    <x v="0"/>
    <x v="0"/>
    <x v="1"/>
    <x v="0"/>
    <x v="0"/>
    <s v="CLQ-23-CD-248/2023 ADQUISICION DE REPUESTOS ELECTRICOS PARA SCOOPTRAM DE LA EMPRESA MINERA COLQUIRI (MODALIDAD DE CONTRATACION DIRECTA) "/>
    <s v="ADQ.MANTTO Y SERV. 73/2078"/>
    <x v="12"/>
    <n v="31"/>
    <s v="HARNES 7 No DE PARTE 5575 2023 00 "/>
    <s v="PZA"/>
    <n v="1"/>
    <m/>
    <n v="0"/>
    <x v="0"/>
    <x v="0"/>
    <n v="463"/>
    <n v="0"/>
    <n v="0"/>
    <n v="0"/>
    <n v="0"/>
    <n v="0"/>
    <d v="1899-12-30T00:00:00"/>
    <x v="8"/>
    <s v="09/05/2466"/>
    <n v="125"/>
    <n v="2555"/>
    <n v="110"/>
    <d v="2024-08-16T00:00:00"/>
    <n v="206858"/>
    <n v="0"/>
    <n v="0"/>
    <n v="0"/>
    <x v="2"/>
    <x v="2"/>
    <m/>
    <x v="0"/>
    <x v="12"/>
    <x v="0"/>
    <x v="0"/>
    <x v="0"/>
    <x v="2"/>
    <x v="1"/>
    <x v="2"/>
    <x v="3"/>
    <x v="3"/>
    <x v="1"/>
    <x v="29"/>
    <x v="0"/>
    <x v="0"/>
  </r>
  <r>
    <x v="0"/>
    <x v="104"/>
    <x v="0"/>
    <x v="0"/>
    <x v="4"/>
    <d v="2023-05-24T00:00:00"/>
    <x v="1"/>
    <x v="12"/>
    <x v="12"/>
    <x v="7"/>
    <x v="9"/>
    <s v="ADQ.MANTTO Y SERV. 73/2078"/>
    <x v="9"/>
    <x v="0"/>
    <n v="532"/>
    <x v="0"/>
    <x v="103"/>
    <n v="594884.71"/>
    <x v="31"/>
    <x v="651"/>
    <x v="27"/>
    <x v="5"/>
    <x v="0"/>
    <x v="9"/>
    <x v="0"/>
    <s v="05/06/2023"/>
    <s v="05/06/2023"/>
    <x v="0"/>
    <x v="0"/>
    <x v="17"/>
    <x v="8"/>
    <x v="12"/>
    <x v="0"/>
    <m/>
    <x v="0"/>
    <m/>
    <m/>
    <m/>
    <m/>
    <m/>
    <m/>
    <m/>
    <x v="0"/>
    <x v="0"/>
    <x v="0"/>
    <x v="0"/>
    <x v="0"/>
    <x v="0"/>
    <x v="1"/>
    <x v="0"/>
    <x v="0"/>
    <s v="CLQ-23-CD-248/2023 ADQUISICION DE REPUESTOS ELECTRICOS PARA SCOOPTRAM DE LA EMPRESA MINERA COLQUIRI (MODALIDAD DE CONTRATACION DIRECTA) "/>
    <s v="ADQ.MANTTO Y SERV. 73/2078"/>
    <x v="12"/>
    <n v="32"/>
    <s v="REGULATOR ALTERNADOR No DE PARTE 5580 0101 83 "/>
    <s v="PZA"/>
    <n v="5"/>
    <m/>
    <n v="0"/>
    <x v="0"/>
    <x v="0"/>
    <n v="464"/>
    <n v="0"/>
    <n v="0"/>
    <n v="0"/>
    <n v="0"/>
    <n v="0"/>
    <d v="1899-12-30T00:00:00"/>
    <x v="9"/>
    <s v="09/05/2467"/>
    <n v="125"/>
    <n v="2555"/>
    <n v="110"/>
    <d v="2024-08-17T00:00:00"/>
    <n v="207223"/>
    <n v="0"/>
    <n v="0"/>
    <n v="0"/>
    <x v="2"/>
    <x v="2"/>
    <m/>
    <x v="0"/>
    <x v="12"/>
    <x v="0"/>
    <x v="0"/>
    <x v="0"/>
    <x v="2"/>
    <x v="1"/>
    <x v="2"/>
    <x v="3"/>
    <x v="3"/>
    <x v="1"/>
    <x v="29"/>
    <x v="0"/>
    <x v="0"/>
  </r>
  <r>
    <x v="0"/>
    <x v="104"/>
    <x v="0"/>
    <x v="0"/>
    <x v="4"/>
    <d v="2023-05-24T00:00:00"/>
    <x v="1"/>
    <x v="12"/>
    <x v="12"/>
    <x v="7"/>
    <x v="9"/>
    <s v="ADQ.MANTTO Y SERV. 73/2078"/>
    <x v="9"/>
    <x v="0"/>
    <n v="532"/>
    <x v="0"/>
    <x v="103"/>
    <n v="594884.71"/>
    <x v="32"/>
    <x v="652"/>
    <x v="29"/>
    <x v="5"/>
    <x v="0"/>
    <x v="9"/>
    <x v="0"/>
    <s v="05/06/2023"/>
    <s v="05/06/2023"/>
    <x v="0"/>
    <x v="0"/>
    <x v="17"/>
    <x v="8"/>
    <x v="12"/>
    <x v="0"/>
    <m/>
    <x v="0"/>
    <m/>
    <m/>
    <m/>
    <m/>
    <m/>
    <m/>
    <m/>
    <x v="0"/>
    <x v="0"/>
    <x v="0"/>
    <x v="0"/>
    <x v="0"/>
    <x v="0"/>
    <x v="1"/>
    <x v="0"/>
    <x v="0"/>
    <s v="CLQ-23-CD-248/2023 ADQUISICION DE REPUESTOS ELECTRICOS PARA SCOOPTRAM DE LA EMPRESA MINERA COLQUIRI (MODALIDAD DE CONTRATACION DIRECTA) "/>
    <s v="ADQ.MANTTO Y SERV. 73/2078"/>
    <x v="12"/>
    <n v="33"/>
    <s v="MANGO YOSTICK No DE PARTE 5580 0077 16 "/>
    <s v="PZA"/>
    <n v="4"/>
    <m/>
    <n v="0"/>
    <x v="0"/>
    <x v="0"/>
    <n v="465"/>
    <n v="0"/>
    <n v="0"/>
    <n v="0"/>
    <n v="0"/>
    <n v="0"/>
    <d v="1899-12-30T00:00:00"/>
    <x v="10"/>
    <s v="09/05/2468"/>
    <n v="125"/>
    <n v="2555"/>
    <n v="110"/>
    <d v="2024-08-18T00:00:00"/>
    <n v="207589"/>
    <n v="0"/>
    <n v="0"/>
    <n v="0"/>
    <x v="2"/>
    <x v="2"/>
    <m/>
    <x v="0"/>
    <x v="12"/>
    <x v="0"/>
    <x v="0"/>
    <x v="0"/>
    <x v="2"/>
    <x v="1"/>
    <x v="2"/>
    <x v="3"/>
    <x v="3"/>
    <x v="1"/>
    <x v="29"/>
    <x v="0"/>
    <x v="0"/>
  </r>
  <r>
    <x v="0"/>
    <x v="104"/>
    <x v="0"/>
    <x v="0"/>
    <x v="4"/>
    <d v="2023-05-24T00:00:00"/>
    <x v="1"/>
    <x v="12"/>
    <x v="12"/>
    <x v="7"/>
    <x v="9"/>
    <s v="ADQ.MANTTO Y SERV. 73/2078"/>
    <x v="9"/>
    <x v="0"/>
    <n v="532"/>
    <x v="0"/>
    <x v="103"/>
    <n v="594884.71"/>
    <x v="33"/>
    <x v="653"/>
    <x v="7"/>
    <x v="5"/>
    <x v="0"/>
    <x v="9"/>
    <x v="0"/>
    <s v="05/06/2023"/>
    <s v="05/06/2023"/>
    <x v="0"/>
    <x v="0"/>
    <x v="17"/>
    <x v="8"/>
    <x v="12"/>
    <x v="0"/>
    <m/>
    <x v="0"/>
    <m/>
    <m/>
    <m/>
    <m/>
    <m/>
    <m/>
    <m/>
    <x v="0"/>
    <x v="0"/>
    <x v="0"/>
    <x v="0"/>
    <x v="0"/>
    <x v="0"/>
    <x v="1"/>
    <x v="0"/>
    <x v="0"/>
    <s v="CLQ-23-CD-248/2023 ADQUISICION DE REPUESTOS ELECTRICOS PARA SCOOPTRAM DE LA EMPRESA MINERA COLQUIRI (MODALIDAD DE CONTRATACION DIRECTA) "/>
    <s v="ADQ.MANTTO Y SERV. 73/2078"/>
    <x v="12"/>
    <n v="34"/>
    <s v="SEPARAD CAUDAL (VALVULA EOD) No DE PARTE 5580 0266 86 "/>
    <s v="PZA"/>
    <n v="2"/>
    <m/>
    <n v="0"/>
    <x v="0"/>
    <x v="0"/>
    <n v="466"/>
    <n v="0"/>
    <n v="0"/>
    <n v="0"/>
    <n v="0"/>
    <n v="0"/>
    <d v="1899-12-30T00:00:00"/>
    <x v="11"/>
    <s v="09/05/2469"/>
    <n v="125"/>
    <n v="2555"/>
    <n v="110"/>
    <d v="2024-08-19T00:00:00"/>
    <n v="207954"/>
    <n v="0"/>
    <n v="0"/>
    <n v="0"/>
    <x v="2"/>
    <x v="2"/>
    <m/>
    <x v="0"/>
    <x v="12"/>
    <x v="0"/>
    <x v="0"/>
    <x v="0"/>
    <x v="2"/>
    <x v="1"/>
    <x v="2"/>
    <x v="3"/>
    <x v="3"/>
    <x v="1"/>
    <x v="29"/>
    <x v="0"/>
    <x v="0"/>
  </r>
  <r>
    <x v="0"/>
    <x v="105"/>
    <x v="0"/>
    <x v="0"/>
    <x v="4"/>
    <d v="2023-05-24T00:00:00"/>
    <x v="1"/>
    <x v="8"/>
    <x v="8"/>
    <x v="7"/>
    <x v="9"/>
    <s v="ADQ.MANTTO Y SERV. 74/2078"/>
    <x v="9"/>
    <x v="0"/>
    <n v="531"/>
    <x v="0"/>
    <x v="104"/>
    <n v="239790"/>
    <x v="0"/>
    <x v="654"/>
    <x v="97"/>
    <x v="63"/>
    <x v="68"/>
    <x v="9"/>
    <x v="0"/>
    <s v="05/06/2023"/>
    <s v="05/06/2023"/>
    <x v="0"/>
    <x v="0"/>
    <x v="18"/>
    <x v="8"/>
    <x v="17"/>
    <x v="0"/>
    <m/>
    <x v="0"/>
    <m/>
    <m/>
    <m/>
    <m/>
    <m/>
    <m/>
    <m/>
    <x v="0"/>
    <x v="0"/>
    <x v="0"/>
    <x v="0"/>
    <x v="0"/>
    <x v="0"/>
    <x v="1"/>
    <x v="0"/>
    <x v="0"/>
    <s v="CLQ-23-CD-249/2023 ADQUISICION DE MANGUERAS DE ALTA PRESION PARA SISTEMAS HIDRAULICOS DE EQUIPOS DE BAJO PERFIL DE LA EMPRESA MINERA COLQUIRI (MODALIDAD DE CONTRATACION DIRECTA) "/>
    <s v="ADQ.MANTTO Y SERV. 74/2078"/>
    <x v="8"/>
    <n v="1"/>
    <s v="Manguera de alta presión de dos mallas, 1/4&quot; (5300 PSI) 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m"/>
    <n v="250"/>
    <m/>
    <n v="0"/>
    <x v="0"/>
    <x v="0"/>
    <n v="467"/>
    <n v="0"/>
    <n v="0"/>
    <n v="0"/>
    <n v="0"/>
    <n v="0"/>
    <d v="1899-12-30T00:00:00"/>
    <x v="12"/>
    <s v="09/05/2470"/>
    <n v="125"/>
    <n v="2555"/>
    <n v="110"/>
    <d v="2024-08-20T00:00:00"/>
    <n v="208319"/>
    <n v="0"/>
    <n v="0"/>
    <n v="0"/>
    <x v="2"/>
    <x v="2"/>
    <m/>
    <x v="0"/>
    <x v="12"/>
    <x v="0"/>
    <x v="0"/>
    <x v="0"/>
    <x v="2"/>
    <x v="1"/>
    <x v="2"/>
    <x v="3"/>
    <x v="3"/>
    <x v="1"/>
    <x v="29"/>
    <x v="0"/>
    <x v="0"/>
  </r>
  <r>
    <x v="0"/>
    <x v="105"/>
    <x v="0"/>
    <x v="0"/>
    <x v="4"/>
    <d v="2023-05-24T00:00:00"/>
    <x v="1"/>
    <x v="8"/>
    <x v="8"/>
    <x v="7"/>
    <x v="9"/>
    <s v="ADQ.MANTTO Y SERV. 74/2078"/>
    <x v="9"/>
    <x v="0"/>
    <n v="531"/>
    <x v="0"/>
    <x v="104"/>
    <n v="239790"/>
    <x v="1"/>
    <x v="655"/>
    <x v="98"/>
    <x v="63"/>
    <x v="0"/>
    <x v="9"/>
    <x v="0"/>
    <s v="05/06/2023"/>
    <s v="05/06/2023"/>
    <x v="0"/>
    <x v="0"/>
    <x v="18"/>
    <x v="8"/>
    <x v="17"/>
    <x v="0"/>
    <m/>
    <x v="0"/>
    <m/>
    <m/>
    <m/>
    <m/>
    <m/>
    <m/>
    <m/>
    <x v="0"/>
    <x v="0"/>
    <x v="0"/>
    <x v="0"/>
    <x v="0"/>
    <x v="0"/>
    <x v="1"/>
    <x v="0"/>
    <x v="0"/>
    <s v="CLQ-23-CD-249/2023 ADQUISICION DE MANGUERAS DE ALTA PRESION PARA SISTEMAS HIDRAULICOS DE EQUIPOS DE BAJO PERFIL DE LA EMPRESA MINERA COLQUIRI (MODALIDAD DE CONTRATACION DIRECTA) "/>
    <s v="ADQ.MANTTO Y SERV. 74/2078"/>
    <x v="8"/>
    <n v="2"/>
    <s v="Manguera de alta presión de dos mallas, 3/8'' (5300 PSI) "/>
    <s v="m"/>
    <n v="350"/>
    <m/>
    <n v="0"/>
    <x v="0"/>
    <x v="0"/>
    <n v="468"/>
    <n v="0"/>
    <n v="0"/>
    <n v="0"/>
    <n v="0"/>
    <n v="0"/>
    <d v="1899-12-30T00:00:00"/>
    <x v="13"/>
    <s v="09/05/2471"/>
    <n v="125"/>
    <n v="2555"/>
    <n v="110"/>
    <d v="2024-08-21T00:00:00"/>
    <n v="208684"/>
    <n v="0"/>
    <n v="0"/>
    <n v="0"/>
    <x v="2"/>
    <x v="2"/>
    <m/>
    <x v="0"/>
    <x v="12"/>
    <x v="0"/>
    <x v="0"/>
    <x v="0"/>
    <x v="2"/>
    <x v="1"/>
    <x v="2"/>
    <x v="3"/>
    <x v="3"/>
    <x v="1"/>
    <x v="29"/>
    <x v="0"/>
    <x v="0"/>
  </r>
  <r>
    <x v="0"/>
    <x v="105"/>
    <x v="0"/>
    <x v="0"/>
    <x v="4"/>
    <d v="2023-05-24T00:00:00"/>
    <x v="1"/>
    <x v="8"/>
    <x v="8"/>
    <x v="7"/>
    <x v="9"/>
    <s v="ADQ.MANTTO Y SERV. 74/2078"/>
    <x v="9"/>
    <x v="0"/>
    <n v="531"/>
    <x v="0"/>
    <x v="104"/>
    <n v="239790"/>
    <x v="2"/>
    <x v="656"/>
    <x v="98"/>
    <x v="63"/>
    <x v="0"/>
    <x v="9"/>
    <x v="0"/>
    <s v="05/06/2023"/>
    <s v="05/06/2023"/>
    <x v="0"/>
    <x v="0"/>
    <x v="18"/>
    <x v="8"/>
    <x v="17"/>
    <x v="0"/>
    <m/>
    <x v="0"/>
    <m/>
    <m/>
    <m/>
    <m/>
    <m/>
    <m/>
    <m/>
    <x v="0"/>
    <x v="0"/>
    <x v="0"/>
    <x v="0"/>
    <x v="0"/>
    <x v="0"/>
    <x v="1"/>
    <x v="0"/>
    <x v="0"/>
    <s v="CLQ-23-CD-249/2023 ADQUISICION DE MANGUERAS DE ALTA PRESION PARA SISTEMAS HIDRAULICOS DE EQUIPOS DE BAJO PERFIL DE LA EMPRESA MINERA COLQUIRI (MODALIDAD DE CONTRATACION DIRECTA) "/>
    <s v="ADQ.MANTTO Y SERV. 74/2078"/>
    <x v="8"/>
    <n v="3"/>
    <s v="Manguera de alta presión de dos mallas, 1/2'' (4500 PSI) "/>
    <s v="m"/>
    <n v="350"/>
    <m/>
    <n v="0"/>
    <x v="0"/>
    <x v="0"/>
    <n v="469"/>
    <n v="0"/>
    <n v="0"/>
    <n v="0"/>
    <n v="0"/>
    <n v="0"/>
    <d v="1899-12-30T00:00:00"/>
    <x v="14"/>
    <s v="09/05/2472"/>
    <n v="125"/>
    <n v="2555"/>
    <n v="110"/>
    <d v="2024-08-22T00:00:00"/>
    <n v="209050"/>
    <n v="0"/>
    <n v="0"/>
    <n v="0"/>
    <x v="2"/>
    <x v="2"/>
    <m/>
    <x v="0"/>
    <x v="12"/>
    <x v="0"/>
    <x v="0"/>
    <x v="0"/>
    <x v="2"/>
    <x v="1"/>
    <x v="2"/>
    <x v="3"/>
    <x v="3"/>
    <x v="1"/>
    <x v="29"/>
    <x v="0"/>
    <x v="0"/>
  </r>
  <r>
    <x v="0"/>
    <x v="105"/>
    <x v="0"/>
    <x v="0"/>
    <x v="4"/>
    <d v="2023-05-24T00:00:00"/>
    <x v="1"/>
    <x v="8"/>
    <x v="8"/>
    <x v="7"/>
    <x v="9"/>
    <s v="ADQ.MANTTO Y SERV. 74/2078"/>
    <x v="9"/>
    <x v="0"/>
    <n v="531"/>
    <x v="0"/>
    <x v="104"/>
    <n v="239790"/>
    <x v="3"/>
    <x v="657"/>
    <x v="22"/>
    <x v="63"/>
    <x v="0"/>
    <x v="9"/>
    <x v="0"/>
    <s v="05/06/2023"/>
    <s v="05/06/2023"/>
    <x v="0"/>
    <x v="0"/>
    <x v="18"/>
    <x v="8"/>
    <x v="17"/>
    <x v="0"/>
    <m/>
    <x v="0"/>
    <m/>
    <m/>
    <m/>
    <m/>
    <m/>
    <m/>
    <m/>
    <x v="0"/>
    <x v="0"/>
    <x v="0"/>
    <x v="0"/>
    <x v="0"/>
    <x v="0"/>
    <x v="1"/>
    <x v="0"/>
    <x v="0"/>
    <s v="CLQ-23-CD-249/2023 ADQUISICION DE MANGUERAS DE ALTA PRESION PARA SISTEMAS HIDRAULICOS DE EQUIPOS DE BAJO PERFIL DE LA EMPRESA MINERA COLQUIRI (MODALIDAD DE CONTRATACION DIRECTA) "/>
    <s v="ADQ.MANTTO Y SERV. 74/2078"/>
    <x v="8"/>
    <n v="4"/>
    <s v="Manguera de alta presión de dos mallas, 3/4'' (3500 PSI) "/>
    <s v="m"/>
    <n v="300"/>
    <m/>
    <n v="0"/>
    <x v="0"/>
    <x v="0"/>
    <n v="470"/>
    <n v="0"/>
    <n v="0"/>
    <n v="0"/>
    <n v="0"/>
    <n v="0"/>
    <d v="1899-12-30T00:00:00"/>
    <x v="15"/>
    <s v="09/05/2473"/>
    <n v="125"/>
    <n v="2555"/>
    <n v="110"/>
    <d v="2024-08-23T00:00:00"/>
    <n v="209415"/>
    <n v="0"/>
    <n v="0"/>
    <n v="0"/>
    <x v="2"/>
    <x v="2"/>
    <m/>
    <x v="0"/>
    <x v="12"/>
    <x v="0"/>
    <x v="0"/>
    <x v="0"/>
    <x v="2"/>
    <x v="1"/>
    <x v="2"/>
    <x v="3"/>
    <x v="3"/>
    <x v="1"/>
    <x v="29"/>
    <x v="0"/>
    <x v="0"/>
  </r>
  <r>
    <x v="0"/>
    <x v="105"/>
    <x v="0"/>
    <x v="0"/>
    <x v="4"/>
    <d v="2023-05-24T00:00:00"/>
    <x v="1"/>
    <x v="8"/>
    <x v="8"/>
    <x v="7"/>
    <x v="9"/>
    <s v="ADQ.MANTTO Y SERV. 74/2078"/>
    <x v="9"/>
    <x v="0"/>
    <n v="531"/>
    <x v="0"/>
    <x v="104"/>
    <n v="239790"/>
    <x v="4"/>
    <x v="658"/>
    <x v="99"/>
    <x v="63"/>
    <x v="0"/>
    <x v="9"/>
    <x v="0"/>
    <s v="05/06/2023"/>
    <s v="05/06/2023"/>
    <x v="0"/>
    <x v="0"/>
    <x v="18"/>
    <x v="8"/>
    <x v="17"/>
    <x v="0"/>
    <m/>
    <x v="0"/>
    <m/>
    <m/>
    <m/>
    <m/>
    <m/>
    <m/>
    <m/>
    <x v="0"/>
    <x v="0"/>
    <x v="0"/>
    <x v="0"/>
    <x v="0"/>
    <x v="0"/>
    <x v="1"/>
    <x v="0"/>
    <x v="0"/>
    <s v="CLQ-23-CD-249/2023 ADQUISICION DE MANGUERAS DE ALTA PRESION PARA SISTEMAS HIDRAULICOS DE EQUIPOS DE BAJO PERFIL DE LA EMPRESA MINERA COLQUIRI (MODALIDAD DE CONTRATACION DIRECTA) "/>
    <s v="ADQ.MANTTO Y SERV. 74/2078"/>
    <x v="8"/>
    <n v="5"/>
    <s v="Manguera de alta presión de dos mallas, 1'' (2900 PSI) "/>
    <s v="m"/>
    <n v="110"/>
    <m/>
    <n v="0"/>
    <x v="0"/>
    <x v="0"/>
    <n v="471"/>
    <n v="0"/>
    <n v="0"/>
    <n v="0"/>
    <n v="0"/>
    <n v="0"/>
    <d v="1899-12-30T00:00:00"/>
    <x v="16"/>
    <s v="09/05/2474"/>
    <n v="125"/>
    <n v="2555"/>
    <n v="110"/>
    <d v="2024-08-24T00:00:00"/>
    <n v="209780"/>
    <n v="0"/>
    <n v="0"/>
    <n v="0"/>
    <x v="2"/>
    <x v="2"/>
    <m/>
    <x v="0"/>
    <x v="12"/>
    <x v="0"/>
    <x v="0"/>
    <x v="0"/>
    <x v="2"/>
    <x v="1"/>
    <x v="2"/>
    <x v="3"/>
    <x v="3"/>
    <x v="1"/>
    <x v="29"/>
    <x v="0"/>
    <x v="0"/>
  </r>
  <r>
    <x v="0"/>
    <x v="106"/>
    <x v="0"/>
    <x v="0"/>
    <x v="5"/>
    <d v="2023-06-05T00:00:00"/>
    <x v="1"/>
    <x v="17"/>
    <x v="17"/>
    <x v="8"/>
    <x v="13"/>
    <s v="CMB/EMC/ING-PLA/0088/2023"/>
    <x v="27"/>
    <x v="0"/>
    <n v="550"/>
    <x v="0"/>
    <x v="105"/>
    <n v="104670"/>
    <x v="0"/>
    <x v="659"/>
    <x v="8"/>
    <x v="56"/>
    <x v="69"/>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CONDICIONES ADICIONALES_x000a_Se considera el origen genuino (original) del equipo solicitado."/>
    <s v="Piezas"/>
    <n v="6"/>
    <m/>
    <n v="0"/>
    <x v="0"/>
    <x v="0"/>
    <n v="472"/>
    <n v="0"/>
    <n v="0"/>
    <n v="0"/>
    <n v="0"/>
    <n v="0"/>
    <d v="1899-12-30T00:00:00"/>
    <x v="1"/>
    <s v="09/05/2475"/>
    <n v="125"/>
    <n v="2555"/>
    <n v="110"/>
    <d v="2024-08-25T00:00:00"/>
    <n v="210145"/>
    <n v="0"/>
    <n v="0"/>
    <n v="0"/>
    <x v="2"/>
    <x v="2"/>
    <m/>
    <x v="0"/>
    <x v="12"/>
    <x v="0"/>
    <x v="0"/>
    <x v="0"/>
    <x v="2"/>
    <x v="1"/>
    <x v="2"/>
    <x v="3"/>
    <x v="3"/>
    <x v="1"/>
    <x v="29"/>
    <x v="0"/>
    <x v="0"/>
  </r>
  <r>
    <x v="0"/>
    <x v="106"/>
    <x v="0"/>
    <x v="0"/>
    <x v="5"/>
    <d v="2023-06-05T00:00:00"/>
    <x v="1"/>
    <x v="17"/>
    <x v="17"/>
    <x v="8"/>
    <x v="13"/>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07"/>
    <x v="0"/>
    <x v="0"/>
    <x v="5"/>
    <d v="2023-06-05T00:00:00"/>
    <x v="1"/>
    <x v="13"/>
    <x v="13"/>
    <x v="8"/>
    <x v="13"/>
    <s v="CMB/EMC/ING-PLA/0094/2023"/>
    <x v="27"/>
    <x v="0"/>
    <n v="556"/>
    <x v="0"/>
    <x v="106"/>
    <n v="10500"/>
    <x v="0"/>
    <x v="661"/>
    <x v="73"/>
    <x v="56"/>
    <x v="38"/>
    <x v="3"/>
    <x v="1"/>
    <s v="15/06/2023"/>
    <s v="15/06/2023"/>
    <x v="0"/>
    <x v="0"/>
    <x v="13"/>
    <x v="5"/>
    <x v="20"/>
    <x v="0"/>
    <m/>
    <x v="0"/>
    <m/>
    <m/>
    <m/>
    <m/>
    <m/>
    <m/>
    <m/>
    <x v="0"/>
    <x v="0"/>
    <x v="0"/>
    <x v="0"/>
    <x v="0"/>
    <x v="0"/>
    <x v="1"/>
    <x v="0"/>
    <x v="0"/>
    <s v="CLQ-23-CD-266/2023 ADQUISICION DE &quot;BATERIAS PARA EQUIPO SOKIA ESTACION TOTAL&quot; DE LA EMPRESA MINERA COLQUIRI (MODALIDAD DE CONTRATACION DIRECTA) "/>
    <s v="CMB/EMC/ING-PLA/0094/2023"/>
    <x v="14"/>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x v="0"/>
    <x v="0"/>
    <n v="473"/>
    <n v="0"/>
    <n v="0"/>
    <n v="0"/>
    <n v="0"/>
    <n v="0"/>
    <d v="1899-12-30T00:00:00"/>
    <x v="2"/>
    <s v="09/05/2476"/>
    <n v="125"/>
    <n v="2555"/>
    <n v="110"/>
    <d v="2024-08-26T00:00:00"/>
    <n v="210511"/>
    <n v="0"/>
    <n v="0"/>
    <n v="0"/>
    <x v="2"/>
    <x v="2"/>
    <m/>
    <x v="0"/>
    <x v="12"/>
    <x v="0"/>
    <x v="0"/>
    <x v="0"/>
    <x v="2"/>
    <x v="1"/>
    <x v="2"/>
    <x v="3"/>
    <x v="3"/>
    <x v="1"/>
    <x v="29"/>
    <x v="0"/>
    <x v="0"/>
  </r>
  <r>
    <x v="0"/>
    <x v="108"/>
    <x v="0"/>
    <x v="0"/>
    <x v="5"/>
    <d v="2023-06-05T00:00:00"/>
    <x v="1"/>
    <x v="9"/>
    <x v="9"/>
    <x v="8"/>
    <x v="13"/>
    <s v="CMB/EMC/ING-PLA/0090/2023"/>
    <x v="27"/>
    <x v="0"/>
    <n v="555"/>
    <x v="0"/>
    <x v="107"/>
    <n v="45010"/>
    <x v="0"/>
    <x v="662"/>
    <x v="7"/>
    <x v="56"/>
    <x v="38"/>
    <x v="3"/>
    <x v="1"/>
    <s v="15/06/2023"/>
    <s v="15/06/2023"/>
    <x v="0"/>
    <x v="0"/>
    <x v="13"/>
    <x v="5"/>
    <x v="20"/>
    <x v="0"/>
    <m/>
    <x v="0"/>
    <m/>
    <m/>
    <m/>
    <m/>
    <m/>
    <m/>
    <m/>
    <x v="0"/>
    <x v="0"/>
    <x v="0"/>
    <x v="0"/>
    <x v="0"/>
    <x v="0"/>
    <x v="1"/>
    <x v="0"/>
    <x v="0"/>
    <s v="CLQ-23-CD-267/2023 ADQUISICION DE &quot;ESCLEROMETRO DIGITAL&quot; DE LA EMPRESA MINERA COLQUIRI (MODALIDAD DE CONTRATACION DIRECTA) "/>
    <s v="CMB/EMC/ING-PLA/0090/2023"/>
    <x v="9"/>
    <n v="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CONDICIONES ADICIONALES _x000a_Se considera el origen genuino (original) del equipo solicitado."/>
    <s v="Piezas"/>
    <n v="2"/>
    <m/>
    <n v="0"/>
    <x v="0"/>
    <x v="0"/>
    <n v="473"/>
    <n v="0"/>
    <n v="0"/>
    <n v="0"/>
    <n v="0"/>
    <n v="0"/>
    <d v="1899-12-30T00:00:00"/>
    <x v="2"/>
    <s v="09/05/2476"/>
    <n v="125"/>
    <n v="2555"/>
    <n v="110"/>
    <d v="2024-08-26T00:00:00"/>
    <n v="210511"/>
    <n v="0"/>
    <n v="0"/>
    <n v="0"/>
    <x v="2"/>
    <x v="2"/>
    <m/>
    <x v="0"/>
    <x v="12"/>
    <x v="0"/>
    <x v="0"/>
    <x v="0"/>
    <x v="2"/>
    <x v="1"/>
    <x v="2"/>
    <x v="3"/>
    <x v="3"/>
    <x v="1"/>
    <x v="29"/>
    <x v="0"/>
    <x v="0"/>
  </r>
  <r>
    <x v="0"/>
    <x v="109"/>
    <x v="0"/>
    <x v="0"/>
    <x v="5"/>
    <d v="2023-06-05T00:00:00"/>
    <x v="1"/>
    <x v="17"/>
    <x v="17"/>
    <x v="8"/>
    <x v="13"/>
    <s v="CMB/EMC/ING-PLA/0094/2023"/>
    <x v="27"/>
    <x v="0"/>
    <n v="554"/>
    <x v="0"/>
    <x v="108"/>
    <n v="6336"/>
    <x v="0"/>
    <x v="663"/>
    <x v="73"/>
    <x v="56"/>
    <x v="38"/>
    <x v="3"/>
    <x v="1"/>
    <s v="15/06/2023"/>
    <s v="15/06/2023"/>
    <x v="0"/>
    <x v="0"/>
    <x v="13"/>
    <x v="5"/>
    <x v="20"/>
    <x v="0"/>
    <m/>
    <x v="0"/>
    <m/>
    <m/>
    <m/>
    <m/>
    <m/>
    <m/>
    <m/>
    <x v="0"/>
    <x v="0"/>
    <x v="0"/>
    <x v="0"/>
    <x v="0"/>
    <x v="0"/>
    <x v="1"/>
    <x v="0"/>
    <x v="0"/>
    <s v="CLQ-23-CD-268/2023 ADQUISICION DE &quot;CATEADORES STWING, LAPIZ IMAN RAYADOR Y REGILLAS DE MAPEO&quot; DE LA EMPRESA MINERA COLQUIRI (MODALIDAD DE CONTRATACION DIRECTA) "/>
    <s v="CMB/EMC/ING-PLA/0094/2023"/>
    <x v="17"/>
    <n v="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CONDICIONES ADICIONALES _x000a_Se considera el origen genuino (original) del equipo solicitado."/>
    <s v="Piezas"/>
    <n v="7"/>
    <m/>
    <n v="0"/>
    <x v="0"/>
    <x v="0"/>
    <n v="473"/>
    <n v="0"/>
    <n v="0"/>
    <n v="0"/>
    <n v="0"/>
    <n v="0"/>
    <d v="1899-12-30T00:00:00"/>
    <x v="2"/>
    <s v="09/05/2476"/>
    <n v="125"/>
    <n v="2555"/>
    <n v="110"/>
    <d v="2024-08-26T00:00:00"/>
    <n v="210511"/>
    <n v="0"/>
    <n v="0"/>
    <n v="0"/>
    <x v="2"/>
    <x v="2"/>
    <m/>
    <x v="0"/>
    <x v="12"/>
    <x v="0"/>
    <x v="0"/>
    <x v="0"/>
    <x v="2"/>
    <x v="1"/>
    <x v="2"/>
    <x v="3"/>
    <x v="3"/>
    <x v="1"/>
    <x v="29"/>
    <x v="0"/>
    <x v="0"/>
  </r>
  <r>
    <x v="0"/>
    <x v="109"/>
    <x v="0"/>
    <x v="0"/>
    <x v="5"/>
    <d v="2023-06-05T00:00:00"/>
    <x v="1"/>
    <x v="17"/>
    <x v="17"/>
    <x v="8"/>
    <x v="13"/>
    <s v="CMB/EMC/ING-PLA/0094/2023"/>
    <x v="27"/>
    <x v="0"/>
    <n v="554"/>
    <x v="0"/>
    <x v="108"/>
    <n v="6336"/>
    <x v="1"/>
    <x v="664"/>
    <x v="73"/>
    <x v="56"/>
    <x v="0"/>
    <x v="3"/>
    <x v="1"/>
    <s v="15/06/2023"/>
    <s v="15/06/2023"/>
    <x v="0"/>
    <x v="0"/>
    <x v="13"/>
    <x v="5"/>
    <x v="20"/>
    <x v="0"/>
    <m/>
    <x v="0"/>
    <m/>
    <m/>
    <m/>
    <m/>
    <m/>
    <m/>
    <m/>
    <x v="0"/>
    <x v="0"/>
    <x v="0"/>
    <x v="0"/>
    <x v="0"/>
    <x v="0"/>
    <x v="1"/>
    <x v="0"/>
    <x v="0"/>
    <s v="CLQ-23-CD-268/2023 ADQUISICION DE &quot;CATEADORES STWING, LAPIZ IMAN RAYADOR Y REGILLAS DE MAPEO&quot; DE LA EMPRESA MINERA COLQUIRI (MODALIDAD DE CONTRATACION DIRECTA) "/>
    <s v="CMB/EMC/ING-PLA/0094/2023"/>
    <x v="17"/>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
    <s v="Piezas"/>
    <n v="7"/>
    <m/>
    <n v="0"/>
    <x v="0"/>
    <x v="0"/>
    <n v="473"/>
    <n v="0"/>
    <n v="0"/>
    <n v="0"/>
    <n v="0"/>
    <n v="0"/>
    <d v="1899-12-30T00:00:00"/>
    <x v="2"/>
    <s v="09/05/2476"/>
    <n v="125"/>
    <n v="2555"/>
    <n v="110"/>
    <d v="2024-08-26T00:00:00"/>
    <n v="210511"/>
    <n v="0"/>
    <n v="0"/>
    <n v="0"/>
    <x v="2"/>
    <x v="2"/>
    <m/>
    <x v="0"/>
    <x v="12"/>
    <x v="0"/>
    <x v="0"/>
    <x v="0"/>
    <x v="2"/>
    <x v="1"/>
    <x v="2"/>
    <x v="3"/>
    <x v="3"/>
    <x v="1"/>
    <x v="29"/>
    <x v="0"/>
    <x v="0"/>
  </r>
  <r>
    <x v="0"/>
    <x v="109"/>
    <x v="0"/>
    <x v="0"/>
    <x v="5"/>
    <d v="2023-06-05T00:00:00"/>
    <x v="1"/>
    <x v="17"/>
    <x v="17"/>
    <x v="8"/>
    <x v="13"/>
    <s v="CMB/EMC/ING-PLA/0094/2023"/>
    <x v="27"/>
    <x v="0"/>
    <n v="554"/>
    <x v="0"/>
    <x v="108"/>
    <n v="6336"/>
    <x v="2"/>
    <x v="665"/>
    <x v="3"/>
    <x v="56"/>
    <x v="0"/>
    <x v="3"/>
    <x v="1"/>
    <s v="15/06/2023"/>
    <s v="15/06/2023"/>
    <x v="0"/>
    <x v="0"/>
    <x v="13"/>
    <x v="5"/>
    <x v="20"/>
    <x v="0"/>
    <m/>
    <x v="0"/>
    <m/>
    <m/>
    <m/>
    <m/>
    <m/>
    <m/>
    <m/>
    <x v="0"/>
    <x v="0"/>
    <x v="0"/>
    <x v="0"/>
    <x v="0"/>
    <x v="0"/>
    <x v="1"/>
    <x v="0"/>
    <x v="0"/>
    <s v="CLQ-23-CD-268/2023 ADQUISICION DE &quot;CATEADORES STWING, LAPIZ IMAN RAYADOR Y REGILLAS DE MAPEO&quot; DE LA EMPRESA MINERA COLQUIRI (MODALIDAD DE CONTRATACION DIRECTA) "/>
    <s v="CMB/EMC/ING-PLA/0094/2023"/>
    <x v="17"/>
    <n v="3"/>
    <s v="REGLILLAS DE MAPEO                                             _x000a_Fabricado por C-Thru, esta escala está impresa con graduaciones métricas para ampliar el mapa y mediciones de distancia en forma rápida. El transportador 955 AX ._x000a_De escala  1:500 a 1:1000 "/>
    <s v="Piezas"/>
    <n v="12"/>
    <m/>
    <n v="0"/>
    <x v="0"/>
    <x v="0"/>
    <n v="473"/>
    <n v="0"/>
    <n v="0"/>
    <n v="0"/>
    <n v="0"/>
    <n v="0"/>
    <d v="1899-12-30T00:00:00"/>
    <x v="2"/>
    <s v="09/05/2476"/>
    <n v="125"/>
    <n v="2555"/>
    <n v="110"/>
    <d v="2024-08-26T00:00:00"/>
    <n v="210511"/>
    <n v="0"/>
    <n v="0"/>
    <n v="0"/>
    <x v="2"/>
    <x v="2"/>
    <m/>
    <x v="0"/>
    <x v="12"/>
    <x v="0"/>
    <x v="0"/>
    <x v="0"/>
    <x v="2"/>
    <x v="1"/>
    <x v="2"/>
    <x v="3"/>
    <x v="3"/>
    <x v="1"/>
    <x v="29"/>
    <x v="0"/>
    <x v="0"/>
  </r>
  <r>
    <x v="0"/>
    <x v="110"/>
    <x v="0"/>
    <x v="0"/>
    <x v="5"/>
    <d v="2023-06-05T00:00:00"/>
    <x v="1"/>
    <x v="8"/>
    <x v="8"/>
    <x v="8"/>
    <x v="11"/>
    <s v="EMC-SIMA-048/2023"/>
    <x v="27"/>
    <x v="0"/>
    <n v="545"/>
    <x v="0"/>
    <x v="109"/>
    <n v="96000"/>
    <x v="0"/>
    <x v="666"/>
    <x v="100"/>
    <x v="56"/>
    <x v="70"/>
    <x v="0"/>
    <x v="1"/>
    <s v="15/06/2023"/>
    <s v="15/06/2023"/>
    <x v="0"/>
    <x v="0"/>
    <x v="10"/>
    <x v="5"/>
    <x v="15"/>
    <x v="0"/>
    <m/>
    <x v="0"/>
    <m/>
    <m/>
    <m/>
    <m/>
    <m/>
    <m/>
    <m/>
    <x v="0"/>
    <x v="0"/>
    <x v="0"/>
    <x v="0"/>
    <x v="0"/>
    <x v="0"/>
    <x v="1"/>
    <x v="0"/>
    <x v="0"/>
    <s v="CLQ-23-CD-261/2023 ADQUISICION DE MOCHILA DE CUERO (MODALIDAD DE CONTRATACION DIRECTA) "/>
    <s v="EMC-SIMA-048/2023"/>
    <x v="8"/>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x v="0"/>
    <x v="0"/>
    <n v="473"/>
    <n v="0"/>
    <n v="0"/>
    <n v="0"/>
    <n v="0"/>
    <n v="0"/>
    <d v="1899-12-30T00:00:00"/>
    <x v="2"/>
    <s v="09/05/2476"/>
    <n v="125"/>
    <n v="2555"/>
    <n v="110"/>
    <d v="2024-08-26T00:00:00"/>
    <n v="210511"/>
    <n v="0"/>
    <n v="0"/>
    <n v="0"/>
    <x v="2"/>
    <x v="2"/>
    <m/>
    <x v="0"/>
    <x v="12"/>
    <x v="0"/>
    <x v="0"/>
    <x v="0"/>
    <x v="2"/>
    <x v="1"/>
    <x v="2"/>
    <x v="3"/>
    <x v="3"/>
    <x v="1"/>
    <x v="29"/>
    <x v="0"/>
    <x v="0"/>
  </r>
  <r>
    <x v="0"/>
    <x v="111"/>
    <x v="0"/>
    <x v="0"/>
    <x v="5"/>
    <d v="2023-06-07T00:00:00"/>
    <x v="1"/>
    <x v="3"/>
    <x v="3"/>
    <x v="8"/>
    <x v="13"/>
    <s v="CMB/EMC/O.CIV-ADQ/027/2023"/>
    <x v="19"/>
    <x v="0"/>
    <n v="570"/>
    <x v="0"/>
    <x v="110"/>
    <n v="487495.19"/>
    <x v="0"/>
    <x v="667"/>
    <x v="101"/>
    <x v="68"/>
    <x v="71"/>
    <x v="0"/>
    <x v="1"/>
    <s v="22/06/2023"/>
    <s v="22/06/2023"/>
    <x v="0"/>
    <x v="0"/>
    <x v="19"/>
    <x v="6"/>
    <x v="14"/>
    <x v="0"/>
    <m/>
    <x v="0"/>
    <m/>
    <m/>
    <m/>
    <m/>
    <m/>
    <m/>
    <m/>
    <x v="0"/>
    <x v="0"/>
    <x v="0"/>
    <x v="0"/>
    <x v="0"/>
    <x v="0"/>
    <x v="1"/>
    <x v="0"/>
    <x v="0"/>
    <s v="CLQ-23-CD-273/2023 ADQUISICION DE &quot;PANELES SANDWICH&quot;"/>
    <s v="CMB/EMC/O.CIV-ADQ/027/2023"/>
    <x v="3"/>
    <n v="1"/>
    <s v="FACHADA (Panel Wall) Termoacústico - Cerramiento Perimetral Panel Sándwich Fachada Tornillería oculta (s=60mm.), acero galvalume prepintado (interno/externo), espesor 0,43mm. Densidad de 40 kg/m3. Color RAL 9006 Tiempo de Entrega máximo 30 días calendario"/>
    <s v="M2"/>
    <n v="985.29"/>
    <m/>
    <n v="0"/>
    <x v="0"/>
    <x v="0"/>
    <n v="473"/>
    <n v="0"/>
    <n v="0"/>
    <n v="0"/>
    <n v="0"/>
    <n v="0"/>
    <d v="1899-12-30T00:00:00"/>
    <x v="2"/>
    <s v="09/05/2476"/>
    <n v="125"/>
    <n v="2555"/>
    <n v="110"/>
    <d v="2024-08-26T00:00:00"/>
    <n v="210511"/>
    <n v="0"/>
    <n v="0"/>
    <n v="0"/>
    <x v="2"/>
    <x v="2"/>
    <m/>
    <x v="0"/>
    <x v="12"/>
    <x v="0"/>
    <x v="0"/>
    <x v="0"/>
    <x v="2"/>
    <x v="1"/>
    <x v="2"/>
    <x v="3"/>
    <x v="3"/>
    <x v="1"/>
    <x v="29"/>
    <x v="0"/>
    <x v="0"/>
  </r>
  <r>
    <x v="0"/>
    <x v="111"/>
    <x v="0"/>
    <x v="0"/>
    <x v="5"/>
    <d v="2023-06-07T00:00:00"/>
    <x v="1"/>
    <x v="3"/>
    <x v="3"/>
    <x v="8"/>
    <x v="13"/>
    <s v="CMB/EMC/O.CIV-ADQ/027/2023"/>
    <x v="19"/>
    <x v="0"/>
    <n v="570"/>
    <x v="0"/>
    <x v="110"/>
    <n v="487495.19"/>
    <x v="1"/>
    <x v="668"/>
    <x v="101"/>
    <x v="68"/>
    <x v="0"/>
    <x v="0"/>
    <x v="1"/>
    <s v="22/06/2023"/>
    <s v="22/06/2023"/>
    <x v="0"/>
    <x v="0"/>
    <x v="19"/>
    <x v="6"/>
    <x v="14"/>
    <x v="0"/>
    <m/>
    <x v="0"/>
    <m/>
    <m/>
    <m/>
    <m/>
    <m/>
    <m/>
    <m/>
    <x v="0"/>
    <x v="0"/>
    <x v="0"/>
    <x v="0"/>
    <x v="0"/>
    <x v="0"/>
    <x v="1"/>
    <x v="0"/>
    <x v="0"/>
    <s v="CLQ-23-CD-273/2023 ADQUISICION DE &quot;PANELES SANDWICH&quot;"/>
    <s v="CMB/EMC/O.CIV-ADQ/027/2023"/>
    <x v="3"/>
    <n v="2"/>
    <s v="Accesorios para Montaje:_x000a_No. De M2 = 985.29 M2 "/>
    <s v="M2"/>
    <n v="985.29"/>
    <m/>
    <n v="0"/>
    <x v="0"/>
    <x v="0"/>
    <n v="473"/>
    <n v="0"/>
    <n v="0"/>
    <n v="0"/>
    <n v="0"/>
    <n v="0"/>
    <d v="1899-12-30T00:00:00"/>
    <x v="2"/>
    <s v="09/05/2476"/>
    <n v="125"/>
    <n v="2555"/>
    <n v="110"/>
    <d v="2024-08-26T00:00:00"/>
    <n v="210511"/>
    <n v="0"/>
    <n v="0"/>
    <n v="0"/>
    <x v="2"/>
    <x v="2"/>
    <m/>
    <x v="0"/>
    <x v="12"/>
    <x v="0"/>
    <x v="0"/>
    <x v="0"/>
    <x v="2"/>
    <x v="1"/>
    <x v="2"/>
    <x v="3"/>
    <x v="3"/>
    <x v="1"/>
    <x v="29"/>
    <x v="0"/>
    <x v="0"/>
  </r>
  <r>
    <x v="0"/>
    <x v="112"/>
    <x v="0"/>
    <x v="0"/>
    <x v="5"/>
    <d v="2023-06-12T00:00:00"/>
    <x v="1"/>
    <x v="16"/>
    <x v="16"/>
    <x v="3"/>
    <x v="17"/>
    <s v="EMC-PCPL-085/2023"/>
    <x v="19"/>
    <x v="0"/>
    <n v="539"/>
    <x v="0"/>
    <x v="111"/>
    <n v="60300"/>
    <x v="0"/>
    <x v="669"/>
    <x v="16"/>
    <x v="55"/>
    <x v="72"/>
    <x v="12"/>
    <x v="1"/>
    <s v="26/06/2023"/>
    <s v="26/06/2023"/>
    <x v="0"/>
    <x v="0"/>
    <x v="25"/>
    <x v="8"/>
    <x v="10"/>
    <x v="0"/>
    <m/>
    <x v="0"/>
    <m/>
    <m/>
    <m/>
    <m/>
    <m/>
    <m/>
    <m/>
    <x v="0"/>
    <x v="0"/>
    <x v="0"/>
    <x v="0"/>
    <x v="0"/>
    <x v="0"/>
    <x v="1"/>
    <x v="0"/>
    <x v="0"/>
    <s v="CLQ-23-CD-274/2023 SERVICIO DE MANTENIMIENTO DE BOMBA GOULDS 370"/>
    <s v="EMC-PCPL-085/2023"/>
    <x v="16"/>
    <n v="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Pzas."/>
    <n v="1"/>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6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0"/>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6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0"/>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6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0"/>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6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0"/>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6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0"/>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6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0"/>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6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0"/>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6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0"/>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4"/>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38"/>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0"/>
    <x v="113"/>
    <x v="0"/>
    <x v="0"/>
    <x v="5"/>
    <d v="2023-06-05T00:00:00"/>
    <x v="1"/>
    <x v="17"/>
    <x v="17"/>
    <x v="8"/>
    <x v="18"/>
    <s v="CMB/EMC/ING-PLA/0088/2023"/>
    <x v="27"/>
    <x v="0"/>
    <n v="550"/>
    <x v="0"/>
    <x v="105"/>
    <n v="104670"/>
    <x v="1"/>
    <x v="660"/>
    <x v="8"/>
    <x v="56"/>
    <x v="0"/>
    <x v="3"/>
    <x v="0"/>
    <s v="15/06/2023"/>
    <s v="15/06/2023"/>
    <x v="0"/>
    <x v="0"/>
    <x v="13"/>
    <x v="5"/>
    <x v="20"/>
    <x v="0"/>
    <m/>
    <x v="0"/>
    <m/>
    <m/>
    <m/>
    <m/>
    <m/>
    <m/>
    <m/>
    <x v="0"/>
    <x v="0"/>
    <x v="0"/>
    <x v="0"/>
    <x v="0"/>
    <x v="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x v="0"/>
    <x v="0"/>
    <n v="473"/>
    <n v="0"/>
    <n v="0"/>
    <n v="0"/>
    <n v="0"/>
    <n v="0"/>
    <d v="1899-12-30T00:00:00"/>
    <x v="2"/>
    <s v="09/05/2476"/>
    <n v="125"/>
    <n v="2555"/>
    <n v="110"/>
    <d v="2024-08-26T00:00:00"/>
    <n v="210511"/>
    <n v="0"/>
    <n v="0"/>
    <n v="0"/>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s v=" "/>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s v=" "/>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s v=" "/>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s v=" "/>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23"/>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s v="                                                  "/>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n v="7.4753699999999998"/>
    <x v="1"/>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1"/>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0"/>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r>
    <x v="1"/>
    <x v="113"/>
    <x v="0"/>
    <x v="2"/>
    <x v="7"/>
    <m/>
    <x v="2"/>
    <x v="23"/>
    <x v="23"/>
    <x v="10"/>
    <x v="19"/>
    <m/>
    <x v="28"/>
    <x v="0"/>
    <m/>
    <x v="3"/>
    <x v="112"/>
    <m/>
    <x v="61"/>
    <x v="38"/>
    <x v="46"/>
    <x v="20"/>
    <x v="0"/>
    <x v="13"/>
    <x v="4"/>
    <m/>
    <m/>
    <x v="2"/>
    <x v="1"/>
    <x v="26"/>
    <x v="10"/>
    <x v="0"/>
    <x v="0"/>
    <m/>
    <x v="0"/>
    <m/>
    <m/>
    <m/>
    <m/>
    <m/>
    <m/>
    <m/>
    <x v="0"/>
    <x v="0"/>
    <x v="0"/>
    <x v="0"/>
    <x v="0"/>
    <x v="0"/>
    <x v="0"/>
    <x v="0"/>
    <x v="0"/>
    <m/>
    <m/>
    <x v="20"/>
    <m/>
    <m/>
    <m/>
    <m/>
    <m/>
    <m/>
    <x v="0"/>
    <x v="0"/>
    <m/>
    <m/>
    <m/>
    <m/>
    <m/>
    <m/>
    <m/>
    <x v="0"/>
    <m/>
    <m/>
    <m/>
    <m/>
    <m/>
    <m/>
    <m/>
    <m/>
    <m/>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8EC54C9-F594-411B-8D09-D6BD820F00BC}" name="Tabla dinámica1" cacheId="125"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68">
        <item x="113"/>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32"/>
        <item x="100"/>
        <item m="1" x="141"/>
        <item m="1" x="144"/>
        <item m="1" x="147"/>
        <item m="1" x="149"/>
        <item m="1" x="151"/>
        <item m="1" x="121"/>
        <item m="1" x="123"/>
        <item m="1" x="126"/>
        <item x="101"/>
        <item m="1" x="133"/>
        <item m="1" x="136"/>
        <item m="1" x="138"/>
        <item x="104"/>
        <item x="105"/>
        <item m="1" x="166"/>
        <item m="1" x="116"/>
        <item m="1" x="119"/>
        <item m="1" x="120"/>
        <item m="1" x="122"/>
        <item m="1" x="124"/>
        <item m="1" x="127"/>
        <item m="1" x="129"/>
        <item m="1" x="131"/>
        <item m="1" x="134"/>
        <item x="106"/>
        <item x="110"/>
        <item m="1" x="162"/>
        <item m="1" x="164"/>
        <item m="1" x="114"/>
        <item m="1" x="117"/>
        <item x="107"/>
        <item x="108"/>
        <item x="109"/>
        <item m="1" x="125"/>
        <item m="1" x="152"/>
        <item m="1" x="154"/>
        <item m="1" x="156"/>
        <item x="111"/>
        <item x="112"/>
        <item m="1" x="160"/>
        <item m="1" x="163"/>
        <item m="1" x="165"/>
        <item m="1" x="115"/>
        <item m="1" x="118"/>
        <item m="1" x="142"/>
        <item m="1" x="145"/>
        <item m="1" x="148"/>
        <item m="1" x="150"/>
        <item m="1" x="153"/>
        <item m="1" x="155"/>
        <item m="1" x="157"/>
        <item m="1" x="158"/>
        <item m="1" x="159"/>
        <item m="1" x="161"/>
        <item m="1" x="135"/>
        <item m="1" x="137"/>
        <item m="1" x="139"/>
        <item m="1" x="140"/>
        <item m="1" x="143"/>
        <item m="1" x="146"/>
        <item x="69"/>
        <item x="46"/>
        <item m="1" x="130"/>
        <item m="1" x="128"/>
        <item x="102"/>
        <item x="103"/>
        <item x="4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17">
        <item x="112"/>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x="53"/>
        <item x="54"/>
        <item x="55"/>
        <item x="56"/>
        <item x="57"/>
        <item x="58"/>
        <item x="59"/>
        <item x="60"/>
        <item x="61"/>
        <item x="62"/>
        <item x="63"/>
        <item x="64"/>
        <item m="1" x="113"/>
        <item x="66"/>
        <item x="69"/>
        <item x="70"/>
        <item x="71"/>
        <item x="72"/>
        <item x="73"/>
        <item m="1" x="115"/>
        <item x="75"/>
        <item x="76"/>
        <item x="77"/>
        <item x="78"/>
        <item x="79"/>
        <item x="80"/>
        <item x="81"/>
        <item x="82"/>
        <item x="83"/>
        <item m="1" x="114"/>
        <item x="85"/>
        <item x="67"/>
        <item x="86"/>
        <item x="87"/>
        <item x="88"/>
        <item x="89"/>
        <item x="90"/>
        <item x="91"/>
        <item x="92"/>
        <item x="93"/>
        <item x="94"/>
        <item x="95"/>
        <item x="96"/>
        <item x="97"/>
        <item sd="0" x="98"/>
        <item x="68"/>
        <item x="99"/>
        <item x="100"/>
        <item x="84"/>
        <item m="1" x="116"/>
        <item x="45"/>
        <item x="101"/>
        <item x="102"/>
        <item x="103"/>
        <item x="104"/>
        <item x="48"/>
        <item x="65"/>
        <item x="105"/>
        <item x="106"/>
        <item x="107"/>
        <item x="108"/>
        <item x="109"/>
        <item x="110"/>
        <item x="74"/>
        <item x="111"/>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859">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718"/>
        <item m="1" x="761"/>
        <item m="1" x="796"/>
        <item m="1" x="704"/>
        <item m="1" x="844"/>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725"/>
        <item m="1" x="820"/>
        <item x="294"/>
        <item x="299"/>
        <item x="300"/>
        <item x="301"/>
        <item x="302"/>
        <item x="303"/>
        <item x="304"/>
        <item x="305"/>
        <item x="306"/>
        <item x="307"/>
        <item x="308"/>
        <item x="309"/>
        <item x="310"/>
        <item x="254"/>
        <item x="255"/>
        <item x="256"/>
        <item x="257"/>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m="1" x="711"/>
        <item m="1" x="802"/>
        <item m="1" x="754"/>
        <item m="1" x="762"/>
        <item m="1" x="845"/>
        <item m="1" x="712"/>
        <item m="1" x="750"/>
        <item m="1" x="726"/>
        <item m="1" x="722"/>
        <item m="1" x="828"/>
        <item m="1" x="753"/>
        <item m="1" x="800"/>
        <item m="1" x="697"/>
        <item m="1" x="694"/>
        <item m="1" x="675"/>
        <item m="1" x="702"/>
        <item m="1" x="727"/>
        <item m="1" x="716"/>
        <item m="1" x="759"/>
        <item m="1" x="758"/>
        <item m="1" x="757"/>
        <item m="1" x="756"/>
        <item m="1" x="810"/>
        <item m="1" x="705"/>
        <item m="1" x="770"/>
        <item m="1" x="808"/>
        <item m="1" x="803"/>
        <item x="382"/>
        <item x="383"/>
        <item x="384"/>
        <item x="385"/>
        <item x="386"/>
        <item x="387"/>
        <item m="1" x="848"/>
        <item m="1" x="798"/>
        <item m="1" x="749"/>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sd="0" x="432"/>
        <item x="433"/>
        <item x="434"/>
        <item x="435"/>
        <item x="436"/>
        <item x="437"/>
        <item x="438"/>
        <item x="439"/>
        <item x="440"/>
        <item x="441"/>
        <item x="442"/>
        <item x="443"/>
        <item x="444"/>
        <item x="445"/>
        <item x="446"/>
        <item x="447"/>
        <item x="448"/>
        <item x="449"/>
        <item x="450"/>
        <item m="1" x="751"/>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x="452"/>
        <item x="453"/>
        <item x="454"/>
        <item x="455"/>
        <item x="456"/>
        <item x="457"/>
        <item x="458"/>
        <item x="459"/>
        <item x="460"/>
        <item x="461"/>
        <item x="242"/>
        <item x="243"/>
        <item x="244"/>
        <item x="245"/>
        <item x="246"/>
        <item x="391"/>
        <item x="392"/>
        <item x="393"/>
        <item x="394"/>
        <item x="395"/>
        <item x="462"/>
        <item x="463"/>
        <item x="464"/>
        <item x="465"/>
        <item x="466"/>
        <item x="467"/>
        <item x="468"/>
        <item x="469"/>
        <item x="289"/>
        <item x="290"/>
        <item x="311"/>
        <item x="312"/>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223"/>
        <item x="224"/>
        <item m="1" x="832"/>
        <item m="1" x="833"/>
        <item m="1" x="834"/>
        <item m="1" x="835"/>
        <item m="1" x="836"/>
        <item m="1" x="708"/>
        <item m="1" x="720"/>
        <item m="1" x="709"/>
        <item m="1" x="713"/>
        <item m="1" x="853"/>
        <item m="1" x="854"/>
        <item m="1" x="857"/>
        <item m="1" x="670"/>
        <item m="1" x="673"/>
        <item m="1" x="676"/>
        <item m="1" x="686"/>
        <item m="1" x="699"/>
        <item m="1" x="821"/>
        <item m="1" x="817"/>
        <item m="1" x="812"/>
        <item m="1" x="806"/>
        <item m="1" x="801"/>
        <item m="1" x="703"/>
        <item m="1" x="797"/>
        <item m="1" x="700"/>
        <item m="1" x="794"/>
        <item m="1" x="698"/>
        <item m="1" x="696"/>
        <item m="1" x="714"/>
        <item m="1" x="715"/>
        <item m="1" x="717"/>
        <item m="1" x="795"/>
        <item m="1" x="760"/>
        <item m="1" x="816"/>
        <item m="1" x="799"/>
        <item m="1" x="745"/>
        <item m="1" x="695"/>
        <item m="1" x="829"/>
        <item m="1" x="823"/>
        <item m="1" x="822"/>
        <item m="1" x="791"/>
        <item m="1" x="789"/>
        <item m="1" x="804"/>
        <item m="1" x="825"/>
        <item m="1" x="824"/>
        <item m="1" x="841"/>
        <item m="1" x="724"/>
        <item m="1" x="792"/>
        <item m="1" x="849"/>
        <item m="1" x="719"/>
        <item m="1" x="767"/>
        <item m="1" x="769"/>
        <item m="1" x="701"/>
        <item m="1" x="852"/>
        <item m="1" x="858"/>
        <item m="1" x="764"/>
        <item m="1" x="851"/>
        <item m="1" x="755"/>
        <item m="1" x="765"/>
        <item m="1" x="847"/>
        <item m="1" x="721"/>
        <item m="1" x="710"/>
        <item m="1" x="706"/>
        <item m="1" x="790"/>
        <item m="1" x="818"/>
        <item m="1" x="671"/>
        <item m="1" x="674"/>
        <item m="1" x="688"/>
        <item m="1" x="723"/>
        <item m="1" x="752"/>
        <item m="1" x="707"/>
        <item m="1" x="766"/>
        <item m="1" x="793"/>
        <item m="1" x="850"/>
        <item m="1" x="855"/>
        <item m="1" x="672"/>
        <item m="1" x="809"/>
        <item m="1" x="813"/>
        <item m="1" x="846"/>
        <item x="221"/>
        <item x="293"/>
        <item x="352"/>
        <item x="353"/>
        <item x="354"/>
        <item m="1" x="814"/>
        <item m="1" x="763"/>
        <item m="1" x="811"/>
        <item m="1" x="777"/>
        <item m="1" x="807"/>
        <item m="1" x="805"/>
        <item m="1" x="819"/>
        <item m="1" x="815"/>
        <item m="1" x="778"/>
        <item m="1" x="856"/>
        <item m="1" x="768"/>
        <item m="1" x="689"/>
        <item m="1" x="690"/>
        <item m="1" x="691"/>
        <item m="1" x="692"/>
        <item m="1" x="693"/>
        <item m="1" x="738"/>
        <item m="1" x="739"/>
        <item m="1" x="740"/>
        <item m="1" x="741"/>
        <item m="1" x="742"/>
        <item m="1" x="743"/>
        <item m="1" x="744"/>
        <item m="1" x="746"/>
        <item m="1" x="747"/>
        <item m="1" x="748"/>
        <item m="1" x="779"/>
        <item m="1" x="780"/>
        <item m="1" x="781"/>
        <item m="1" x="782"/>
        <item m="1" x="783"/>
        <item m="1" x="784"/>
        <item m="1" x="785"/>
        <item m="1" x="786"/>
        <item m="1" x="787"/>
        <item m="1" x="788"/>
        <item m="1" x="826"/>
        <item m="1" x="827"/>
        <item m="1" x="830"/>
        <item m="1" x="831"/>
        <item m="1" x="837"/>
        <item m="1" x="838"/>
        <item m="1" x="839"/>
        <item m="1" x="840"/>
        <item m="1" x="842"/>
        <item m="1" x="843"/>
        <item m="1" x="677"/>
        <item m="1" x="678"/>
        <item m="1" x="679"/>
        <item m="1" x="680"/>
        <item m="1" x="681"/>
        <item m="1" x="682"/>
        <item m="1" x="683"/>
        <item m="1" x="684"/>
        <item m="1" x="685"/>
        <item m="1" x="687"/>
        <item m="1" x="728"/>
        <item m="1" x="729"/>
        <item m="1" x="730"/>
        <item m="1" x="731"/>
        <item m="1" x="732"/>
        <item m="1" x="733"/>
        <item m="1" x="734"/>
        <item m="1" x="735"/>
        <item m="1" x="736"/>
        <item m="1" x="737"/>
        <item m="1" x="771"/>
        <item m="1" x="772"/>
        <item m="1" x="773"/>
        <item m="1" x="774"/>
        <item m="1" x="775"/>
        <item m="1" x="776"/>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226"/>
        <item x="232"/>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235"/>
        <item x="236"/>
        <item x="237"/>
        <item x="238"/>
        <item x="239"/>
        <item x="240"/>
        <item x="241"/>
        <item x="356"/>
        <item x="357"/>
        <item x="358"/>
        <item x="359"/>
        <item x="360"/>
        <item x="361"/>
        <item x="362"/>
        <item x="363"/>
        <item x="364"/>
        <item x="365"/>
        <item x="366"/>
        <item x="367"/>
        <item x="368"/>
        <item x="369"/>
        <item x="370"/>
        <item x="371"/>
        <item x="372"/>
        <item x="373"/>
        <item x="374"/>
        <item x="375"/>
        <item x="376"/>
        <item x="377"/>
        <item x="378"/>
        <item x="379"/>
        <item x="380"/>
        <item x="381"/>
        <item x="388"/>
        <item x="389"/>
        <item x="390"/>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659"/>
        <item x="660"/>
        <item x="661"/>
        <item x="662"/>
        <item x="663"/>
        <item x="664"/>
        <item x="665"/>
        <item x="666"/>
        <item x="667"/>
        <item x="668"/>
        <item x="291"/>
        <item x="292"/>
        <item x="355"/>
        <item x="451"/>
        <item x="571"/>
        <item x="572"/>
        <item x="573"/>
        <item x="574"/>
        <item x="575"/>
        <item x="576"/>
        <item x="577"/>
        <item x="578"/>
        <item x="579"/>
        <item x="580"/>
        <item x="581"/>
        <item x="582"/>
        <item x="583"/>
        <item x="584"/>
        <item x="585"/>
        <item x="669"/>
      </items>
    </pivotField>
    <pivotField axis="axisRow" compact="0" outline="0" showAll="0" defaultSubtotal="0">
      <items count="159">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41"/>
        <item m="1" x="122"/>
        <item m="1" x="105"/>
        <item m="1" x="146"/>
        <item m="1" x="127"/>
        <item m="1" x="110"/>
        <item m="1" x="150"/>
        <item m="1" x="131"/>
        <item x="100"/>
        <item m="1" x="154"/>
        <item m="1" x="135"/>
        <item m="1" x="117"/>
        <item m="1" x="157"/>
        <item m="1" x="139"/>
        <item m="1" x="103"/>
        <item m="1" x="144"/>
        <item m="1" x="125"/>
        <item m="1" x="108"/>
        <item m="1" x="148"/>
        <item m="1" x="129"/>
        <item m="1" x="112"/>
        <item m="1" x="152"/>
        <item m="1" x="133"/>
        <item m="1" x="115"/>
        <item m="1" x="155"/>
        <item m="1" x="137"/>
        <item m="1" x="119"/>
        <item m="1" x="142"/>
        <item m="1" x="123"/>
        <item m="1" x="106"/>
        <item m="1" x="147"/>
        <item m="1" x="128"/>
        <item m="1" x="111"/>
        <item m="1" x="151"/>
        <item m="1" x="132"/>
        <item m="1" x="114"/>
        <item m="1" x="136"/>
        <item m="1" x="118"/>
        <item m="1" x="158"/>
        <item m="1" x="140"/>
        <item m="1" x="121"/>
        <item m="1" x="104"/>
        <item m="1" x="145"/>
        <item m="1" x="126"/>
        <item m="1" x="109"/>
        <item m="1" x="149"/>
        <item m="1" x="130"/>
        <item m="1" x="113"/>
        <item m="1" x="153"/>
        <item m="1" x="134"/>
        <item m="1" x="116"/>
        <item m="1" x="156"/>
        <item m="1" x="138"/>
        <item m="1" x="120"/>
        <item m="1" x="102"/>
        <item m="1" x="143"/>
        <item m="1" x="124"/>
        <item m="1" x="107"/>
        <item x="96"/>
        <item x="67"/>
        <item x="71"/>
        <item x="97"/>
        <item x="99"/>
        <item x="101"/>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79">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x="36"/>
        <item x="37"/>
        <item x="38"/>
        <item x="39"/>
        <item x="40"/>
        <item x="41"/>
        <item m="1" x="77"/>
        <item x="43"/>
        <item x="44"/>
        <item m="1" x="75"/>
        <item x="46"/>
        <item x="47"/>
        <item x="48"/>
        <item x="49"/>
        <item x="50"/>
        <item x="51"/>
        <item x="52"/>
        <item x="53"/>
        <item x="54"/>
        <item x="55"/>
        <item x="56"/>
        <item x="57"/>
        <item x="58"/>
        <item x="59"/>
        <item x="60"/>
        <item x="61"/>
        <item x="62"/>
        <item x="63"/>
        <item m="1" x="74"/>
        <item m="1" x="73"/>
        <item x="64"/>
        <item x="27"/>
        <item x="65"/>
        <item x="66"/>
        <item x="67"/>
        <item x="68"/>
        <item x="29"/>
        <item x="42"/>
        <item x="69"/>
        <item x="70"/>
        <item m="1" x="76"/>
        <item x="71"/>
        <item x="45"/>
        <item x="72"/>
        <item t="default"/>
      </items>
    </pivotField>
    <pivotField axis="axisRow" compact="0" outline="0" showAll="0" defaultSubtotal="0">
      <items count="14">
        <item x="0"/>
        <item x="13"/>
        <item x="1"/>
        <item x="2"/>
        <item x="3"/>
        <item x="10"/>
        <item x="4"/>
        <item x="5"/>
        <item x="6"/>
        <item x="7"/>
        <item x="8"/>
        <item x="11"/>
        <item x="9"/>
        <item x="12"/>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16"/>
      <x/>
      <x/>
      <x v="55"/>
      <x v="858"/>
      <x v="13"/>
      <x v="2"/>
      <x v="77"/>
    </i>
    <i t="grand">
      <x/>
    </i>
  </rowItems>
  <colItems count="1">
    <i/>
  </colItems>
  <pageFields count="2">
    <pageField fld="1" item="138"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D0BE2-D6CC-4CB0-BED6-6CC953052411}">
  <sheetPr codeName="Hoja27">
    <tabColor rgb="FF7030A0"/>
  </sheetPr>
  <dimension ref="B1:U155"/>
  <sheetViews>
    <sheetView tabSelected="1" topLeftCell="A55" zoomScale="80" zoomScaleNormal="80" zoomScaleSheetLayoutView="90" workbookViewId="0">
      <selection activeCell="F31" sqref="F31"/>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s="194" t="s">
        <v>0</v>
      </c>
      <c r="O1" t="s">
        <v>1</v>
      </c>
    </row>
    <row r="2" spans="2:21" ht="81" customHeight="1" x14ac:dyDescent="0.25">
      <c r="C2" s="1"/>
      <c r="D2" s="1"/>
      <c r="E2" s="2" t="s">
        <v>2</v>
      </c>
      <c r="F2" s="2"/>
      <c r="G2" s="2"/>
      <c r="H2" s="2"/>
      <c r="I2" s="1"/>
      <c r="L2" s="1"/>
      <c r="N2" s="194"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s="194" t="s">
        <v>6</v>
      </c>
      <c r="O4" s="194" t="s">
        <v>7</v>
      </c>
      <c r="P4" s="194" t="s">
        <v>8</v>
      </c>
      <c r="Q4" s="194" t="s">
        <v>9</v>
      </c>
      <c r="R4" s="194" t="s">
        <v>10</v>
      </c>
      <c r="S4" s="194" t="s">
        <v>11</v>
      </c>
      <c r="T4" s="194" t="s">
        <v>12</v>
      </c>
      <c r="U4" s="194" t="s">
        <v>13</v>
      </c>
    </row>
    <row r="5" spans="2:21" ht="13.5" customHeight="1" x14ac:dyDescent="0.25">
      <c r="B5" s="4"/>
      <c r="C5" s="4"/>
      <c r="D5" s="4"/>
      <c r="E5" s="2"/>
      <c r="F5" s="2"/>
      <c r="G5" s="2"/>
      <c r="H5" s="2"/>
      <c r="I5" s="4"/>
      <c r="J5" s="4"/>
      <c r="K5" s="6" t="s">
        <v>14</v>
      </c>
      <c r="N5" t="s">
        <v>15</v>
      </c>
      <c r="O5">
        <v>1</v>
      </c>
      <c r="P5">
        <v>1</v>
      </c>
      <c r="Q5" t="s">
        <v>16</v>
      </c>
      <c r="R5" t="s">
        <v>17</v>
      </c>
      <c r="S5" t="s">
        <v>83</v>
      </c>
      <c r="T5" t="s">
        <v>18</v>
      </c>
      <c r="U5" t="s">
        <v>19</v>
      </c>
    </row>
    <row r="6" spans="2:21" ht="35.25" customHeight="1" x14ac:dyDescent="0.25">
      <c r="C6" s="7"/>
      <c r="D6" s="8" t="str">
        <f>"N° "&amp;O1&amp;"/2023"</f>
        <v>N° CD-274/2023</v>
      </c>
      <c r="E6" s="9"/>
      <c r="F6" s="9"/>
      <c r="N6" t="s">
        <v>20</v>
      </c>
    </row>
    <row r="7" spans="2:21" ht="90" customHeight="1" x14ac:dyDescent="0.25">
      <c r="B7" s="10" t="str">
        <f>N5</f>
        <v>CLQ-23-CD-274/2023 SERVICIO DE MANTENIMIENTO DE BOMBA GOULDS 370</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21</v>
      </c>
      <c r="D9" s="15"/>
      <c r="E9" s="16"/>
      <c r="F9" s="17" t="s">
        <v>22</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23</v>
      </c>
      <c r="D11" s="15"/>
      <c r="E11" s="16"/>
      <c r="F11" s="25" t="s">
        <v>24</v>
      </c>
      <c r="G11" s="26"/>
      <c r="H11" s="27" t="s">
        <v>25</v>
      </c>
      <c r="I11" s="28" t="s">
        <v>26</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27</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28</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29</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30</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31</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32</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33</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34</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35</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36</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37</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38</v>
      </c>
      <c r="D35" s="86"/>
      <c r="E35" s="86"/>
      <c r="F35" s="86"/>
      <c r="G35" s="86"/>
      <c r="H35" s="86"/>
      <c r="I35" s="86"/>
      <c r="J35" s="86"/>
      <c r="K35" s="87"/>
    </row>
    <row r="36" spans="2:21" ht="21" customHeight="1" x14ac:dyDescent="0.25">
      <c r="B36" s="41"/>
      <c r="C36" s="88" t="s">
        <v>39</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40</v>
      </c>
      <c r="D38" s="95"/>
      <c r="E38" s="95"/>
      <c r="F38" s="95"/>
      <c r="G38" s="96"/>
      <c r="H38" s="97"/>
      <c r="I38" s="97"/>
      <c r="J38" s="97"/>
      <c r="K38" s="98"/>
    </row>
    <row r="39" spans="2:21" ht="25.5" customHeight="1" x14ac:dyDescent="0.25">
      <c r="B39" s="41"/>
      <c r="C39" s="99" t="s">
        <v>41</v>
      </c>
      <c r="D39" s="75"/>
      <c r="E39" s="75"/>
      <c r="F39" s="75"/>
      <c r="G39" s="100"/>
      <c r="H39" s="83"/>
      <c r="I39" s="83"/>
      <c r="J39" s="83"/>
      <c r="K39" s="101"/>
    </row>
    <row r="40" spans="2:21" ht="25.5" customHeight="1" x14ac:dyDescent="0.25">
      <c r="B40" s="41"/>
      <c r="C40" s="102" t="s">
        <v>42</v>
      </c>
      <c r="D40" s="103"/>
      <c r="E40" s="103"/>
      <c r="F40" s="103"/>
      <c r="G40" s="103"/>
      <c r="H40" s="103"/>
      <c r="I40" s="103"/>
      <c r="J40" s="103"/>
      <c r="K40" s="104"/>
    </row>
    <row r="41" spans="2:21" ht="25.5" customHeight="1" x14ac:dyDescent="0.25">
      <c r="B41" s="41"/>
      <c r="C41" s="102" t="s">
        <v>43</v>
      </c>
      <c r="D41" s="103"/>
      <c r="E41" s="103"/>
      <c r="F41" s="103"/>
      <c r="G41" s="103"/>
      <c r="H41" s="103"/>
      <c r="I41" s="103"/>
      <c r="J41" s="103"/>
      <c r="K41" s="104"/>
    </row>
    <row r="42" spans="2:21" ht="25.5" customHeight="1" x14ac:dyDescent="0.25">
      <c r="B42" s="41"/>
      <c r="C42" s="102" t="s">
        <v>44</v>
      </c>
      <c r="D42" s="103"/>
      <c r="E42" s="103"/>
      <c r="F42" s="103"/>
      <c r="G42" s="103"/>
      <c r="H42" s="103"/>
      <c r="I42" s="103"/>
      <c r="J42" s="103"/>
      <c r="K42" s="104"/>
    </row>
    <row r="43" spans="2:21" ht="25.5" customHeight="1" x14ac:dyDescent="0.25">
      <c r="B43" s="41"/>
      <c r="C43" s="102" t="s">
        <v>45</v>
      </c>
      <c r="D43" s="103"/>
      <c r="E43" s="103"/>
      <c r="F43" s="103"/>
      <c r="G43" s="103"/>
      <c r="H43" s="103"/>
      <c r="I43" s="103"/>
      <c r="J43" s="103"/>
      <c r="K43" s="104"/>
    </row>
    <row r="44" spans="2:21" ht="25.5" customHeight="1" x14ac:dyDescent="0.25">
      <c r="B44" s="41"/>
      <c r="C44" s="102" t="s">
        <v>46</v>
      </c>
      <c r="D44" s="103"/>
      <c r="E44" s="103"/>
      <c r="F44" s="103"/>
      <c r="G44" s="103"/>
      <c r="H44" s="103"/>
      <c r="I44" s="103"/>
      <c r="J44" s="103"/>
      <c r="K44" s="104"/>
    </row>
    <row r="45" spans="2:21" ht="25.5" customHeight="1" x14ac:dyDescent="0.25">
      <c r="B45" s="41"/>
      <c r="C45" s="102" t="s">
        <v>47</v>
      </c>
      <c r="D45" s="103"/>
      <c r="E45" s="103"/>
      <c r="F45" s="103"/>
      <c r="G45" s="103"/>
      <c r="H45" s="103"/>
      <c r="I45" s="103"/>
      <c r="J45" s="103"/>
      <c r="K45" s="104"/>
    </row>
    <row r="46" spans="2:21" ht="25.5" customHeight="1" x14ac:dyDescent="0.25">
      <c r="B46" s="41"/>
      <c r="C46" s="102" t="s">
        <v>48</v>
      </c>
      <c r="D46" s="103"/>
      <c r="E46" s="103"/>
      <c r="F46" s="103"/>
      <c r="G46" s="103"/>
      <c r="H46" s="103"/>
      <c r="I46" s="103"/>
      <c r="J46" s="103"/>
      <c r="K46" s="104"/>
    </row>
    <row r="47" spans="2:21" ht="25.5" customHeight="1" x14ac:dyDescent="0.25">
      <c r="B47" s="41"/>
      <c r="C47" s="102" t="s">
        <v>49</v>
      </c>
      <c r="D47" s="103"/>
      <c r="E47" s="103"/>
      <c r="F47" s="103"/>
      <c r="G47" s="103"/>
      <c r="H47" s="103"/>
      <c r="I47" s="103"/>
      <c r="J47" s="103"/>
      <c r="K47" s="104"/>
    </row>
    <row r="48" spans="2:21" ht="25.5" customHeight="1" x14ac:dyDescent="0.25">
      <c r="C48" s="105" t="s">
        <v>50</v>
      </c>
      <c r="D48" s="106"/>
      <c r="E48" s="106"/>
      <c r="F48" s="106"/>
      <c r="G48" s="106"/>
      <c r="H48" s="106"/>
      <c r="I48" s="106"/>
      <c r="J48" s="106"/>
      <c r="K48" s="107"/>
    </row>
    <row r="49" spans="2:21" ht="86.25" customHeight="1" x14ac:dyDescent="0.25"/>
    <row r="50" spans="2:21" ht="39" customHeight="1" x14ac:dyDescent="0.3">
      <c r="B50" s="108" t="s">
        <v>51</v>
      </c>
      <c r="C50" s="108"/>
      <c r="D50" s="108"/>
      <c r="E50" s="108"/>
      <c r="F50" s="108"/>
      <c r="G50" s="108"/>
      <c r="H50" s="108"/>
      <c r="I50" s="108"/>
      <c r="J50" s="108"/>
      <c r="K50" s="108"/>
      <c r="L50" s="108"/>
    </row>
    <row r="53" spans="2:21" ht="23.25" x14ac:dyDescent="0.35">
      <c r="B53" s="109" t="s">
        <v>52</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40%, PROPUESTA TECNICA 30% Y COSTO 30%)</v>
      </c>
      <c r="G54" s="115"/>
      <c r="H54" s="116"/>
      <c r="I54" s="116"/>
      <c r="J54" s="116"/>
      <c r="K54" s="116"/>
    </row>
    <row r="55" spans="2:21" ht="23.25" x14ac:dyDescent="0.35">
      <c r="B55" s="111" t="s">
        <v>12</v>
      </c>
      <c r="C55" s="112"/>
      <c r="D55" s="112"/>
      <c r="E55" s="113"/>
      <c r="F55" s="114" t="str">
        <f>+T5</f>
        <v>Por el Total</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53</v>
      </c>
      <c r="C57" s="119"/>
      <c r="D57" s="119"/>
      <c r="E57" s="119"/>
      <c r="F57" s="120"/>
      <c r="G57" s="121" t="s">
        <v>54</v>
      </c>
      <c r="H57" s="122"/>
      <c r="I57" s="122"/>
      <c r="J57" s="122"/>
      <c r="K57" s="122"/>
      <c r="L57" s="123"/>
    </row>
    <row r="58" spans="2:21" s="33" customFormat="1" ht="25.5" x14ac:dyDescent="0.25">
      <c r="B58" s="124" t="s">
        <v>55</v>
      </c>
      <c r="C58" s="125" t="s">
        <v>56</v>
      </c>
      <c r="D58" s="126" t="s">
        <v>57</v>
      </c>
      <c r="E58" s="126" t="s">
        <v>58</v>
      </c>
      <c r="F58" s="126" t="s">
        <v>59</v>
      </c>
      <c r="G58" s="126" t="s">
        <v>60</v>
      </c>
      <c r="H58" s="126" t="s">
        <v>61</v>
      </c>
      <c r="I58" s="126" t="s">
        <v>62</v>
      </c>
      <c r="J58" s="126" t="s">
        <v>63</v>
      </c>
      <c r="K58" s="126" t="s">
        <v>64</v>
      </c>
      <c r="L58" s="127" t="s">
        <v>65</v>
      </c>
      <c r="N58"/>
      <c r="O58"/>
      <c r="P58"/>
      <c r="Q58"/>
      <c r="R58"/>
      <c r="S58"/>
      <c r="T58"/>
      <c r="U58"/>
    </row>
    <row r="59" spans="2:21" ht="372.75" customHeight="1" x14ac:dyDescent="0.25">
      <c r="B59" s="128">
        <f>O5</f>
        <v>1</v>
      </c>
      <c r="C59" s="129">
        <f>P5</f>
        <v>1</v>
      </c>
      <c r="D59" s="130" t="str">
        <f>Q5</f>
        <v>PZAS.</v>
      </c>
      <c r="E59" s="131" t="str">
        <f>R5</f>
        <v>MANTENIMIENTO DE BOMBA GOULDS 3700 
	Modelo: 3700
	Size: 6X8-13AN
	RPM: 2900
•	REPARACION DE BOTELLON (mantto general, cambio de rodamientos, laberintos, cambio e eje inoxidable, cambio de seguros tipo araña, cambio de camisas inoxidable, etc).
•	REPARACION DE CARCASA DE BOMBA (Rellenado y reparación de alojamiento de anillas de succión, aletas de impulsión, interno de la voluta, cambio de empaquetaduras, reposición y cambio de espárragos, rellenado y rectificado de disco interno de contra voluta, etc.)
•	REPARACION DE IMPULSOR (Fabricación de anillas de succión, disco succión, rectificados de anillas de succión, rellenado interno de aletas rellenado y reparación de cuerpo del impulsor, balanceo dinámico del impulsor, etc)
•	REPOSICION DE PIEZAS FALTANTES (según su implementación y complementación en la bomba.</v>
      </c>
      <c r="F59" s="131" t="str">
        <f>U5</f>
        <v>MODALIDAD DE CALIFICACION
FASE I (DOCUMENTOS CUMPLE Y NO CUMPLE) (FOTOCOPIAS)
-	Identificación del proponente 
-	Cedula de identidad del representante legal o propietario 
-	Certificación de actualización de matrícula de comercio/registro SEPREC
-	Número de identificación tributaria. 
FASE II VALORACION TECNICA 
A.	CALIDAD (40%)
-	Visita previa a la cotización evaluación del equipo (20%)
-	Servicio de garantía del servicio POST-VENTA (20%)
B.	PROPUESTA TECNICA (30%)
-	Tiempo de entrega
C.	COSTO (30%)
-	Menor costo</v>
      </c>
      <c r="G59" s="132"/>
      <c r="H59" s="133"/>
      <c r="I59" s="133"/>
      <c r="J59" s="133"/>
      <c r="K59" s="133"/>
      <c r="L59" s="134"/>
    </row>
    <row r="60" spans="2:21" ht="40.5" hidden="1" customHeight="1" x14ac:dyDescent="0.25">
      <c r="B60" s="128">
        <f t="shared" ref="B60:E120" si="0">O6</f>
        <v>0</v>
      </c>
      <c r="C60" s="129">
        <f t="shared" si="0"/>
        <v>0</v>
      </c>
      <c r="D60" s="130">
        <f t="shared" si="0"/>
        <v>0</v>
      </c>
      <c r="E60" s="131">
        <f t="shared" si="0"/>
        <v>0</v>
      </c>
      <c r="F60" s="131">
        <f t="shared" ref="F60:F120" si="1">U6</f>
        <v>0</v>
      </c>
      <c r="G60" s="132"/>
      <c r="H60" s="133"/>
      <c r="I60" s="133"/>
      <c r="J60" s="133"/>
      <c r="K60" s="133"/>
      <c r="L60" s="134"/>
    </row>
    <row r="61" spans="2:21" ht="40.5" hidden="1" customHeight="1" x14ac:dyDescent="0.25">
      <c r="B61" s="128">
        <f t="shared" si="0"/>
        <v>0</v>
      </c>
      <c r="C61" s="129">
        <f t="shared" si="0"/>
        <v>0</v>
      </c>
      <c r="D61" s="130">
        <f t="shared" si="0"/>
        <v>0</v>
      </c>
      <c r="E61" s="131">
        <f t="shared" si="0"/>
        <v>0</v>
      </c>
      <c r="F61" s="131">
        <f t="shared" si="1"/>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66</v>
      </c>
      <c r="C136" s="137"/>
      <c r="D136" s="137"/>
      <c r="E136" s="137"/>
      <c r="F136" s="137"/>
      <c r="G136" s="137"/>
      <c r="H136" s="137"/>
      <c r="I136" s="137"/>
      <c r="J136" s="137"/>
      <c r="K136" s="138"/>
      <c r="L136" s="134"/>
    </row>
    <row r="137" spans="2:12" ht="15.75" thickBot="1" x14ac:dyDescent="0.3">
      <c r="B137" s="139" t="s">
        <v>67</v>
      </c>
      <c r="C137" s="140"/>
      <c r="D137" s="140"/>
      <c r="E137" s="140"/>
      <c r="F137" s="140"/>
      <c r="G137" s="140"/>
      <c r="H137" s="140"/>
      <c r="I137" s="140"/>
      <c r="J137" s="140"/>
      <c r="K137" s="140"/>
      <c r="L137" s="141"/>
    </row>
    <row r="138" spans="2:12" ht="18.75" x14ac:dyDescent="0.3">
      <c r="B138" s="103" t="s">
        <v>68</v>
      </c>
      <c r="C138" s="142"/>
      <c r="D138" s="142"/>
      <c r="E138" s="142"/>
      <c r="F138" s="142"/>
      <c r="G138" s="142"/>
      <c r="H138" s="142"/>
      <c r="I138" s="142"/>
      <c r="J138" s="142"/>
      <c r="K138" s="142"/>
    </row>
    <row r="139" spans="2:12" ht="18.75" x14ac:dyDescent="0.25">
      <c r="B139" s="103" t="s">
        <v>69</v>
      </c>
      <c r="C139" s="103"/>
      <c r="D139" s="103"/>
      <c r="E139" s="103"/>
      <c r="F139" s="103"/>
      <c r="G139" s="103"/>
      <c r="H139" s="103"/>
      <c r="I139" s="103"/>
      <c r="J139" s="103"/>
      <c r="K139" s="103"/>
      <c r="L139" s="103"/>
    </row>
    <row r="140" spans="2:12" ht="21" x14ac:dyDescent="0.25">
      <c r="B140" s="143" t="s">
        <v>70</v>
      </c>
      <c r="C140" s="143"/>
      <c r="D140" s="143"/>
      <c r="E140" s="143"/>
      <c r="F140" s="144"/>
      <c r="G140" s="145"/>
      <c r="H140" s="146"/>
      <c r="I140" s="146"/>
      <c r="J140" s="146"/>
      <c r="K140" s="146"/>
      <c r="L140" s="146"/>
    </row>
    <row r="141" spans="2:12" ht="80.25" customHeight="1" x14ac:dyDescent="0.25">
      <c r="B141" s="147" t="s">
        <v>71</v>
      </c>
      <c r="C141" s="148"/>
      <c r="D141" s="148"/>
      <c r="E141" s="148"/>
      <c r="F141" s="148"/>
      <c r="G141" s="148"/>
      <c r="H141" s="148"/>
      <c r="I141" s="148"/>
      <c r="J141" s="148"/>
      <c r="K141" s="148"/>
      <c r="L141" s="149"/>
    </row>
    <row r="142" spans="2:12" ht="18.75" x14ac:dyDescent="0.25">
      <c r="B142" s="150" t="s">
        <v>72</v>
      </c>
      <c r="C142" s="151"/>
      <c r="D142" s="151"/>
      <c r="E142" s="151"/>
      <c r="F142" s="152"/>
      <c r="G142" s="153"/>
      <c r="H142" s="154"/>
      <c r="I142" s="154"/>
      <c r="J142" s="154"/>
      <c r="K142" s="154"/>
      <c r="L142" s="155"/>
    </row>
    <row r="143" spans="2:12" ht="18.75" x14ac:dyDescent="0.25">
      <c r="B143" s="156" t="s">
        <v>73</v>
      </c>
      <c r="C143" s="157"/>
      <c r="D143" s="157"/>
      <c r="E143" s="157"/>
      <c r="F143" s="158"/>
      <c r="G143" s="159" t="s">
        <v>74</v>
      </c>
      <c r="H143" s="160"/>
      <c r="I143" s="160"/>
      <c r="J143" s="160"/>
      <c r="K143" s="160"/>
      <c r="L143" s="161"/>
    </row>
    <row r="144" spans="2:12" ht="18.75" x14ac:dyDescent="0.25">
      <c r="B144" s="156" t="s">
        <v>75</v>
      </c>
      <c r="C144" s="157"/>
      <c r="D144" s="157"/>
      <c r="E144" s="157"/>
      <c r="F144" s="158"/>
      <c r="G144" s="162"/>
      <c r="H144" s="163"/>
      <c r="I144" s="163"/>
      <c r="J144" s="163"/>
      <c r="K144" s="163"/>
      <c r="L144" s="164"/>
    </row>
    <row r="145" spans="2:12" ht="24.75" customHeight="1" x14ac:dyDescent="0.25">
      <c r="B145" s="165" t="s">
        <v>76</v>
      </c>
      <c r="C145" s="166"/>
      <c r="D145" s="166"/>
      <c r="E145" s="166"/>
      <c r="F145" s="166"/>
      <c r="G145" s="166"/>
      <c r="H145" s="166"/>
      <c r="I145" s="166"/>
      <c r="J145" s="166"/>
      <c r="K145" s="166"/>
      <c r="L145" s="167"/>
    </row>
    <row r="146" spans="2:12" ht="19.5" thickBot="1" x14ac:dyDescent="0.3">
      <c r="B146" s="168" t="s">
        <v>77</v>
      </c>
      <c r="C146" s="169"/>
      <c r="D146" s="169"/>
      <c r="E146" s="169"/>
      <c r="F146" s="170"/>
      <c r="G146" s="171"/>
      <c r="H146" s="172"/>
      <c r="I146" s="172"/>
      <c r="J146" s="172"/>
      <c r="K146" s="172"/>
      <c r="L146" s="173"/>
    </row>
    <row r="147" spans="2:12" ht="21" x14ac:dyDescent="0.35">
      <c r="B147" s="174" t="s">
        <v>40</v>
      </c>
      <c r="C147" s="50"/>
      <c r="D147" s="50"/>
      <c r="E147" s="50"/>
      <c r="F147" s="175"/>
      <c r="G147" s="176"/>
      <c r="H147" s="176"/>
      <c r="I147" s="176"/>
      <c r="J147" s="176"/>
      <c r="K147" s="177"/>
      <c r="L147" s="178"/>
    </row>
    <row r="148" spans="2:12" ht="18.75" x14ac:dyDescent="0.3">
      <c r="B148" s="179" t="s">
        <v>78</v>
      </c>
      <c r="C148" s="180"/>
      <c r="D148" s="180"/>
      <c r="E148" s="180"/>
      <c r="F148" s="180"/>
      <c r="G148" s="180"/>
      <c r="H148" s="180"/>
      <c r="I148" s="180"/>
      <c r="J148" s="180"/>
      <c r="K148" s="180"/>
      <c r="L148" s="181"/>
    </row>
    <row r="149" spans="2:12" ht="18.75" x14ac:dyDescent="0.3">
      <c r="B149" s="179" t="s">
        <v>79</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80</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81</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82</v>
      </c>
      <c r="C155" s="193"/>
      <c r="D155" s="193"/>
      <c r="E155" s="193"/>
      <c r="F155" s="193"/>
      <c r="G155" s="193"/>
      <c r="H155" s="193"/>
      <c r="I155" s="193"/>
      <c r="J155" s="193"/>
      <c r="K155" s="193"/>
      <c r="L155" s="193"/>
    </row>
  </sheetData>
  <mergeCells count="59">
    <mergeCell ref="B155:L15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5FA34216-1A86-441D-B817-CA7ABCCE6AE7}"/>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2023-06-16T00:36:27Z</dcterms:created>
  <dcterms:modified xsi:type="dcterms:W3CDTF">2023-06-16T00:39:25Z</dcterms:modified>
</cp:coreProperties>
</file>