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316 ADQUISICION DE SERVICIO DE TRANSPORTE DE BIENES Y MATERIALES EMC\"/>
    </mc:Choice>
  </mc:AlternateContent>
  <xr:revisionPtr revIDLastSave="0" documentId="8_{AAF7CC5A-9E75-4DF4-A5B5-9F668521942A}" xr6:coauthVersionLast="47" xr6:coauthVersionMax="47" xr10:uidLastSave="{00000000-0000-0000-0000-000000000000}"/>
  <bookViews>
    <workbookView xWindow="-120" yWindow="-120" windowWidth="29040" windowHeight="15990" xr2:uid="{3983CC53-9158-4AE3-B05C-DF96C7FF838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09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B90" i="1"/>
  <c r="F89" i="1"/>
  <c r="E89" i="1"/>
  <c r="B89" i="1"/>
  <c r="F88" i="1"/>
  <c r="E88" i="1"/>
  <c r="B88" i="1"/>
  <c r="F87" i="1"/>
  <c r="E87" i="1"/>
  <c r="B87" i="1"/>
  <c r="F86" i="1"/>
  <c r="E86" i="1"/>
  <c r="F55" i="1"/>
  <c r="F54" i="1"/>
  <c r="B7" i="1"/>
  <c r="D6" i="1"/>
</calcChain>
</file>

<file path=xl/sharedStrings.xml><?xml version="1.0" encoding="utf-8"?>
<sst xmlns="http://schemas.openxmlformats.org/spreadsheetml/2006/main" count="143" uniqueCount="97">
  <si>
    <t xml:space="preserve">Nº </t>
  </si>
  <si>
    <t>CD-316</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</si>
  <si>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</si>
  <si>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</si>
  <si>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</si>
  <si>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</si>
  <si>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</si>
  <si>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</si>
  <si>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</si>
  <si>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</si>
  <si>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</si>
  <si>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</si>
  <si>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</si>
  <si>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</si>
  <si>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</si>
  <si>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CLQ-23-CD-316/2023 ADQUISICION DE SERVICIO DE TRANSPORTE DE BIENES Y MATERIALES EMC</t>
  </si>
  <si>
    <t>SERVICIO</t>
  </si>
  <si>
    <t>SERVICIO DE TRANSPORTE DE BIENES Y MATERIALES</t>
  </si>
  <si>
    <t>Precio Evaluado Mas bajo</t>
  </si>
  <si>
    <t>Por el Total</t>
  </si>
  <si>
    <t>(en blanco)</t>
  </si>
  <si>
    <t>Total general</t>
  </si>
  <si>
    <t>Fecha lÍmite de presentaccion de propuestas</t>
  </si>
  <si>
    <t>21 de Julio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</si>
  <si>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</si>
  <si>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</si>
  <si>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</si>
  <si>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</si>
  <si>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</si>
  <si>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</si>
  <si>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</si>
  <si>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</si>
  <si>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</si>
  <si>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</si>
  <si>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</si>
  <si>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</si>
  <si>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</si>
  <si>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</si>
  <si>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</si>
  <si>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</si>
  <si>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</si>
  <si>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</si>
  <si>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</si>
  <si>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</si>
  <si>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</si>
  <si>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</si>
  <si>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</si>
  <si>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</si>
  <si>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</si>
  <si>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</si>
  <si>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</si>
  <si>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</si>
  <si>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</si>
  <si>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</si>
  <si>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</si>
  <si>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</si>
  <si>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</si>
  <si>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</si>
  <si>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</si>
  <si>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</si>
  <si>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</si>
  <si>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</si>
  <si>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</si>
  <si>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</si>
  <si>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</si>
  <si>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</si>
  <si>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</si>
  <si>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</si>
  <si>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</si>
  <si>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</si>
  <si>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</si>
  <si>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</si>
  <si>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</si>
  <si>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</si>
  <si>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</si>
  <si>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</si>
  <si>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</si>
  <si>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</si>
  <si>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</si>
  <si>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</si>
  <si>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</si>
  <si>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</si>
  <si>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</si>
  <si>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ORURO -COLQUIRI</t>
  </si>
  <si>
    <t>Camioneta pequeña</t>
  </si>
  <si>
    <t>Nissan Condor 4 Tn</t>
  </si>
  <si>
    <t>Nissan Condor 4 Tn con carguío</t>
  </si>
  <si>
    <t>Camión Volvo de 15 Tn</t>
  </si>
  <si>
    <t>Camión Volvo de 15 Tn c/carguío</t>
  </si>
  <si>
    <t>Camión Tráiler de 25 Tn</t>
  </si>
  <si>
    <t>Camión Tráiler de 25 Tn c/carguío</t>
  </si>
  <si>
    <t>EL ALTO –COLQUIRI (LA PAZ)</t>
  </si>
  <si>
    <t>Nissan Condor 4 Tn c/carguío</t>
  </si>
  <si>
    <t>COCHABAMBA -COLQUIRI</t>
  </si>
  <si>
    <t>POTOSI-COLQUIRI</t>
  </si>
  <si>
    <t>EMPRESA MINERA COLQUIRI PROV. INQUISIVI-LA PAZ  BOLIVIA</t>
  </si>
  <si>
    <t>SE ADJUNTA TERMINOS DE REFERENCIA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</si>
</sst>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2" fillId="0" borderId="28"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959C746-F045-4344-9E9C-EFA02C95159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DD095CA-9E54-4CEA-B6AF-CECFCDBB644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48FA154-265F-49A0-BB80-E757C1317C4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731EBD6-F929-4F8A-B8AF-154B0A970FB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B6267D03-FC35-405B-8E06-7E5C9FB4A66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7485E8E2-4059-4B1D-B6F3-0C4E0E383C8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57734688-131A-4547-8ADC-703177512C2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FF61A76-25BF-489D-8975-C54204E767F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5D22E39-F86E-4684-A9CF-6E7B29B63DF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974E328B-6601-4878-9464-B898A5B0629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9BF6B85-FADE-4A22-BC93-C6DE408A9863}"/>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F937048C-BFE2-44B2-8712-43D7372420B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F2C7B471-8482-43B6-9E1D-A2C1A0A775E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6D9A4BD1-6CAE-447E-ACFB-1933AFFFAE8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3E16B6D-8831-49AB-82B9-730D1A3D962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8D92572-CD50-4CB9-81A9-CABA848300F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FE6E7C1-6DCC-4C04-AF1D-A5DFDC164A73}"/>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AE9A8E3-847B-4088-8110-9835E3911A3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857315F7-FE70-47D3-BEAA-28F89F697F2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3801FBE-CFA8-45A6-AFFB-F5A4B13518D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28FADA1-1D47-4307-8039-FA9F2AD9578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CE89D451-8E87-4DEB-8689-A8B55E18FAF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BA477F12-DFC3-4B13-BC0C-6C555DF4E92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558CD99-A831-4580-88B4-73161912F9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D3E5788-D241-45A3-8387-86F032BC7BD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8BFF440-6227-439D-AA22-2AE22FFEC8A9}"/>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1F49EDA5-01DE-4AF4-9DD6-9A1D3EF20C1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2DA523EB-5CFC-4934-9595-8C2DABF2E036}"/>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3D19D44B-DE26-4CB4-A93D-29049153296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3F4E48E0-BF5A-4885-B31A-BFE7A3FC85CC}"/>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1A33A20D-A804-49EE-BBE4-D86A148159E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B4710B08-B5F1-4E0F-B2D2-7AFDD7C1FE6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11EE5A1-3EAD-4AF6-9C1A-FE9A4B071DB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EE9DFFB-A6FF-47BF-908C-F02ABD52F5F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70201D15-976E-4732-A003-E57D74F96D2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FFECA87-25F8-4C38-90E7-EF977A18081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F045AFB-1195-4915-B903-EA9D18786A0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C5D2E3A7-B392-47AD-A087-943A2146FC0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5490257-06F5-449E-8F1B-8A419B7942C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B4C78E1-5DA2-49D7-80A4-21E0AC154B2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BBDB8541-4A69-4DC2-B1A2-5D086FCEB3A2}"/>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ECADD04-48EE-43A9-B7EB-A953381664B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5010098E-849C-4D6C-A8E8-5FC906D4F12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A341038-9924-47E9-B68A-DB860444E5F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77C3DA8-77EF-4FD0-B3CD-A8F96E1F909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22556587-9F75-4DFF-A5BB-AC42B6B0E6C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20.807983564817" createdVersion="8" refreshedVersion="8" minRefreshableVersion="3" recordCount="8934" xr:uid="{DA154C0C-58AE-4831-BDCE-49C85FEE8CBE}">
  <cacheSource type="worksheet">
    <worksheetSource ref="A2:CR32946"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7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m/>
        <s v="CD-282" u="1"/>
        <s v="CD-277" u="1"/>
        <s v="CD-262" u="1"/>
        <s v="CD-257" u="1"/>
        <s v="CD-242" u="1"/>
        <s v="CD-237" u="1"/>
        <s v="CD-270" u="1"/>
        <s v="ANPE-08.2" u="1"/>
        <s v="CD-265" u="1"/>
        <s v="CD-250" u="1"/>
        <s v="CD-245" u="1"/>
        <s v="CD-293" u="1"/>
        <s v="CD-253" u="1"/>
        <s v="CD-74,2" u="1"/>
        <s v="CD-281" u="1"/>
        <s v="CD-276" u="1"/>
        <s v="CD-256" u="1"/>
        <s v="CD-241" u="1"/>
        <s v="CD-236" u="1"/>
        <s v="CD-279" u="1"/>
        <s v="CD-264" u="1"/>
        <s v="CD-259" u="1"/>
        <s v="CD-239" u="1"/>
        <s v="CD-292" u="1"/>
        <s v="CD-272" u="1"/>
        <s v="CD-252" u="1"/>
        <s v="CD-700" u="1"/>
        <s v="CD-247" u="1"/>
        <s v="CD-295" u="1"/>
        <s v="CD-280" u="1"/>
        <s v="CD-275" u="1"/>
        <s v="CD-255" u="1"/>
        <s v="CD-240" u="1"/>
        <s v="CD-235" u="1"/>
        <s v="CD-278" u="1"/>
        <s v="CD-263" u="1"/>
        <s v="CD-258" u="1"/>
        <s v="CD-238" u="1"/>
        <s v="CD-291" u="1"/>
        <s v="CD-286" u="1"/>
        <s v="CD-271" u="1"/>
        <s v="CD-251" u="1"/>
        <s v="CD-246" u="1"/>
        <s v="CD-294" u="1"/>
        <s v="CD-289" u="1"/>
        <s v="CD-269" u="1"/>
        <s v="CD-254"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08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14T00:00:00"/>
    </cacheField>
    <cacheField name="MES-REC" numFmtId="0">
      <sharedItems containsNonDate="0" containsString="0" containsBlank="1"/>
    </cacheField>
    <cacheField name="CERTF presup" numFmtId="0">
      <sharedItems containsString="0" containsBlank="1" containsNumber="1" containsInteger="1" minValue="2" maxValue="630"/>
    </cacheField>
    <cacheField name="SERV/BIEN/OBRA" numFmtId="0">
      <sharedItems containsBlank="1"/>
    </cacheField>
    <cacheField name="CONCEPTO" numFmtId="0">
      <sharedItems containsBlank="1" count="13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m/>
        <s v="CLQ-23-CD-190/2023 ADQUISICION DE REPUESTOS PARA CAMIONETA TOYOTA LAND CRUISER DE LA EMPRESA MINERA COLQUIRI (MODALIDAD DE CONTRATACION DIRECTA)" u="1"/>
        <s v="CLQ-23-CD-164/2023 ADQUISICION DE PINTURA ACRILICA (MODALIDAD DE CONTRATACION DIRECTA)" u="1"/>
        <s v="CLQ-23-CD-149/2023 ADQUISICION DE MOTOR DEUTZ BF4M1013EC PARA SCOOPTRAM ST2G DE LA EMPRESA MINERA COLQUIRI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201/2023 CONSTRUCCION BAÑOS - Planta Concentradora (Sector Molino SAG) Solo mano de Obra" u="1"/>
        <s v="CLQ-23-CD-274/2023 SERVICIO DE MANTENIMIENTO DE BOMBA GOULDS 370"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12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CINTA DE VIDRIO C/ADHESIVO 3/4&quot; X 36Y" u="1"/>
        <s v="CONTACTO AUXILIAR ABB SERIE AF CAL 19-11 AF116- AF370" u="1"/>
        <s v="Combo de 16 Lb. " u="1"/>
        <s v="Conector permanente para manguera codo 90° 1/4'' 04U-664"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349" u="1"/>
        <n v="348" u="1"/>
        <n v="347" u="1"/>
        <n v="346" u="1"/>
        <n v="345" u="1"/>
        <n v="344" u="1"/>
        <n v="343" u="1"/>
        <n v="342" u="1"/>
        <n v="341" u="1"/>
        <n v="339" u="1"/>
        <n v="338" u="1"/>
        <n v="337" u="1"/>
        <n v="336" u="1"/>
        <n v="335" u="1"/>
        <n v="334" u="1"/>
        <n v="333" u="1"/>
        <n v="332" u="1"/>
        <n v="331" u="1"/>
        <n v="330" u="1"/>
        <n v="329" u="1"/>
        <n v="328" u="1"/>
        <n v="327" u="1"/>
        <n v="325" u="1"/>
        <n v="324" u="1"/>
        <n v="323" u="1"/>
        <n v="322" u="1"/>
        <n v="321" u="1"/>
        <n v="319" u="1"/>
        <n v="372" u="1"/>
        <n v="318" u="1"/>
        <n v="371" u="1"/>
        <n v="317" u="1"/>
        <n v="370" u="1"/>
        <n v="316" u="1"/>
        <n v="369" u="1"/>
        <n v="315" u="1"/>
        <n v="368" u="1"/>
        <n v="314" u="1"/>
        <n v="367" u="1"/>
        <n v="313" u="1"/>
        <n v="366" u="1"/>
        <n v="312" u="1"/>
        <n v="365" u="1"/>
        <n v="364" u="1"/>
        <n v="363" u="1"/>
        <n v="362" u="1"/>
        <n v="361" u="1"/>
        <n v="360" u="1"/>
        <n v="359" u="1"/>
        <n v="358" u="1"/>
        <n v="357" u="1"/>
        <n v="356" u="1"/>
        <n v="355" u="1"/>
        <n v="354" u="1"/>
        <n v="353" u="1"/>
        <n v="352" u="1"/>
        <n v="351"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l precio Unitario debe incluir la instalación en Obra._x000a_Lugar de Entrega: Planta Concentradora (patio de concentrados)_x000a_Tiempo de Entrega: 15 días calendari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 v="Tiempo de Entrega máx. 30 días calendari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11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27T00:00:00"/>
    </cacheField>
    <cacheField name="FECHA DE CONFIRMACION" numFmtId="0">
      <sharedItems containsDate="1" containsBlank="1" containsMixedTypes="1" minDate="1900-01-10T05:50:04" maxDate="2023-07-0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4">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m/>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1900-01-02T00:00:00"/>
    <s v="NOVIEMBRE"/>
    <s v="09/05/2053"/>
    <n v="125"/>
    <n v="2555"/>
    <n v="110"/>
    <d v="2023-06-30T00:00:00"/>
    <n v="56010"/>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1900-01-04T00:00:00"/>
    <s v="MAYO"/>
    <s v="09/05/2143"/>
    <n v="125"/>
    <n v="2555"/>
    <n v="110"/>
    <d v="2023-09-28T00:00:00"/>
    <n v="88879"/>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1900-01-04T00:00:00"/>
    <s v="JUNIO"/>
    <s v="09/05/2144"/>
    <n v="125"/>
    <n v="2555"/>
    <n v="110"/>
    <d v="2023-09-29T00:00:00"/>
    <n v="89245"/>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1900-01-04T00:00:00"/>
    <s v="JULIO"/>
    <s v="09/05/2145"/>
    <n v="125"/>
    <n v="2555"/>
    <n v="110"/>
    <d v="2023-09-30T00:00:00"/>
    <n v="89610"/>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m/>
    <s v="GERMAN GONGORA CRUZ"/>
    <m/>
    <n v="30"/>
    <n v="75"/>
    <m/>
    <d v="2023-06-01T00:00:00"/>
    <m/>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1900-03-15T00:00:00"/>
    <s v="ENERO"/>
    <s v="09/05/2211"/>
    <n v="125"/>
    <n v="2555"/>
    <n v="110"/>
    <d v="2023-12-05T00:00:00"/>
    <n v="113645"/>
    <n v="0"/>
    <n v="0"/>
    <n v="0"/>
    <m/>
    <m/>
    <m/>
    <m/>
    <m/>
    <m/>
    <m/>
    <m/>
    <s v="L"/>
    <s v="NORMAL"/>
    <s v="OC"/>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1900-01-29T00:00:00"/>
    <s v="OCTUBRE"/>
    <s v="09/05/2220"/>
    <n v="125"/>
    <n v="2555"/>
    <n v="110"/>
    <d v="2023-12-14T00:00:00"/>
    <n v="11697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1900-01-29T00:00:00"/>
    <s v="NOVIEMBRE"/>
    <s v="09/05/2221"/>
    <n v="125"/>
    <n v="2555"/>
    <n v="110"/>
    <d v="2023-12-15T00:00:00"/>
    <n v="11734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1900-01-29T00:00:00"/>
    <s v="DICIEMBRE"/>
    <s v="09/05/2222"/>
    <n v="125"/>
    <n v="2555"/>
    <n v="110"/>
    <d v="2023-12-16T00:00:00"/>
    <n v="11770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1900-01-29T00:00:00"/>
    <s v="ENERO"/>
    <s v="09/05/2223"/>
    <n v="125"/>
    <n v="2555"/>
    <n v="110"/>
    <d v="2023-12-17T00:00:00"/>
    <n v="11807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1900-01-29T00:00:00"/>
    <s v="FEBRERO"/>
    <s v="09/05/2224"/>
    <n v="125"/>
    <n v="2555"/>
    <n v="110"/>
    <d v="2023-12-18T00:00:00"/>
    <n v="11843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0"/>
    <n v="0"/>
    <n v="234.19540229885058"/>
    <n v="0"/>
    <n v="0"/>
    <n v="0"/>
    <d v="1900-01-29T00:00:00"/>
    <s v="MARZO"/>
    <s v="09/05/2225"/>
    <n v="125"/>
    <n v="2555"/>
    <n v="110"/>
    <d v="2023-12-19T00:00:00"/>
    <n v="11880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0"/>
    <n v="0"/>
    <n v="218.39080459770116"/>
    <n v="0"/>
    <n v="0"/>
    <n v="0"/>
    <d v="1900-01-29T00:00:00"/>
    <s v="ABRIL"/>
    <s v="09/05/2226"/>
    <n v="125"/>
    <n v="2555"/>
    <n v="110"/>
    <d v="2023-12-20T00:00:00"/>
    <n v="11916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1900-01-19T00:00:00"/>
    <s v="MAYO"/>
    <s v="09/05/2227"/>
    <n v="125"/>
    <n v="2555"/>
    <n v="110"/>
    <d v="2023-12-21T00:00:00"/>
    <n v="11954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1900-01-19T00:00:00"/>
    <s v="JUNIO"/>
    <s v="09/05/2228"/>
    <n v="125"/>
    <n v="2555"/>
    <n v="110"/>
    <d v="2023-12-22T00:00:00"/>
    <n v="11991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m/>
    <s v="LUNADESIGN&amp;CONSTRUCTION - LUIS MARCELO LUNA HUARACHI "/>
    <m/>
    <n v="30"/>
    <n v="100"/>
    <m/>
    <d v="2023-06-09T00:00:00"/>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1900-04-09T00:00:00"/>
    <s v="JULIO"/>
    <s v="09/05/2229"/>
    <n v="125"/>
    <n v="2555"/>
    <n v="110"/>
    <d v="2023-12-23T00:00:00"/>
    <n v="1201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m/>
    <s v="EMPRESA CONSTRUCTORA DESRROLLOS EFICIENTES PANAMERICANOS S.R.L. DEPA S.R.L."/>
    <m/>
    <n v="30"/>
    <n v="20"/>
    <m/>
    <d v="2023-05-18T00:00:00"/>
    <m/>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1900-01-19T00:00:00"/>
    <s v="AGOSTO"/>
    <s v="09/05/2230"/>
    <n v="125"/>
    <n v="2555"/>
    <n v="110"/>
    <d v="2023-12-24T00:00:00"/>
    <n v="12064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62"/>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m/>
    <m/>
    <m/>
    <m/>
    <m/>
    <m/>
    <m/>
    <n v="0"/>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49"/>
    <x v="8"/>
    <x v="56"/>
    <x v="63"/>
    <x v="3"/>
    <x v="0"/>
    <s v="15/06/2023"/>
    <s v="15/06/2023"/>
    <s v="14:30"/>
    <s v="15:00"/>
    <s v="GLADYS ESCOBAR TORREZ"/>
    <s v="OSCAR ZABALA SOLIZ"/>
    <s v="GLADYS ESCOBAR TORREZ"/>
    <m/>
    <m/>
    <m/>
    <m/>
    <m/>
    <m/>
    <m/>
    <n v="0"/>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0"/>
    <x v="8"/>
    <x v="56"/>
    <x v="0"/>
    <x v="3"/>
    <x v="0"/>
    <s v="15/06/2023"/>
    <s v="15/06/2023"/>
    <s v="14:30"/>
    <s v="15:00"/>
    <s v="GLADYS ESCOBAR TORREZ"/>
    <s v="OSCAR ZABALA SOLIZ"/>
    <s v="GLADYS ESCOBAR TORREZ"/>
    <m/>
    <m/>
    <m/>
    <m/>
    <m/>
    <m/>
    <m/>
    <n v="0"/>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3"/>
    <x v="73"/>
    <x v="56"/>
    <x v="38"/>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4"/>
    <x v="73"/>
    <x v="56"/>
    <x v="0"/>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5"/>
    <x v="3"/>
    <x v="56"/>
    <x v="0"/>
    <x v="3"/>
    <x v="1"/>
    <s v="15/06/2023"/>
    <s v="15/06/2023"/>
    <s v="14:30"/>
    <s v="15:00"/>
    <s v="GLADYS ESCOBAR TORREZ"/>
    <s v="OSCAR ZABALA SOLIZ"/>
    <s v="GLADYS ESCOBAR TORREZ"/>
    <m/>
    <m/>
    <m/>
    <m/>
    <m/>
    <m/>
    <m/>
    <n v="0"/>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4"/>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01"/>
    <x v="67"/>
    <x v="65"/>
    <x v="0"/>
    <x v="1"/>
    <s v="22/06/2023"/>
    <s v="22/06/2023"/>
    <s v="14:30"/>
    <s v="15:00"/>
    <s v="EDMY LYDIA MAGNE GUTIERREZ"/>
    <s v="MARTIN DAVID TALLACAGUA POLOMINO"/>
    <s v="EDMY LIDYA MAGNE GUTIERREZ"/>
    <m/>
    <m/>
    <m/>
    <m/>
    <m/>
    <m/>
    <m/>
    <n v="0"/>
    <m/>
    <m/>
    <m/>
    <n v="30"/>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58"/>
    <x v="101"/>
    <x v="67"/>
    <x v="0"/>
    <x v="0"/>
    <x v="1"/>
    <s v="22/06/2023"/>
    <s v="22/06/2023"/>
    <s v="14:30"/>
    <s v="15:00"/>
    <s v="EDMY LYDIA MAGNE GUTIERREZ"/>
    <s v="MARTIN DAVID TALLACAGUA POLOMINO"/>
    <s v="EDMY LIDYA MAGNE GUTIERREZ"/>
    <m/>
    <m/>
    <m/>
    <m/>
    <m/>
    <m/>
    <m/>
    <n v="0"/>
    <m/>
    <m/>
    <m/>
    <n v="30"/>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9"/>
    <x v="16"/>
    <x v="54"/>
    <x v="66"/>
    <x v="12"/>
    <x v="1"/>
    <s v="26/06/2023"/>
    <s v="26/06/2023"/>
    <s v="14:30"/>
    <s v="15:00"/>
    <s v="CESAR ROCHA ZANGA"/>
    <s v="PAMELA OLIVIA CAYO MAMANI"/>
    <s v="CESAR ROCHA ZANGA"/>
    <d v="2023-06-29T00:00:00"/>
    <s v="IT-PCPL-069/2023"/>
    <d v="2023-07-10T00:00:00"/>
    <s v="CD-274"/>
    <s v="CD-274"/>
    <s v="CD-274"/>
    <n v="60300"/>
    <s v="CD-274"/>
    <m/>
    <s v="TEKIN S.R.L."/>
    <m/>
    <n v="30"/>
    <m/>
    <m/>
    <d v="2023-06-26T00:00:00"/>
    <m/>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0"/>
    <x v="29"/>
    <x v="56"/>
    <x v="67"/>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2"/>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3"/>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4"/>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5"/>
    <x v="7"/>
    <x v="55"/>
    <x v="68"/>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8"/>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4"/>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8"/>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9"/>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0"/>
    <x v="102"/>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1"/>
    <x v="103"/>
    <x v="56"/>
    <x v="69"/>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2"/>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3"/>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4"/>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5"/>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6"/>
    <x v="7"/>
    <x v="68"/>
    <x v="7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7"/>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8"/>
    <x v="7"/>
    <x v="5"/>
    <x v="71"/>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2"/>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1"/>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3"/>
    <x v="104"/>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4"/>
    <x v="105"/>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5"/>
    <x v="106"/>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6"/>
    <x v="16"/>
    <x v="5"/>
    <x v="72"/>
    <x v="8"/>
    <x v="0"/>
    <s v="11/07/2023"/>
    <s v="11/07/2023"/>
    <s v="14:30"/>
    <s v="15:00"/>
    <s v="CLOVIS VELASCO HINOJOZA "/>
    <s v="PAMELA OLIVIA CAYO MAMANI"/>
    <s v="CLOVIS VELASCO HINOJOZA"/>
    <m/>
    <m/>
    <m/>
    <m/>
    <m/>
    <m/>
    <m/>
    <n v="0"/>
    <m/>
    <m/>
    <m/>
    <n v="30"/>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7"/>
    <x v="16"/>
    <x v="5"/>
    <x v="0"/>
    <x v="8"/>
    <x v="0"/>
    <s v="11/07/2023"/>
    <s v="11/07/2023"/>
    <s v="14:30"/>
    <s v="15:00"/>
    <s v="CLOVIS VELASCO HINOJOZA "/>
    <s v="PAMELA OLIVIA CAYO MAMANI"/>
    <s v="CLOVIS VELASCO HINOJOZA"/>
    <m/>
    <m/>
    <m/>
    <m/>
    <m/>
    <m/>
    <m/>
    <n v="0"/>
    <m/>
    <m/>
    <m/>
    <n v="30"/>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8"/>
    <x v="16"/>
    <x v="5"/>
    <x v="73"/>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1"/>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2"/>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4"/>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6"/>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7"/>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30"/>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1"/>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40"/>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1"/>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2"/>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4"/>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8"/>
    <x v="16"/>
    <x v="18"/>
    <x v="74"/>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50"/>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1"/>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5"/>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6"/>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7"/>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60"/>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1"/>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3"/>
    <x v="27"/>
    <x v="5"/>
    <x v="75"/>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4"/>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5"/>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6"/>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7"/>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8"/>
    <x v="26"/>
    <x v="5"/>
    <x v="76"/>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9"/>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70"/>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1"/>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2"/>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3"/>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5"/>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6"/>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7"/>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8"/>
    <x v="29"/>
    <x v="5"/>
    <x v="77"/>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9"/>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3"/>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4"/>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
    <s v="SERVICIO"/>
    <n v="1"/>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27"/>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L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8"/>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s v=" "/>
    <m/>
    <m/>
    <m/>
    <m/>
    <m/>
    <m/>
    <m/>
    <m/>
    <m/>
    <m/>
    <m/>
    <m/>
    <m/>
    <m/>
    <m/>
    <m/>
    <m/>
    <m/>
    <m/>
    <m/>
    <m/>
    <m/>
    <m/>
    <m/>
    <m/>
    <m/>
    <m/>
    <m/>
    <m/>
    <m/>
    <m/>
    <m/>
    <m/>
    <m/>
    <m/>
    <m/>
    <m/>
    <m/>
    <m/>
    <m/>
  </r>
  <r>
    <x v="1"/>
    <x v="128"/>
    <m/>
    <m/>
    <m/>
    <m/>
    <m/>
    <m/>
    <m/>
    <m/>
    <m/>
    <m/>
    <m/>
    <m/>
    <m/>
    <m/>
    <x v="127"/>
    <m/>
    <x v="61"/>
    <x v="38"/>
    <x v="46"/>
    <x v="20"/>
    <x v="0"/>
    <x v="13"/>
    <x v="5"/>
    <m/>
    <m/>
    <m/>
    <m/>
    <m/>
    <m/>
    <m/>
    <m/>
    <m/>
    <m/>
    <m/>
    <m/>
    <m/>
    <m/>
    <m/>
    <m/>
    <m/>
    <m/>
    <m/>
    <m/>
    <m/>
    <m/>
    <m/>
    <m/>
    <m/>
    <m/>
    <m/>
    <m/>
    <m/>
    <m/>
    <s v=" "/>
    <m/>
    <m/>
    <m/>
    <m/>
    <m/>
    <m/>
    <m/>
    <m/>
    <m/>
    <m/>
    <m/>
    <m/>
    <m/>
    <m/>
    <m/>
    <m/>
    <m/>
    <m/>
    <m/>
    <m/>
    <m/>
    <m/>
    <m/>
    <m/>
    <m/>
    <m/>
    <m/>
    <m/>
    <m/>
    <m/>
    <m/>
    <m/>
    <m/>
    <m/>
    <m/>
    <m/>
    <m/>
    <m/>
    <m/>
    <m/>
  </r>
  <r>
    <x v="1"/>
    <x v="128"/>
    <m/>
    <m/>
    <m/>
    <m/>
    <m/>
    <m/>
    <m/>
    <m/>
    <m/>
    <m/>
    <m/>
    <m/>
    <m/>
    <m/>
    <x v="127"/>
    <m/>
    <x v="61"/>
    <x v="38"/>
    <x v="46"/>
    <x v="20"/>
    <x v="0"/>
    <x v="13"/>
    <x v="5"/>
    <m/>
    <m/>
    <m/>
    <m/>
    <m/>
    <m/>
    <m/>
    <m/>
    <m/>
    <m/>
    <m/>
    <m/>
    <m/>
    <m/>
    <m/>
    <m/>
    <m/>
    <m/>
    <m/>
    <m/>
    <m/>
    <m/>
    <m/>
    <m/>
    <m/>
    <m/>
    <m/>
    <m/>
    <m/>
    <m/>
    <s v=" "/>
    <m/>
    <m/>
    <m/>
    <m/>
    <m/>
    <m/>
    <m/>
    <m/>
    <m/>
    <m/>
    <m/>
    <m/>
    <m/>
    <m/>
    <m/>
    <m/>
    <m/>
    <m/>
    <m/>
    <m/>
    <m/>
    <m/>
    <m/>
    <m/>
    <m/>
    <m/>
    <m/>
    <m/>
    <m/>
    <m/>
    <m/>
    <m/>
    <m/>
    <m/>
    <m/>
    <m/>
    <m/>
    <m/>
    <m/>
    <m/>
  </r>
  <r>
    <x v="1"/>
    <x v="128"/>
    <m/>
    <m/>
    <m/>
    <m/>
    <m/>
    <m/>
    <m/>
    <m/>
    <m/>
    <m/>
    <m/>
    <m/>
    <m/>
    <m/>
    <x v="127"/>
    <m/>
    <x v="61"/>
    <x v="38"/>
    <x v="46"/>
    <x v="20"/>
    <x v="0"/>
    <x v="13"/>
    <x v="5"/>
    <m/>
    <m/>
    <m/>
    <m/>
    <m/>
    <m/>
    <m/>
    <m/>
    <m/>
    <m/>
    <m/>
    <m/>
    <m/>
    <m/>
    <m/>
    <m/>
    <m/>
    <m/>
    <m/>
    <m/>
    <m/>
    <m/>
    <m/>
    <m/>
    <m/>
    <m/>
    <m/>
    <m/>
    <m/>
    <m/>
    <s v=" "/>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s v="                                                                                                                                                                                                                                                                                                                                                                                                                                                                                                                                                                                                                                                                                                                                                                                         "/>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s v="                                                  "/>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n v="7.4753699999999998"/>
    <n v="0"/>
    <m/>
    <m/>
    <m/>
    <m/>
    <m/>
    <m/>
    <m/>
    <m/>
    <m/>
    <m/>
    <m/>
    <m/>
    <m/>
    <m/>
    <m/>
    <m/>
    <m/>
    <m/>
    <m/>
    <m/>
    <m/>
    <m/>
    <m/>
    <m/>
    <m/>
    <m/>
    <m/>
    <m/>
    <m/>
    <m/>
    <m/>
    <m/>
    <m/>
    <m/>
    <m/>
  </r>
  <r>
    <x v="0"/>
    <x v="128"/>
    <m/>
    <m/>
    <m/>
    <m/>
    <m/>
    <m/>
    <m/>
    <m/>
    <m/>
    <m/>
    <m/>
    <m/>
    <m/>
    <m/>
    <x v="127"/>
    <m/>
    <x v="61"/>
    <x v="38"/>
    <x v="46"/>
    <x v="20"/>
    <x v="0"/>
    <x v="13"/>
    <x v="5"/>
    <m/>
    <m/>
    <m/>
    <m/>
    <m/>
    <m/>
    <m/>
    <m/>
    <m/>
    <m/>
    <m/>
    <m/>
    <m/>
    <m/>
    <m/>
    <m/>
    <m/>
    <m/>
    <m/>
    <m/>
    <m/>
    <m/>
    <m/>
    <m/>
    <m/>
    <m/>
    <m/>
    <m/>
    <m/>
    <m/>
    <m/>
    <m/>
    <m/>
    <m/>
    <m/>
    <n v="0"/>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0"/>
    <x v="128"/>
    <m/>
    <m/>
    <m/>
    <m/>
    <m/>
    <m/>
    <m/>
    <m/>
    <m/>
    <m/>
    <m/>
    <m/>
    <m/>
    <m/>
    <x v="127"/>
    <m/>
    <x v="61"/>
    <x v="38"/>
    <x v="46"/>
    <x v="20"/>
    <x v="0"/>
    <x v="13"/>
    <x v="5"/>
    <m/>
    <m/>
    <m/>
    <m/>
    <m/>
    <m/>
    <m/>
    <m/>
    <m/>
    <m/>
    <m/>
    <m/>
    <m/>
    <m/>
    <m/>
    <m/>
    <m/>
    <m/>
    <m/>
    <m/>
    <m/>
    <m/>
    <m/>
    <m/>
    <m/>
    <m/>
    <m/>
    <m/>
    <m/>
    <m/>
    <m/>
    <m/>
    <m/>
    <m/>
    <m/>
    <m/>
    <m/>
    <m/>
    <m/>
    <m/>
    <m/>
    <m/>
    <m/>
    <m/>
    <m/>
    <m/>
    <m/>
    <m/>
    <m/>
    <m/>
    <m/>
    <m/>
    <m/>
    <m/>
    <m/>
    <m/>
    <m/>
    <m/>
    <m/>
    <m/>
    <m/>
    <m/>
    <m/>
    <m/>
    <m/>
    <m/>
    <m/>
    <m/>
    <m/>
    <m/>
    <m/>
  </r>
  <r>
    <x v="1"/>
    <x v="128"/>
    <m/>
    <m/>
    <m/>
    <m/>
    <m/>
    <m/>
    <m/>
    <m/>
    <m/>
    <m/>
    <m/>
    <m/>
    <m/>
    <m/>
    <x v="127"/>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E266295-4709-4FA1-9DD7-A1F2BFE04FC8}" name="Tabla dinámica1" cacheId="209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77">
        <item x="12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36"/>
        <item x="100"/>
        <item m="1" x="162"/>
        <item m="1" x="147"/>
        <item m="1" x="134"/>
        <item m="1" x="166"/>
        <item m="1" x="151"/>
        <item m="1" x="161"/>
        <item m="1" x="146"/>
        <item m="1" x="133"/>
        <item x="101"/>
        <item m="1" x="139"/>
        <item m="1" x="171"/>
        <item m="1" x="156"/>
        <item x="104"/>
        <item x="105"/>
        <item m="1" x="138"/>
        <item m="1" x="170"/>
        <item m="1" x="154"/>
        <item m="1" x="141"/>
        <item m="1" x="175"/>
        <item m="1" x="160"/>
        <item m="1" x="145"/>
        <item m="1" x="132"/>
        <item m="1" x="165"/>
        <item m="1" x="150"/>
        <item x="106"/>
        <item x="110"/>
        <item m="1" x="131"/>
        <item m="1" x="164"/>
        <item m="1" x="149"/>
        <item m="1" x="137"/>
        <item x="107"/>
        <item x="108"/>
        <item x="109"/>
        <item m="1" x="174"/>
        <item m="1" x="135"/>
        <item m="1" x="169"/>
        <item m="1" x="153"/>
        <item x="111"/>
        <item x="112"/>
        <item m="1" x="159"/>
        <item m="1" x="144"/>
        <item m="1" x="130"/>
        <item m="1" x="163"/>
        <item m="1" x="148"/>
        <item m="1" x="158"/>
        <item m="1" x="143"/>
        <item m="1" x="129"/>
        <item x="113"/>
        <item x="114"/>
        <item x="115"/>
        <item m="1" x="168"/>
        <item x="120"/>
        <item x="116"/>
        <item m="1" x="173"/>
        <item x="121"/>
        <item m="1" x="167"/>
        <item m="1" x="152"/>
        <item m="1" x="140"/>
        <item m="1" x="172"/>
        <item m="1" x="157"/>
        <item x="69"/>
        <item x="46"/>
        <item m="1" x="142"/>
        <item m="1" x="155"/>
        <item x="102"/>
        <item x="103"/>
        <item x="49"/>
        <item x="117"/>
        <item x="118"/>
        <item x="119"/>
        <item x="122"/>
        <item x="123"/>
        <item x="124"/>
        <item x="125"/>
        <item x="126"/>
        <item x="12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6">
        <item x="127"/>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32"/>
        <item x="54"/>
        <item x="55"/>
        <item x="56"/>
        <item x="57"/>
        <item x="58"/>
        <item m="1" x="131"/>
        <item x="60"/>
        <item x="61"/>
        <item x="62"/>
        <item x="63"/>
        <item x="64"/>
        <item m="1" x="130"/>
        <item x="66"/>
        <item x="69"/>
        <item x="70"/>
        <item x="71"/>
        <item x="72"/>
        <item x="73"/>
        <item m="1" x="129"/>
        <item x="75"/>
        <item x="76"/>
        <item x="77"/>
        <item x="78"/>
        <item m="1" x="128"/>
        <item x="80"/>
        <item x="81"/>
        <item x="82"/>
        <item x="83"/>
        <item m="1" x="133"/>
        <item x="85"/>
        <item x="67"/>
        <item x="86"/>
        <item x="87"/>
        <item x="88"/>
        <item x="89"/>
        <item x="90"/>
        <item x="91"/>
        <item x="92"/>
        <item x="93"/>
        <item x="94"/>
        <item x="95"/>
        <item x="96"/>
        <item x="97"/>
        <item sd="0" x="98"/>
        <item x="68"/>
        <item x="99"/>
        <item x="100"/>
        <item x="84"/>
        <item m="1" x="135"/>
        <item x="45"/>
        <item x="101"/>
        <item x="102"/>
        <item x="103"/>
        <item x="104"/>
        <item x="48"/>
        <item x="65"/>
        <item x="105"/>
        <item x="106"/>
        <item x="107"/>
        <item x="108"/>
        <item x="109"/>
        <item x="110"/>
        <item x="74"/>
        <item m="1" x="134"/>
        <item x="111"/>
        <item x="112"/>
        <item x="113"/>
        <item x="114"/>
        <item x="115"/>
        <item x="116"/>
        <item x="117"/>
        <item x="118"/>
        <item x="119"/>
        <item x="120"/>
        <item x="53"/>
        <item x="59"/>
        <item x="79"/>
        <item x="121"/>
        <item x="122"/>
        <item x="123"/>
        <item x="124"/>
        <item x="125"/>
        <item x="126"/>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12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74"/>
        <item m="1" x="938"/>
        <item m="1" x="1005"/>
        <item m="1" x="849"/>
        <item m="1" x="1089"/>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890"/>
        <item m="1" x="1053"/>
        <item m="1" x="1111"/>
        <item x="299"/>
        <item m="1" x="1006"/>
        <item m="1" x="891"/>
        <item m="1" x="861"/>
        <item m="1" x="962"/>
        <item m="1" x="885"/>
        <item m="1" x="966"/>
        <item m="1" x="855"/>
        <item m="1" x="794"/>
        <item m="1" x="802"/>
        <item m="1" x="839"/>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859"/>
        <item m="1" x="1013"/>
        <item m="1" x="927"/>
        <item m="1" x="939"/>
        <item m="1" x="1091"/>
        <item m="1" x="862"/>
        <item m="1" x="921"/>
        <item m="1" x="893"/>
        <item m="1" x="881"/>
        <item m="1" x="1071"/>
        <item m="1" x="925"/>
        <item m="1" x="1011"/>
        <item m="1" x="832"/>
        <item m="1" x="824"/>
        <item m="1" x="797"/>
        <item m="1" x="841"/>
        <item m="1" x="894"/>
        <item m="1" x="867"/>
        <item m="1" x="934"/>
        <item m="1" x="933"/>
        <item m="1" x="932"/>
        <item m="1" x="930"/>
        <item m="1" x="1028"/>
        <item m="1" x="850"/>
        <item m="1" x="967"/>
        <item m="1" x="1024"/>
        <item m="1" x="1014"/>
        <item m="1" x="1109"/>
        <item m="1" x="942"/>
        <item m="1" x="936"/>
        <item m="1" x="1112"/>
        <item m="1" x="844"/>
        <item m="1" x="1034"/>
        <item m="1" x="1095"/>
        <item m="1" x="1008"/>
        <item m="1" x="920"/>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23"/>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002"/>
        <item m="1" x="1103"/>
        <item m="1" x="1019"/>
        <item m="1" x="994"/>
        <item m="1" x="922"/>
        <item m="1" x="963"/>
        <item m="1" x="1059"/>
        <item m="1" x="1058"/>
        <item m="1" x="1057"/>
        <item m="1" x="875"/>
        <item x="242"/>
        <item x="243"/>
        <item x="244"/>
        <item x="245"/>
        <item x="246"/>
        <item x="382"/>
        <item x="383"/>
        <item x="384"/>
        <item x="385"/>
        <item x="386"/>
        <item m="1" x="905"/>
        <item m="1" x="1048"/>
        <item m="1" x="1127"/>
        <item m="1" x="888"/>
        <item m="1" x="991"/>
        <item m="1" x="950"/>
        <item x="459"/>
        <item m="1" x="1082"/>
        <item x="289"/>
        <item x="290"/>
        <item x="305"/>
        <item x="306"/>
        <item m="1" x="880"/>
        <item m="1" x="945"/>
        <item m="1" x="879"/>
        <item m="1" x="1030"/>
        <item m="1" x="1042"/>
        <item m="1" x="909"/>
        <item m="1" x="1067"/>
        <item m="1" x="1068"/>
        <item m="1" x="910"/>
        <item m="1" x="1036"/>
        <item m="1" x="1031"/>
        <item m="1" x="1037"/>
        <item m="1" x="1035"/>
        <item m="1" x="826"/>
        <item m="1" x="827"/>
        <item m="1" x="1124"/>
        <item m="1" x="1026"/>
        <item m="1" x="1027"/>
        <item m="1" x="926"/>
        <item m="1" x="971"/>
        <item m="1" x="1063"/>
        <item m="1" x="1086"/>
        <item m="1" x="1123"/>
        <item m="1" x="787"/>
        <item m="1" x="996"/>
        <item m="1" x="1055"/>
        <item m="1" x="997"/>
        <item m="1" x="865"/>
        <item m="1" x="960"/>
        <item m="1" x="1001"/>
        <item m="1" x="990"/>
        <item m="1" x="788"/>
        <item m="1" x="1066"/>
        <item m="1" x="892"/>
        <item m="1" x="1020"/>
        <item m="1" x="837"/>
        <item m="1" x="1022"/>
        <item m="1" x="835"/>
        <item m="1" x="883"/>
        <item m="1" x="941"/>
        <item m="1" x="796"/>
        <item m="1" x="825"/>
        <item m="1" x="953"/>
        <item m="1" x="1114"/>
        <item m="1" x="848"/>
        <item m="1" x="800"/>
        <item x="505"/>
        <item m="1" x="1122"/>
        <item x="506"/>
        <item x="507"/>
        <item x="508"/>
        <item x="509"/>
        <item m="1" x="1051"/>
        <item m="1" x="947"/>
        <item m="1" x="976"/>
        <item x="514"/>
        <item x="515"/>
        <item x="516"/>
        <item x="517"/>
        <item x="518"/>
        <item x="519"/>
        <item m="1" x="965"/>
        <item x="521"/>
        <item m="1" x="872"/>
        <item x="523"/>
        <item x="524"/>
        <item x="525"/>
        <item x="526"/>
        <item x="527"/>
        <item x="528"/>
        <item x="223"/>
        <item x="224"/>
        <item m="1" x="1075"/>
        <item m="1" x="1076"/>
        <item m="1" x="1077"/>
        <item m="1" x="1078"/>
        <item m="1" x="1079"/>
        <item m="1" x="853"/>
        <item m="1" x="877"/>
        <item m="1" x="854"/>
        <item m="1" x="863"/>
        <item m="1" x="1107"/>
        <item m="1" x="1110"/>
        <item m="1" x="1118"/>
        <item m="1" x="785"/>
        <item m="1" x="793"/>
        <item m="1" x="799"/>
        <item m="1" x="813"/>
        <item m="1" x="834"/>
        <item m="1" x="1056"/>
        <item m="1" x="1045"/>
        <item m="1" x="1032"/>
        <item m="1" x="1018"/>
        <item m="1" x="1012"/>
        <item m="1" x="845"/>
        <item m="1" x="1007"/>
        <item m="1" x="838"/>
        <item m="1" x="1003"/>
        <item m="1" x="833"/>
        <item m="1" x="830"/>
        <item m="1" x="864"/>
        <item m="1" x="866"/>
        <item m="1" x="870"/>
        <item m="1" x="1004"/>
        <item m="1" x="937"/>
        <item m="1" x="1043"/>
        <item m="1" x="1010"/>
        <item m="1" x="916"/>
        <item m="1" x="829"/>
        <item m="1" x="1072"/>
        <item m="1" x="1061"/>
        <item m="1" x="1060"/>
        <item m="1" x="993"/>
        <item m="1" x="989"/>
        <item m="1" x="1016"/>
        <item m="1" x="1065"/>
        <item m="1" x="1064"/>
        <item m="1" x="1085"/>
        <item m="1" x="887"/>
        <item m="1" x="995"/>
        <item m="1" x="1097"/>
        <item m="1" x="876"/>
        <item m="1" x="955"/>
        <item m="1" x="961"/>
        <item m="1" x="840"/>
        <item m="1" x="1106"/>
        <item m="1" x="1125"/>
        <item m="1" x="946"/>
        <item m="1" x="1102"/>
        <item m="1" x="928"/>
        <item m="1" x="949"/>
        <item m="1" x="1094"/>
        <item m="1" x="878"/>
        <item m="1" x="857"/>
        <item m="1" x="851"/>
        <item m="1" x="992"/>
        <item m="1" x="1047"/>
        <item m="1" x="786"/>
        <item m="1" x="795"/>
        <item m="1" x="815"/>
        <item m="1" x="882"/>
        <item m="1" x="924"/>
        <item m="1" x="852"/>
        <item m="1" x="952"/>
        <item m="1" x="999"/>
        <item m="1" x="1099"/>
        <item m="1" x="1113"/>
        <item m="1" x="790"/>
        <item m="1" x="1025"/>
        <item m="1" x="1033"/>
        <item m="1" x="1093"/>
        <item x="221"/>
        <item x="293"/>
        <item x="346"/>
        <item x="347"/>
        <item x="348"/>
        <item m="1" x="1039"/>
        <item m="1" x="940"/>
        <item m="1" x="1029"/>
        <item m="1" x="975"/>
        <item m="1" x="1023"/>
        <item m="1" x="1017"/>
        <item m="1" x="1049"/>
        <item m="1" x="1041"/>
        <item m="1" x="977"/>
        <item m="1" x="1116"/>
        <item m="1" x="956"/>
        <item m="1" x="816"/>
        <item m="1" x="817"/>
        <item m="1" x="818"/>
        <item m="1" x="819"/>
        <item m="1" x="821"/>
        <item m="1" x="907"/>
        <item m="1" x="908"/>
        <item m="1" x="911"/>
        <item m="1" x="912"/>
        <item m="1" x="913"/>
        <item m="1" x="914"/>
        <item m="1" x="915"/>
        <item m="1" x="917"/>
        <item m="1" x="918"/>
        <item m="1" x="919"/>
        <item m="1" x="978"/>
        <item m="1" x="979"/>
        <item m="1" x="980"/>
        <item m="1" x="981"/>
        <item m="1" x="982"/>
        <item m="1" x="983"/>
        <item m="1" x="984"/>
        <item m="1" x="986"/>
        <item m="1" x="987"/>
        <item m="1" x="988"/>
        <item m="1" x="1069"/>
        <item m="1" x="1070"/>
        <item m="1" x="1073"/>
        <item m="1" x="1074"/>
        <item m="1" x="1080"/>
        <item m="1" x="1081"/>
        <item m="1" x="1083"/>
        <item m="1" x="1084"/>
        <item m="1" x="1087"/>
        <item m="1" x="1088"/>
        <item m="1" x="803"/>
        <item m="1" x="805"/>
        <item m="1" x="806"/>
        <item m="1" x="807"/>
        <item m="1" x="808"/>
        <item m="1" x="809"/>
        <item m="1" x="810"/>
        <item m="1" x="811"/>
        <item m="1" x="812"/>
        <item m="1" x="814"/>
        <item m="1" x="895"/>
        <item m="1" x="896"/>
        <item m="1" x="897"/>
        <item m="1" x="898"/>
        <item m="1" x="899"/>
        <item m="1" x="901"/>
        <item m="1" x="902"/>
        <item m="1" x="903"/>
        <item m="1" x="904"/>
        <item m="1" x="906"/>
        <item m="1" x="968"/>
        <item m="1" x="969"/>
        <item m="1" x="970"/>
        <item m="1" x="972"/>
        <item m="1" x="973"/>
        <item m="1" x="974"/>
        <item m="1" x="1098"/>
        <item m="1" x="1126"/>
        <item m="1" x="886"/>
        <item m="1" x="1100"/>
        <item m="1" x="860"/>
        <item m="1" x="871"/>
        <item m="1" x="1092"/>
        <item m="1" x="798"/>
        <item m="1" x="1038"/>
        <item m="1" x="1105"/>
        <item m="1" x="791"/>
        <item m="1" x="1119"/>
        <item m="1" x="869"/>
        <item m="1" x="1108"/>
        <item m="1" x="948"/>
        <item m="1" x="944"/>
        <item m="1" x="985"/>
        <item m="1" x="943"/>
        <item m="1" x="1104"/>
        <item m="1" x="1120"/>
        <item m="1" x="1090"/>
        <item m="1" x="823"/>
        <item m="1" x="1121"/>
        <item m="1" x="1062"/>
        <item m="1" x="1052"/>
        <item m="1" x="1054"/>
        <item m="1" x="847"/>
        <item m="1" x="958"/>
        <item m="1" x="831"/>
        <item m="1" x="820"/>
        <item m="1" x="868"/>
        <item m="1" x="789"/>
        <item m="1" x="931"/>
        <item m="1" x="929"/>
        <item m="1" x="792"/>
        <item m="1" x="846"/>
        <item m="1" x="1000"/>
        <item m="1" x="1115"/>
        <item m="1" x="1044"/>
        <item x="226"/>
        <item x="232"/>
        <item m="1" x="1040"/>
        <item x="615"/>
        <item x="616"/>
        <item m="1" x="954"/>
        <item m="1" x="1096"/>
        <item m="1" x="1015"/>
        <item m="1" x="804"/>
        <item m="1" x="900"/>
        <item m="1" x="856"/>
        <item m="1" x="843"/>
        <item m="1" x="951"/>
        <item m="1" x="1046"/>
        <item m="1" x="858"/>
        <item m="1" x="842"/>
        <item m="1" x="822"/>
        <item m="1" x="1050"/>
        <item m="1" x="828"/>
        <item m="1" x="889"/>
        <item m="1" x="836"/>
        <item m="1" x="884"/>
        <item m="1" x="998"/>
        <item m="1" x="935"/>
        <item m="1" x="1117"/>
        <item m="1" x="959"/>
        <item m="1" x="957"/>
        <item m="1" x="1021"/>
        <item m="1" x="801"/>
        <item m="1" x="873"/>
        <item m="1" x="1009"/>
        <item x="644"/>
        <item x="645"/>
        <item x="646"/>
        <item x="647"/>
        <item x="648"/>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649"/>
        <item x="650"/>
        <item x="651"/>
        <item m="1" x="1101"/>
        <item x="653"/>
        <item x="654"/>
        <item x="655"/>
        <item x="656"/>
        <item x="657"/>
        <item x="658"/>
        <item x="291"/>
        <item x="292"/>
        <item x="349"/>
        <item x="442"/>
        <item x="560"/>
        <item x="561"/>
        <item x="562"/>
        <item x="563"/>
        <item x="564"/>
        <item x="565"/>
        <item x="566"/>
        <item x="567"/>
        <item x="568"/>
        <item x="569"/>
        <item x="570"/>
        <item x="571"/>
        <item x="572"/>
        <item x="573"/>
        <item x="574"/>
        <item m="1" x="964"/>
        <item x="300"/>
        <item x="301"/>
        <item x="302"/>
        <item x="303"/>
        <item x="510"/>
        <item x="511"/>
        <item x="512"/>
        <item x="513"/>
        <item x="520"/>
        <item x="522"/>
        <item x="652"/>
        <item x="660"/>
        <item x="661"/>
        <item x="662"/>
        <item x="663"/>
        <item x="664"/>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5"/>
        <item x="666"/>
        <item x="667"/>
        <item x="668"/>
        <item x="669"/>
        <item x="670"/>
        <item x="671"/>
        <item x="672"/>
        <item x="673"/>
        <item x="674"/>
        <item x="675"/>
        <item x="676"/>
        <item x="677"/>
        <item x="678"/>
        <item x="679"/>
        <item x="680"/>
        <item x="443"/>
        <item x="444"/>
        <item x="445"/>
        <item x="446"/>
        <item x="447"/>
        <item x="448"/>
        <item x="453"/>
        <item x="454"/>
        <item x="455"/>
        <item x="456"/>
        <item x="614"/>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450"/>
        <item x="451"/>
        <item x="452"/>
        <item x="457"/>
        <item x="458"/>
        <item x="460"/>
        <item x="376"/>
        <item x="377"/>
        <item x="378"/>
        <item x="449"/>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294"/>
        <item x="659"/>
        <item x="784"/>
      </items>
    </pivotField>
    <pivotField axis="axisRow" compact="0" outline="0" showAll="0" defaultSubtotal="0">
      <items count="164">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8"/>
        <item m="1" x="146"/>
        <item m="1" x="144"/>
        <item m="1" x="142"/>
        <item m="1" x="140"/>
        <item m="1" x="138"/>
        <item m="1" x="136"/>
        <item m="1" x="134"/>
        <item x="100"/>
        <item m="1" x="133"/>
        <item m="1" x="132"/>
        <item m="1" x="131"/>
        <item m="1" x="130"/>
        <item m="1" x="129"/>
        <item m="1" x="128"/>
        <item m="1" x="127"/>
        <item m="1" x="126"/>
        <item m="1" x="125"/>
        <item m="1" x="124"/>
        <item m="1" x="123"/>
        <item m="1" x="122"/>
        <item m="1" x="121"/>
        <item m="1" x="120"/>
        <item m="1" x="119"/>
        <item m="1" x="118"/>
        <item m="1" x="117"/>
        <item m="1" x="116"/>
        <item m="1" x="115"/>
        <item m="1" x="114"/>
        <item m="1" x="113"/>
        <item m="1" x="112"/>
        <item m="1" x="111"/>
        <item m="1" x="110"/>
        <item m="1" x="109"/>
        <item m="1" x="108"/>
        <item m="1" x="107"/>
        <item m="1" x="163"/>
        <item m="1" x="162"/>
        <item m="1" x="161"/>
        <item m="1" x="160"/>
        <item m="1" x="159"/>
        <item m="1" x="158"/>
        <item m="1" x="157"/>
        <item m="1" x="156"/>
        <item m="1" x="155"/>
        <item m="1" x="154"/>
        <item m="1" x="153"/>
        <item m="1" x="152"/>
        <item m="1" x="151"/>
        <item m="1" x="150"/>
        <item m="1" x="149"/>
        <item m="1" x="147"/>
        <item m="1" x="145"/>
        <item m="1" x="143"/>
        <item m="1" x="141"/>
        <item m="1" x="139"/>
        <item m="1" x="137"/>
        <item m="1" x="135"/>
        <item x="96"/>
        <item x="67"/>
        <item x="71"/>
        <item x="97"/>
        <item x="99"/>
        <item x="101"/>
        <item x="102"/>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2">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8"/>
        <item x="37"/>
        <item x="38"/>
        <item x="39"/>
        <item x="40"/>
        <item x="41"/>
        <item m="1" x="89"/>
        <item x="42"/>
        <item x="43"/>
        <item m="1" x="87"/>
        <item m="1" x="85"/>
        <item m="1" x="86"/>
        <item x="45"/>
        <item m="1" x="84"/>
        <item x="47"/>
        <item x="48"/>
        <item x="49"/>
        <item m="1" x="83"/>
        <item m="1" x="80"/>
        <item x="50"/>
        <item x="51"/>
        <item x="52"/>
        <item x="53"/>
        <item x="54"/>
        <item x="55"/>
        <item x="56"/>
        <item x="57"/>
        <item x="58"/>
        <item m="1" x="82"/>
        <item m="1" x="81"/>
        <item x="59"/>
        <item x="27"/>
        <item m="1" x="78"/>
        <item x="60"/>
        <item x="61"/>
        <item x="62"/>
        <item x="29"/>
        <item m="1" x="79"/>
        <item x="63"/>
        <item x="64"/>
        <item m="1" x="90"/>
        <item x="65"/>
        <item x="44"/>
        <item x="66"/>
        <item x="67"/>
        <item x="68"/>
        <item x="69"/>
        <item x="70"/>
        <item x="71"/>
        <item x="72"/>
        <item x="73"/>
        <item x="36"/>
        <item x="46"/>
        <item x="74"/>
        <item x="75"/>
        <item x="76"/>
        <item x="77"/>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35"/>
      <x/>
      <x/>
      <x v="54"/>
      <x v="1127"/>
      <x v="2"/>
      <x v="2"/>
      <x/>
    </i>
    <i t="grand">
      <x/>
    </i>
  </rowItems>
  <colItems count="1">
    <i/>
  </colItems>
  <pageFields count="2">
    <pageField fld="1" item="175"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346A-BA33-407C-9A8A-67DE5B62FCA3}">
  <sheetPr codeName="Hoja27">
    <tabColor rgb="FF7030A0"/>
  </sheetPr>
  <dimension ref="B1:U155"/>
  <sheetViews>
    <sheetView tabSelected="1" zoomScale="80" zoomScaleNormal="80" zoomScaleSheetLayoutView="90" workbookViewId="0">
      <selection activeCell="G144" sqref="G144:L144"/>
    </sheetView>
  </sheetViews>
  <sheetFormatPr baseColWidth="10" defaultColWidth="11.42578125" defaultRowHeight="15" x14ac:dyDescent="0.25"/>
  <cols>
    <col min="1" max="1" width="3.85546875" customWidth="1"/>
    <col min="2" max="2" width="5.85546875" customWidth="1"/>
    <col min="3" max="3" width="9.42578125" customWidth="1"/>
    <col min="4" max="4" width="11.1406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CD-316/2023</v>
      </c>
      <c r="E6" s="9"/>
      <c r="F6" s="9"/>
      <c r="N6" t="s">
        <v>21</v>
      </c>
    </row>
    <row r="7" spans="2:21" ht="90" customHeight="1" x14ac:dyDescent="0.25">
      <c r="B7" s="10" t="str">
        <f>N5</f>
        <v>CLQ-23-CD-316/2023 ADQUISICION DE SERVICIO DE TRANSPORTE DE BIENES Y MATERIALES EMC</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Precio Evaluado Mas bajo</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30.75" customHeight="1" x14ac:dyDescent="0.25">
      <c r="B59" s="194" t="s">
        <v>83</v>
      </c>
      <c r="C59" s="195"/>
      <c r="D59" s="195"/>
      <c r="E59" s="196"/>
      <c r="F59" s="197" t="s">
        <v>96</v>
      </c>
      <c r="G59" s="132"/>
      <c r="H59" s="133"/>
      <c r="I59" s="133"/>
      <c r="J59" s="133"/>
      <c r="K59" s="133"/>
      <c r="L59" s="134"/>
    </row>
    <row r="60" spans="2:21" ht="30.75" customHeight="1" x14ac:dyDescent="0.25">
      <c r="B60" s="128">
        <v>1</v>
      </c>
      <c r="C60" s="129">
        <v>1</v>
      </c>
      <c r="D60" s="130" t="s">
        <v>16</v>
      </c>
      <c r="E60" s="131" t="s">
        <v>84</v>
      </c>
      <c r="F60" s="198"/>
      <c r="G60" s="132"/>
      <c r="H60" s="133"/>
      <c r="I60" s="133"/>
      <c r="J60" s="133"/>
      <c r="K60" s="133"/>
      <c r="L60" s="134"/>
    </row>
    <row r="61" spans="2:21" ht="30.75" customHeight="1" x14ac:dyDescent="0.25">
      <c r="B61" s="128">
        <v>2</v>
      </c>
      <c r="C61" s="129">
        <v>1</v>
      </c>
      <c r="D61" s="130" t="s">
        <v>16</v>
      </c>
      <c r="E61" s="131" t="s">
        <v>85</v>
      </c>
      <c r="F61" s="198"/>
      <c r="G61" s="132"/>
      <c r="H61" s="133"/>
      <c r="I61" s="133"/>
      <c r="J61" s="133"/>
      <c r="K61" s="133"/>
      <c r="L61" s="134"/>
    </row>
    <row r="62" spans="2:21" ht="30.75" customHeight="1" x14ac:dyDescent="0.25">
      <c r="B62" s="128">
        <v>3</v>
      </c>
      <c r="C62" s="129">
        <v>1</v>
      </c>
      <c r="D62" s="130" t="s">
        <v>16</v>
      </c>
      <c r="E62" s="131" t="s">
        <v>86</v>
      </c>
      <c r="F62" s="198"/>
      <c r="G62" s="132"/>
      <c r="H62" s="133"/>
      <c r="I62" s="133"/>
      <c r="J62" s="133"/>
      <c r="K62" s="133"/>
      <c r="L62" s="134"/>
    </row>
    <row r="63" spans="2:21" ht="30.75" customHeight="1" x14ac:dyDescent="0.25">
      <c r="B63" s="128">
        <v>4</v>
      </c>
      <c r="C63" s="129">
        <v>1</v>
      </c>
      <c r="D63" s="130" t="s">
        <v>16</v>
      </c>
      <c r="E63" s="131" t="s">
        <v>87</v>
      </c>
      <c r="F63" s="198"/>
      <c r="G63" s="132"/>
      <c r="H63" s="133"/>
      <c r="I63" s="133"/>
      <c r="J63" s="133"/>
      <c r="K63" s="133"/>
      <c r="L63" s="134"/>
    </row>
    <row r="64" spans="2:21" ht="30.75" customHeight="1" x14ac:dyDescent="0.25">
      <c r="B64" s="128">
        <v>5</v>
      </c>
      <c r="C64" s="129">
        <v>1</v>
      </c>
      <c r="D64" s="130" t="s">
        <v>16</v>
      </c>
      <c r="E64" s="131" t="s">
        <v>88</v>
      </c>
      <c r="F64" s="198"/>
      <c r="G64" s="132"/>
      <c r="H64" s="133"/>
      <c r="I64" s="133"/>
      <c r="J64" s="133"/>
      <c r="K64" s="133"/>
      <c r="L64" s="134"/>
    </row>
    <row r="65" spans="2:12" ht="30.75" customHeight="1" x14ac:dyDescent="0.25">
      <c r="B65" s="128">
        <v>6</v>
      </c>
      <c r="C65" s="129">
        <v>1</v>
      </c>
      <c r="D65" s="130" t="s">
        <v>16</v>
      </c>
      <c r="E65" s="131" t="s">
        <v>89</v>
      </c>
      <c r="F65" s="198"/>
      <c r="G65" s="132"/>
      <c r="H65" s="133"/>
      <c r="I65" s="133"/>
      <c r="J65" s="133"/>
      <c r="K65" s="133"/>
      <c r="L65" s="134"/>
    </row>
    <row r="66" spans="2:12" ht="30.75" customHeight="1" x14ac:dyDescent="0.25">
      <c r="B66" s="128">
        <v>7</v>
      </c>
      <c r="C66" s="129">
        <v>1</v>
      </c>
      <c r="D66" s="130" t="s">
        <v>16</v>
      </c>
      <c r="E66" s="131" t="s">
        <v>90</v>
      </c>
      <c r="F66" s="198"/>
      <c r="G66" s="132"/>
      <c r="H66" s="133"/>
      <c r="I66" s="133"/>
      <c r="J66" s="133"/>
      <c r="K66" s="133"/>
      <c r="L66" s="134"/>
    </row>
    <row r="67" spans="2:12" ht="30.75" customHeight="1" x14ac:dyDescent="0.25">
      <c r="B67" s="194" t="s">
        <v>91</v>
      </c>
      <c r="C67" s="195"/>
      <c r="D67" s="195"/>
      <c r="E67" s="196"/>
      <c r="F67" s="198"/>
      <c r="G67" s="132"/>
      <c r="H67" s="133"/>
      <c r="I67" s="133"/>
      <c r="J67" s="133"/>
      <c r="K67" s="133"/>
      <c r="L67" s="134"/>
    </row>
    <row r="68" spans="2:12" ht="30.75" customHeight="1" x14ac:dyDescent="0.25">
      <c r="B68" s="128">
        <v>8</v>
      </c>
      <c r="C68" s="129">
        <v>1</v>
      </c>
      <c r="D68" s="130" t="s">
        <v>16</v>
      </c>
      <c r="E68" s="131" t="s">
        <v>84</v>
      </c>
      <c r="F68" s="198"/>
      <c r="G68" s="132"/>
      <c r="H68" s="133"/>
      <c r="I68" s="133"/>
      <c r="J68" s="133"/>
      <c r="K68" s="133"/>
      <c r="L68" s="134"/>
    </row>
    <row r="69" spans="2:12" ht="30.75" customHeight="1" x14ac:dyDescent="0.25">
      <c r="B69" s="128">
        <v>9</v>
      </c>
      <c r="C69" s="129">
        <v>1</v>
      </c>
      <c r="D69" s="130" t="s">
        <v>16</v>
      </c>
      <c r="E69" s="131" t="s">
        <v>85</v>
      </c>
      <c r="F69" s="198"/>
      <c r="G69" s="132"/>
      <c r="H69" s="133"/>
      <c r="I69" s="133"/>
      <c r="J69" s="133"/>
      <c r="K69" s="133"/>
      <c r="L69" s="134"/>
    </row>
    <row r="70" spans="2:12" ht="30.75" customHeight="1" x14ac:dyDescent="0.25">
      <c r="B70" s="128">
        <v>10</v>
      </c>
      <c r="C70" s="129">
        <v>1</v>
      </c>
      <c r="D70" s="130" t="s">
        <v>16</v>
      </c>
      <c r="E70" s="131" t="s">
        <v>92</v>
      </c>
      <c r="F70" s="198"/>
      <c r="G70" s="132"/>
      <c r="H70" s="133"/>
      <c r="I70" s="133"/>
      <c r="J70" s="133"/>
      <c r="K70" s="133"/>
      <c r="L70" s="134"/>
    </row>
    <row r="71" spans="2:12" ht="30.75" customHeight="1" x14ac:dyDescent="0.25">
      <c r="B71" s="128">
        <v>11</v>
      </c>
      <c r="C71" s="129">
        <v>1</v>
      </c>
      <c r="D71" s="130" t="s">
        <v>16</v>
      </c>
      <c r="E71" s="131" t="s">
        <v>87</v>
      </c>
      <c r="F71" s="198"/>
      <c r="G71" s="132"/>
      <c r="H71" s="133"/>
      <c r="I71" s="133"/>
      <c r="J71" s="133"/>
      <c r="K71" s="133"/>
      <c r="L71" s="134"/>
    </row>
    <row r="72" spans="2:12" ht="30.75" customHeight="1" x14ac:dyDescent="0.25">
      <c r="B72" s="128">
        <v>12</v>
      </c>
      <c r="C72" s="129">
        <v>1</v>
      </c>
      <c r="D72" s="130" t="s">
        <v>16</v>
      </c>
      <c r="E72" s="131" t="s">
        <v>88</v>
      </c>
      <c r="F72" s="198"/>
      <c r="G72" s="132"/>
      <c r="H72" s="133"/>
      <c r="I72" s="133"/>
      <c r="J72" s="133"/>
      <c r="K72" s="133"/>
      <c r="L72" s="134"/>
    </row>
    <row r="73" spans="2:12" ht="30.75" customHeight="1" x14ac:dyDescent="0.25">
      <c r="B73" s="128">
        <v>13</v>
      </c>
      <c r="C73" s="129">
        <v>1</v>
      </c>
      <c r="D73" s="130" t="s">
        <v>16</v>
      </c>
      <c r="E73" s="131" t="s">
        <v>89</v>
      </c>
      <c r="F73" s="198"/>
      <c r="G73" s="132"/>
      <c r="H73" s="133"/>
      <c r="I73" s="133"/>
      <c r="J73" s="133"/>
      <c r="K73" s="133"/>
      <c r="L73" s="134"/>
    </row>
    <row r="74" spans="2:12" ht="30.75" customHeight="1" x14ac:dyDescent="0.25">
      <c r="B74" s="128">
        <v>14</v>
      </c>
      <c r="C74" s="129">
        <v>1</v>
      </c>
      <c r="D74" s="130" t="s">
        <v>16</v>
      </c>
      <c r="E74" s="131" t="s">
        <v>90</v>
      </c>
      <c r="F74" s="198"/>
      <c r="G74" s="132"/>
      <c r="H74" s="133"/>
      <c r="I74" s="133"/>
      <c r="J74" s="133"/>
      <c r="K74" s="133"/>
      <c r="L74" s="134"/>
    </row>
    <row r="75" spans="2:12" ht="30.75" customHeight="1" x14ac:dyDescent="0.25">
      <c r="B75" s="194" t="s">
        <v>93</v>
      </c>
      <c r="C75" s="195"/>
      <c r="D75" s="195"/>
      <c r="E75" s="196"/>
      <c r="F75" s="198"/>
      <c r="G75" s="132"/>
      <c r="H75" s="133"/>
      <c r="I75" s="133"/>
      <c r="J75" s="133"/>
      <c r="K75" s="133"/>
      <c r="L75" s="134"/>
    </row>
    <row r="76" spans="2:12" ht="30.75" customHeight="1" x14ac:dyDescent="0.25">
      <c r="B76" s="128">
        <v>15</v>
      </c>
      <c r="C76" s="129">
        <v>1</v>
      </c>
      <c r="D76" s="130" t="s">
        <v>16</v>
      </c>
      <c r="E76" s="131" t="s">
        <v>84</v>
      </c>
      <c r="F76" s="198"/>
      <c r="G76" s="132"/>
      <c r="H76" s="133"/>
      <c r="I76" s="133"/>
      <c r="J76" s="133"/>
      <c r="K76" s="133"/>
      <c r="L76" s="134"/>
    </row>
    <row r="77" spans="2:12" ht="30.75" customHeight="1" x14ac:dyDescent="0.25">
      <c r="B77" s="128">
        <v>16</v>
      </c>
      <c r="C77" s="129">
        <v>1</v>
      </c>
      <c r="D77" s="130" t="s">
        <v>16</v>
      </c>
      <c r="E77" s="131" t="s">
        <v>85</v>
      </c>
      <c r="F77" s="198"/>
      <c r="G77" s="132"/>
      <c r="H77" s="133"/>
      <c r="I77" s="133"/>
      <c r="J77" s="133"/>
      <c r="K77" s="133"/>
      <c r="L77" s="134"/>
    </row>
    <row r="78" spans="2:12" ht="30.75" customHeight="1" x14ac:dyDescent="0.25">
      <c r="B78" s="128">
        <v>17</v>
      </c>
      <c r="C78" s="129">
        <v>1</v>
      </c>
      <c r="D78" s="130" t="s">
        <v>16</v>
      </c>
      <c r="E78" s="131" t="s">
        <v>92</v>
      </c>
      <c r="F78" s="198"/>
      <c r="G78" s="132"/>
      <c r="H78" s="133"/>
      <c r="I78" s="133"/>
      <c r="J78" s="133"/>
      <c r="K78" s="133"/>
      <c r="L78" s="134"/>
    </row>
    <row r="79" spans="2:12" ht="30.75" customHeight="1" x14ac:dyDescent="0.25">
      <c r="B79" s="128">
        <v>18</v>
      </c>
      <c r="C79" s="129">
        <v>1</v>
      </c>
      <c r="D79" s="130" t="s">
        <v>16</v>
      </c>
      <c r="E79" s="131" t="s">
        <v>87</v>
      </c>
      <c r="F79" s="198"/>
      <c r="G79" s="132"/>
      <c r="H79" s="133"/>
      <c r="I79" s="133"/>
      <c r="J79" s="133"/>
      <c r="K79" s="133"/>
      <c r="L79" s="134"/>
    </row>
    <row r="80" spans="2:12" ht="30.75" customHeight="1" x14ac:dyDescent="0.25">
      <c r="B80" s="128">
        <v>19</v>
      </c>
      <c r="C80" s="129">
        <v>1</v>
      </c>
      <c r="D80" s="130" t="s">
        <v>16</v>
      </c>
      <c r="E80" s="131" t="s">
        <v>88</v>
      </c>
      <c r="F80" s="198"/>
      <c r="G80" s="132"/>
      <c r="H80" s="133"/>
      <c r="I80" s="133"/>
      <c r="J80" s="133"/>
      <c r="K80" s="133"/>
      <c r="L80" s="134"/>
    </row>
    <row r="81" spans="2:12" ht="30.75" customHeight="1" x14ac:dyDescent="0.25">
      <c r="B81" s="128">
        <v>20</v>
      </c>
      <c r="C81" s="129">
        <v>1</v>
      </c>
      <c r="D81" s="130" t="s">
        <v>16</v>
      </c>
      <c r="E81" s="131" t="s">
        <v>89</v>
      </c>
      <c r="F81" s="198"/>
      <c r="G81" s="132"/>
      <c r="H81" s="133"/>
      <c r="I81" s="133"/>
      <c r="J81" s="133"/>
      <c r="K81" s="133"/>
      <c r="L81" s="134"/>
    </row>
    <row r="82" spans="2:12" ht="30.75" customHeight="1" x14ac:dyDescent="0.25">
      <c r="B82" s="128">
        <v>21</v>
      </c>
      <c r="C82" s="129">
        <v>1</v>
      </c>
      <c r="D82" s="130" t="s">
        <v>16</v>
      </c>
      <c r="E82" s="131" t="s">
        <v>90</v>
      </c>
      <c r="F82" s="198"/>
      <c r="G82" s="132"/>
      <c r="H82" s="133"/>
      <c r="I82" s="133"/>
      <c r="J82" s="133"/>
      <c r="K82" s="133"/>
      <c r="L82" s="134"/>
    </row>
    <row r="83" spans="2:12" ht="30.75" customHeight="1" x14ac:dyDescent="0.25">
      <c r="B83" s="194" t="s">
        <v>94</v>
      </c>
      <c r="C83" s="195"/>
      <c r="D83" s="195"/>
      <c r="E83" s="196"/>
      <c r="F83" s="198"/>
      <c r="G83" s="132"/>
      <c r="H83" s="133"/>
      <c r="I83" s="133"/>
      <c r="J83" s="133"/>
      <c r="K83" s="133"/>
      <c r="L83" s="134"/>
    </row>
    <row r="84" spans="2:12" ht="30.75" customHeight="1" x14ac:dyDescent="0.25">
      <c r="B84" s="128">
        <v>22</v>
      </c>
      <c r="C84" s="129">
        <v>1</v>
      </c>
      <c r="D84" s="130" t="s">
        <v>16</v>
      </c>
      <c r="E84" s="131" t="s">
        <v>85</v>
      </c>
      <c r="F84" s="198"/>
      <c r="G84" s="132"/>
      <c r="H84" s="133"/>
      <c r="I84" s="133"/>
      <c r="J84" s="133"/>
      <c r="K84" s="133"/>
      <c r="L84" s="134"/>
    </row>
    <row r="85" spans="2:12" ht="30.75" customHeight="1" x14ac:dyDescent="0.25">
      <c r="B85" s="128">
        <v>23</v>
      </c>
      <c r="C85" s="129">
        <v>1</v>
      </c>
      <c r="D85" s="130" t="s">
        <v>16</v>
      </c>
      <c r="E85" s="131" t="s">
        <v>87</v>
      </c>
      <c r="F85" s="199"/>
      <c r="G85" s="132"/>
      <c r="H85" s="133"/>
      <c r="I85" s="133"/>
      <c r="J85" s="133"/>
      <c r="K85" s="133"/>
      <c r="L85" s="134"/>
    </row>
    <row r="86" spans="2:12" ht="40.5" hidden="1" customHeight="1" x14ac:dyDescent="0.25">
      <c r="B86" s="128">
        <v>25</v>
      </c>
      <c r="C86" s="129">
        <v>1</v>
      </c>
      <c r="D86" s="130" t="s">
        <v>16</v>
      </c>
      <c r="E86" s="131">
        <f t="shared" ref="B60:E120" si="0">R32</f>
        <v>0</v>
      </c>
      <c r="F86" s="131">
        <f t="shared" ref="F61:F121" si="1">U32</f>
        <v>0</v>
      </c>
      <c r="G86" s="132"/>
      <c r="H86" s="133"/>
      <c r="I86" s="133"/>
      <c r="J86" s="133"/>
      <c r="K86" s="133"/>
      <c r="L86" s="134"/>
    </row>
    <row r="87" spans="2:12" ht="40.5" hidden="1" customHeight="1" x14ac:dyDescent="0.25">
      <c r="B87" s="128">
        <f t="shared" si="0"/>
        <v>0</v>
      </c>
      <c r="C87" s="129">
        <v>1</v>
      </c>
      <c r="D87" s="130" t="s">
        <v>16</v>
      </c>
      <c r="E87" s="131">
        <f t="shared" si="0"/>
        <v>0</v>
      </c>
      <c r="F87" s="131">
        <f t="shared" si="1"/>
        <v>0</v>
      </c>
      <c r="G87" s="132"/>
      <c r="H87" s="133"/>
      <c r="I87" s="133"/>
      <c r="J87" s="133"/>
      <c r="K87" s="133"/>
      <c r="L87" s="134"/>
    </row>
    <row r="88" spans="2:12" ht="40.5" hidden="1" customHeight="1" x14ac:dyDescent="0.25">
      <c r="B88" s="128">
        <f t="shared" si="0"/>
        <v>0</v>
      </c>
      <c r="C88" s="129">
        <v>1</v>
      </c>
      <c r="D88" s="130" t="s">
        <v>16</v>
      </c>
      <c r="E88" s="131">
        <f t="shared" si="0"/>
        <v>0</v>
      </c>
      <c r="F88" s="131">
        <f t="shared" si="1"/>
        <v>0</v>
      </c>
      <c r="G88" s="132"/>
      <c r="H88" s="133"/>
      <c r="I88" s="133"/>
      <c r="J88" s="133"/>
      <c r="K88" s="133"/>
      <c r="L88" s="134"/>
    </row>
    <row r="89" spans="2:12" ht="40.5" hidden="1" customHeight="1" x14ac:dyDescent="0.25">
      <c r="B89" s="128">
        <f t="shared" si="0"/>
        <v>0</v>
      </c>
      <c r="C89" s="129">
        <v>1</v>
      </c>
      <c r="D89" s="130" t="s">
        <v>16</v>
      </c>
      <c r="E89" s="131">
        <f t="shared" si="0"/>
        <v>0</v>
      </c>
      <c r="F89" s="131">
        <f t="shared" si="1"/>
        <v>0</v>
      </c>
      <c r="G89" s="132"/>
      <c r="H89" s="133"/>
      <c r="I89" s="133"/>
      <c r="J89" s="133"/>
      <c r="K89" s="133"/>
      <c r="L89" s="134"/>
    </row>
    <row r="90" spans="2:12" ht="40.5" hidden="1" customHeight="1" x14ac:dyDescent="0.25">
      <c r="B90" s="128">
        <f t="shared" si="0"/>
        <v>0</v>
      </c>
      <c r="C90" s="129">
        <v>1</v>
      </c>
      <c r="D90" s="130" t="s">
        <v>16</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hidden="1" x14ac:dyDescent="0.25">
      <c r="B143" s="156" t="s">
        <v>74</v>
      </c>
      <c r="C143" s="157"/>
      <c r="D143" s="157"/>
      <c r="E143" s="157"/>
      <c r="F143" s="158"/>
      <c r="G143" s="159" t="s">
        <v>95</v>
      </c>
      <c r="H143" s="160"/>
      <c r="I143" s="160"/>
      <c r="J143" s="160"/>
      <c r="K143" s="160"/>
      <c r="L143" s="161"/>
    </row>
    <row r="144" spans="2:12" ht="18.75" x14ac:dyDescent="0.25">
      <c r="B144" s="156" t="s">
        <v>75</v>
      </c>
      <c r="C144" s="157"/>
      <c r="D144" s="157"/>
      <c r="E144" s="157"/>
      <c r="F144" s="158"/>
      <c r="G144" s="162"/>
      <c r="H144" s="163"/>
      <c r="I144" s="163"/>
      <c r="J144" s="163"/>
      <c r="K144" s="163"/>
      <c r="L144" s="164"/>
    </row>
    <row r="145" spans="2:12" ht="24.75" customHeight="1" x14ac:dyDescent="0.25">
      <c r="B145" s="165" t="s">
        <v>76</v>
      </c>
      <c r="C145" s="166"/>
      <c r="D145" s="166"/>
      <c r="E145" s="166"/>
      <c r="F145" s="166"/>
      <c r="G145" s="166"/>
      <c r="H145" s="166"/>
      <c r="I145" s="166"/>
      <c r="J145" s="166"/>
      <c r="K145" s="166"/>
      <c r="L145" s="167"/>
    </row>
    <row r="146" spans="2:12" ht="19.5" thickBot="1" x14ac:dyDescent="0.3">
      <c r="B146" s="168" t="s">
        <v>77</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78</v>
      </c>
      <c r="C148" s="180"/>
      <c r="D148" s="180"/>
      <c r="E148" s="180"/>
      <c r="F148" s="180"/>
      <c r="G148" s="180"/>
      <c r="H148" s="180"/>
      <c r="I148" s="180"/>
      <c r="J148" s="180"/>
      <c r="K148" s="180"/>
      <c r="L148" s="181"/>
    </row>
    <row r="149" spans="2:12" ht="18.75" x14ac:dyDescent="0.3">
      <c r="B149" s="179" t="s">
        <v>79</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80</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81</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82</v>
      </c>
      <c r="C155" s="193"/>
      <c r="D155" s="193"/>
      <c r="E155" s="193"/>
      <c r="F155" s="193"/>
      <c r="G155" s="193"/>
      <c r="H155" s="193"/>
      <c r="I155" s="193"/>
      <c r="J155" s="193"/>
      <c r="K155" s="193"/>
      <c r="L155" s="193"/>
    </row>
  </sheetData>
  <mergeCells count="64">
    <mergeCell ref="B155:L155"/>
    <mergeCell ref="B59:E59"/>
    <mergeCell ref="B67:E67"/>
    <mergeCell ref="B75:E75"/>
    <mergeCell ref="B83:E83"/>
    <mergeCell ref="F59:F8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FE572E4C-A9E3-4C7E-88E0-17378316FF38}"/>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2023-07-13T23:49:30Z</cp:lastPrinted>
  <dcterms:created xsi:type="dcterms:W3CDTF">2023-07-13T23:24:03Z</dcterms:created>
  <dcterms:modified xsi:type="dcterms:W3CDTF">2023-07-13T23:51:47Z</dcterms:modified>
</cp:coreProperties>
</file>