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346 ADQUISICION DE MALLA OLIMPICA GALVANIZADA Y CABEZAS DE EXPANSION\"/>
    </mc:Choice>
  </mc:AlternateContent>
  <xr:revisionPtr revIDLastSave="0" documentId="8_{4D23E006-5E9B-48E3-8229-25912D20542F}" xr6:coauthVersionLast="47" xr6:coauthVersionMax="47" xr10:uidLastSave="{00000000-0000-0000-0000-000000000000}"/>
  <bookViews>
    <workbookView xWindow="-120" yWindow="-120" windowWidth="29040" windowHeight="15990" xr2:uid="{D6BBC0E1-996E-45A7-ADA7-684DCFC9E3F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9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<sst xmlns="http://schemas.openxmlformats.org/spreadsheetml/2006/main" count="92" uniqueCount="87">
  <si>
    <t xml:space="preserve">Nº </t>
  </si>
  <si>
    <t>CD-346</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</si>
  <si>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</si>
  <si>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</si>
  <si>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</si>
  <si>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</si>
  <si>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</si>
  <si>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</si>
  <si>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</si>
  <si>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</si>
  <si>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</si>
  <si>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</si>
  <si>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</si>
  <si>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</si>
  <si>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</si>
  <si>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CLQ-23-CD-346/2023 ADQUISICION DE MALLA OLIMPICA GALVANIZADA Y CABEZAS DE EXPANSION</t>
  </si>
  <si>
    <t>m2</t>
  </si>
  <si>
    <t>MALLA OLIMPICA GALVANIZADA
ABERTURA 5 CM * 5 CM.
ROLLOS DE 50 M2.</t>
  </si>
  <si>
    <t xml:space="preserve">Calidad, Propuesta Técnica y Costo. </t>
  </si>
  <si>
    <t>Por Item</t>
  </si>
  <si>
    <t>•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t>
  </si>
  <si>
    <t>pza.</t>
  </si>
  <si>
    <t>CABEZAS DE EXPANSION
ROSCA IZQUIERDA UNC 5/8"
LARGO DEL CASQUILLO 4 1/4"
LARGO DE LA CUÑA 1 3/8"
DIAMETRO DEL CASQUILLO 32 MM.</t>
  </si>
  <si>
    <t>(en blanco)</t>
  </si>
  <si>
    <t>Total general</t>
  </si>
  <si>
    <t>Fecha lÍmite de presentaccion de propuestas</t>
  </si>
  <si>
    <t>11 de Agosto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</si>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</sst>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6">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298A9A3-4A19-45FF-A713-4D36056B7AA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6012C9B-ED2C-4252-AD11-CBC85B09C47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6FC5F05B-3EAB-4E12-9CDA-CFD4C65FBE7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98EBA0FC-E61D-4B7E-BC95-FFA9D466E91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1527173A-DEC9-4BAC-BD59-D9297FC6450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FCF8EDCA-579A-4469-97E4-C148C38B9EC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FF432B2A-B8CA-4310-8BAF-B37B2399A42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885C120C-6C59-4A0B-A411-A2AB64F25F9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95952DAE-8171-4476-BB92-0E392821977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CF80DF59-56A1-497C-AACB-8C10C8F69ED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8DFF55AA-D72C-43A1-A5F9-3503CAE14467}"/>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1E590C4D-46D8-42A3-B2E7-DBE2FC3DC9A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96E7230B-5624-489F-B227-A7FB656990B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786C7C6-6B52-481C-AB69-BBBD60974DB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A38C9886-7349-4084-82E0-DCC2179D742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3D5CC721-883A-4C68-B138-059ADE4396F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56DB1379-C8DA-4A2C-BEDC-BEA99A68CE66}"/>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8B4373BA-054E-4DAC-8AE6-901809E3948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B1DEC84F-506B-482A-8E9F-27C01860F16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6AA3171D-8CB1-4834-8D8C-318B6CAE98F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B0D87BA4-C70C-4BD3-9F8C-32711957575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AA4AE115-F21A-4E0B-9455-5AD44DC0C59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3B85B5E-D9A9-42AB-BECC-AEC1F930586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F431F11E-38C9-4F5F-A0E8-77483793B08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61C5110F-E0B8-4BC6-9AD7-2F9510A7068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380416AA-4A47-4888-9E12-60587D43F0C5}"/>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993C2852-FE4C-4DF1-B013-34B94DFE1D0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954B7354-102D-48A9-89DE-0F2F6CD436B1}"/>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9D307012-8DA4-44FD-8B8C-2A826FE56FA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C9F1AA79-4794-4F5B-A39D-4B46DF80F02A}"/>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26395170-36D7-43CC-8B85-CCBA672284C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3A00ED3B-4CD1-4253-991A-95CBDC29C3E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1314B9DE-4B73-4BCE-80D7-A4C43422698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359B1385-3843-428E-812E-75209A7D0E9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B98B9463-AD32-4E76-86F2-F2013CB3D65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C27C90F9-2ED0-4F8C-84D1-FE8A0378670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5F259192-52E3-4D6D-B7DA-1C490AF4FE5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39FFF0A7-6600-4EF3-95B0-821C9FC5542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297BD9E4-AE67-4A81-85A2-AC2CF59BC43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ACEF00F1-B412-465B-BC85-9F823A68807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4899FAA5-F6F6-452D-B514-66E3742472A5}"/>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D2F6CD8A-BDCD-4AFC-9413-77FF862C837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EF318359-E277-4B64-96A0-786FD405C64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5C2ED3D-D118-4A87-B09D-1B0732C284D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EA719FAF-CD2C-4F75-BF28-7A531CDCB99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17C315E7-0054-4A7D-8FD3-63E43AA4B92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41.465880439813" createdVersion="8" refreshedVersion="8" minRefreshableVersion="3" recordCount="8933" xr:uid="{CE6EBAAA-A775-424E-94A0-666D43B80804}">
  <cacheSource type="worksheet">
    <worksheetSource ref="A2:CR3294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81">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m/>
        <s v="CD-282" u="1"/>
        <s v="CD-277" u="1"/>
        <s v="CD-262" u="1"/>
        <s v="CD-257" u="1"/>
        <s v="CD-242" u="1"/>
        <s v="CD-237" u="1"/>
        <s v="CD-270" u="1"/>
        <s v="ANPE-08.2" u="1"/>
        <s v="CD-265" u="1"/>
        <s v="CD-250" u="1"/>
        <s v="CD-245" u="1"/>
        <s v="CD-293" u="1"/>
        <s v="CD-253" u="1"/>
        <s v="CD-74,2" u="1"/>
        <s v="CD-281" u="1"/>
        <s v="CD-276" u="1"/>
        <s v="CD-256" u="1"/>
        <s v="CD-241" u="1"/>
        <s v="CD-236" u="1"/>
        <s v="CD-279" u="1"/>
        <s v="CD-264" u="1"/>
        <s v="CD-259" u="1"/>
        <s v="CD-239" u="1"/>
        <s v="CD-292" u="1"/>
        <s v="CD-272" u="1"/>
        <s v="CD-252" u="1"/>
        <s v="CD-700" u="1"/>
        <s v="CD-247" u="1"/>
        <s v="CD-295" u="1"/>
        <s v="CD-280" u="1"/>
        <s v="CD-275" u="1"/>
        <s v="CD-255" u="1"/>
        <s v="CD-240" u="1"/>
        <s v="CD-235" u="1"/>
        <s v="CD-278" u="1"/>
        <s v="CD-263" u="1"/>
        <s v="CD-258" u="1"/>
        <s v="CD-238" u="1"/>
        <s v="CD-291" u="1"/>
        <s v="CD-286" u="1"/>
        <s v="CD-271" u="1"/>
        <s v="CD-251" u="1"/>
        <s v="CD-246" u="1"/>
        <s v="CD-294" u="1"/>
        <s v="CD-289" u="1"/>
        <s v="CD-269" u="1"/>
        <s v="CD-254"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25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8-04T00:00:00"/>
    </cacheField>
    <cacheField name="MES-REC" numFmtId="0">
      <sharedItems containsNonDate="0" containsString="0" containsBlank="1"/>
    </cacheField>
    <cacheField name="CERTF presup" numFmtId="0">
      <sharedItems containsString="0" containsBlank="1" containsNumber="1" containsInteger="1" minValue="2" maxValue="686"/>
    </cacheField>
    <cacheField name="SERV/BIEN/OBRA" numFmtId="0">
      <sharedItems containsBlank="1"/>
    </cacheField>
    <cacheField name="CONCEPTO" numFmtId="0">
      <sharedItems containsBlank="1" count="141">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m/>
        <s v="CLQ-23-CD-190/2023 ADQUISICION DE REPUESTOS PARA CAMIONETA TOYOTA LAND CRUISER DE LA EMPRESA MINERA COLQUIRI (MODALIDAD DE CONTRATACION DIRECTA)" u="1"/>
        <s v="CLQ-23-CD-164/2023 ADQUISICION DE PINTURA ACRILICA (MODALIDAD DE CONTRATACION DIRECTA)" u="1"/>
        <s v="CLQ-23-CD-149/2023 ADQUISICION DE MOTOR DEUTZ BF4M1013EC PARA SCOOPTRAM ST2G DE LA EMPRESA MINERA COLQUIRI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201/2023 CONSTRUCCION BAÑOS - Planta Concentradora (Sector Molino SAG) Solo mano de Obra" u="1"/>
        <s v="CLQ-23-CD-274/2023 SERVICIO DE MANTENIMIENTO DE BOMBA GOULDS 370" u="1"/>
        <s v="CLQ-23-CD-74/2023 ADQUISICION DE DIFERENTES GUANTES DE SEGURIDAD PARA PROTECCION DE MANOS (MODALIDAD DE CONTRATACION DIRECTA) segunda convocatori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191"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_x000a_MESABI/CHILE"/>
        <s v="RADIATOR DEUTZ N° PARTE ANTERIOR 5580005682 N° PARTE ACTUAL 5580005682L_x000a_MESABI/CHILE"/>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ESPAGUETTI  130 °C 1,5/2KV 3,0 MM" u="1"/>
        <s v=" TERMINAL PUNTA HUECA 6 MM2 " u="1"/>
        <s v="PERFIL I - IPE200x100x12mt 18.0kg/m" u="1"/>
        <s v="STUD, DIN 939 M12X35-A2-70 N° Parte 410171" u="1"/>
        <s v="LEVEL SWITCH No DE PARTE 5540 3806 00"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TANDEM PUMP Nº DE PARTE 5580101859"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6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54"/>
        <n v="171"/>
        <n v="1664"/>
        <n v="7072"/>
        <n v="1980"/>
        <n v="220"/>
        <n v="118"/>
        <n v="45"/>
        <n v="22"/>
        <n v="1500"/>
        <n v="985.29" u="1"/>
        <n v="349" u="1"/>
        <n v="348" u="1"/>
        <n v="347" u="1"/>
        <n v="346" u="1"/>
        <n v="345" u="1"/>
        <n v="344" u="1"/>
        <n v="343" u="1"/>
        <n v="342" u="1"/>
        <n v="341" u="1"/>
        <n v="339" u="1"/>
        <n v="338" u="1"/>
        <n v="337" u="1"/>
        <n v="336" u="1"/>
        <n v="335" u="1"/>
        <n v="334" u="1"/>
        <n v="333" u="1"/>
        <n v="332" u="1"/>
        <n v="331" u="1"/>
        <n v="330" u="1"/>
        <n v="329" u="1"/>
        <n v="328" u="1"/>
        <n v="327" u="1"/>
        <n v="325" u="1"/>
        <n v="324" u="1"/>
        <n v="323" u="1"/>
        <n v="322" u="1"/>
        <n v="321" u="1"/>
        <n v="319" u="1"/>
        <n v="372" u="1"/>
        <n v="318" u="1"/>
        <n v="371" u="1"/>
        <n v="317" u="1"/>
        <n v="370" u="1"/>
        <n v="316" u="1"/>
        <n v="369" u="1"/>
        <n v="315" u="1"/>
        <n v="368" u="1"/>
        <n v="314" u="1"/>
        <n v="367" u="1"/>
        <n v="313" u="1"/>
        <n v="366" u="1"/>
        <n v="312" u="1"/>
        <n v="365" u="1"/>
        <n v="364" u="1"/>
        <n v="363" u="1"/>
        <n v="362" u="1"/>
        <n v="361" u="1"/>
        <n v="360" u="1"/>
        <n v="359" u="1"/>
        <n v="358" u="1"/>
        <n v="357" u="1"/>
        <n v="356" u="1"/>
        <n v="355" u="1"/>
        <n v="354" u="1"/>
        <n v="353" u="1"/>
        <n v="352" u="1"/>
        <n v="351"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95"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l precio Unitario debe incluir la instalación en Obra._x000a_Lugar de Entrega: Planta Concentradora (patio de concentrados)_x000a_Tiempo de Entrega: 15 días calendari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 v="Tiempo de Entrega máx. 30 días calendario" u="1"/>
        <s v="CONDICIONES ADICIONALES_x000a_Se considera el origen genuino (original) del equipo solicitad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2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12T00:00:00"/>
    </cacheField>
    <cacheField name="FECHA DE CONFIRMACION" numFmtId="0">
      <sharedItems containsDate="1" containsBlank="1" containsMixedTypes="1" minDate="1900-01-10T05:50:04" maxDate="2023-08-0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11720280"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1176864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
    <m/>
    <n v="3190"/>
    <n v="196"/>
    <m/>
    <d v="2015-07-01T00:00:00"/>
    <n v="-45078"/>
    <n v="-1987939.8"/>
    <n v="617.40000000000009"/>
    <n v="1996142.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
    <m/>
    <n v="3191"/>
    <n v="206"/>
    <m/>
    <d v="2015-07-01T00:00:00"/>
    <n v="-45078"/>
    <n v="-1419957"/>
    <n v="441.00000000000006"/>
    <n v="142581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
    <m/>
    <n v="3206"/>
    <n v="243"/>
    <m/>
    <d v="2015-07-01T00:00:00"/>
    <n v="-45078"/>
    <n v="-2055556.8"/>
    <n v="638.40000000000009"/>
    <n v="2064038.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
    <m/>
    <n v="3253"/>
    <n v="338"/>
    <m/>
    <d v="2015-07-01T00:00:00"/>
    <n v="-45078"/>
    <n v="-3637794.6"/>
    <n v="1129.8000000000002"/>
    <n v="3652804.8000000003"/>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
    <m/>
    <n v="3242"/>
    <n v="334"/>
    <m/>
    <d v="2015-07-01T00:00:00"/>
    <n v="-45078"/>
    <n v="-11720280"/>
    <n v="3640.0000000000005"/>
    <n v="1176864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
    <m/>
    <n v="3264"/>
    <n v="355"/>
    <m/>
    <d v="2015-07-01T00:00:00"/>
    <n v="-45078"/>
    <n v="-2948101.2"/>
    <n v="915.60000000000014"/>
    <n v="2960265.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JUN"/>
    <m/>
    <n v="3287"/>
    <n v="397"/>
    <m/>
    <d v="2015-07-01T00:00:00"/>
    <n v="-45078"/>
    <n v="-243421.2"/>
    <n v="75.600000000000009"/>
    <n v="244425.6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FEB"/>
    <m/>
    <n v="2962"/>
    <n v="634"/>
    <m/>
    <d v="2015-03-30T00:00:00"/>
    <n v="-45078"/>
    <n v="-7606912.5"/>
    <n v="2362.5"/>
    <n v="763830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MAR"/>
    <m/>
    <n v="3037"/>
    <n v="898"/>
    <m/>
    <d v="2015-04-22T00:00:00"/>
    <n v="-45078"/>
    <n v="-1690425"/>
    <n v="525"/>
    <n v="16974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ABR"/>
    <m/>
    <n v="3087"/>
    <n v="911"/>
    <m/>
    <d v="2015-04-22T00:00:00"/>
    <n v="-45078"/>
    <n v="-2014986.6"/>
    <n v="625.80000000000007"/>
    <n v="2023300.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ABR"/>
    <m/>
    <n v="3096"/>
    <n v="10"/>
    <m/>
    <d v="2015-04-22T00:00:00"/>
    <n v="-45078"/>
    <n v="-563475"/>
    <n v="175.00000000000003"/>
    <n v="5658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ABR"/>
    <m/>
    <n v="3109"/>
    <n v="44"/>
    <m/>
    <d v="2015-04-22T00:00:00"/>
    <n v="-45078"/>
    <n v="-1025524.5"/>
    <n v="318.50000000000006"/>
    <n v="1029756"/>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ABR"/>
    <m/>
    <n v="3161"/>
    <n v="145"/>
    <m/>
    <d v="2015-07-01T00:00:00"/>
    <n v="-45078"/>
    <n v="-283991.40000000002"/>
    <n v="88.2"/>
    <n v="285163.19999999995"/>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6-19T00:00:00"/>
    <s v="IT-ADQ. MANTTO Y SERV. 60/2023"/>
    <d v="2023-07-18T00:00:00"/>
    <s v="CD-109.2"/>
    <s v="CD-109.2"/>
    <s v="CD-109.2"/>
    <n v="118556.96"/>
    <s v="CD-109.2"/>
    <m/>
    <s v="EPIROC BOLIVIA S.A. EQUIPOS Y SERVICIOS"/>
    <m/>
    <n v="30"/>
    <n v="70"/>
    <m/>
    <d v="2023-06-14T00:00:00"/>
    <m/>
    <s v="COLQUIRI"/>
    <m/>
    <m/>
    <s v="CLQ-23-CD-109/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1900-03-10T00:00:00"/>
    <m/>
    <m/>
    <s v="2974-2992"/>
    <s v="2069-2080"/>
    <m/>
    <m/>
    <n v="-70"/>
    <n v="0"/>
    <n v="0"/>
    <n v="0"/>
    <m/>
    <m/>
    <m/>
    <m/>
    <m/>
    <m/>
    <m/>
    <m/>
    <s v="L"/>
    <s v="NORMAL"/>
    <s v="OC"/>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6-19T00:00:00"/>
    <s v="IT-ADQ. MANTTO Y SERV. 60/2023"/>
    <d v="2023-07-18T00:00:00"/>
    <s v="CD-109"/>
    <s v="CD-109.2"/>
    <s v="CD-109.2"/>
    <n v="118556.96"/>
    <s v="CD-109.2"/>
    <m/>
    <s v="EPIROC BOLIVIA S.A. EQUIPOS Y SERVICIOS"/>
    <m/>
    <n v="30"/>
    <n v="70"/>
    <m/>
    <d v="2023-06-14T00:00:00"/>
    <m/>
    <s v="COLQUIRI"/>
    <m/>
    <m/>
    <s v="CLQ-23-CD-109/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1900-03-10T00:00:00"/>
    <m/>
    <m/>
    <s v="2974-2992"/>
    <s v="2069-2080"/>
    <m/>
    <m/>
    <n v="-70"/>
    <n v="0"/>
    <n v="0"/>
    <n v="0"/>
    <m/>
    <m/>
    <m/>
    <m/>
    <m/>
    <m/>
    <m/>
    <m/>
    <s v="L"/>
    <s v="NORMAL"/>
    <s v="OC"/>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4"/>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5"/>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6"/>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7"/>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8"/>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9"/>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50"/>
    <x v="16"/>
    <x v="18"/>
    <x v="5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1"/>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2"/>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3"/>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4"/>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5"/>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6"/>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7"/>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8"/>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9"/>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0"/>
    <x v="0"/>
    <x v="0"/>
    <s v="05/06/2023"/>
    <s v="05/06/2023"/>
    <s v="14:30"/>
    <s v="15:00"/>
    <s v="JOSE ALFREDO MIRANDA TICONA "/>
    <s v="PAMELA OLIVIA CAYO MAMANI"/>
    <s v="JOSE ALFREDO MIRANDA TICONA "/>
    <d v="2023-06-15T00:00:00"/>
    <s v="IT/MINA-039/2023"/>
    <d v="2023-07-24T00:00:00"/>
    <s v="CD-213"/>
    <s v="CD-213-A"/>
    <s v="CD-213"/>
    <n v="279670"/>
    <s v="CD-213-A"/>
    <m/>
    <s v="HIDROSIS - WALTER LEONARDO GONZALES ASPIAZU"/>
    <m/>
    <n v="30"/>
    <n v="60"/>
    <m/>
    <d v="2023-06-05T00:00:00"/>
    <m/>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1900-02-28T00:00:00"/>
    <s v="AGOSTO"/>
    <s v="09/05/2434"/>
    <n v="125"/>
    <n v="2555"/>
    <n v="110"/>
    <d v="2024-07-15T00:00:00"/>
    <n v="19511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d v="2023-06-15T00:00:00"/>
    <s v="IT/MINA-039/2023"/>
    <d v="2023-07-24T00:00:00"/>
    <s v="CD-213"/>
    <s v="CD-213-B"/>
    <s v="CD-213"/>
    <n v="146100"/>
    <s v="CD-213-B"/>
    <m/>
    <s v="GARTEC-BOLIVIA - ANDREA CECILIA ARCE LOAYZA"/>
    <m/>
    <n v="30"/>
    <n v="45"/>
    <m/>
    <d v="2023-06-05T00:00:00"/>
    <m/>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1900-02-13T00:00:00"/>
    <s v="SEPTIEMBRE"/>
    <s v="09/05/2435"/>
    <n v="125"/>
    <n v="2555"/>
    <n v="110"/>
    <d v="2024-07-16T00:00:00"/>
    <n v="19549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1"/>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0"/>
    <x v="8"/>
    <x v="0"/>
    <s v="05/06/2023"/>
    <s v="05/06/2023"/>
    <s v="14:30"/>
    <s v="15:00"/>
    <s v="FRANZ LOZANO MARZA"/>
    <s v="PAMELA OLIVIA CAYO MAMANI"/>
    <s v="FRANZ LOZANO MARZA"/>
    <d v="2023-07-14T00:00:00"/>
    <s v="I.T.ADQ.MANTTO Y SERV.56/2023"/>
    <d v="2023-07-18T00:00:00"/>
    <s v="CD-249"/>
    <s v="CD-249-A"/>
    <s v="CD-249"/>
    <n v="27265"/>
    <s v="CD-249-A"/>
    <m/>
    <s v="EPIROC BOLIVIA S.A. EQUIPOS Y SERVICIOS"/>
    <m/>
    <n v="30"/>
    <n v="120"/>
    <m/>
    <d v="2023-06-02T00:00:00"/>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1900-04-29T00:00:00"/>
    <s v="AGOSTO"/>
    <s v="09/05/2470"/>
    <n v="125"/>
    <n v="2555"/>
    <n v="110"/>
    <d v="2024-08-20T00:00:00"/>
    <n v="20819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d v="2023-07-14T00:00:00"/>
    <s v="I.T.ADQ.MANTTO Y SERV.56/2023"/>
    <d v="2023-07-18T00:00:00"/>
    <s v="CD-249"/>
    <s v="CD-249-B"/>
    <s v="CD-249"/>
    <n v="119962.3"/>
    <s v="CD-249-B"/>
    <m/>
    <s v="REPUESTOS, MANGUERAS Y FILTROS REMAFIL LTDA."/>
    <m/>
    <n v="30"/>
    <n v="7"/>
    <m/>
    <d v="2023-06-02T00:00:00"/>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1900-01-06T00:00:00"/>
    <s v="SEPTIEMBRE"/>
    <s v="09/05/2471"/>
    <n v="125"/>
    <n v="2555"/>
    <n v="110"/>
    <d v="2024-08-21T00:00:00"/>
    <n v="208677"/>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d v="2023-07-14T00:00:00"/>
    <s v="I.T.ADQ.MANTTO Y SERV.56/2023"/>
    <d v="2023-07-18T00:00:00"/>
    <s v="CD-249"/>
    <s v="CD-249-B"/>
    <s v="CD-249"/>
    <n v="119962.3"/>
    <s v="CD-249-B"/>
    <m/>
    <s v="REPUESTOS, MANGUERAS Y FILTROS REMAFIL LTDA."/>
    <m/>
    <n v="30"/>
    <n v="7"/>
    <m/>
    <d v="2023-06-02T00:00:00"/>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1900-01-06T00:00:00"/>
    <s v="OCTUBRE"/>
    <s v="09/05/2472"/>
    <n v="125"/>
    <n v="2555"/>
    <n v="110"/>
    <d v="2024-08-22T00:00:00"/>
    <n v="209043"/>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d v="2023-07-14T00:00:00"/>
    <s v="I.T.ADQ.MANTTO Y SERV.56/2023"/>
    <d v="2023-07-18T00:00:00"/>
    <s v="CD-249"/>
    <s v="CD-249-C"/>
    <s v="CD-249"/>
    <n v="64200"/>
    <s v="CD-249-C"/>
    <m/>
    <s v="PROTEKON LTDA."/>
    <m/>
    <n v="30"/>
    <n v="5"/>
    <m/>
    <d v="2023-06-05T00:00:00"/>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1900-01-04T00:00:00"/>
    <s v="NOVIEMBRE"/>
    <s v="09/05/2473"/>
    <n v="125"/>
    <n v="2555"/>
    <n v="110"/>
    <d v="2024-08-23T00:00:00"/>
    <n v="20941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d v="2023-07-14T00:00:00"/>
    <s v="I.T.ADQ.MANTTO Y SERV.56/2023"/>
    <d v="2023-07-18T00:00:00"/>
    <s v="CD-249"/>
    <s v="CD-249-B"/>
    <s v="CD-249"/>
    <n v="119962.3"/>
    <s v="CD-249-B"/>
    <m/>
    <s v="REPUESTOS, MANGUERAS Y FILTROS REMAFIL LTDA."/>
    <m/>
    <n v="30"/>
    <n v="7"/>
    <m/>
    <d v="2023-06-02T00:00:00"/>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1900-01-06T00:00:00"/>
    <s v="DICIEMBRE"/>
    <s v="09/05/2474"/>
    <n v="125"/>
    <n v="2555"/>
    <n v="110"/>
    <d v="2024-08-24T00:00:00"/>
    <n v="209773"/>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5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3"/>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4"/>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2"/>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6"/>
    <x v="6"/>
    <x v="63"/>
    <x v="0"/>
    <x v="1"/>
    <s v="22/06/2023"/>
    <s v="22/06/2023"/>
    <s v="14:30"/>
    <s v="15:00"/>
    <s v="EDMY LYDIA MAGNE GUTIERREZ"/>
    <s v="MARTIN DAVID TALLACAGUA POLOMINO"/>
    <s v="EDMY LIDYA MAGNE GUTIERREZ"/>
    <d v="2023-06-28T00:00:00"/>
    <s v="CMB/EMC/OCIV-ADQ/027/IT-027/2023"/>
    <d v="2023-07-14T00:00:00"/>
    <s v="CD-273"/>
    <s v="CD-273"/>
    <s v="CD-273"/>
    <n v="403763.52"/>
    <s v="CD-273"/>
    <m/>
    <s v="ISOLAMIENTOS TERMICOS SANTA CRUZ - ISOLCRUZ S.R.L."/>
    <m/>
    <n v="30"/>
    <m/>
    <m/>
    <d v="2023-06-17T00:00:00"/>
    <m/>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8"/>
    <x v="16"/>
    <x v="54"/>
    <x v="64"/>
    <x v="12"/>
    <x v="1"/>
    <s v="26/06/2023"/>
    <s v="26/06/2023"/>
    <s v="14:30"/>
    <s v="15:00"/>
    <s v="CESAR ROCHA ZANGA"/>
    <s v="PAMELA OLIVIA CAYO MAMANI"/>
    <s v="CESAR ROCHA ZANGA"/>
    <d v="2023-06-29T00:00:00"/>
    <s v="IT-PCPL-069/2023"/>
    <d v="2023-07-10T00:00:00"/>
    <s v="CD-274"/>
    <s v="CD-274"/>
    <s v="CD-274"/>
    <n v="60300"/>
    <s v="CD-274"/>
    <m/>
    <s v="TEKIN S.R.L."/>
    <m/>
    <n v="30"/>
    <m/>
    <m/>
    <d v="2023-06-26T00:00:00"/>
    <m/>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9"/>
    <x v="29"/>
    <x v="56"/>
    <x v="65"/>
    <x v="0"/>
    <x v="1"/>
    <s v="03/07/2023"/>
    <s v="03/07/2023"/>
    <s v="14:30"/>
    <s v="15:00"/>
    <s v="CESAR ROCHA ZANGA"/>
    <s v="OSCAR ZABALA SOLIZ"/>
    <s v="CESAR ROCHA ZANGA"/>
    <m/>
    <m/>
    <m/>
    <m/>
    <m/>
    <m/>
    <m/>
    <n v="0"/>
    <m/>
    <m/>
    <m/>
    <n v="30"/>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2"/>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3"/>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4"/>
    <x v="7"/>
    <x v="55"/>
    <x v="66"/>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8"/>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9"/>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0"/>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1"/>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2"/>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3"/>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4"/>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7"/>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8"/>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9"/>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0"/>
    <x v="102"/>
    <x v="56"/>
    <x v="67"/>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1"/>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2"/>
    <x v="16"/>
    <x v="60"/>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3"/>
    <x v="29"/>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4"/>
    <x v="35"/>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5"/>
    <x v="7"/>
    <x v="68"/>
    <x v="68"/>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6"/>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7"/>
    <x v="7"/>
    <x v="5"/>
    <x v="69"/>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1"/>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1"/>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0"/>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2"/>
    <x v="103"/>
    <x v="51"/>
    <x v="33"/>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3"/>
    <x v="104"/>
    <x v="51"/>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4"/>
    <x v="105"/>
    <x v="0"/>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5"/>
    <x v="16"/>
    <x v="5"/>
    <x v="70"/>
    <x v="8"/>
    <x v="0"/>
    <s v="11/07/2023"/>
    <s v="11/07/2023"/>
    <s v="14:30"/>
    <s v="15:00"/>
    <s v="CLOVIS VELASCO HINOJOZA "/>
    <s v="PAMELA OLIVIA CAYO MAMANI"/>
    <s v="CLOVIS VELASCO HINOJOZA"/>
    <d v="2023-07-12T00:00:00"/>
    <s v="I.T.ADQ.MANTTO Y SERV. 61/2023"/>
    <d v="2023-07-26T00:00:00"/>
    <s v="CD-287"/>
    <s v="CD-287"/>
    <s v="CD-287"/>
    <n v="281409.15999999997"/>
    <s v="CD-287"/>
    <m/>
    <s v="EPIROC BOLIVIA S.A. EQUIPOS Y SERVICIOS"/>
    <m/>
    <n v="30"/>
    <n v="90"/>
    <m/>
    <d v="2023-07-11T00:00:00"/>
    <m/>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1900-03-30T00:00:00"/>
    <s v="FEBRERO"/>
    <s v="09/05/2476"/>
    <n v="125"/>
    <n v="2555"/>
    <n v="110"/>
    <d v="2024-08-26T00:00:00"/>
    <n v="21042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6"/>
    <x v="16"/>
    <x v="5"/>
    <x v="0"/>
    <x v="8"/>
    <x v="0"/>
    <s v="11/07/2023"/>
    <s v="11/07/2023"/>
    <s v="14:30"/>
    <s v="15:00"/>
    <s v="CLOVIS VELASCO HINOJOZA "/>
    <s v="PAMELA OLIVIA CAYO MAMANI"/>
    <s v="CLOVIS VELASCO HINOJOZA"/>
    <d v="2023-07-12T00:00:00"/>
    <s v="I.T.ADQ.MANTTO Y SERV. 61/2023"/>
    <d v="2023-07-26T00:00:00"/>
    <s v="CD-287"/>
    <s v="CD-287"/>
    <s v="CD-287"/>
    <n v="281409.15999999997"/>
    <s v="CD-287"/>
    <m/>
    <s v="EPIROC BOLIVIA S.A. EQUIPOS Y SERVICIOS"/>
    <m/>
    <n v="30"/>
    <n v="90"/>
    <m/>
    <d v="2023-07-11T00:00:00"/>
    <m/>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1900-03-30T00:00:00"/>
    <s v="FEBRERO"/>
    <s v="09/05/2476"/>
    <n v="125"/>
    <n v="2555"/>
    <n v="110"/>
    <d v="2024-08-26T00:00:00"/>
    <n v="21042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7"/>
    <x v="16"/>
    <x v="5"/>
    <x v="71"/>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8"/>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0"/>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1"/>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2"/>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3"/>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5"/>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6"/>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2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4"/>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39"/>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1"/>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3"/>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7"/>
    <x v="16"/>
    <x v="18"/>
    <x v="72"/>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8"/>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0"/>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5"/>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6"/>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7"/>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0"/>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2"/>
    <x v="27"/>
    <x v="5"/>
    <x v="73"/>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3"/>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4"/>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5"/>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6"/>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7"/>
    <x v="26"/>
    <x v="5"/>
    <x v="74"/>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8"/>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69"/>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0"/>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1"/>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2"/>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3"/>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5"/>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6"/>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7"/>
    <x v="29"/>
    <x v="5"/>
    <x v="75"/>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8"/>
    <x v="8"/>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79"/>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80"/>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1"/>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2"/>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3"/>
    <x v="16"/>
    <x v="54"/>
    <x v="0"/>
    <x v="1"/>
    <x v="1"/>
    <s v="21/07/2023"/>
    <s v="21/07/2023"/>
    <s v="14:30"/>
    <s v="15:00"/>
    <s v="MARIA JAQUELINE DURAN COSSIO"/>
    <s v="MARIA JAQUELINE DURAN COSSIO"/>
    <s v="MARIA JAQUELINE DURAN COSSIO"/>
    <m/>
    <m/>
    <m/>
    <m/>
    <m/>
    <m/>
    <m/>
    <m/>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4"/>
    <x v="8"/>
    <x v="5"/>
    <x v="76"/>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5"/>
    <x v="7"/>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6"/>
    <x v="4"/>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7"/>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8"/>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89"/>
    <x v="8"/>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90"/>
    <x v="45"/>
    <x v="5"/>
    <x v="76"/>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1"/>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2"/>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3"/>
    <x v="7"/>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4"/>
    <x v="88"/>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5"/>
    <x v="2"/>
    <x v="0"/>
    <x v="77"/>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6"/>
    <x v="2"/>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7"/>
    <x v="10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8"/>
    <x v="23"/>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99"/>
    <x v="9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800"/>
    <x v="2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1"/>
    <x v="25"/>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2"/>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3"/>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4"/>
    <x v="77"/>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5"/>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6"/>
    <x v="9"/>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807"/>
    <x v="23"/>
    <x v="5"/>
    <x v="78"/>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808"/>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809"/>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810"/>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811"/>
    <x v="107"/>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812"/>
    <x v="82"/>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813"/>
    <x v="10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814"/>
    <x v="2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815"/>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816"/>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817"/>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818"/>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819"/>
    <x v="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820"/>
    <x v="7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821"/>
    <x v="7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822"/>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823"/>
    <x v="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824"/>
    <x v="10"/>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825"/>
    <x v="2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826"/>
    <x v="3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827"/>
    <x v="109"/>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828"/>
    <x v="110"/>
    <x v="67"/>
    <x v="79"/>
    <x v="0"/>
    <x v="0"/>
    <s v="11/07/2023"/>
    <s v="11/07/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829"/>
    <x v="23"/>
    <x v="18"/>
    <x v="0"/>
    <x v="0"/>
    <x v="0"/>
    <s v="11/07/2023"/>
    <s v="11/07/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3"/>
    <m/>
    <s v="COTIZACION"/>
    <s v="JUNIO"/>
    <d v="2023-06-05T00:00:00"/>
    <s v="C-3-EDDY FAZ PACHECO"/>
    <n v="34800"/>
    <s v="HERRAMIENTAS MENORES"/>
    <s v="INGENIERIA Y PLANIFICACION"/>
    <s v="NESTOR ROMAY CANAZA"/>
    <s v="CMB/EMC/ING-PLA/0088/2023"/>
    <d v="2023-06-07T00:00:00"/>
    <m/>
    <n v="550"/>
    <s v="BIEN"/>
    <x v="105"/>
    <n v="104670"/>
    <x v="1"/>
    <x v="83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s v=" "/>
    <m/>
    <m/>
    <m/>
    <m/>
    <m/>
    <m/>
    <m/>
    <m/>
    <m/>
    <m/>
    <m/>
    <m/>
    <m/>
    <m/>
    <m/>
    <m/>
    <m/>
    <m/>
    <m/>
    <m/>
    <m/>
    <m/>
    <m/>
    <m/>
    <m/>
    <m/>
    <m/>
    <m/>
    <m/>
    <m/>
    <m/>
    <m/>
    <m/>
    <m/>
    <m/>
    <m/>
    <m/>
    <m/>
    <m/>
    <m/>
  </r>
  <r>
    <x v="1"/>
    <x v="133"/>
    <m/>
    <m/>
    <m/>
    <m/>
    <m/>
    <m/>
    <m/>
    <m/>
    <m/>
    <m/>
    <m/>
    <m/>
    <m/>
    <m/>
    <x v="132"/>
    <m/>
    <x v="61"/>
    <x v="38"/>
    <x v="46"/>
    <x v="20"/>
    <x v="0"/>
    <x v="13"/>
    <x v="5"/>
    <m/>
    <m/>
    <m/>
    <m/>
    <m/>
    <m/>
    <m/>
    <m/>
    <m/>
    <m/>
    <m/>
    <m/>
    <m/>
    <m/>
    <m/>
    <m/>
    <m/>
    <m/>
    <m/>
    <m/>
    <m/>
    <m/>
    <m/>
    <m/>
    <m/>
    <m/>
    <m/>
    <m/>
    <m/>
    <m/>
    <s v=" "/>
    <m/>
    <m/>
    <m/>
    <m/>
    <m/>
    <m/>
    <m/>
    <m/>
    <m/>
    <m/>
    <m/>
    <m/>
    <m/>
    <m/>
    <m/>
    <m/>
    <m/>
    <m/>
    <m/>
    <m/>
    <m/>
    <m/>
    <m/>
    <m/>
    <m/>
    <m/>
    <m/>
    <m/>
    <m/>
    <m/>
    <m/>
    <m/>
    <m/>
    <m/>
    <m/>
    <m/>
    <m/>
    <m/>
    <m/>
    <m/>
  </r>
  <r>
    <x v="1"/>
    <x v="133"/>
    <m/>
    <m/>
    <m/>
    <m/>
    <m/>
    <m/>
    <m/>
    <m/>
    <m/>
    <m/>
    <m/>
    <m/>
    <m/>
    <m/>
    <x v="132"/>
    <m/>
    <x v="61"/>
    <x v="38"/>
    <x v="46"/>
    <x v="20"/>
    <x v="0"/>
    <x v="13"/>
    <x v="5"/>
    <m/>
    <m/>
    <m/>
    <m/>
    <m/>
    <m/>
    <m/>
    <m/>
    <m/>
    <m/>
    <m/>
    <m/>
    <m/>
    <m/>
    <m/>
    <m/>
    <m/>
    <m/>
    <m/>
    <m/>
    <m/>
    <m/>
    <m/>
    <m/>
    <m/>
    <m/>
    <m/>
    <m/>
    <m/>
    <m/>
    <s v=" "/>
    <m/>
    <m/>
    <m/>
    <m/>
    <m/>
    <m/>
    <m/>
    <m/>
    <m/>
    <m/>
    <m/>
    <m/>
    <m/>
    <m/>
    <m/>
    <m/>
    <m/>
    <m/>
    <m/>
    <m/>
    <m/>
    <m/>
    <m/>
    <m/>
    <m/>
    <m/>
    <m/>
    <m/>
    <m/>
    <m/>
    <m/>
    <m/>
    <m/>
    <m/>
    <m/>
    <m/>
    <m/>
    <m/>
    <m/>
    <m/>
  </r>
  <r>
    <x v="1"/>
    <x v="133"/>
    <m/>
    <m/>
    <m/>
    <m/>
    <m/>
    <m/>
    <m/>
    <m/>
    <m/>
    <m/>
    <m/>
    <m/>
    <m/>
    <m/>
    <x v="132"/>
    <m/>
    <x v="61"/>
    <x v="38"/>
    <x v="46"/>
    <x v="20"/>
    <x v="0"/>
    <x v="13"/>
    <x v="5"/>
    <m/>
    <m/>
    <m/>
    <m/>
    <m/>
    <m/>
    <m/>
    <m/>
    <m/>
    <m/>
    <m/>
    <m/>
    <m/>
    <m/>
    <m/>
    <m/>
    <m/>
    <m/>
    <m/>
    <m/>
    <m/>
    <m/>
    <m/>
    <m/>
    <m/>
    <m/>
    <m/>
    <m/>
    <m/>
    <m/>
    <s v=" "/>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s v="                                                                                                                                                                                                                                                                                                                                                                                                                                                                                                                                                                                                                                                                                                                                                                                         "/>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s v="                                                  "/>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n v="7.4753699999999998"/>
    <n v="0"/>
    <m/>
    <m/>
    <m/>
    <m/>
    <m/>
    <m/>
    <m/>
    <m/>
    <m/>
    <m/>
    <m/>
    <m/>
    <m/>
    <m/>
    <m/>
    <m/>
    <m/>
    <m/>
    <m/>
    <m/>
    <m/>
    <m/>
    <m/>
    <m/>
    <m/>
    <m/>
    <m/>
    <m/>
    <m/>
    <m/>
    <m/>
    <m/>
    <m/>
    <m/>
    <m/>
  </r>
  <r>
    <x v="0"/>
    <x v="133"/>
    <m/>
    <m/>
    <m/>
    <m/>
    <m/>
    <m/>
    <m/>
    <m/>
    <m/>
    <m/>
    <m/>
    <m/>
    <m/>
    <m/>
    <x v="132"/>
    <m/>
    <x v="61"/>
    <x v="38"/>
    <x v="46"/>
    <x v="20"/>
    <x v="0"/>
    <x v="13"/>
    <x v="5"/>
    <m/>
    <m/>
    <m/>
    <m/>
    <m/>
    <m/>
    <m/>
    <m/>
    <m/>
    <m/>
    <m/>
    <m/>
    <m/>
    <m/>
    <m/>
    <m/>
    <m/>
    <m/>
    <m/>
    <m/>
    <m/>
    <m/>
    <m/>
    <m/>
    <m/>
    <m/>
    <m/>
    <m/>
    <m/>
    <m/>
    <m/>
    <m/>
    <m/>
    <m/>
    <m/>
    <n v="0"/>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0"/>
    <x v="133"/>
    <m/>
    <m/>
    <m/>
    <m/>
    <m/>
    <m/>
    <m/>
    <m/>
    <m/>
    <m/>
    <m/>
    <m/>
    <m/>
    <m/>
    <x v="132"/>
    <m/>
    <x v="61"/>
    <x v="38"/>
    <x v="46"/>
    <x v="20"/>
    <x v="0"/>
    <x v="13"/>
    <x v="5"/>
    <m/>
    <m/>
    <m/>
    <m/>
    <m/>
    <m/>
    <m/>
    <m/>
    <m/>
    <m/>
    <m/>
    <m/>
    <m/>
    <m/>
    <m/>
    <m/>
    <m/>
    <m/>
    <m/>
    <m/>
    <m/>
    <m/>
    <m/>
    <m/>
    <m/>
    <m/>
    <m/>
    <m/>
    <m/>
    <m/>
    <m/>
    <m/>
    <m/>
    <m/>
    <m/>
    <m/>
    <m/>
    <m/>
    <m/>
    <m/>
    <m/>
    <m/>
    <m/>
    <m/>
    <m/>
    <m/>
    <m/>
    <m/>
    <m/>
    <m/>
    <m/>
    <m/>
    <m/>
    <m/>
    <m/>
    <m/>
    <m/>
    <m/>
    <m/>
    <m/>
    <m/>
    <m/>
    <m/>
    <m/>
    <m/>
    <m/>
    <m/>
    <m/>
    <m/>
    <m/>
    <m/>
  </r>
  <r>
    <x v="1"/>
    <x v="133"/>
    <m/>
    <m/>
    <m/>
    <m/>
    <m/>
    <m/>
    <m/>
    <m/>
    <m/>
    <m/>
    <m/>
    <m/>
    <m/>
    <m/>
    <x v="132"/>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CF0C72F-1BFE-44B8-9A24-014855F88DF7}" name="Tabla dinámica1" cacheId="9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82">
        <item x="13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41"/>
        <item x="100"/>
        <item m="1" x="167"/>
        <item m="1" x="152"/>
        <item m="1" x="139"/>
        <item m="1" x="171"/>
        <item m="1" x="156"/>
        <item m="1" x="166"/>
        <item m="1" x="151"/>
        <item m="1" x="138"/>
        <item x="101"/>
        <item m="1" x="144"/>
        <item m="1" x="176"/>
        <item m="1" x="161"/>
        <item x="104"/>
        <item x="105"/>
        <item m="1" x="143"/>
        <item m="1" x="175"/>
        <item m="1" x="159"/>
        <item m="1" x="146"/>
        <item m="1" x="180"/>
        <item m="1" x="165"/>
        <item m="1" x="150"/>
        <item m="1" x="137"/>
        <item m="1" x="170"/>
        <item m="1" x="155"/>
        <item x="106"/>
        <item x="110"/>
        <item m="1" x="136"/>
        <item m="1" x="169"/>
        <item m="1" x="154"/>
        <item m="1" x="142"/>
        <item x="107"/>
        <item x="108"/>
        <item x="109"/>
        <item m="1" x="179"/>
        <item m="1" x="140"/>
        <item m="1" x="174"/>
        <item m="1" x="158"/>
        <item x="111"/>
        <item x="112"/>
        <item m="1" x="164"/>
        <item m="1" x="149"/>
        <item m="1" x="135"/>
        <item m="1" x="168"/>
        <item m="1" x="153"/>
        <item m="1" x="163"/>
        <item m="1" x="148"/>
        <item m="1" x="134"/>
        <item x="113"/>
        <item x="114"/>
        <item x="115"/>
        <item m="1" x="173"/>
        <item x="120"/>
        <item x="116"/>
        <item m="1" x="178"/>
        <item x="121"/>
        <item m="1" x="172"/>
        <item m="1" x="157"/>
        <item m="1" x="145"/>
        <item m="1" x="177"/>
        <item m="1" x="162"/>
        <item x="69"/>
        <item x="46"/>
        <item m="1" x="147"/>
        <item m="1" x="160"/>
        <item x="102"/>
        <item x="103"/>
        <item x="49"/>
        <item x="117"/>
        <item x="118"/>
        <item x="119"/>
        <item x="122"/>
        <item x="123"/>
        <item x="124"/>
        <item x="125"/>
        <item x="126"/>
        <item x="127"/>
        <item x="128"/>
        <item x="129"/>
        <item x="130"/>
        <item x="131"/>
        <item x="13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41">
        <item x="132"/>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37"/>
        <item x="54"/>
        <item x="55"/>
        <item x="56"/>
        <item x="57"/>
        <item x="58"/>
        <item m="1" x="136"/>
        <item x="60"/>
        <item x="61"/>
        <item x="62"/>
        <item x="63"/>
        <item x="64"/>
        <item m="1" x="135"/>
        <item x="66"/>
        <item x="69"/>
        <item x="70"/>
        <item x="71"/>
        <item x="72"/>
        <item x="73"/>
        <item m="1" x="134"/>
        <item x="75"/>
        <item x="76"/>
        <item x="77"/>
        <item x="78"/>
        <item m="1" x="133"/>
        <item x="80"/>
        <item x="81"/>
        <item x="82"/>
        <item x="83"/>
        <item m="1" x="138"/>
        <item x="85"/>
        <item x="67"/>
        <item x="86"/>
        <item x="87"/>
        <item x="88"/>
        <item x="89"/>
        <item x="90"/>
        <item x="91"/>
        <item x="92"/>
        <item x="93"/>
        <item x="94"/>
        <item x="95"/>
        <item x="96"/>
        <item x="97"/>
        <item sd="0" x="98"/>
        <item x="68"/>
        <item x="99"/>
        <item x="100"/>
        <item x="84"/>
        <item m="1" x="140"/>
        <item x="45"/>
        <item x="101"/>
        <item x="102"/>
        <item x="103"/>
        <item x="104"/>
        <item x="48"/>
        <item x="65"/>
        <item x="105"/>
        <item x="106"/>
        <item x="107"/>
        <item x="108"/>
        <item x="109"/>
        <item x="110"/>
        <item x="74"/>
        <item m="1" x="139"/>
        <item x="111"/>
        <item x="112"/>
        <item x="113"/>
        <item x="114"/>
        <item x="115"/>
        <item x="116"/>
        <item x="117"/>
        <item x="118"/>
        <item x="119"/>
        <item x="120"/>
        <item x="53"/>
        <item x="59"/>
        <item x="79"/>
        <item x="121"/>
        <item x="122"/>
        <item x="123"/>
        <item x="124"/>
        <item x="125"/>
        <item x="126"/>
        <item x="127"/>
        <item x="128"/>
        <item x="129"/>
        <item x="130"/>
        <item x="131"/>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19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925"/>
        <item m="1" x="992"/>
        <item m="1" x="1063"/>
        <item m="1" x="898"/>
        <item m="1" x="1150"/>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942"/>
        <item m="1" x="1114"/>
        <item m="1" x="1173"/>
        <item x="299"/>
        <item m="1" x="1064"/>
        <item m="1" x="943"/>
        <item m="1" x="912"/>
        <item m="1" x="1019"/>
        <item m="1" x="937"/>
        <item m="1" x="1024"/>
        <item m="1" x="904"/>
        <item m="1" x="841"/>
        <item m="1" x="849"/>
        <item m="1" x="888"/>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909"/>
        <item m="1" x="1073"/>
        <item m="1" x="979"/>
        <item m="1" x="993"/>
        <item m="1" x="1152"/>
        <item m="1" x="913"/>
        <item m="1" x="973"/>
        <item m="1" x="945"/>
        <item m="1" x="933"/>
        <item m="1" x="1132"/>
        <item m="1" x="977"/>
        <item m="1" x="1070"/>
        <item m="1" x="881"/>
        <item m="1" x="872"/>
        <item m="1" x="844"/>
        <item m="1" x="890"/>
        <item m="1" x="946"/>
        <item m="1" x="918"/>
        <item m="1" x="987"/>
        <item m="1" x="986"/>
        <item m="1" x="985"/>
        <item m="1" x="983"/>
        <item m="1" x="1088"/>
        <item m="1" x="899"/>
        <item m="1" x="1025"/>
        <item m="1" x="1084"/>
        <item m="1" x="1074"/>
        <item m="1" x="1171"/>
        <item m="1" x="997"/>
        <item m="1" x="989"/>
        <item m="1" x="1174"/>
        <item m="1" x="893"/>
        <item m="1" x="1094"/>
        <item m="1" x="1156"/>
        <item m="1" x="1066"/>
        <item m="1" x="972"/>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975"/>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060"/>
        <item m="1" x="1164"/>
        <item m="1" x="1079"/>
        <item m="1" x="1052"/>
        <item m="1" x="974"/>
        <item m="1" x="1020"/>
        <item m="1" x="1120"/>
        <item m="1" x="1119"/>
        <item m="1" x="1118"/>
        <item m="1" x="926"/>
        <item x="242"/>
        <item x="243"/>
        <item x="244"/>
        <item x="245"/>
        <item x="246"/>
        <item x="382"/>
        <item x="383"/>
        <item x="384"/>
        <item x="385"/>
        <item x="386"/>
        <item m="1" x="957"/>
        <item m="1" x="1109"/>
        <item m="1" x="1190"/>
        <item m="1" x="940"/>
        <item m="1" x="1049"/>
        <item m="1" x="1007"/>
        <item x="459"/>
        <item m="1" x="1143"/>
        <item x="289"/>
        <item x="290"/>
        <item x="305"/>
        <item x="306"/>
        <item m="1" x="932"/>
        <item m="1" x="1000"/>
        <item m="1" x="931"/>
        <item m="1" x="1090"/>
        <item m="1" x="1102"/>
        <item m="1" x="961"/>
        <item m="1" x="1128"/>
        <item m="1" x="1129"/>
        <item m="1" x="962"/>
        <item m="1" x="1096"/>
        <item m="1" x="1091"/>
        <item m="1" x="1097"/>
        <item m="1" x="1095"/>
        <item m="1" x="874"/>
        <item m="1" x="875"/>
        <item m="1" x="1187"/>
        <item m="1" x="1086"/>
        <item m="1" x="1087"/>
        <item m="1" x="978"/>
        <item m="1" x="1029"/>
        <item m="1" x="1124"/>
        <item m="1" x="1147"/>
        <item m="1" x="1186"/>
        <item m="1" x="833"/>
        <item m="1" x="1054"/>
        <item m="1" x="1116"/>
        <item m="1" x="1055"/>
        <item m="1" x="916"/>
        <item m="1" x="1017"/>
        <item m="1" x="1059"/>
        <item m="1" x="1048"/>
        <item m="1" x="834"/>
        <item m="1" x="1127"/>
        <item m="1" x="944"/>
        <item m="1" x="1080"/>
        <item m="1" x="886"/>
        <item m="1" x="1082"/>
        <item m="1" x="884"/>
        <item m="1" x="935"/>
        <item m="1" x="996"/>
        <item m="1" x="843"/>
        <item m="1" x="873"/>
        <item m="1" x="1010"/>
        <item m="1" x="1176"/>
        <item m="1" x="897"/>
        <item m="1" x="847"/>
        <item x="505"/>
        <item m="1" x="1185"/>
        <item x="506"/>
        <item x="507"/>
        <item x="508"/>
        <item x="509"/>
        <item m="1" x="1112"/>
        <item m="1" x="1003"/>
        <item m="1" x="1034"/>
        <item x="514"/>
        <item x="515"/>
        <item x="516"/>
        <item x="517"/>
        <item x="518"/>
        <item x="519"/>
        <item m="1" x="1022"/>
        <item x="521"/>
        <item m="1" x="923"/>
        <item x="523"/>
        <item x="524"/>
        <item x="525"/>
        <item x="526"/>
        <item x="527"/>
        <item x="528"/>
        <item x="223"/>
        <item x="224"/>
        <item m="1" x="1136"/>
        <item m="1" x="1137"/>
        <item m="1" x="1138"/>
        <item m="1" x="1139"/>
        <item m="1" x="1140"/>
        <item m="1" x="902"/>
        <item m="1" x="928"/>
        <item m="1" x="903"/>
        <item m="1" x="914"/>
        <item m="1" x="1169"/>
        <item m="1" x="1172"/>
        <item m="1" x="1181"/>
        <item m="1" x="831"/>
        <item m="1" x="840"/>
        <item m="1" x="846"/>
        <item m="1" x="861"/>
        <item m="1" x="883"/>
        <item m="1" x="1117"/>
        <item m="1" x="1105"/>
        <item m="1" x="1092"/>
        <item m="1" x="1078"/>
        <item m="1" x="1071"/>
        <item m="1" x="894"/>
        <item m="1" x="1065"/>
        <item m="1" x="887"/>
        <item m="1" x="1061"/>
        <item m="1" x="882"/>
        <item m="1" x="878"/>
        <item m="1" x="915"/>
        <item m="1" x="917"/>
        <item m="1" x="921"/>
        <item m="1" x="1062"/>
        <item m="1" x="991"/>
        <item m="1" x="1103"/>
        <item m="1" x="1068"/>
        <item m="1" x="968"/>
        <item m="1" x="877"/>
        <item m="1" x="1133"/>
        <item m="1" x="1122"/>
        <item m="1" x="1121"/>
        <item m="1" x="1051"/>
        <item m="1" x="1047"/>
        <item m="1" x="1076"/>
        <item m="1" x="1126"/>
        <item m="1" x="1125"/>
        <item m="1" x="1146"/>
        <item m="1" x="939"/>
        <item m="1" x="1053"/>
        <item m="1" x="1158"/>
        <item m="1" x="927"/>
        <item m="1" x="1012"/>
        <item m="1" x="1018"/>
        <item m="1" x="889"/>
        <item m="1" x="1168"/>
        <item m="1" x="1188"/>
        <item m="1" x="1001"/>
        <item m="1" x="1163"/>
        <item m="1" x="981"/>
        <item m="1" x="1005"/>
        <item m="1" x="1155"/>
        <item m="1" x="929"/>
        <item m="1" x="907"/>
        <item m="1" x="900"/>
        <item m="1" x="1050"/>
        <item m="1" x="1108"/>
        <item m="1" x="832"/>
        <item m="1" x="842"/>
        <item m="1" x="863"/>
        <item m="1" x="934"/>
        <item m="1" x="976"/>
        <item m="1" x="901"/>
        <item m="1" x="1009"/>
        <item m="1" x="1057"/>
        <item m="1" x="1160"/>
        <item m="1" x="1175"/>
        <item m="1" x="836"/>
        <item m="1" x="1085"/>
        <item m="1" x="1093"/>
        <item m="1" x="1154"/>
        <item x="221"/>
        <item x="293"/>
        <item x="346"/>
        <item x="347"/>
        <item x="348"/>
        <item m="1" x="1099"/>
        <item m="1" x="994"/>
        <item m="1" x="1089"/>
        <item m="1" x="1033"/>
        <item m="1" x="1083"/>
        <item m="1" x="1077"/>
        <item m="1" x="1110"/>
        <item m="1" x="1101"/>
        <item m="1" x="1035"/>
        <item m="1" x="1179"/>
        <item m="1" x="1013"/>
        <item m="1" x="864"/>
        <item m="1" x="865"/>
        <item m="1" x="866"/>
        <item m="1" x="867"/>
        <item m="1" x="869"/>
        <item m="1" x="959"/>
        <item m="1" x="960"/>
        <item m="1" x="963"/>
        <item m="1" x="964"/>
        <item m="1" x="965"/>
        <item m="1" x="966"/>
        <item m="1" x="967"/>
        <item m="1" x="969"/>
        <item m="1" x="970"/>
        <item m="1" x="971"/>
        <item m="1" x="1036"/>
        <item m="1" x="1037"/>
        <item m="1" x="1038"/>
        <item m="1" x="1039"/>
        <item m="1" x="1040"/>
        <item m="1" x="1041"/>
        <item m="1" x="1042"/>
        <item m="1" x="1044"/>
        <item m="1" x="1045"/>
        <item m="1" x="1046"/>
        <item m="1" x="1130"/>
        <item m="1" x="1131"/>
        <item m="1" x="1134"/>
        <item m="1" x="1135"/>
        <item m="1" x="1141"/>
        <item m="1" x="1142"/>
        <item m="1" x="1144"/>
        <item m="1" x="1145"/>
        <item m="1" x="1148"/>
        <item m="1" x="1149"/>
        <item m="1" x="850"/>
        <item m="1" x="852"/>
        <item m="1" x="853"/>
        <item m="1" x="854"/>
        <item m="1" x="855"/>
        <item m="1" x="856"/>
        <item m="1" x="857"/>
        <item m="1" x="859"/>
        <item m="1" x="860"/>
        <item m="1" x="862"/>
        <item m="1" x="947"/>
        <item m="1" x="948"/>
        <item m="1" x="949"/>
        <item m="1" x="950"/>
        <item m="1" x="951"/>
        <item m="1" x="953"/>
        <item m="1" x="954"/>
        <item m="1" x="955"/>
        <item m="1" x="956"/>
        <item m="1" x="958"/>
        <item m="1" x="1026"/>
        <item m="1" x="1027"/>
        <item m="1" x="1028"/>
        <item m="1" x="1030"/>
        <item m="1" x="1031"/>
        <item m="1" x="1032"/>
        <item m="1" x="1159"/>
        <item m="1" x="1189"/>
        <item m="1" x="938"/>
        <item m="1" x="1161"/>
        <item m="1" x="911"/>
        <item m="1" x="922"/>
        <item m="1" x="1153"/>
        <item m="1" x="845"/>
        <item m="1" x="1098"/>
        <item m="1" x="1167"/>
        <item m="1" x="838"/>
        <item m="1" x="1182"/>
        <item m="1" x="920"/>
        <item m="1" x="1170"/>
        <item m="1" x="1004"/>
        <item m="1" x="999"/>
        <item m="1" x="1043"/>
        <item m="1" x="998"/>
        <item m="1" x="1166"/>
        <item m="1" x="1183"/>
        <item m="1" x="1151"/>
        <item m="1" x="871"/>
        <item m="1" x="1184"/>
        <item m="1" x="1123"/>
        <item m="1" x="1113"/>
        <item m="1" x="1115"/>
        <item m="1" x="896"/>
        <item m="1" x="1015"/>
        <item m="1" x="880"/>
        <item m="1" x="868"/>
        <item m="1" x="919"/>
        <item m="1" x="835"/>
        <item m="1" x="984"/>
        <item m="1" x="982"/>
        <item m="1" x="839"/>
        <item m="1" x="895"/>
        <item m="1" x="1058"/>
        <item m="1" x="1177"/>
        <item m="1" x="1104"/>
        <item x="226"/>
        <item x="232"/>
        <item m="1" x="1100"/>
        <item m="1" x="980"/>
        <item m="1" x="879"/>
        <item m="1" x="1011"/>
        <item m="1" x="1157"/>
        <item m="1" x="1075"/>
        <item m="1" x="851"/>
        <item m="1" x="952"/>
        <item m="1" x="906"/>
        <item m="1" x="892"/>
        <item m="1" x="1008"/>
        <item m="1" x="1106"/>
        <item m="1" x="908"/>
        <item m="1" x="891"/>
        <item m="1" x="870"/>
        <item m="1" x="1111"/>
        <item m="1" x="876"/>
        <item m="1" x="941"/>
        <item m="1" x="885"/>
        <item m="1" x="936"/>
        <item m="1" x="1056"/>
        <item m="1" x="988"/>
        <item m="1" x="1180"/>
        <item m="1" x="1016"/>
        <item m="1" x="1014"/>
        <item m="1" x="1081"/>
        <item m="1" x="848"/>
        <item m="1" x="924"/>
        <item m="1" x="1067"/>
        <item m="1" x="858"/>
        <item m="1" x="995"/>
        <item m="1" x="1002"/>
        <item m="1" x="1006"/>
        <item m="1" x="837"/>
        <item x="235"/>
        <item x="236"/>
        <item x="237"/>
        <item x="238"/>
        <item x="239"/>
        <item m="1" x="1069"/>
        <item m="1" x="1107"/>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m="1" x="930"/>
        <item x="830"/>
        <item x="651"/>
        <item m="1" x="1162"/>
        <item m="1" x="905"/>
        <item m="1" x="1023"/>
        <item m="1" x="1165"/>
        <item x="656"/>
        <item m="1" x="990"/>
        <item m="1" x="1072"/>
        <item x="291"/>
        <item x="292"/>
        <item x="349"/>
        <item x="442"/>
        <item x="560"/>
        <item x="561"/>
        <item x="562"/>
        <item x="563"/>
        <item x="564"/>
        <item x="565"/>
        <item x="566"/>
        <item x="567"/>
        <item x="568"/>
        <item x="569"/>
        <item x="570"/>
        <item x="571"/>
        <item x="572"/>
        <item x="573"/>
        <item x="574"/>
        <item m="1" x="1021"/>
        <item x="300"/>
        <item x="301"/>
        <item x="302"/>
        <item x="303"/>
        <item x="510"/>
        <item x="511"/>
        <item x="512"/>
        <item x="513"/>
        <item x="520"/>
        <item x="522"/>
        <item x="652"/>
        <item x="659"/>
        <item x="660"/>
        <item x="661"/>
        <item x="662"/>
        <item x="66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4"/>
        <item x="665"/>
        <item x="666"/>
        <item x="667"/>
        <item x="668"/>
        <item x="669"/>
        <item x="670"/>
        <item x="671"/>
        <item x="672"/>
        <item x="673"/>
        <item x="674"/>
        <item x="675"/>
        <item x="676"/>
        <item x="677"/>
        <item x="678"/>
        <item x="679"/>
        <item x="443"/>
        <item x="444"/>
        <item x="445"/>
        <item x="446"/>
        <item x="447"/>
        <item x="448"/>
        <item x="453"/>
        <item x="454"/>
        <item x="455"/>
        <item x="456"/>
        <item x="614"/>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m="1" x="1178"/>
        <item m="1" x="910"/>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450"/>
        <item x="451"/>
        <item x="452"/>
        <item x="457"/>
        <item x="458"/>
        <item x="460"/>
        <item x="376"/>
        <item x="377"/>
        <item x="378"/>
        <item x="449"/>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240"/>
        <item x="241"/>
        <item x="294"/>
        <item x="615"/>
        <item x="616"/>
        <item x="644"/>
        <item x="645"/>
        <item x="646"/>
        <item x="647"/>
        <item x="648"/>
        <item x="649"/>
        <item x="650"/>
        <item x="653"/>
        <item x="654"/>
        <item x="655"/>
        <item x="657"/>
        <item x="658"/>
        <item x="715"/>
        <item x="716"/>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s>
    </pivotField>
    <pivotField axis="axisRow" compact="0" outline="0" showAll="0" defaultSubtotal="0">
      <items count="169">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3"/>
        <item m="1" x="151"/>
        <item m="1" x="149"/>
        <item m="1" x="147"/>
        <item m="1" x="145"/>
        <item m="1" x="143"/>
        <item m="1" x="141"/>
        <item m="1" x="139"/>
        <item x="100"/>
        <item m="1" x="138"/>
        <item m="1" x="137"/>
        <item m="1" x="136"/>
        <item m="1" x="135"/>
        <item m="1" x="134"/>
        <item m="1" x="133"/>
        <item m="1" x="132"/>
        <item m="1" x="131"/>
        <item m="1" x="130"/>
        <item m="1" x="129"/>
        <item m="1" x="128"/>
        <item m="1" x="127"/>
        <item m="1" x="126"/>
        <item m="1" x="125"/>
        <item m="1" x="124"/>
        <item m="1" x="123"/>
        <item m="1" x="122"/>
        <item m="1" x="121"/>
        <item m="1" x="120"/>
        <item m="1" x="119"/>
        <item m="1" x="118"/>
        <item m="1" x="117"/>
        <item m="1" x="116"/>
        <item m="1" x="115"/>
        <item m="1" x="114"/>
        <item m="1" x="113"/>
        <item m="1" x="112"/>
        <item m="1" x="168"/>
        <item m="1" x="167"/>
        <item m="1" x="166"/>
        <item m="1" x="165"/>
        <item m="1" x="164"/>
        <item m="1" x="163"/>
        <item m="1" x="162"/>
        <item m="1" x="161"/>
        <item m="1" x="160"/>
        <item m="1" x="159"/>
        <item m="1" x="158"/>
        <item m="1" x="157"/>
        <item m="1" x="156"/>
        <item m="1" x="155"/>
        <item m="1" x="154"/>
        <item m="1" x="152"/>
        <item m="1" x="150"/>
        <item m="1" x="148"/>
        <item m="1" x="146"/>
        <item m="1" x="144"/>
        <item m="1" x="142"/>
        <item m="1" x="140"/>
        <item x="96"/>
        <item x="67"/>
        <item x="71"/>
        <item x="97"/>
        <item x="99"/>
        <item m="1" x="111"/>
        <item x="101"/>
        <item x="102"/>
        <item x="103"/>
        <item x="104"/>
        <item x="105"/>
        <item x="106"/>
        <item x="107"/>
        <item x="108"/>
        <item x="109"/>
        <item x="110"/>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96">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1"/>
        <item x="37"/>
        <item x="38"/>
        <item x="39"/>
        <item x="40"/>
        <item x="41"/>
        <item m="1" x="92"/>
        <item x="42"/>
        <item x="43"/>
        <item m="1" x="90"/>
        <item m="1" x="88"/>
        <item m="1" x="89"/>
        <item x="45"/>
        <item m="1" x="87"/>
        <item x="47"/>
        <item x="48"/>
        <item x="49"/>
        <item m="1" x="86"/>
        <item m="1" x="83"/>
        <item x="50"/>
        <item x="51"/>
        <item x="52"/>
        <item x="53"/>
        <item x="54"/>
        <item x="55"/>
        <item x="56"/>
        <item x="57"/>
        <item x="58"/>
        <item m="1" x="85"/>
        <item m="1" x="84"/>
        <item x="59"/>
        <item x="27"/>
        <item m="1" x="81"/>
        <item x="60"/>
        <item x="61"/>
        <item m="1" x="80"/>
        <item x="29"/>
        <item m="1" x="82"/>
        <item m="1" x="94"/>
        <item x="62"/>
        <item m="1" x="93"/>
        <item x="63"/>
        <item x="44"/>
        <item x="64"/>
        <item x="65"/>
        <item x="66"/>
        <item x="67"/>
        <item x="68"/>
        <item x="69"/>
        <item x="70"/>
        <item x="71"/>
        <item x="36"/>
        <item x="46"/>
        <item x="72"/>
        <item x="73"/>
        <item x="74"/>
        <item x="75"/>
        <item x="76"/>
        <item x="77"/>
        <item x="78"/>
        <item x="79"/>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40"/>
      <x/>
      <x v="168"/>
      <x v="67"/>
      <x v="1189"/>
      <x/>
      <x/>
      <x v="94"/>
    </i>
    <i r="1">
      <x v="1"/>
      <x v="27"/>
      <x v="2"/>
      <x v="1190"/>
      <x/>
      <x/>
      <x/>
    </i>
    <i t="grand">
      <x/>
    </i>
  </rowItems>
  <colItems count="1">
    <i/>
  </colItems>
  <pageFields count="2">
    <pageField fld="1" item="180"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EF3E-201B-419E-9921-134854126A29}">
  <sheetPr codeName="Hoja27">
    <tabColor rgb="FF7030A0"/>
  </sheetPr>
  <dimension ref="B1:U155"/>
  <sheetViews>
    <sheetView tabSelected="1" zoomScale="80" zoomScaleNormal="80" zoomScaleSheetLayoutView="90" workbookViewId="0">
      <selection activeCell="F59" sqref="F59:F6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1500</v>
      </c>
      <c r="Q5" t="s">
        <v>16</v>
      </c>
      <c r="R5" t="s">
        <v>17</v>
      </c>
      <c r="S5" t="s">
        <v>18</v>
      </c>
      <c r="T5" t="s">
        <v>19</v>
      </c>
      <c r="U5" t="s">
        <v>20</v>
      </c>
    </row>
    <row r="6" spans="2:21" ht="35.25" customHeight="1" x14ac:dyDescent="0.25">
      <c r="C6" s="7"/>
      <c r="D6" s="8" t="str">
        <f>"N° "&amp;O1&amp;"/2023"</f>
        <v>N° CD-346/2023</v>
      </c>
      <c r="E6" s="9"/>
      <c r="F6" s="9"/>
      <c r="O6">
        <v>2</v>
      </c>
      <c r="P6">
        <v>200</v>
      </c>
      <c r="Q6" t="s">
        <v>21</v>
      </c>
      <c r="R6" t="s">
        <v>22</v>
      </c>
      <c r="S6" t="s">
        <v>18</v>
      </c>
      <c r="T6" t="s">
        <v>19</v>
      </c>
      <c r="U6" t="s">
        <v>23</v>
      </c>
    </row>
    <row r="7" spans="2:21" ht="90" customHeight="1" x14ac:dyDescent="0.25">
      <c r="B7" s="10" t="str">
        <f>N5</f>
        <v>CLQ-23-CD-346/2023 ADQUISICION DE MALLA OLIMPICA GALVANIZADA Y CABEZAS DE EXPANSION</v>
      </c>
      <c r="C7" s="10"/>
      <c r="D7" s="10"/>
      <c r="E7" s="10"/>
      <c r="F7" s="10"/>
      <c r="G7" s="10"/>
      <c r="H7" s="10"/>
      <c r="I7" s="10"/>
      <c r="J7" s="10"/>
      <c r="K7" s="10"/>
      <c r="L7" s="10"/>
      <c r="N7" t="s">
        <v>24</v>
      </c>
    </row>
    <row r="8" spans="2:21" ht="5.25" customHeight="1" x14ac:dyDescent="0.35">
      <c r="B8" s="11"/>
      <c r="C8" s="11"/>
      <c r="D8" s="11"/>
      <c r="E8" s="11"/>
      <c r="F8" s="11"/>
      <c r="G8" s="11"/>
      <c r="H8" s="11"/>
      <c r="I8" s="11"/>
      <c r="J8" s="11"/>
      <c r="K8" s="12"/>
      <c r="L8" s="12"/>
    </row>
    <row r="9" spans="2:21" s="7" customFormat="1" ht="28.5" customHeight="1" x14ac:dyDescent="0.25">
      <c r="B9" s="13"/>
      <c r="C9" s="14" t="s">
        <v>25</v>
      </c>
      <c r="D9" s="15"/>
      <c r="E9" s="16"/>
      <c r="F9" s="17" t="s">
        <v>26</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27</v>
      </c>
      <c r="D11" s="15"/>
      <c r="E11" s="16"/>
      <c r="F11" s="25" t="s">
        <v>28</v>
      </c>
      <c r="G11" s="26"/>
      <c r="H11" s="27" t="s">
        <v>29</v>
      </c>
      <c r="I11" s="28" t="s">
        <v>30</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31</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32</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33</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34</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35</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36</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37</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38</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39</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40</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41</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42</v>
      </c>
      <c r="D35" s="86"/>
      <c r="E35" s="86"/>
      <c r="F35" s="86"/>
      <c r="G35" s="86"/>
      <c r="H35" s="86"/>
      <c r="I35" s="86"/>
      <c r="J35" s="86"/>
      <c r="K35" s="87"/>
    </row>
    <row r="36" spans="2:21" ht="21" customHeight="1" x14ac:dyDescent="0.25">
      <c r="B36" s="41"/>
      <c r="C36" s="88" t="s">
        <v>43</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44</v>
      </c>
      <c r="D38" s="95"/>
      <c r="E38" s="95"/>
      <c r="F38" s="95"/>
      <c r="G38" s="96"/>
      <c r="H38" s="97"/>
      <c r="I38" s="97"/>
      <c r="J38" s="97"/>
      <c r="K38" s="98"/>
    </row>
    <row r="39" spans="2:21" ht="25.5" customHeight="1" x14ac:dyDescent="0.25">
      <c r="B39" s="41"/>
      <c r="C39" s="99" t="s">
        <v>45</v>
      </c>
      <c r="D39" s="75"/>
      <c r="E39" s="75"/>
      <c r="F39" s="75"/>
      <c r="G39" s="100"/>
      <c r="H39" s="83"/>
      <c r="I39" s="83"/>
      <c r="J39" s="83"/>
      <c r="K39" s="101"/>
    </row>
    <row r="40" spans="2:21" ht="25.5" customHeight="1" x14ac:dyDescent="0.25">
      <c r="B40" s="41"/>
      <c r="C40" s="102" t="s">
        <v>46</v>
      </c>
      <c r="D40" s="103"/>
      <c r="E40" s="103"/>
      <c r="F40" s="103"/>
      <c r="G40" s="103"/>
      <c r="H40" s="103"/>
      <c r="I40" s="103"/>
      <c r="J40" s="103"/>
      <c r="K40" s="104"/>
    </row>
    <row r="41" spans="2:21" ht="25.5" customHeight="1" x14ac:dyDescent="0.25">
      <c r="B41" s="41"/>
      <c r="C41" s="102" t="s">
        <v>47</v>
      </c>
      <c r="D41" s="103"/>
      <c r="E41" s="103"/>
      <c r="F41" s="103"/>
      <c r="G41" s="103"/>
      <c r="H41" s="103"/>
      <c r="I41" s="103"/>
      <c r="J41" s="103"/>
      <c r="K41" s="104"/>
    </row>
    <row r="42" spans="2:21" ht="25.5" customHeight="1" x14ac:dyDescent="0.25">
      <c r="B42" s="41"/>
      <c r="C42" s="102" t="s">
        <v>48</v>
      </c>
      <c r="D42" s="103"/>
      <c r="E42" s="103"/>
      <c r="F42" s="103"/>
      <c r="G42" s="103"/>
      <c r="H42" s="103"/>
      <c r="I42" s="103"/>
      <c r="J42" s="103"/>
      <c r="K42" s="104"/>
    </row>
    <row r="43" spans="2:21" ht="25.5" customHeight="1" x14ac:dyDescent="0.25">
      <c r="B43" s="41"/>
      <c r="C43" s="102" t="s">
        <v>49</v>
      </c>
      <c r="D43" s="103"/>
      <c r="E43" s="103"/>
      <c r="F43" s="103"/>
      <c r="G43" s="103"/>
      <c r="H43" s="103"/>
      <c r="I43" s="103"/>
      <c r="J43" s="103"/>
      <c r="K43" s="104"/>
    </row>
    <row r="44" spans="2:21" ht="25.5" customHeight="1" x14ac:dyDescent="0.25">
      <c r="B44" s="41"/>
      <c r="C44" s="102" t="s">
        <v>50</v>
      </c>
      <c r="D44" s="103"/>
      <c r="E44" s="103"/>
      <c r="F44" s="103"/>
      <c r="G44" s="103"/>
      <c r="H44" s="103"/>
      <c r="I44" s="103"/>
      <c r="J44" s="103"/>
      <c r="K44" s="104"/>
    </row>
    <row r="45" spans="2:21" ht="25.5" customHeight="1" x14ac:dyDescent="0.25">
      <c r="B45" s="41"/>
      <c r="C45" s="102" t="s">
        <v>51</v>
      </c>
      <c r="D45" s="103"/>
      <c r="E45" s="103"/>
      <c r="F45" s="103"/>
      <c r="G45" s="103"/>
      <c r="H45" s="103"/>
      <c r="I45" s="103"/>
      <c r="J45" s="103"/>
      <c r="K45" s="104"/>
    </row>
    <row r="46" spans="2:21" ht="25.5" customHeight="1" x14ac:dyDescent="0.25">
      <c r="B46" s="41"/>
      <c r="C46" s="102" t="s">
        <v>52</v>
      </c>
      <c r="D46" s="103"/>
      <c r="E46" s="103"/>
      <c r="F46" s="103"/>
      <c r="G46" s="103"/>
      <c r="H46" s="103"/>
      <c r="I46" s="103"/>
      <c r="J46" s="103"/>
      <c r="K46" s="104"/>
    </row>
    <row r="47" spans="2:21" ht="25.5" customHeight="1" x14ac:dyDescent="0.25">
      <c r="B47" s="41"/>
      <c r="C47" s="102" t="s">
        <v>53</v>
      </c>
      <c r="D47" s="103"/>
      <c r="E47" s="103"/>
      <c r="F47" s="103"/>
      <c r="G47" s="103"/>
      <c r="H47" s="103"/>
      <c r="I47" s="103"/>
      <c r="J47" s="103"/>
      <c r="K47" s="104"/>
    </row>
    <row r="48" spans="2:21" ht="25.5" customHeight="1" x14ac:dyDescent="0.25">
      <c r="C48" s="105" t="s">
        <v>54</v>
      </c>
      <c r="D48" s="106"/>
      <c r="E48" s="106"/>
      <c r="F48" s="106"/>
      <c r="G48" s="106"/>
      <c r="H48" s="106"/>
      <c r="I48" s="106"/>
      <c r="J48" s="106"/>
      <c r="K48" s="107"/>
    </row>
    <row r="49" spans="2:21" ht="86.25" customHeight="1" x14ac:dyDescent="0.25"/>
    <row r="50" spans="2:21" ht="39" customHeight="1" x14ac:dyDescent="0.3">
      <c r="B50" s="108" t="s">
        <v>55</v>
      </c>
      <c r="C50" s="108"/>
      <c r="D50" s="108"/>
      <c r="E50" s="108"/>
      <c r="F50" s="108"/>
      <c r="G50" s="108"/>
      <c r="H50" s="108"/>
      <c r="I50" s="108"/>
      <c r="J50" s="108"/>
      <c r="K50" s="108"/>
      <c r="L50" s="108"/>
    </row>
    <row r="53" spans="2:21" ht="23.25" x14ac:dyDescent="0.35">
      <c r="B53" s="109" t="s">
        <v>56</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57</v>
      </c>
      <c r="C57" s="119"/>
      <c r="D57" s="119"/>
      <c r="E57" s="119"/>
      <c r="F57" s="120"/>
      <c r="G57" s="121" t="s">
        <v>58</v>
      </c>
      <c r="H57" s="122"/>
      <c r="I57" s="122"/>
      <c r="J57" s="122"/>
      <c r="K57" s="122"/>
      <c r="L57" s="123"/>
    </row>
    <row r="58" spans="2:21" s="33" customFormat="1" ht="25.5" x14ac:dyDescent="0.25">
      <c r="B58" s="124" t="s">
        <v>59</v>
      </c>
      <c r="C58" s="125" t="s">
        <v>60</v>
      </c>
      <c r="D58" s="126" t="s">
        <v>61</v>
      </c>
      <c r="E58" s="126" t="s">
        <v>62</v>
      </c>
      <c r="F58" s="126" t="s">
        <v>63</v>
      </c>
      <c r="G58" s="126" t="s">
        <v>64</v>
      </c>
      <c r="H58" s="126" t="s">
        <v>65</v>
      </c>
      <c r="I58" s="126" t="s">
        <v>66</v>
      </c>
      <c r="J58" s="126" t="s">
        <v>67</v>
      </c>
      <c r="K58" s="126" t="s">
        <v>68</v>
      </c>
      <c r="L58" s="127" t="s">
        <v>69</v>
      </c>
      <c r="N58"/>
      <c r="O58"/>
      <c r="P58"/>
      <c r="Q58"/>
      <c r="R58"/>
      <c r="S58"/>
      <c r="T58"/>
      <c r="U58"/>
    </row>
    <row r="59" spans="2:21" ht="142.5" customHeight="1" x14ac:dyDescent="0.25">
      <c r="B59" s="128">
        <f>O5</f>
        <v>1</v>
      </c>
      <c r="C59" s="129">
        <f>P5</f>
        <v>1500</v>
      </c>
      <c r="D59" s="130" t="str">
        <f>Q5</f>
        <v>m2</v>
      </c>
      <c r="E59" s="131" t="str">
        <f>R5</f>
        <v>MALLA OLIMPICA GALVANIZADA
ABERTURA 5 CM * 5 CM.
ROLLOS DE 50 M2.</v>
      </c>
      <c r="F59" s="194" t="str">
        <f>U5</f>
        <v>•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v>
      </c>
      <c r="G59" s="132"/>
      <c r="H59" s="133"/>
      <c r="I59" s="133"/>
      <c r="J59" s="133"/>
      <c r="K59" s="133"/>
      <c r="L59" s="134"/>
    </row>
    <row r="60" spans="2:21" ht="142.5" customHeight="1" x14ac:dyDescent="0.25">
      <c r="B60" s="128">
        <f t="shared" ref="B60:E120" si="0">O6</f>
        <v>2</v>
      </c>
      <c r="C60" s="129">
        <f t="shared" si="0"/>
        <v>200</v>
      </c>
      <c r="D60" s="130" t="str">
        <f t="shared" si="0"/>
        <v>pza.</v>
      </c>
      <c r="E60" s="131" t="str">
        <f t="shared" si="0"/>
        <v>CABEZAS DE EXPANSION
ROSCA IZQUIERDA UNC 5/8"
LARGO DEL CASQUILLO 4 1/4"
LARGO DE LA CUÑA 1 3/8"
DIAMETRO DEL CASQUILLO 32 MM.</v>
      </c>
      <c r="F60" s="195"/>
      <c r="G60" s="132"/>
      <c r="H60" s="133"/>
      <c r="I60" s="133"/>
      <c r="J60" s="133"/>
      <c r="K60" s="133"/>
      <c r="L60" s="134"/>
    </row>
    <row r="61" spans="2:21" ht="40.5" hidden="1" customHeight="1" x14ac:dyDescent="0.25">
      <c r="B61" s="128">
        <f t="shared" si="0"/>
        <v>0</v>
      </c>
      <c r="C61" s="129">
        <f t="shared" si="0"/>
        <v>0</v>
      </c>
      <c r="D61" s="130">
        <f t="shared" si="0"/>
        <v>0</v>
      </c>
      <c r="E61" s="131">
        <f>R7</f>
        <v>0</v>
      </c>
      <c r="F61" s="131">
        <f t="shared" ref="F61: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70</v>
      </c>
      <c r="C136" s="137"/>
      <c r="D136" s="137"/>
      <c r="E136" s="137"/>
      <c r="F136" s="137"/>
      <c r="G136" s="137"/>
      <c r="H136" s="137"/>
      <c r="I136" s="137"/>
      <c r="J136" s="137"/>
      <c r="K136" s="138"/>
      <c r="L136" s="134"/>
    </row>
    <row r="137" spans="2:12" ht="15.75" thickBot="1" x14ac:dyDescent="0.3">
      <c r="B137" s="139" t="s">
        <v>71</v>
      </c>
      <c r="C137" s="140"/>
      <c r="D137" s="140"/>
      <c r="E137" s="140"/>
      <c r="F137" s="140"/>
      <c r="G137" s="140"/>
      <c r="H137" s="140"/>
      <c r="I137" s="140"/>
      <c r="J137" s="140"/>
      <c r="K137" s="140"/>
      <c r="L137" s="141"/>
    </row>
    <row r="138" spans="2:12" ht="18.75" x14ac:dyDescent="0.3">
      <c r="B138" s="103" t="s">
        <v>72</v>
      </c>
      <c r="C138" s="142"/>
      <c r="D138" s="142"/>
      <c r="E138" s="142"/>
      <c r="F138" s="142"/>
      <c r="G138" s="142"/>
      <c r="H138" s="142"/>
      <c r="I138" s="142"/>
      <c r="J138" s="142"/>
      <c r="K138" s="142"/>
    </row>
    <row r="139" spans="2:12" ht="18.75" x14ac:dyDescent="0.25">
      <c r="B139" s="103" t="s">
        <v>73</v>
      </c>
      <c r="C139" s="103"/>
      <c r="D139" s="103"/>
      <c r="E139" s="103"/>
      <c r="F139" s="103"/>
      <c r="G139" s="103"/>
      <c r="H139" s="103"/>
      <c r="I139" s="103"/>
      <c r="J139" s="103"/>
      <c r="K139" s="103"/>
      <c r="L139" s="103"/>
    </row>
    <row r="140" spans="2:12" ht="21" x14ac:dyDescent="0.25">
      <c r="B140" s="143" t="s">
        <v>74</v>
      </c>
      <c r="C140" s="143"/>
      <c r="D140" s="143"/>
      <c r="E140" s="143"/>
      <c r="F140" s="144"/>
      <c r="G140" s="145"/>
      <c r="H140" s="146"/>
      <c r="I140" s="146"/>
      <c r="J140" s="146"/>
      <c r="K140" s="146"/>
      <c r="L140" s="146"/>
    </row>
    <row r="141" spans="2:12" ht="80.25" customHeight="1" x14ac:dyDescent="0.25">
      <c r="B141" s="147" t="s">
        <v>75</v>
      </c>
      <c r="C141" s="148"/>
      <c r="D141" s="148"/>
      <c r="E141" s="148"/>
      <c r="F141" s="148"/>
      <c r="G141" s="148"/>
      <c r="H141" s="148"/>
      <c r="I141" s="148"/>
      <c r="J141" s="148"/>
      <c r="K141" s="148"/>
      <c r="L141" s="149"/>
    </row>
    <row r="142" spans="2:12" ht="18.75" x14ac:dyDescent="0.25">
      <c r="B142" s="150" t="s">
        <v>76</v>
      </c>
      <c r="C142" s="151"/>
      <c r="D142" s="151"/>
      <c r="E142" s="151"/>
      <c r="F142" s="152"/>
      <c r="G142" s="153"/>
      <c r="H142" s="154"/>
      <c r="I142" s="154"/>
      <c r="J142" s="154"/>
      <c r="K142" s="154"/>
      <c r="L142" s="155"/>
    </row>
    <row r="143" spans="2:12" ht="18.75" x14ac:dyDescent="0.25">
      <c r="B143" s="156" t="s">
        <v>77</v>
      </c>
      <c r="C143" s="157"/>
      <c r="D143" s="157"/>
      <c r="E143" s="157"/>
      <c r="F143" s="158"/>
      <c r="G143" s="159" t="s">
        <v>78</v>
      </c>
      <c r="H143" s="160"/>
      <c r="I143" s="160"/>
      <c r="J143" s="160"/>
      <c r="K143" s="160"/>
      <c r="L143" s="161"/>
    </row>
    <row r="144" spans="2:12" ht="18.75" x14ac:dyDescent="0.25">
      <c r="B144" s="156" t="s">
        <v>79</v>
      </c>
      <c r="C144" s="157"/>
      <c r="D144" s="157"/>
      <c r="E144" s="157"/>
      <c r="F144" s="158"/>
      <c r="G144" s="162"/>
      <c r="H144" s="163"/>
      <c r="I144" s="163"/>
      <c r="J144" s="163"/>
      <c r="K144" s="163"/>
      <c r="L144" s="164"/>
    </row>
    <row r="145" spans="2:12" ht="24.75" customHeight="1" x14ac:dyDescent="0.25">
      <c r="B145" s="165" t="s">
        <v>80</v>
      </c>
      <c r="C145" s="166"/>
      <c r="D145" s="166"/>
      <c r="E145" s="166"/>
      <c r="F145" s="166"/>
      <c r="G145" s="166"/>
      <c r="H145" s="166"/>
      <c r="I145" s="166"/>
      <c r="J145" s="166"/>
      <c r="K145" s="166"/>
      <c r="L145" s="167"/>
    </row>
    <row r="146" spans="2:12" ht="19.5" thickBot="1" x14ac:dyDescent="0.3">
      <c r="B146" s="168" t="s">
        <v>81</v>
      </c>
      <c r="C146" s="169"/>
      <c r="D146" s="169"/>
      <c r="E146" s="169"/>
      <c r="F146" s="170"/>
      <c r="G146" s="171"/>
      <c r="H146" s="172"/>
      <c r="I146" s="172"/>
      <c r="J146" s="172"/>
      <c r="K146" s="172"/>
      <c r="L146" s="173"/>
    </row>
    <row r="147" spans="2:12" ht="21" x14ac:dyDescent="0.35">
      <c r="B147" s="174" t="s">
        <v>44</v>
      </c>
      <c r="C147" s="50"/>
      <c r="D147" s="50"/>
      <c r="E147" s="50"/>
      <c r="F147" s="175"/>
      <c r="G147" s="176"/>
      <c r="H147" s="176"/>
      <c r="I147" s="176"/>
      <c r="J147" s="176"/>
      <c r="K147" s="177"/>
      <c r="L147" s="178"/>
    </row>
    <row r="148" spans="2:12" ht="18.75" x14ac:dyDescent="0.3">
      <c r="B148" s="179" t="s">
        <v>82</v>
      </c>
      <c r="C148" s="180"/>
      <c r="D148" s="180"/>
      <c r="E148" s="180"/>
      <c r="F148" s="180"/>
      <c r="G148" s="180"/>
      <c r="H148" s="180"/>
      <c r="I148" s="180"/>
      <c r="J148" s="180"/>
      <c r="K148" s="180"/>
      <c r="L148" s="181"/>
    </row>
    <row r="149" spans="2:12" ht="18.75" x14ac:dyDescent="0.3">
      <c r="B149" s="179" t="s">
        <v>83</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84</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85</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86</v>
      </c>
      <c r="C155" s="193"/>
      <c r="D155" s="193"/>
      <c r="E155" s="193"/>
      <c r="F155" s="193"/>
      <c r="G155" s="193"/>
      <c r="H155" s="193"/>
      <c r="I155" s="193"/>
      <c r="J155" s="193"/>
      <c r="K155" s="193"/>
      <c r="L155" s="193"/>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194EBAC1-AD9E-4632-9FBF-CE437D789074}"/>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2023-08-03T15:12:50Z</cp:lastPrinted>
  <dcterms:created xsi:type="dcterms:W3CDTF">2023-08-03T15:11:36Z</dcterms:created>
  <dcterms:modified xsi:type="dcterms:W3CDTF">2023-08-03T15:15:48Z</dcterms:modified>
</cp:coreProperties>
</file>