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354 ADQUISICION DE BOTELLONES DE OXIGENO Y ACETILENO\"/>
    </mc:Choice>
  </mc:AlternateContent>
  <xr:revisionPtr revIDLastSave="0" documentId="8_{DC5ACA34-6A7B-426F-AA6A-6D1F440574A5}" xr6:coauthVersionLast="47" xr6:coauthVersionMax="47" xr10:uidLastSave="{00000000-0000-0000-0000-000000000000}"/>
  <bookViews>
    <workbookView xWindow="-120" yWindow="-120" windowWidth="29040" windowHeight="15990" xr2:uid="{40210E91-11D1-4149-855B-39E94AAA41E1}"/>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18"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<sst xmlns="http://schemas.openxmlformats.org/spreadsheetml/2006/main" count="92" uniqueCount="86">
  <si>
    <t xml:space="preserve">Nº </t>
  </si>
  <si>
    <t>CD-354</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</si>
  <si>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</si>
  <si>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</si>
  <si>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</si>
  <si>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</si>
  <si>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</si>
  <si>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</si>
  <si>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</si>
  <si>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</si>
  <si>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</si>
  <si>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</si>
  <si>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</si>
  <si>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</si>
  <si>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</si>
  <si>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CLQ-23-CD-354/2023 ADQUISICION DE BOTELLONES DE OXIGENO Y ACETILENO </t>
  </si>
  <si>
    <t>Piezas</t>
  </si>
  <si>
    <t>BOTELLON DE OXIGENO DE 6 M3
PARA USO INDUSTRIAL.</t>
  </si>
  <si>
    <t xml:space="preserve">Calidad, Propuesta Técnica y Costo. </t>
  </si>
  <si>
    <t>Por Item</t>
  </si>
  <si>
    <t>•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t>
  </si>
  <si>
    <t>BOTELLON DE ACETILENO DE 5 KG.</t>
  </si>
  <si>
    <t>(en blanco)</t>
  </si>
  <si>
    <t>Total general</t>
  </si>
  <si>
    <t>Fecha lÍmite de presentaccion de propuestas</t>
  </si>
  <si>
    <t>31 de Agosto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</si>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</sst>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6">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CA23380C-DBE4-4E14-9F38-5D5D1F43AF9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29AEAA6-7B58-498B-A98E-E985BDF00AC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301D85B-6EC4-49BF-8198-B4CECFA60BA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6B8EB71-4ED6-433B-87E0-44E2032C01A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A7C41554-46DC-4BEB-8782-B8BAD8A7DA1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F166E515-90F9-4044-A053-803ECFE8B85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9D3D388-E129-4F3D-9375-0C7BE93711A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740F282A-A619-4279-9F6C-EAE444EAC28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591A4EEA-04D4-4944-999B-0122E899083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2E76AE4C-332D-4F56-939D-1FF24DD41E7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9FE23F6-0D38-4A98-A7EA-53DB6E2DDCDB}"/>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F5533EE0-CD93-4F44-80C2-2E25C7D4AEE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72C8091-FBD2-43AF-9F3F-B87D9206340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E8163E64-118C-4D6C-B461-12645E665DE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5C516ED6-7B97-4656-9B22-0903B8F9BAD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F4E39FEC-E4D4-4E32-A539-642F35C4E34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B209DD58-42C3-4398-BF75-427B518BC80A}"/>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26BDBF36-5586-41A4-9825-0E134693643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124F0B5-F274-47B5-974A-A477AA4A094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74371F85-1BBC-41B2-B957-86F9286BFA7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3612BE54-7013-43F5-B816-CF0A39B6B56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8D925B89-DDE4-4168-85C6-41417DCD154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8BBB4014-9F99-4AAA-BDB9-6BABDB31133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C545BB2D-693D-4200-9480-8EADFAB9258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E04A3BF9-1160-4F90-AD6F-6637D3AAFAA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26B0D9C7-42D4-4186-AEEA-7DBC00054203}"/>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CD63809C-0647-4A29-B2C5-49A2BE596AE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CCE2D0A9-539B-4637-8A95-679D586E624B}"/>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A2D1386A-E1E1-488F-BDD4-46129B8F18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CBFB51B9-09DF-4BF4-8A73-8AFE94121CBB}"/>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BA733CE5-A658-40B8-B06C-07618DC47FA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C3226071-4EE6-4915-AE42-CD79EFFE098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9FF39B24-F23E-41D9-8ECC-34E939EC2E8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42D5F29-C753-477A-8E62-7BABE986F3D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45931FC2-B6DE-4BB4-9258-EAC18107C80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37E1F76-349C-4D42-95F8-13617EB020F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C9AC089-B029-44DE-B638-76A01033AAD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30C67E79-20F9-47BC-9025-13BD793F62B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DE0654BD-9ACC-4445-89BC-1263B7CB1EE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772F99D1-187C-49A6-AA4F-E8321F65A0D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ED02EFE2-0E87-4403-A64F-2A6ECC4FB562}"/>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937F639E-EEB0-4973-9B68-6E36234B4BB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8E6EF36B-9955-4A95-8166-3DA29A70D2C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C6DE41D8-958B-4236-A9B7-54A94DEDA46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29C105F6-CC2C-4B2C-B7DD-352BF6AA081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81CB8E6-5FAE-404D-AACC-8B3A3C21F0A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61.488913078705" createdVersion="8" refreshedVersion="8" minRefreshableVersion="3" recordCount="8932" xr:uid="{1BB8970F-E0BA-4A8D-BFA7-F85D17A5EE9A}">
  <cacheSource type="worksheet">
    <worksheetSource ref="A2:CR32944"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94">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m/>
        <s v="CD-282" u="1"/>
        <s v="CD-277" u="1"/>
        <s v="CD-262" u="1"/>
        <s v="CD-257" u="1"/>
        <s v="CD-242" u="1"/>
        <s v="CD-237" u="1"/>
        <s v="CD-270" u="1"/>
        <s v="ANPE-08.2" u="1"/>
        <s v="CD-265" u="1"/>
        <s v="CD-250" u="1"/>
        <s v="CD-245" u="1"/>
        <s v="CD-293" u="1"/>
        <s v="CD-253" u="1"/>
        <s v="CD-74,2" u="1"/>
        <s v="CD-281" u="1"/>
        <s v="CD-276" u="1"/>
        <s v="CD-256" u="1"/>
        <s v="CD-241" u="1"/>
        <s v="CD-236" u="1"/>
        <s v="CD-279" u="1"/>
        <s v="CD-264" u="1"/>
        <s v="CD-259" u="1"/>
        <s v="CD-239" u="1"/>
        <s v="CD-292" u="1"/>
        <s v="CD-272" u="1"/>
        <s v="CD-252" u="1"/>
        <s v="CD-700" u="1"/>
        <s v="CD-247" u="1"/>
        <s v="CD-295" u="1"/>
        <s v="CD-280" u="1"/>
        <s v="CD-275" u="1"/>
        <s v="CD-255" u="1"/>
        <s v="CD-240" u="1"/>
        <s v="CD-235" u="1"/>
        <s v="CD-278" u="1"/>
        <s v="CD-263" u="1"/>
        <s v="CD-258" u="1"/>
        <s v="CD-238" u="1"/>
        <s v="CD-291" u="1"/>
        <s v="CD-286" u="1"/>
        <s v="CD-271" u="1"/>
        <s v="CD-251" u="1"/>
        <s v="CD-246" u="1"/>
        <s v="CD-294" u="1"/>
        <s v="CD-289" u="1"/>
        <s v="CD-269" u="1"/>
        <s v="CD-254"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0-06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0-08T00:00:00"/>
    </cacheField>
    <cacheField name="MES-REC" numFmtId="0">
      <sharedItems containsNonDate="0" containsString="0" containsBlank="1"/>
    </cacheField>
    <cacheField name="CERTF presup" numFmtId="0">
      <sharedItems containsString="0" containsBlank="1" containsNumber="1" containsInteger="1" minValue="2" maxValue="751"/>
    </cacheField>
    <cacheField name="SERV/BIEN/OBRA" numFmtId="0">
      <sharedItems containsBlank="1"/>
    </cacheField>
    <cacheField name="CONCEPTO" numFmtId="0">
      <sharedItems containsBlank="1" count="15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m/>
        <s v="CLQ-23-CD-190/2023 ADQUISICION DE REPUESTOS PARA CAMIONETA TOYOTA LAND CRUISER DE LA EMPRESA MINERA COLQUIRI (MODALIDAD DE CONTRATACION DIRECTA)" u="1"/>
        <s v="CLQ-23-CD-164/2023 ADQUISICION DE PINTURA ACRILICA (MODALIDAD DE CONTRATACION DIRECTA)" u="1"/>
        <s v="CLQ-23-CD-149/2023 ADQUISICION DE MOTOR DEUTZ BF4M1013EC PARA SCOOPTRAM ST2G DE LA EMPRESA MINERA COLQUIRI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201/2023 CONSTRUCCION BAÑOS - Planta Concentradora (Sector Molino SAG) Solo mano de Obra" u="1"/>
        <s v="CLQ-23-CD-274/2023 SERVICIO DE MANTENIMIENTO DE BOMBA GOULDS 370" u="1"/>
        <s v="CLQ-23-CD-109/2023 ADQUISICION DE BOMBAS HIDRAULICAS PARA EQUIPOS DE BAJO PERFIL DE LA EMPRESA MINERA COLQUIRI, SEGUNDA CONVOCATORIA (MODALIDAD DE CONTRATACION DIRECTA)" u="1"/>
        <s v="CLQ-23-CD-74/2023 ADQUISICION DE DIFERENTES GUANTES DE SEGURIDAD PARA PROTECCION DE MANOS (MODALIDAD DE CONTRATACION DIRECTA) segunda convocatori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31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ESPAGUETTI  130 °C 1,5/2KV 3,0 MM" u="1"/>
        <s v=" TERMINAL PUNTA HUECA 6 MM2 " u="1"/>
        <s v="PERFIL I - IPE200x100x12mt 18.0kg/m" u="1"/>
        <s v="STUD, DIN 939 M12X35-A2-70 N° Parte 410171" u="1"/>
        <s v="LEVEL SWITCH No DE PARTE 5540 3806 00"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SPAGUETTI  130 °C 1,5/2KV 2,0 MM" u="1"/>
        <s v="CONTROL SWITCH No DE PARTE 3217 0010 11" u="1"/>
        <s v="CIRCUIT BREAKER No DE PARTE 5537 3029 00" u="1"/>
        <s v="SENSOR No DE PARTE 5580 0052 16"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2">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985.29" u="1"/>
        <n v="349" u="1"/>
        <n v="348" u="1"/>
        <n v="347" u="1"/>
        <n v="346" u="1"/>
        <n v="345" u="1"/>
        <n v="344" u="1"/>
        <n v="343" u="1"/>
        <n v="342" u="1"/>
        <n v="341" u="1"/>
        <n v="339" u="1"/>
        <n v="338" u="1"/>
        <n v="337" u="1"/>
        <n v="336" u="1"/>
        <n v="335" u="1"/>
        <n v="334" u="1"/>
        <n v="333" u="1"/>
        <n v="332" u="1"/>
        <n v="331" u="1"/>
        <n v="330" u="1"/>
        <n v="329" u="1"/>
        <n v="328" u="1"/>
        <n v="327" u="1"/>
        <n v="325" u="1"/>
        <n v="324" u="1"/>
        <n v="323" u="1"/>
        <n v="322" u="1"/>
        <n v="321" u="1"/>
        <n v="319" u="1"/>
        <n v="372" u="1"/>
        <n v="318" u="1"/>
        <n v="371" u="1"/>
        <n v="317" u="1"/>
        <n v="370" u="1"/>
        <n v="316" u="1"/>
        <n v="369" u="1"/>
        <n v="315" u="1"/>
        <n v="368" u="1"/>
        <n v="314" u="1"/>
        <n v="367" u="1"/>
        <n v="313" u="1"/>
        <n v="366" u="1"/>
        <n v="312" u="1"/>
        <n v="365" u="1"/>
        <n v="364" u="1"/>
        <n v="363" u="1"/>
        <n v="362" u="1"/>
        <n v="361" u="1"/>
        <n v="360" u="1"/>
        <n v="359" u="1"/>
        <n v="358" u="1"/>
        <n v="357" u="1"/>
        <n v="356" u="1"/>
        <n v="355" u="1"/>
        <n v="354" u="1"/>
        <n v="353" u="1"/>
        <n v="352" u="1"/>
        <n v="351"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10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l precio Unitario debe incluir la instalación en Obra._x000a_Lugar de Entrega: Planta Concentradora (patio de concentrados)_x000a_Tiempo de Entrega: 15 días calendari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 v="Tiempo de Entrega máx. 30 días calendario" u="1"/>
        <s v="CONDICIONES ADICIONALES_x000a_Se considera el origen genuino (original) del equipo solicitad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8-22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30" maxValue="45"/>
    </cacheField>
    <cacheField name="T/ENTREGA" numFmtId="0">
      <sharedItems containsDate="1" containsBlank="1" containsMixedTypes="1" minDate="1899-12-31T00:09:04" maxDate="2023-07-20T00:00: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20T00:00:00"/>
    </cacheField>
    <cacheField name="FECHA DE CONFIRMACION" numFmtId="0">
      <sharedItems containsDate="1" containsBlank="1" containsMixedTypes="1" minDate="1900-01-10T05:50:04" maxDate="2023-08-09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minValue="0" maxValue="7199.44"/>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2-27T00:00:00"/>
    </cacheField>
    <cacheField name="CASTIGO" numFmtId="0">
      <sharedItems containsString="0" containsBlank="1" containsNumber="1" containsInteger="1" minValue="-45308" maxValue="255070"/>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2">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m/>
    <s v="ADVANCED AND APPLIED TECHNOLOGY S.R.L."/>
    <m/>
    <n v="30"/>
    <n v="90"/>
    <m/>
    <d v="2023-07-12T00:00:00"/>
    <m/>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1900-03-30T00:00:00"/>
    <m/>
    <m/>
    <s v="2974-2992"/>
    <s v="2069-2080"/>
    <m/>
    <m/>
    <n v="-9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07/08/2023"/>
    <n v="0"/>
    <n v="0"/>
    <n v="372"/>
    <d v="2023-08-17T00:00:00"/>
    <n v="-70"/>
    <n v="-1850.45"/>
    <n v="370.09000000000003"/>
    <n v="6767.3600000000006"/>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50"/>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7199.44"/>
    <n v="122390.48"/>
    <n v="2.4425287356321839"/>
    <n v="17584.839080459769"/>
    <n v="15298.81"/>
    <n v="0"/>
    <d v="2023-08-03T00:00:00"/>
    <s v="AGOSTO"/>
    <s v="18/08/2023"/>
    <m/>
    <n v="28"/>
    <n v="386"/>
    <d v="2023-08-23T00:00:00"/>
    <n v="15"/>
    <n v="9179.2860000000001"/>
    <n v="8567.3335999999999"/>
    <n v="104643.86039999999"/>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5759.55"/>
    <n v="101080.10250000001"/>
    <n v="2.521551724137931"/>
    <n v="14523.003232758621"/>
    <n v="12635.012812500001"/>
    <n v="0"/>
    <d v="2023-08-03T00:00:00"/>
    <s v="AGOSTO"/>
    <s v="18/08/2023"/>
    <m/>
    <n v="28"/>
    <n v="386"/>
    <d v="2023-08-23T00:00:00"/>
    <n v="15"/>
    <n v="7581.0076875000004"/>
    <n v="7075.607175000001"/>
    <n v="86423.487637500017"/>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5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3"/>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4"/>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1"/>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7"/>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8"/>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9"/>
    <x v="29"/>
    <x v="56"/>
    <x v="64"/>
    <x v="0"/>
    <x v="1"/>
    <s v="03/07/2023"/>
    <s v="03/07/2023"/>
    <s v="14:30"/>
    <s v="15:00"/>
    <s v="CESAR ROCHA ZANGA"/>
    <s v="OSCAR ZABALA SOLIZ"/>
    <s v="CESAR ROCHA ZANGA"/>
    <d v="2023-07-21T00:00:00"/>
    <s v="IT-PCPL-076/2023"/>
    <d v="2023-08-11T00:00:00"/>
    <s v="CD-283"/>
    <s v="CD-283"/>
    <s v="CD-283"/>
    <n v="114082"/>
    <s v="CD-283"/>
    <m/>
    <s v="IMPORTADORA NICHOLSON - CHAVEZ VERASTEGUI VERONICA LESLY"/>
    <m/>
    <n v="30"/>
    <n v="20"/>
    <m/>
    <d v="2023-07-03T00:00:00"/>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1900-01-19T00:00:00"/>
    <s v="FEBRERO"/>
    <s v="09/05/2476"/>
    <n v="125"/>
    <n v="2555"/>
    <n v="110"/>
    <d v="2024-08-26T00:00:00"/>
    <n v="21049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n v="2895"/>
    <n v="11580"/>
    <m/>
    <m/>
    <n v="0"/>
    <n v="0"/>
    <n v="415.94827586206895"/>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n v="4758"/>
    <n v="19032"/>
    <m/>
    <m/>
    <n v="0"/>
    <n v="0"/>
    <n v="683.62068965517244"/>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2"/>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n v="25510"/>
    <n v="51020"/>
    <m/>
    <m/>
    <n v="0"/>
    <n v="0"/>
    <n v="3665.2298850574712"/>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3"/>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n v="24670"/>
    <n v="24670"/>
    <m/>
    <m/>
    <n v="0"/>
    <n v="0"/>
    <n v="3544.5402298850577"/>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4"/>
    <x v="7"/>
    <x v="55"/>
    <x v="65"/>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m/>
    <n v="30"/>
    <n v="45"/>
    <m/>
    <d v="2023-07-05T00:00:00"/>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1900-02-13T00:00:00"/>
    <s v="FEBRERO"/>
    <s v="09/05/2476"/>
    <n v="125"/>
    <n v="2555"/>
    <n v="110"/>
    <d v="2024-08-26T00:00:00"/>
    <n v="210466"/>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5"/>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2"/>
    <s v="SOLERA EXT. SUPERIOR Nº 1B CENTRO "/>
    <s v="Pzas."/>
    <n v="2"/>
    <n v="3800"/>
    <n v="7600"/>
    <m/>
    <m/>
    <n v="0"/>
    <n v="0"/>
    <n v="545.97701149425291"/>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6"/>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3"/>
    <s v="SOLERA EXT. SUPERIOR Nº 1C IZQUIERDO "/>
    <s v="Pzas."/>
    <n v="2"/>
    <n v="1060"/>
    <n v="2120"/>
    <m/>
    <m/>
    <n v="0"/>
    <n v="0"/>
    <n v="152.2988505747126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7"/>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4"/>
    <s v="SOLERA INTERNA Nº 2A IZQUIERDO "/>
    <s v="Pzas."/>
    <n v="2"/>
    <n v="1440"/>
    <n v="288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8"/>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5"/>
    <s v="SOLERA INTERNA Nº 2B CENTRO "/>
    <s v="Pzas."/>
    <n v="3"/>
    <n v="3640"/>
    <n v="10920"/>
    <m/>
    <m/>
    <n v="0"/>
    <n v="0"/>
    <n v="522.988505747126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9"/>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6"/>
    <s v="SOLERA INTERNA Nº 2C DERECHO "/>
    <s v="Pzas."/>
    <n v="3"/>
    <n v="1440"/>
    <n v="432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0"/>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7"/>
    <s v="SOLERA Nº 3 ESQUINERO "/>
    <s v="Pzas."/>
    <n v="3"/>
    <n v="5940"/>
    <n v="17820"/>
    <m/>
    <m/>
    <n v="0"/>
    <n v="0"/>
    <n v="853.448275862068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1"/>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8"/>
    <s v="SOLERA INTERNA Nº 4A IZQUIERDO "/>
    <s v="Pzas."/>
    <n v="3"/>
    <n v="3640"/>
    <n v="10920"/>
    <m/>
    <m/>
    <n v="0"/>
    <n v="0"/>
    <n v="522.988505747126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2"/>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9"/>
    <s v="SOLERA INTERNA Nº 4B CENTRO "/>
    <s v="Pzas."/>
    <n v="3"/>
    <n v="1440"/>
    <n v="432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3"/>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0"/>
    <s v="SOLERA INTERNA Nº 4C DERECHO "/>
    <s v="Pzas."/>
    <n v="3"/>
    <n v="4900"/>
    <n v="14700"/>
    <m/>
    <m/>
    <n v="0"/>
    <n v="0"/>
    <n v="704.02298850574709"/>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4"/>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1"/>
    <s v="SOLERA EXT. INFERIOR Nº 5A IZQUIERDO "/>
    <s v="Pzas."/>
    <n v="2"/>
    <n v="1540"/>
    <n v="3080"/>
    <m/>
    <m/>
    <n v="0"/>
    <n v="0"/>
    <n v="221.264367816091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5"/>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2"/>
    <s v="SOLERA EXT. INFERIOR Nº 5B CENTRO "/>
    <s v="Pzas."/>
    <n v="2"/>
    <n v="4900"/>
    <n v="9800"/>
    <m/>
    <m/>
    <n v="0"/>
    <n v="0"/>
    <n v="704.02298850574709"/>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6"/>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3"/>
    <s v="SOLERA EXT. INFERIOR Nº 5C DERECHO "/>
    <s v="Pzas."/>
    <n v="2"/>
    <n v="1540"/>
    <n v="3080"/>
    <m/>
    <m/>
    <n v="0"/>
    <n v="0"/>
    <n v="221.264367816091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7"/>
    <x v="101"/>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4"/>
    <s v="PERNO 1.1/8”X 5&quot; G-5 "/>
    <s v="Pzas."/>
    <n v="54"/>
    <n v="65"/>
    <n v="3510"/>
    <m/>
    <m/>
    <n v="0"/>
    <n v="0"/>
    <n v="9.339080459770114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8"/>
    <x v="101"/>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5"/>
    <s v="TUERCA DE 1.1/8&quot; "/>
    <s v="Pzas."/>
    <n v="54"/>
    <n v="8"/>
    <n v="432"/>
    <m/>
    <m/>
    <n v="0"/>
    <n v="0"/>
    <n v="1.1494252873563218"/>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9"/>
    <x v="101"/>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6"/>
    <s v="VOLANDAS DE 1.1/8&quot; "/>
    <s v="Pzas."/>
    <n v="54"/>
    <n v="2.5"/>
    <n v="135"/>
    <m/>
    <m/>
    <n v="0"/>
    <n v="0"/>
    <n v="0.35919540229885055"/>
    <n v="0"/>
    <n v="0"/>
    <n v="0"/>
    <d v="2023-07-05T00:00:00"/>
    <s v="FEBRERO"/>
    <s v="09/05/2476"/>
    <n v="125"/>
    <n v="2555"/>
    <n v="110"/>
    <d v="2024-08-26T00:00:00"/>
    <n v="165399"/>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0"/>
    <x v="102"/>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1"/>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2"/>
    <x v="29"/>
    <x v="56"/>
    <x v="0"/>
    <x v="3"/>
    <x v="0"/>
    <s v="06/07/2023"/>
    <s v="06/07/2023"/>
    <s v="14:30"/>
    <s v="15:00"/>
    <s v="EDMY LYDIA MAGNE GUTIERREZ"/>
    <s v="MARIA JAQUELINE DURAN COSSIO"/>
    <s v="EDMY LIDYA MAGNE GUTIERREZ"/>
    <d v="2023-07-14T00:00:00"/>
    <s v="CMB/EMC/O.CIV-ADQ/037/IT-037/2023"/>
    <d v="2023-08-17T00:00:00"/>
    <s v="CD-288"/>
    <s v="CD-288"/>
    <s v="CD-288"/>
    <n v="45512"/>
    <s v="CD-288"/>
    <m/>
    <s v="GUIMELTEC - GUIDO RAMON GONZALES ALANEZ"/>
    <m/>
    <n v="30"/>
    <n v="30"/>
    <m/>
    <d v="2023-07-06T00:00:00"/>
    <m/>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73"/>
    <n v="3593854"/>
    <n v="1091.6666666666667"/>
    <n v="516358.33333333337"/>
    <n v="449231.75000000006"/>
    <n v="0"/>
    <d v="1900-01-29T00:00:00"/>
    <s v="FEBRERO"/>
    <s v="09/05/2476"/>
    <n v="125"/>
    <n v="2555"/>
    <n v="110"/>
    <d v="2024-08-26T00:00:00"/>
    <n v="210481"/>
    <n v="3782189918.8699999"/>
    <n v="251569.78000000003"/>
    <n v="-3778847634.6500001"/>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3"/>
    <x v="35"/>
    <x v="56"/>
    <x v="0"/>
    <x v="3"/>
    <x v="0"/>
    <s v="06/07/2023"/>
    <s v="06/07/2023"/>
    <s v="14:30"/>
    <s v="15:00"/>
    <s v="EDMY LYDIA MAGNE GUTIERREZ"/>
    <s v="MARIA JAQUELINE DURAN COSSIO"/>
    <s v="EDMY LIDYA MAGNE GUTIERREZ"/>
    <d v="2023-07-14T00:00:00"/>
    <s v="CMB/EMC/O.CIV-ADQ/037/IT-037/2023"/>
    <d v="2023-08-17T00:00:00"/>
    <s v="CD-288"/>
    <s v="CD-288"/>
    <s v="CD-288"/>
    <n v="45512"/>
    <s v="CD-288"/>
    <m/>
    <s v="GUIMELTEC - GUIDO RAMON GONZALES ALANEZ"/>
    <n v="30"/>
    <n v="30"/>
    <d v="2023-07-06T00:00:00"/>
    <m/>
    <m/>
    <m/>
    <s v="COLQUIRI"/>
    <m/>
    <m/>
    <s v="CLQ-23-CD-288/2023 ADQUISICION DE TERMOTANQUE ELECTRICO INDUSTRIAL "/>
    <s v="CMB/EMC/O.CIV-ADQ/0037/2023"/>
    <n v="43700"/>
    <n v="3"/>
    <s v="Resistencia para termotanque Eléctrico de 303 litros de capacidad_x000a_RHEEM/MEXICO "/>
    <s v="Piezas"/>
    <n v="30"/>
    <n v="504"/>
    <n v="15120"/>
    <m/>
    <m/>
    <n v="473"/>
    <n v="238392"/>
    <n v="72.41379310344827"/>
    <n v="34251.724137931029"/>
    <n v="29798.999999999996"/>
    <n v="0"/>
    <d v="2023-07-06T00:00:00"/>
    <s v="FEBRERO"/>
    <s v="09/05/2476"/>
    <n v="125"/>
    <n v="2555"/>
    <n v="110"/>
    <d v="2024-08-26T00:00:00"/>
    <n v="165398"/>
    <n v="197147800.08000001"/>
    <n v="16687.440000000002"/>
    <n v="-196926095.52000001"/>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4"/>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5"/>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6"/>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8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0"/>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3"/>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09"/>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1"/>
    <x v="103"/>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2"/>
    <x v="104"/>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3"/>
    <x v="105"/>
    <x v="0"/>
    <x v="0"/>
    <x v="8"/>
    <x v="0"/>
    <s v="11/07/2023"/>
    <s v="11/07/2023"/>
    <s v="14:30"/>
    <s v="15:00"/>
    <s v="CLOVIS VELASCO HINOJOZA "/>
    <s v="PAMELA OLIVIA CAYO MAMANI"/>
    <s v="CLOVIS VELASCO HINOJOZA"/>
    <d v="2023-07-31T00:00:00"/>
    <s v="I.T.ADQ.MANTTO Y SERV. 72/2023"/>
    <d v="2023-08-21T00:00:00"/>
    <s v="CD-300"/>
    <s v="CD-300-B"/>
    <s v="CD-300"/>
    <n v="66587.399999999994"/>
    <s v="CD-300-B"/>
    <m/>
    <s v="FINI LAGER S.A."/>
    <m/>
    <n v="30"/>
    <n v="200"/>
    <m/>
    <d v="2023-07-11T00:00:00"/>
    <m/>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1900-07-18T00:00:00"/>
    <s v="FEBRERO"/>
    <s v="09/05/2476"/>
    <n v="125"/>
    <n v="2555"/>
    <n v="110"/>
    <d v="2024-08-26T00:00:00"/>
    <n v="2103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4"/>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5"/>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6"/>
    <x v="16"/>
    <x v="5"/>
    <x v="7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7"/>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18"/>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0"/>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1"/>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2"/>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4"/>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5"/>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29"/>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0"/>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3"/>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38"/>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39"/>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0"/>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2"/>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6"/>
    <x v="16"/>
    <x v="18"/>
    <x v="71"/>
    <x v="12"/>
    <x v="1"/>
    <s v="19/07/2023"/>
    <s v="19/07/2023"/>
    <s v="14:30"/>
    <s v="15:00"/>
    <s v="CESAR ROCHA ZANGA"/>
    <s v="FRANZ GUILLERMO CARLOS FLORES ERGUETA "/>
    <s v="CESAR ROCHA ZANGA"/>
    <d v="2023-07-28T00:00:00"/>
    <s v="IT-PCPL-081/2023"/>
    <d v="2023-08-17T00:00:00"/>
    <s v="CD-306"/>
    <s v="CD-306"/>
    <s v="CD-306"/>
    <n v="389000"/>
    <s v="CD-306"/>
    <m/>
    <s v="INDUSTRIAS CMTR S.R.L."/>
    <m/>
    <n v="30"/>
    <m/>
    <m/>
    <d v="2023-07-19T00:00:00"/>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7"/>
    <x v="16"/>
    <x v="18"/>
    <x v="0"/>
    <x v="12"/>
    <x v="1"/>
    <s v="19/07/2023"/>
    <s v="19/07/2023"/>
    <s v="14:30"/>
    <s v="15:00"/>
    <s v="CESAR ROCHA ZANGA"/>
    <s v="FRANZ GUILLERMO CARLOS FLORES ERGUETA "/>
    <s v="CESAR ROCHA ZANGA"/>
    <d v="2023-07-28T00:00:00"/>
    <s v="IT-PCPL-081/2023"/>
    <d v="2023-08-17T00:00:00"/>
    <s v="CD-306"/>
    <s v="CD-306"/>
    <s v="CD-306"/>
    <n v="389000"/>
    <s v="CD-306"/>
    <m/>
    <s v="INDUSTRIAS CMTR S.R.L."/>
    <n v="30"/>
    <m/>
    <d v="2023-07-19T00:00:00"/>
    <m/>
    <m/>
    <m/>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07-19T00:00:00"/>
    <s v="FEBRERO"/>
    <s v="09/05/2476"/>
    <n v="125"/>
    <n v="2555"/>
    <n v="110"/>
    <d v="2024-08-26T00:00:00"/>
    <n v="16538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48"/>
    <x v="16"/>
    <x v="18"/>
    <x v="0"/>
    <x v="12"/>
    <x v="1"/>
    <s v="19/07/2023"/>
    <s v="19/07/2023"/>
    <s v="14:30"/>
    <s v="15:00"/>
    <s v="CESAR ROCHA ZANGA"/>
    <s v="FRANZ GUILLERMO CARLOS FLORES ERGUETA "/>
    <s v="CESAR ROCHA ZANGA"/>
    <d v="2023-07-28T00:00:00"/>
    <s v="IT-PCPL-081/2023"/>
    <d v="2023-08-17T00:00:00"/>
    <s v="CD-306"/>
    <s v="CD-306"/>
    <s v="CD-306"/>
    <n v="389000"/>
    <s v="CD-306"/>
    <m/>
    <s v="INDUSTRIAS CMTR S.R.L."/>
    <n v="30"/>
    <m/>
    <d v="2023-07-19T00:00:00"/>
    <m/>
    <m/>
    <m/>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07-19T00:00:00"/>
    <s v="FEBRERO"/>
    <s v="09/05/2476"/>
    <n v="125"/>
    <n v="2555"/>
    <n v="110"/>
    <d v="2024-08-26T00:00:00"/>
    <n v="165385"/>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49"/>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4"/>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5"/>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7"/>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5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59"/>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1"/>
    <x v="27"/>
    <x v="5"/>
    <x v="72"/>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2"/>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3"/>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4"/>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5"/>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6"/>
    <x v="26"/>
    <x v="5"/>
    <x v="73"/>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7"/>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68"/>
    <x v="7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69"/>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0"/>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1"/>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2"/>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3"/>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4"/>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5"/>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6"/>
    <x v="29"/>
    <x v="5"/>
    <x v="74"/>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7"/>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78"/>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7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2"/>
    <x v="16"/>
    <x v="54"/>
    <x v="0"/>
    <x v="1"/>
    <x v="1"/>
    <s v="21/07/2023"/>
    <s v="21/07/2023"/>
    <s v="14:30"/>
    <s v="15:00"/>
    <s v="MARIA JAQUELINE DURAN COSSIO"/>
    <s v="MARIA JAQUELINE DURAN COSSIO"/>
    <s v="MARIA JAQUELINE DURAN COSSIO"/>
    <m/>
    <m/>
    <m/>
    <m/>
    <m/>
    <m/>
    <m/>
    <n v="0"/>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3"/>
    <x v="8"/>
    <x v="5"/>
    <x v="75"/>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4"/>
    <x v="7"/>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5"/>
    <x v="4"/>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6"/>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7"/>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88"/>
    <x v="8"/>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89"/>
    <x v="45"/>
    <x v="5"/>
    <x v="75"/>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0"/>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2"/>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3"/>
    <x v="88"/>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4"/>
    <x v="2"/>
    <x v="0"/>
    <x v="76"/>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5"/>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6"/>
    <x v="10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7"/>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98"/>
    <x v="9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99"/>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0"/>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1"/>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2"/>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3"/>
    <x v="7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4"/>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5"/>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806"/>
    <x v="23"/>
    <x v="5"/>
    <x v="77"/>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807"/>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80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809"/>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810"/>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811"/>
    <x v="82"/>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812"/>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813"/>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814"/>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81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816"/>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81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818"/>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819"/>
    <x v="7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82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821"/>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822"/>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823"/>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824"/>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825"/>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826"/>
    <x v="109"/>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827"/>
    <x v="110"/>
    <x v="67"/>
    <x v="78"/>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828"/>
    <x v="23"/>
    <x v="18"/>
    <x v="0"/>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29"/>
    <x v="29"/>
    <x v="56"/>
    <x v="79"/>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30"/>
    <x v="7"/>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31"/>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32"/>
    <x v="111"/>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33"/>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34"/>
    <x v="112"/>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35"/>
    <x v="16"/>
    <x v="54"/>
    <x v="79"/>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36"/>
    <x v="16"/>
    <x v="54"/>
    <x v="0"/>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37"/>
    <x v="2"/>
    <x v="56"/>
    <x v="8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38"/>
    <x v="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39"/>
    <x v="8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40"/>
    <x v="8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41"/>
    <x v="10"/>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42"/>
    <x v="23"/>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43"/>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44"/>
    <x v="3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45"/>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46"/>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47"/>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48"/>
    <x v="8"/>
    <x v="56"/>
    <x v="81"/>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49"/>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50"/>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51"/>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52"/>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5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5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5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5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57"/>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58"/>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59"/>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60"/>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61"/>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62"/>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63"/>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64"/>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65"/>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66"/>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67"/>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68"/>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6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7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71"/>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7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7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7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7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76"/>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77"/>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7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79"/>
    <x v="45"/>
    <x v="56"/>
    <x v="82"/>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80"/>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81"/>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8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83"/>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2"/>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84"/>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3"/>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85"/>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86"/>
    <x v="11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87"/>
    <x v="7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88"/>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89"/>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90"/>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91"/>
    <x v="29"/>
    <x v="56"/>
    <x v="83"/>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92"/>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93"/>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94"/>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9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96"/>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97"/>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98"/>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9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90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90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902"/>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903"/>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90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905"/>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90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907"/>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908"/>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90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910"/>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911"/>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91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913"/>
    <x v="25"/>
    <x v="5"/>
    <x v="84"/>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914"/>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915"/>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916"/>
    <x v="11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917"/>
    <x v="11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918"/>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919"/>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920"/>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921"/>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922"/>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92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924"/>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925"/>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926"/>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927"/>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928"/>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29"/>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30"/>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31"/>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32"/>
    <x v="69"/>
    <x v="51"/>
    <x v="67"/>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33"/>
    <x v="7"/>
    <x v="56"/>
    <x v="85"/>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34"/>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35"/>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36"/>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3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3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939"/>
    <x v="29"/>
    <x v="56"/>
    <x v="86"/>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940"/>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n v="125"/>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941"/>
    <x v="10"/>
    <x v="62"/>
    <x v="87"/>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942"/>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5600"/>
    <n v="5600"/>
    <m/>
    <m/>
    <n v="1"/>
    <n v="5600"/>
    <n v="804.59770114942535"/>
    <n v="804.59770114942535"/>
    <n v="700"/>
    <n v="0"/>
    <d v="2023-05-29T00:00:00"/>
    <s v="FEBRERO"/>
    <s v="15/08/2023"/>
    <m/>
    <n v="0"/>
    <n v="370"/>
    <d v="2023-08-15T00:00:00"/>
    <n v="78"/>
    <n v="2184"/>
    <n v="392.00000000000006"/>
    <n v="3024"/>
    <m/>
    <m/>
    <m/>
    <m/>
    <m/>
    <m/>
    <m/>
    <m/>
    <m/>
    <m/>
    <m/>
    <m/>
    <m/>
    <m/>
    <m/>
    <m/>
    <m/>
  </r>
  <r>
    <x v="0"/>
    <x v="145"/>
    <m/>
    <s v="COTIZACION"/>
    <s v="AGOSTO"/>
    <d v="2023-08-17T00:00:00"/>
    <s v="C-3-EDDY FAZ PACHECO"/>
    <n v="34600"/>
    <s v="PRODUCTOS METÁLICOS"/>
    <s v="MINA"/>
    <s v="MARCELINO VASQUEZ GUZMAN"/>
    <s v="ADQ/MINA-051/2023"/>
    <d v="2023-08-23T00:00:00"/>
    <m/>
    <n v="751"/>
    <s v="BIEN"/>
    <x v="144"/>
    <n v="38400"/>
    <x v="0"/>
    <x v="943"/>
    <x v="4"/>
    <x v="56"/>
    <x v="5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944"/>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JUNIO"/>
    <d v="2023-06-05T00:00:00"/>
    <s v="C-3-EDDY FAZ PACHECO"/>
    <n v="34800"/>
    <s v="HERRAMIENTAS MENORES"/>
    <s v="INGENIERIA Y PLANIFICACION"/>
    <s v="NESTOR ROMAY CANAZA"/>
    <s v="CMB/EMC/ING-PLA/0088/2023"/>
    <d v="2023-06-07T00:00:00"/>
    <m/>
    <m/>
    <s v="BIEN"/>
    <x v="105"/>
    <n v="104670"/>
    <x v="61"/>
    <x v="38"/>
    <x v="8"/>
    <x v="56"/>
    <x v="0"/>
    <x v="3"/>
    <x v="0"/>
    <s v="15/06/2023"/>
    <s v="15/06/2023"/>
    <s v="14:30"/>
    <s v="15:00"/>
    <s v="GLADYS ESCOBAR TORREZ"/>
    <s v="OSCAR ZABALA SOLIZ"/>
    <s v="GLADYS ESCOBAR TORREZ"/>
    <m/>
    <m/>
    <m/>
    <m/>
    <m/>
    <m/>
    <m/>
    <n v="0"/>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6"/>
    <m/>
    <s v="COTIZACION"/>
    <s v="JUNIO"/>
    <d v="2023-06-05T00:00:00"/>
    <s v="C-3-EDDY FAZ PACHECO"/>
    <n v="34800"/>
    <s v="HERRAMIENTAS MENORES"/>
    <s v="INGENIERIA Y PLANIFICACION"/>
    <s v="NESTOR ROMAY CANAZA"/>
    <s v="CMB/EMC/ING-PLA/0088/2023"/>
    <d v="2023-06-07T00:00:00"/>
    <m/>
    <m/>
    <s v="BIEN"/>
    <x v="105"/>
    <n v="104670"/>
    <x v="61"/>
    <x v="38"/>
    <x v="8"/>
    <x v="56"/>
    <x v="0"/>
    <x v="3"/>
    <x v="0"/>
    <s v="15/06/2023"/>
    <s v="15/06/2023"/>
    <s v="14:30"/>
    <s v="15:00"/>
    <s v="GLADYS ESCOBAR TORREZ"/>
    <s v="OSCAR ZABALA SOLIZ"/>
    <s v="GLADYS ESCOBAR TORREZ"/>
    <m/>
    <m/>
    <m/>
    <m/>
    <m/>
    <m/>
    <m/>
    <n v="0"/>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6"/>
    <m/>
    <s v="COTIZACION"/>
    <s v="JUNIO"/>
    <d v="2023-06-05T00:00:00"/>
    <s v="C-3-EDDY FAZ PACHECO"/>
    <n v="34800"/>
    <s v="HERRAMIENTAS MENORES"/>
    <s v="INGENIERIA Y PLANIFICACION"/>
    <s v="NESTOR ROMAY CANAZA"/>
    <s v="CMB/EMC/ING-PLA/0088/2023"/>
    <d v="2023-06-07T00:00:00"/>
    <m/>
    <m/>
    <s v="BIEN"/>
    <x v="105"/>
    <n v="104670"/>
    <x v="61"/>
    <x v="38"/>
    <x v="8"/>
    <x v="56"/>
    <x v="0"/>
    <x v="3"/>
    <x v="0"/>
    <s v="15/06/2023"/>
    <s v="15/06/2023"/>
    <s v="14:30"/>
    <s v="15:00"/>
    <s v="GLADYS ESCOBAR TORREZ"/>
    <s v="OSCAR ZABALA SOLIZ"/>
    <s v="GLADYS ESCOBAR TORREZ"/>
    <m/>
    <m/>
    <m/>
    <m/>
    <m/>
    <m/>
    <m/>
    <n v="0"/>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6"/>
    <m/>
    <s v="COTIZACION"/>
    <s v="JUNIO"/>
    <d v="2023-06-05T00:00:00"/>
    <s v="C-3-EDDY FAZ PACHECO"/>
    <n v="34800"/>
    <s v="HERRAMIENTAS MENORES"/>
    <s v="INGENIERIA Y PLANIFICACION"/>
    <s v="NESTOR ROMAY CANAZA"/>
    <s v="CMB/EMC/ING-PLA/0088/2023"/>
    <d v="2023-06-07T00:00:00"/>
    <m/>
    <m/>
    <s v="BIEN"/>
    <x v="105"/>
    <n v="104670"/>
    <x v="61"/>
    <x v="38"/>
    <x v="8"/>
    <x v="56"/>
    <x v="0"/>
    <x v="3"/>
    <x v="0"/>
    <s v="15/06/2023"/>
    <s v="15/06/2023"/>
    <s v="14:30"/>
    <s v="15:00"/>
    <s v="GLADYS ESCOBAR TORREZ"/>
    <s v="OSCAR ZABALA SOLIZ"/>
    <s v="GLADYS ESCOBAR TORREZ"/>
    <m/>
    <m/>
    <m/>
    <m/>
    <m/>
    <m/>
    <m/>
    <n v="0"/>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6"/>
    <m/>
    <s v="COTIZACION"/>
    <s v="JUNIO"/>
    <d v="2023-06-05T00:00:00"/>
    <s v="C-3-EDDY FAZ PACHECO"/>
    <n v="34800"/>
    <s v="HERRAMIENTAS MENORES"/>
    <s v="INGENIERIA Y PLANIFICACION"/>
    <s v="NESTOR ROMAY CANAZA"/>
    <s v="CMB/EMC/ING-PLA/0088/2023"/>
    <d v="2023-06-0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6"/>
    <m/>
    <s v="COTIZACION"/>
    <s v="JUNIO"/>
    <d v="2023-06-05T00:00:00"/>
    <s v="C-3-EDDY FAZ PACHECO"/>
    <n v="34800"/>
    <s v="HERRAMIENTAS MENORES"/>
    <s v="INGENIERIA Y PLANIFICACION"/>
    <s v="NESTOR ROMAY CANAZA"/>
    <s v="CMB/EMC/ING-PLA/0088/2023"/>
    <d v="2023-06-0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6"/>
    <m/>
    <s v="COTIZACION"/>
    <s v="JUNIO"/>
    <d v="2023-06-05T00:00:00"/>
    <s v="C-3-EDDY FAZ PACHECO"/>
    <n v="34800"/>
    <s v="HERRAMIENTAS MENORES"/>
    <s v="INGENIERIA Y PLANIFICACION"/>
    <s v="NESTOR ROMAY CANAZA"/>
    <s v="CMB/EMC/ING-PLA/0088/2023"/>
    <d v="2023-06-0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6"/>
    <m/>
    <s v="COTIZACION"/>
    <s v="JUNIO"/>
    <d v="2023-06-05T00:00:00"/>
    <s v="C-3-EDDY FAZ PACHECO"/>
    <n v="34800"/>
    <s v="HERRAMIENTAS MENORES"/>
    <s v="INGENIERIA Y PLANIFICACION"/>
    <s v="NESTOR ROMAY CANAZA"/>
    <s v="CMB/EMC/ING-PLA/0088/2023"/>
    <d v="2023-06-0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6"/>
    <m/>
    <s v="COTIZACION"/>
    <s v="JUNIO"/>
    <d v="2023-06-05T00:00:00"/>
    <s v="C-3-EDDY FAZ PACHECO"/>
    <n v="34800"/>
    <s v="HERRAMIENTAS MENORES"/>
    <s v="INGENIERIA Y PLANIFICACION"/>
    <s v="NESTOR ROMAY CANAZA"/>
    <s v="CMB/EMC/ING-PLA/0088/2023"/>
    <d v="2023-06-0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6"/>
    <m/>
    <s v="COTIZACION"/>
    <s v="JUNIO"/>
    <d v="2023-06-05T00:00:00"/>
    <s v="C-3-EDDY FAZ PACHECO"/>
    <n v="34800"/>
    <s v="HERRAMIENTAS MENORES"/>
    <s v="INGENIERIA Y PLANIFICACION"/>
    <s v="NESTOR ROMAY CANAZA"/>
    <s v="CMB/EMC/ING-PLA/0088/2023"/>
    <d v="2023-06-0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6"/>
    <m/>
    <s v="COTIZACION"/>
    <s v="JULIO"/>
    <d v="2023-06-06T00:00:00"/>
    <s v="C-3-EDDY FAZ PACHECO"/>
    <n v="34801"/>
    <e v="#N/A"/>
    <s v="INGENIERIA Y PLANIFICACION"/>
    <s v="NESTOR ROMAY CANAZA"/>
    <s v="CMB/EMC/ING-PLA/0088/2024"/>
    <d v="2023-06-0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4"/>
    <n v="34801"/>
    <n v="0"/>
    <s v=" "/>
    <s v="Piezas"/>
    <n v="6"/>
    <m/>
    <n v="0"/>
    <m/>
    <m/>
    <n v="474"/>
    <n v="0"/>
    <n v="0"/>
    <n v="0"/>
    <n v="0"/>
    <n v="0"/>
    <d v="1899-12-30T00:00:00"/>
    <s v="MARZO"/>
    <s v="09/05/2477"/>
    <n v="125"/>
    <n v="2555"/>
    <n v="110"/>
    <d v="2024-08-27T00:00:00"/>
    <n v="210876"/>
    <n v="0"/>
    <n v="0"/>
    <n v="0"/>
    <m/>
    <m/>
    <m/>
    <m/>
    <m/>
    <m/>
    <m/>
    <m/>
    <m/>
    <m/>
    <m/>
    <m/>
    <m/>
    <m/>
    <m/>
    <m/>
    <m/>
  </r>
  <r>
    <x v="0"/>
    <x v="146"/>
    <m/>
    <s v="COTIZACION"/>
    <s v="AGOSTO"/>
    <d v="2023-06-07T00:00:00"/>
    <s v="C-3-EDDY FAZ PACHECO"/>
    <n v="34802"/>
    <e v="#N/A"/>
    <s v="INGENIERIA Y PLANIFICACION"/>
    <s v="NESTOR ROMAY CANAZA"/>
    <s v="CMB/EMC/ING-PLA/0088/2025"/>
    <d v="2023-06-0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5"/>
    <n v="34802"/>
    <n v="0"/>
    <s v=" "/>
    <s v="Piezas"/>
    <n v="6"/>
    <m/>
    <n v="0"/>
    <m/>
    <m/>
    <n v="475"/>
    <n v="0"/>
    <n v="0"/>
    <n v="0"/>
    <n v="0"/>
    <n v="0"/>
    <d v="1899-12-30T00:00:00"/>
    <s v="ABRIL"/>
    <s v="09/05/2478"/>
    <n v="125"/>
    <n v="2555"/>
    <n v="110"/>
    <d v="2024-08-28T00:00:00"/>
    <n v="211241"/>
    <n v="0"/>
    <n v="0"/>
    <n v="0"/>
    <m/>
    <m/>
    <m/>
    <m/>
    <m/>
    <m/>
    <m/>
    <m/>
    <m/>
    <m/>
    <m/>
    <m/>
    <m/>
    <m/>
    <m/>
    <m/>
    <m/>
  </r>
  <r>
    <x v="0"/>
    <x v="146"/>
    <m/>
    <s v="COTIZACION"/>
    <s v="SEPTIEMBRE"/>
    <d v="2023-06-08T00:00:00"/>
    <s v="C-3-EDDY FAZ PACHECO"/>
    <n v="34803"/>
    <e v="#N/A"/>
    <s v="INGENIERIA Y PLANIFICACION"/>
    <s v="NESTOR ROMAY CANAZA"/>
    <s v="CMB/EMC/ING-PLA/0088/2026"/>
    <d v="2023-06-10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6"/>
    <n v="34803"/>
    <n v="0"/>
    <s v=" "/>
    <s v="Piezas"/>
    <n v="6"/>
    <m/>
    <n v="0"/>
    <m/>
    <m/>
    <n v="476"/>
    <n v="0"/>
    <n v="0"/>
    <n v="0"/>
    <n v="0"/>
    <n v="0"/>
    <d v="1899-12-30T00:00:00"/>
    <s v="MAYO"/>
    <s v="09/05/2479"/>
    <n v="125"/>
    <n v="2555"/>
    <n v="110"/>
    <d v="2024-08-29T00:00:00"/>
    <n v="211606"/>
    <n v="0"/>
    <n v="0"/>
    <n v="0"/>
    <m/>
    <m/>
    <m/>
    <m/>
    <m/>
    <m/>
    <m/>
    <m/>
    <m/>
    <m/>
    <m/>
    <m/>
    <m/>
    <m/>
    <m/>
    <m/>
    <m/>
  </r>
  <r>
    <x v="0"/>
    <x v="146"/>
    <m/>
    <s v="COTIZACION"/>
    <s v="OCTUBRE"/>
    <d v="2023-06-09T00:00:00"/>
    <s v="C-3-EDDY FAZ PACHECO"/>
    <n v="34804"/>
    <e v="#N/A"/>
    <s v="INGENIERIA Y PLANIFICACION"/>
    <s v="NESTOR ROMAY CANAZA"/>
    <s v="CMB/EMC/ING-PLA/0088/2027"/>
    <d v="2023-06-11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7"/>
    <n v="34804"/>
    <n v="0"/>
    <s v=" "/>
    <s v="Piezas"/>
    <n v="6"/>
    <m/>
    <n v="0"/>
    <m/>
    <m/>
    <n v="477"/>
    <n v="0"/>
    <n v="0"/>
    <n v="0"/>
    <n v="0"/>
    <n v="0"/>
    <d v="1899-12-30T00:00:00"/>
    <s v="JUNIO"/>
    <s v="09/05/2480"/>
    <n v="125"/>
    <n v="2555"/>
    <n v="110"/>
    <d v="2024-08-30T00:00:00"/>
    <n v="211972"/>
    <n v="0"/>
    <n v="0"/>
    <n v="0"/>
    <m/>
    <m/>
    <m/>
    <m/>
    <m/>
    <m/>
    <m/>
    <m/>
    <m/>
    <m/>
    <m/>
    <m/>
    <m/>
    <m/>
    <m/>
    <m/>
    <m/>
  </r>
  <r>
    <x v="0"/>
    <x v="146"/>
    <m/>
    <s v="COTIZACION"/>
    <s v="NOVIEMBRE"/>
    <d v="2023-06-10T00:00:00"/>
    <s v="C-3-EDDY FAZ PACHECO"/>
    <n v="34805"/>
    <e v="#N/A"/>
    <s v="INGENIERIA Y PLANIFICACION"/>
    <s v="NESTOR ROMAY CANAZA"/>
    <s v="CMB/EMC/ING-PLA/0088/2028"/>
    <d v="2023-06-12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8"/>
    <n v="34805"/>
    <n v="0"/>
    <s v=" "/>
    <s v="Piezas"/>
    <n v="6"/>
    <m/>
    <n v="0"/>
    <m/>
    <m/>
    <n v="478"/>
    <n v="0"/>
    <n v="0"/>
    <n v="0"/>
    <n v="0"/>
    <n v="0"/>
    <d v="1899-12-30T00:00:00"/>
    <s v="JULIO"/>
    <s v="09/05/2481"/>
    <n v="125"/>
    <n v="2555"/>
    <n v="110"/>
    <d v="2024-08-31T00:00:00"/>
    <n v="212337"/>
    <n v="0"/>
    <n v="0"/>
    <n v="0"/>
    <m/>
    <m/>
    <m/>
    <m/>
    <m/>
    <m/>
    <m/>
    <m/>
    <m/>
    <m/>
    <m/>
    <m/>
    <m/>
    <m/>
    <m/>
    <m/>
    <m/>
  </r>
  <r>
    <x v="0"/>
    <x v="146"/>
    <m/>
    <s v="COTIZACION"/>
    <s v="DICIEMBRE"/>
    <d v="2023-06-11T00:00:00"/>
    <s v="C-3-EDDY FAZ PACHECO"/>
    <n v="34806"/>
    <e v="#N/A"/>
    <s v="INGENIERIA Y PLANIFICACION"/>
    <s v="NESTOR ROMAY CANAZA"/>
    <s v="CMB/EMC/ING-PLA/0088/2029"/>
    <d v="2023-06-13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9"/>
    <n v="34806"/>
    <n v="0"/>
    <s v=" "/>
    <s v="Piezas"/>
    <n v="6"/>
    <m/>
    <n v="0"/>
    <m/>
    <m/>
    <n v="479"/>
    <n v="0"/>
    <n v="0"/>
    <n v="0"/>
    <n v="0"/>
    <n v="0"/>
    <d v="1899-12-30T00:00:00"/>
    <s v="AGOSTO"/>
    <s v="09/05/2482"/>
    <n v="125"/>
    <n v="2555"/>
    <n v="110"/>
    <d v="2024-09-01T00:00:00"/>
    <n v="212702"/>
    <n v="0"/>
    <n v="0"/>
    <n v="0"/>
    <m/>
    <m/>
    <m/>
    <m/>
    <m/>
    <m/>
    <m/>
    <m/>
    <m/>
    <m/>
    <m/>
    <m/>
    <m/>
    <m/>
    <m/>
    <m/>
    <m/>
  </r>
  <r>
    <x v="0"/>
    <x v="146"/>
    <m/>
    <s v="COTIZACION"/>
    <s v="ENERO"/>
    <d v="2023-06-12T00:00:00"/>
    <s v="C-3-EDDY FAZ PACHECO"/>
    <n v="34807"/>
    <e v="#N/A"/>
    <s v="INGENIERIA Y PLANIFICACION"/>
    <s v="NESTOR ROMAY CANAZA"/>
    <s v="CMB/EMC/ING-PLA/0088/2030"/>
    <d v="2023-06-14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0"/>
    <n v="34807"/>
    <n v="0"/>
    <s v=" "/>
    <s v="Piezas"/>
    <n v="6"/>
    <m/>
    <n v="0"/>
    <m/>
    <m/>
    <n v="480"/>
    <n v="0"/>
    <n v="0"/>
    <n v="0"/>
    <n v="0"/>
    <n v="0"/>
    <d v="1899-12-30T00:00:00"/>
    <s v="SEPTIEMBRE"/>
    <s v="09/05/2483"/>
    <n v="125"/>
    <n v="2555"/>
    <n v="110"/>
    <d v="2024-09-02T00:00:00"/>
    <n v="213067"/>
    <n v="0"/>
    <n v="0"/>
    <n v="0"/>
    <m/>
    <m/>
    <m/>
    <m/>
    <m/>
    <m/>
    <m/>
    <m/>
    <m/>
    <m/>
    <m/>
    <m/>
    <m/>
    <m/>
    <m/>
    <m/>
    <m/>
  </r>
  <r>
    <x v="0"/>
    <x v="146"/>
    <m/>
    <s v="COTIZACION"/>
    <s v="FEBRERO"/>
    <d v="2023-06-13T00:00:00"/>
    <s v="C-3-EDDY FAZ PACHECO"/>
    <n v="34808"/>
    <e v="#N/A"/>
    <s v="INGENIERIA Y PLANIFICACION"/>
    <s v="NESTOR ROMAY CANAZA"/>
    <s v="CMB/EMC/ING-PLA/0088/2031"/>
    <d v="2023-06-15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1"/>
    <n v="34808"/>
    <n v="0"/>
    <s v=" "/>
    <s v="Piezas"/>
    <n v="6"/>
    <m/>
    <n v="0"/>
    <m/>
    <m/>
    <n v="481"/>
    <n v="0"/>
    <n v="0"/>
    <n v="0"/>
    <n v="0"/>
    <n v="0"/>
    <d v="1899-12-30T00:00:00"/>
    <s v="OCTUBRE"/>
    <s v="09/05/2484"/>
    <n v="125"/>
    <n v="2555"/>
    <n v="110"/>
    <d v="2024-09-03T00:00:00"/>
    <n v="213433"/>
    <n v="0"/>
    <n v="0"/>
    <n v="0"/>
    <m/>
    <m/>
    <m/>
    <m/>
    <m/>
    <m/>
    <m/>
    <m/>
    <m/>
    <m/>
    <m/>
    <m/>
    <m/>
    <m/>
    <m/>
    <m/>
    <m/>
  </r>
  <r>
    <x v="0"/>
    <x v="146"/>
    <m/>
    <s v="COTIZACION"/>
    <s v="MARZO"/>
    <d v="2023-06-14T00:00:00"/>
    <s v="C-3-EDDY FAZ PACHECO"/>
    <n v="34809"/>
    <e v="#N/A"/>
    <s v="INGENIERIA Y PLANIFICACION"/>
    <s v="NESTOR ROMAY CANAZA"/>
    <s v="CMB/EMC/ING-PLA/0088/2032"/>
    <d v="2023-06-16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2"/>
    <n v="34809"/>
    <n v="0"/>
    <s v=" "/>
    <s v="Piezas"/>
    <n v="6"/>
    <m/>
    <n v="0"/>
    <m/>
    <m/>
    <n v="482"/>
    <n v="0"/>
    <n v="0"/>
    <n v="0"/>
    <n v="0"/>
    <n v="0"/>
    <d v="1899-12-30T00:00:00"/>
    <s v="NOVIEMBRE"/>
    <s v="09/05/2485"/>
    <n v="125"/>
    <n v="2555"/>
    <n v="110"/>
    <d v="2024-09-04T00:00:00"/>
    <n v="213798"/>
    <n v="0"/>
    <n v="0"/>
    <n v="0"/>
    <m/>
    <m/>
    <m/>
    <m/>
    <m/>
    <m/>
    <m/>
    <m/>
    <m/>
    <m/>
    <m/>
    <m/>
    <m/>
    <m/>
    <m/>
    <m/>
    <m/>
  </r>
  <r>
    <x v="0"/>
    <x v="146"/>
    <m/>
    <s v="COTIZACION"/>
    <s v="ABRIL"/>
    <d v="2023-06-15T00:00:00"/>
    <s v="C-3-EDDY FAZ PACHECO"/>
    <n v="34810"/>
    <e v="#N/A"/>
    <s v="INGENIERIA Y PLANIFICACION"/>
    <s v="NESTOR ROMAY CANAZA"/>
    <s v="CMB/EMC/ING-PLA/0088/2033"/>
    <d v="2023-06-1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3"/>
    <n v="34810"/>
    <n v="0"/>
    <s v=" "/>
    <s v="Piezas"/>
    <n v="6"/>
    <m/>
    <n v="0"/>
    <m/>
    <m/>
    <n v="483"/>
    <n v="0"/>
    <n v="0"/>
    <n v="0"/>
    <n v="0"/>
    <n v="0"/>
    <d v="1899-12-30T00:00:00"/>
    <s v="DICIEMBRE"/>
    <s v="09/05/2486"/>
    <n v="125"/>
    <n v="2555"/>
    <n v="110"/>
    <d v="2024-09-05T00:00:00"/>
    <n v="214163"/>
    <n v="0"/>
    <n v="0"/>
    <n v="0"/>
    <m/>
    <m/>
    <m/>
    <m/>
    <m/>
    <m/>
    <m/>
    <m/>
    <m/>
    <m/>
    <m/>
    <m/>
    <m/>
    <m/>
    <m/>
    <m/>
    <m/>
  </r>
  <r>
    <x v="0"/>
    <x v="146"/>
    <m/>
    <s v="COTIZACION"/>
    <s v="MAYO"/>
    <d v="2023-06-16T00:00:00"/>
    <s v="C-3-EDDY FAZ PACHECO"/>
    <n v="34811"/>
    <e v="#N/A"/>
    <s v="INGENIERIA Y PLANIFICACION"/>
    <s v="NESTOR ROMAY CANAZA"/>
    <s v="CMB/EMC/ING-PLA/0088/2034"/>
    <d v="2023-06-1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4"/>
    <n v="34811"/>
    <n v="0"/>
    <s v=" "/>
    <s v="Piezas"/>
    <n v="6"/>
    <m/>
    <n v="0"/>
    <m/>
    <m/>
    <n v="484"/>
    <n v="0"/>
    <n v="0"/>
    <n v="0"/>
    <n v="0"/>
    <n v="0"/>
    <d v="1899-12-30T00:00:00"/>
    <s v="ENERO"/>
    <s v="09/05/2487"/>
    <n v="125"/>
    <n v="2555"/>
    <n v="110"/>
    <d v="2024-09-06T00:00:00"/>
    <n v="214528"/>
    <n v="0"/>
    <n v="0"/>
    <n v="0"/>
    <m/>
    <m/>
    <m/>
    <m/>
    <m/>
    <m/>
    <m/>
    <m/>
    <m/>
    <m/>
    <m/>
    <m/>
    <m/>
    <m/>
    <m/>
    <m/>
    <m/>
  </r>
  <r>
    <x v="0"/>
    <x v="146"/>
    <m/>
    <s v="COTIZACION"/>
    <s v="JUNIO"/>
    <d v="2023-06-17T00:00:00"/>
    <s v="C-3-EDDY FAZ PACHECO"/>
    <n v="34812"/>
    <e v="#N/A"/>
    <s v="INGENIERIA Y PLANIFICACION"/>
    <s v="NESTOR ROMAY CANAZA"/>
    <s v="CMB/EMC/ING-PLA/0088/2035"/>
    <d v="2023-06-1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5"/>
    <n v="34812"/>
    <n v="0"/>
    <s v=" "/>
    <s v="Piezas"/>
    <n v="6"/>
    <m/>
    <n v="0"/>
    <m/>
    <m/>
    <n v="485"/>
    <n v="0"/>
    <n v="0"/>
    <n v="0"/>
    <n v="0"/>
    <n v="0"/>
    <d v="1899-12-30T00:00:00"/>
    <s v="FEBRERO"/>
    <s v="09/05/2488"/>
    <n v="125"/>
    <n v="2555"/>
    <n v="110"/>
    <d v="2024-09-07T00:00:00"/>
    <n v="214894"/>
    <n v="0"/>
    <n v="0"/>
    <n v="0"/>
    <m/>
    <m/>
    <m/>
    <m/>
    <m/>
    <m/>
    <m/>
    <m/>
    <m/>
    <m/>
    <m/>
    <m/>
    <m/>
    <m/>
    <m/>
    <m/>
    <m/>
  </r>
  <r>
    <x v="0"/>
    <x v="146"/>
    <m/>
    <s v="COTIZACION"/>
    <s v="JULIO"/>
    <d v="2023-06-18T00:00:00"/>
    <s v="C-3-EDDY FAZ PACHECO"/>
    <n v="34813"/>
    <e v="#N/A"/>
    <s v="INGENIERIA Y PLANIFICACION"/>
    <s v="NESTOR ROMAY CANAZA"/>
    <s v="CMB/EMC/ING-PLA/0088/2036"/>
    <d v="2023-06-20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6"/>
    <n v="34813"/>
    <n v="0"/>
    <s v=" "/>
    <s v="Piezas"/>
    <n v="6"/>
    <m/>
    <n v="0"/>
    <m/>
    <m/>
    <n v="486"/>
    <n v="0"/>
    <n v="0"/>
    <n v="0"/>
    <n v="0"/>
    <n v="0"/>
    <d v="1899-12-30T00:00:00"/>
    <s v="MARZO"/>
    <s v="09/05/2489"/>
    <n v="125"/>
    <n v="2555"/>
    <n v="110"/>
    <d v="2024-09-08T00:00:00"/>
    <n v="215259"/>
    <n v="0"/>
    <n v="0"/>
    <n v="0"/>
    <m/>
    <m/>
    <m/>
    <m/>
    <m/>
    <m/>
    <m/>
    <m/>
    <m/>
    <m/>
    <m/>
    <m/>
    <m/>
    <m/>
    <m/>
    <m/>
    <m/>
  </r>
  <r>
    <x v="0"/>
    <x v="146"/>
    <m/>
    <s v="COTIZACION"/>
    <s v="AGOSTO"/>
    <d v="2023-06-19T00:00:00"/>
    <s v="C-3-EDDY FAZ PACHECO"/>
    <n v="34814"/>
    <e v="#N/A"/>
    <s v="INGENIERIA Y PLANIFICACION"/>
    <s v="NESTOR ROMAY CANAZA"/>
    <s v="CMB/EMC/ING-PLA/0088/2037"/>
    <d v="2023-06-21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7"/>
    <n v="34814"/>
    <n v="0"/>
    <s v=" "/>
    <s v="Piezas"/>
    <n v="6"/>
    <m/>
    <n v="0"/>
    <m/>
    <m/>
    <n v="487"/>
    <n v="0"/>
    <n v="0"/>
    <n v="0"/>
    <n v="0"/>
    <n v="0"/>
    <d v="1899-12-30T00:00:00"/>
    <s v="ABRIL"/>
    <s v="09/05/2490"/>
    <n v="125"/>
    <n v="2555"/>
    <n v="110"/>
    <d v="2024-09-09T00:00:00"/>
    <n v="215624"/>
    <n v="0"/>
    <n v="0"/>
    <n v="0"/>
    <m/>
    <m/>
    <m/>
    <m/>
    <m/>
    <m/>
    <m/>
    <m/>
    <m/>
    <m/>
    <m/>
    <m/>
    <m/>
    <m/>
    <m/>
    <m/>
    <m/>
  </r>
  <r>
    <x v="0"/>
    <x v="146"/>
    <m/>
    <s v="COTIZACION"/>
    <s v="SEPTIEMBRE"/>
    <d v="2023-06-20T00:00:00"/>
    <s v="C-3-EDDY FAZ PACHECO"/>
    <n v="34815"/>
    <e v="#N/A"/>
    <s v="INGENIERIA Y PLANIFICACION"/>
    <s v="NESTOR ROMAY CANAZA"/>
    <s v="CMB/EMC/ING-PLA/0088/2038"/>
    <d v="2023-06-22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8"/>
    <n v="34815"/>
    <n v="0"/>
    <s v=" "/>
    <s v="Piezas"/>
    <n v="6"/>
    <m/>
    <n v="0"/>
    <m/>
    <m/>
    <n v="488"/>
    <n v="0"/>
    <n v="0"/>
    <n v="0"/>
    <n v="0"/>
    <n v="0"/>
    <d v="1899-12-30T00:00:00"/>
    <s v="MAYO"/>
    <s v="09/05/2491"/>
    <n v="125"/>
    <n v="2555"/>
    <n v="110"/>
    <d v="2024-09-10T00:00:00"/>
    <n v="215989"/>
    <n v="0"/>
    <n v="0"/>
    <n v="0"/>
    <m/>
    <m/>
    <m/>
    <m/>
    <m/>
    <m/>
    <m/>
    <m/>
    <m/>
    <m/>
    <m/>
    <m/>
    <m/>
    <m/>
    <m/>
    <m/>
    <m/>
  </r>
  <r>
    <x v="0"/>
    <x v="146"/>
    <m/>
    <s v="COTIZACION"/>
    <s v="OCTUBRE"/>
    <d v="2023-06-21T00:00:00"/>
    <s v="C-3-EDDY FAZ PACHECO"/>
    <n v="34816"/>
    <e v="#N/A"/>
    <s v="INGENIERIA Y PLANIFICACION"/>
    <s v="NESTOR ROMAY CANAZA"/>
    <s v="CMB/EMC/ING-PLA/0088/2039"/>
    <d v="2023-06-23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39"/>
    <n v="34816"/>
    <n v="0"/>
    <s v=" "/>
    <s v="Piezas"/>
    <n v="6"/>
    <m/>
    <n v="0"/>
    <m/>
    <m/>
    <n v="489"/>
    <n v="0"/>
    <n v="0"/>
    <n v="0"/>
    <n v="0"/>
    <n v="0"/>
    <d v="1899-12-30T00:00:00"/>
    <s v="JUNIO"/>
    <s v="09/05/2492"/>
    <n v="125"/>
    <n v="2555"/>
    <n v="110"/>
    <d v="2024-09-11T00:00:00"/>
    <n v="216355"/>
    <n v="0"/>
    <n v="0"/>
    <n v="0"/>
    <m/>
    <m/>
    <m/>
    <m/>
    <m/>
    <m/>
    <m/>
    <m/>
    <m/>
    <m/>
    <m/>
    <m/>
    <m/>
    <m/>
    <m/>
    <m/>
    <m/>
  </r>
  <r>
    <x v="0"/>
    <x v="146"/>
    <m/>
    <s v="COTIZACION"/>
    <s v="NOVIEMBRE"/>
    <d v="2023-06-22T00:00:00"/>
    <s v="C-3-EDDY FAZ PACHECO"/>
    <n v="34817"/>
    <e v="#N/A"/>
    <s v="INGENIERIA Y PLANIFICACION"/>
    <s v="NESTOR ROMAY CANAZA"/>
    <s v="CMB/EMC/ING-PLA/0088/2040"/>
    <d v="2023-06-24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0"/>
    <n v="34817"/>
    <n v="0"/>
    <s v=" "/>
    <s v="Piezas"/>
    <n v="6"/>
    <m/>
    <n v="0"/>
    <m/>
    <m/>
    <n v="490"/>
    <n v="0"/>
    <n v="0"/>
    <n v="0"/>
    <n v="0"/>
    <n v="0"/>
    <d v="1899-12-30T00:00:00"/>
    <s v="JULIO"/>
    <s v="09/05/2493"/>
    <n v="125"/>
    <n v="2555"/>
    <n v="110"/>
    <d v="2024-09-12T00:00:00"/>
    <n v="216720"/>
    <n v="0"/>
    <n v="0"/>
    <n v="0"/>
    <m/>
    <m/>
    <m/>
    <m/>
    <m/>
    <m/>
    <m/>
    <m/>
    <m/>
    <m/>
    <m/>
    <m/>
    <m/>
    <m/>
    <m/>
    <m/>
    <m/>
  </r>
  <r>
    <x v="0"/>
    <x v="146"/>
    <m/>
    <s v="COTIZACION"/>
    <s v="DICIEMBRE"/>
    <d v="2023-06-23T00:00:00"/>
    <s v="C-3-EDDY FAZ PACHECO"/>
    <n v="34818"/>
    <e v="#N/A"/>
    <s v="INGENIERIA Y PLANIFICACION"/>
    <s v="NESTOR ROMAY CANAZA"/>
    <s v="CMB/EMC/ING-PLA/0088/2041"/>
    <d v="2023-06-25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1"/>
    <n v="34818"/>
    <n v="0"/>
    <s v=" "/>
    <s v="Piezas"/>
    <n v="6"/>
    <m/>
    <n v="0"/>
    <m/>
    <m/>
    <n v="491"/>
    <n v="0"/>
    <n v="0"/>
    <n v="0"/>
    <n v="0"/>
    <n v="0"/>
    <d v="1899-12-30T00:00:00"/>
    <s v="AGOSTO"/>
    <s v="09/05/2494"/>
    <n v="125"/>
    <n v="2555"/>
    <n v="110"/>
    <d v="2024-09-13T00:00:00"/>
    <n v="217085"/>
    <n v="0"/>
    <n v="0"/>
    <n v="0"/>
    <m/>
    <m/>
    <m/>
    <m/>
    <m/>
    <m/>
    <m/>
    <m/>
    <m/>
    <m/>
    <m/>
    <m/>
    <m/>
    <m/>
    <m/>
    <m/>
    <m/>
  </r>
  <r>
    <x v="0"/>
    <x v="146"/>
    <m/>
    <s v="COTIZACION"/>
    <s v="ENERO"/>
    <d v="2023-06-24T00:00:00"/>
    <s v="C-3-EDDY FAZ PACHECO"/>
    <n v="34819"/>
    <e v="#N/A"/>
    <s v="INGENIERIA Y PLANIFICACION"/>
    <s v="NESTOR ROMAY CANAZA"/>
    <s v="CMB/EMC/ING-PLA/0088/2042"/>
    <d v="2023-06-26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2"/>
    <n v="34819"/>
    <n v="0"/>
    <s v=" "/>
    <s v="Piezas"/>
    <n v="6"/>
    <m/>
    <n v="0"/>
    <m/>
    <m/>
    <n v="492"/>
    <n v="0"/>
    <n v="0"/>
    <n v="0"/>
    <n v="0"/>
    <n v="0"/>
    <d v="1899-12-30T00:00:00"/>
    <s v="SEPTIEMBRE"/>
    <s v="09/05/2495"/>
    <n v="125"/>
    <n v="2555"/>
    <n v="110"/>
    <d v="2024-09-14T00:00:00"/>
    <n v="217450"/>
    <n v="0"/>
    <n v="0"/>
    <n v="0"/>
    <m/>
    <m/>
    <m/>
    <m/>
    <m/>
    <m/>
    <m/>
    <m/>
    <m/>
    <m/>
    <m/>
    <m/>
    <m/>
    <m/>
    <m/>
    <m/>
    <m/>
  </r>
  <r>
    <x v="0"/>
    <x v="146"/>
    <m/>
    <s v="COTIZACION"/>
    <s v="FEBRERO"/>
    <d v="2023-06-25T00:00:00"/>
    <s v="C-3-EDDY FAZ PACHECO"/>
    <n v="34820"/>
    <e v="#N/A"/>
    <s v="INGENIERIA Y PLANIFICACION"/>
    <s v="NESTOR ROMAY CANAZA"/>
    <s v="CMB/EMC/ING-PLA/0088/2043"/>
    <d v="2023-06-2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3"/>
    <n v="34820"/>
    <n v="0"/>
    <s v=" "/>
    <s v="Piezas"/>
    <n v="6"/>
    <m/>
    <n v="0"/>
    <m/>
    <m/>
    <n v="493"/>
    <n v="0"/>
    <n v="0"/>
    <n v="0"/>
    <n v="0"/>
    <n v="0"/>
    <d v="1899-12-30T00:00:00"/>
    <s v="OCTUBRE"/>
    <s v="09/05/2496"/>
    <n v="125"/>
    <n v="2555"/>
    <n v="110"/>
    <d v="2024-09-15T00:00:00"/>
    <n v="217816"/>
    <n v="0"/>
    <n v="0"/>
    <n v="0"/>
    <m/>
    <m/>
    <m/>
    <m/>
    <m/>
    <m/>
    <m/>
    <m/>
    <m/>
    <m/>
    <m/>
    <m/>
    <m/>
    <m/>
    <m/>
    <m/>
    <m/>
  </r>
  <r>
    <x v="0"/>
    <x v="146"/>
    <m/>
    <s v="COTIZACION"/>
    <s v="MARZO"/>
    <d v="2023-06-26T00:00:00"/>
    <s v="C-3-EDDY FAZ PACHECO"/>
    <n v="34821"/>
    <e v="#N/A"/>
    <s v="INGENIERIA Y PLANIFICACION"/>
    <s v="NESTOR ROMAY CANAZA"/>
    <s v="CMB/EMC/ING-PLA/0088/2044"/>
    <d v="2023-06-2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4"/>
    <n v="34821"/>
    <n v="0"/>
    <s v=" "/>
    <s v="Piezas"/>
    <n v="6"/>
    <m/>
    <n v="0"/>
    <m/>
    <m/>
    <n v="494"/>
    <n v="0"/>
    <n v="0"/>
    <n v="0"/>
    <n v="0"/>
    <n v="0"/>
    <d v="1899-12-30T00:00:00"/>
    <s v="NOVIEMBRE"/>
    <s v="09/05/2497"/>
    <n v="125"/>
    <n v="2555"/>
    <n v="110"/>
    <d v="2024-09-16T00:00:00"/>
    <n v="218181"/>
    <n v="0"/>
    <n v="0"/>
    <n v="0"/>
    <m/>
    <m/>
    <m/>
    <m/>
    <m/>
    <m/>
    <m/>
    <m/>
    <m/>
    <m/>
    <m/>
    <m/>
    <m/>
    <m/>
    <m/>
    <m/>
    <m/>
  </r>
  <r>
    <x v="0"/>
    <x v="146"/>
    <m/>
    <s v="COTIZACION"/>
    <s v="ABRIL"/>
    <d v="2023-06-27T00:00:00"/>
    <s v="C-3-EDDY FAZ PACHECO"/>
    <n v="34822"/>
    <e v="#N/A"/>
    <s v="INGENIERIA Y PLANIFICACION"/>
    <s v="NESTOR ROMAY CANAZA"/>
    <s v="CMB/EMC/ING-PLA/0088/2045"/>
    <d v="2023-06-2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5"/>
    <n v="34822"/>
    <n v="0"/>
    <s v=" "/>
    <s v="Piezas"/>
    <n v="6"/>
    <m/>
    <n v="0"/>
    <m/>
    <m/>
    <n v="495"/>
    <n v="0"/>
    <n v="0"/>
    <n v="0"/>
    <n v="0"/>
    <n v="0"/>
    <d v="1899-12-30T00:00:00"/>
    <s v="DICIEMBRE"/>
    <s v="09/05/2498"/>
    <n v="125"/>
    <n v="2555"/>
    <n v="110"/>
    <d v="2024-09-17T00:00:00"/>
    <n v="218546"/>
    <n v="0"/>
    <n v="0"/>
    <n v="0"/>
    <m/>
    <m/>
    <m/>
    <m/>
    <m/>
    <m/>
    <m/>
    <m/>
    <m/>
    <m/>
    <m/>
    <m/>
    <m/>
    <m/>
    <m/>
    <m/>
    <m/>
  </r>
  <r>
    <x v="0"/>
    <x v="146"/>
    <m/>
    <s v="COTIZACION"/>
    <s v="MAYO"/>
    <d v="2023-06-28T00:00:00"/>
    <s v="C-3-EDDY FAZ PACHECO"/>
    <n v="34823"/>
    <e v="#N/A"/>
    <s v="INGENIERIA Y PLANIFICACION"/>
    <s v="NESTOR ROMAY CANAZA"/>
    <s v="CMB/EMC/ING-PLA/0088/2046"/>
    <d v="2023-06-30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6"/>
    <n v="34823"/>
    <n v="0"/>
    <s v=" "/>
    <s v="Piezas"/>
    <n v="6"/>
    <m/>
    <n v="0"/>
    <m/>
    <m/>
    <n v="496"/>
    <n v="0"/>
    <n v="0"/>
    <n v="0"/>
    <n v="0"/>
    <n v="0"/>
    <d v="1899-12-30T00:00:00"/>
    <s v="ENERO"/>
    <s v="09/05/2499"/>
    <n v="125"/>
    <n v="2555"/>
    <n v="110"/>
    <d v="2024-09-18T00:00:00"/>
    <n v="218911"/>
    <n v="0"/>
    <n v="0"/>
    <n v="0"/>
    <m/>
    <m/>
    <m/>
    <m/>
    <m/>
    <m/>
    <m/>
    <m/>
    <m/>
    <m/>
    <m/>
    <m/>
    <m/>
    <m/>
    <m/>
    <m/>
    <m/>
  </r>
  <r>
    <x v="0"/>
    <x v="146"/>
    <m/>
    <s v="COTIZACION"/>
    <s v="JUNIO"/>
    <d v="2023-06-29T00:00:00"/>
    <s v="C-3-EDDY FAZ PACHECO"/>
    <n v="34824"/>
    <e v="#N/A"/>
    <s v="INGENIERIA Y PLANIFICACION"/>
    <s v="NESTOR ROMAY CANAZA"/>
    <s v="CMB/EMC/ING-PLA/0088/2047"/>
    <d v="2023-07-01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7"/>
    <n v="34824"/>
    <n v="0"/>
    <s v=" "/>
    <s v="Piezas"/>
    <n v="6"/>
    <m/>
    <n v="0"/>
    <m/>
    <m/>
    <n v="497"/>
    <n v="0"/>
    <n v="0"/>
    <n v="0"/>
    <n v="0"/>
    <n v="0"/>
    <d v="1899-12-30T00:00:00"/>
    <s v="FEBRERO"/>
    <s v="09/05/2500"/>
    <n v="125"/>
    <n v="2555"/>
    <n v="110"/>
    <d v="2024-09-19T00:00:00"/>
    <n v="219276"/>
    <n v="0"/>
    <n v="0"/>
    <n v="0"/>
    <m/>
    <m/>
    <m/>
    <m/>
    <m/>
    <m/>
    <m/>
    <m/>
    <m/>
    <m/>
    <m/>
    <m/>
    <m/>
    <m/>
    <m/>
    <m/>
    <m/>
  </r>
  <r>
    <x v="0"/>
    <x v="146"/>
    <m/>
    <s v="COTIZACION"/>
    <s v="JULIO"/>
    <d v="2023-06-30T00:00:00"/>
    <s v="C-3-EDDY FAZ PACHECO"/>
    <n v="34825"/>
    <e v="#N/A"/>
    <s v="INGENIERIA Y PLANIFICACION"/>
    <s v="NESTOR ROMAY CANAZA"/>
    <s v="CMB/EMC/ING-PLA/0088/2048"/>
    <d v="2023-07-02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8"/>
    <n v="34825"/>
    <n v="0"/>
    <s v=" "/>
    <s v="Piezas"/>
    <n v="6"/>
    <m/>
    <n v="0"/>
    <m/>
    <m/>
    <n v="498"/>
    <n v="0"/>
    <n v="0"/>
    <n v="0"/>
    <n v="0"/>
    <n v="0"/>
    <d v="1899-12-30T00:00:00"/>
    <s v="MARZO"/>
    <s v="09/05/2501"/>
    <n v="125"/>
    <n v="2555"/>
    <n v="110"/>
    <d v="2024-09-20T00:00:00"/>
    <n v="219641"/>
    <n v="0"/>
    <n v="0"/>
    <n v="0"/>
    <m/>
    <m/>
    <m/>
    <m/>
    <m/>
    <m/>
    <m/>
    <m/>
    <m/>
    <m/>
    <m/>
    <m/>
    <m/>
    <m/>
    <m/>
    <m/>
    <m/>
  </r>
  <r>
    <x v="0"/>
    <x v="146"/>
    <m/>
    <s v="COTIZACION"/>
    <s v="AGOSTO"/>
    <d v="2023-07-01T00:00:00"/>
    <s v="C-3-EDDY FAZ PACHECO"/>
    <n v="34826"/>
    <e v="#N/A"/>
    <s v="INGENIERIA Y PLANIFICACION"/>
    <s v="NESTOR ROMAY CANAZA"/>
    <s v="CMB/EMC/ING-PLA/0088/2049"/>
    <d v="2023-07-03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9"/>
    <n v="34826"/>
    <n v="0"/>
    <s v=" "/>
    <s v="Piezas"/>
    <n v="6"/>
    <m/>
    <n v="0"/>
    <m/>
    <m/>
    <n v="499"/>
    <n v="0"/>
    <n v="0"/>
    <n v="0"/>
    <n v="0"/>
    <n v="0"/>
    <d v="1899-12-30T00:00:00"/>
    <s v="ABRIL"/>
    <s v="09/05/2502"/>
    <n v="125"/>
    <n v="2555"/>
    <n v="110"/>
    <d v="2024-09-21T00:00:00"/>
    <n v="220006"/>
    <n v="0"/>
    <n v="0"/>
    <n v="0"/>
    <m/>
    <m/>
    <m/>
    <m/>
    <m/>
    <m/>
    <m/>
    <m/>
    <m/>
    <m/>
    <m/>
    <m/>
    <m/>
    <m/>
    <m/>
    <m/>
    <m/>
  </r>
  <r>
    <x v="0"/>
    <x v="146"/>
    <m/>
    <s v="COTIZACION"/>
    <s v="SEPTIEMBRE"/>
    <d v="2023-07-02T00:00:00"/>
    <s v="C-3-EDDY FAZ PACHECO"/>
    <n v="34827"/>
    <e v="#N/A"/>
    <s v="INGENIERIA Y PLANIFICACION"/>
    <s v="NESTOR ROMAY CANAZA"/>
    <s v="CMB/EMC/ING-PLA/0088/2050"/>
    <d v="2023-07-04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0"/>
    <n v="34827"/>
    <n v="0"/>
    <s v=" "/>
    <s v="Piezas"/>
    <n v="6"/>
    <m/>
    <n v="0"/>
    <m/>
    <m/>
    <n v="500"/>
    <n v="0"/>
    <n v="0"/>
    <n v="0"/>
    <n v="0"/>
    <n v="0"/>
    <d v="1899-12-30T00:00:00"/>
    <s v="MAYO"/>
    <s v="09/05/2503"/>
    <n v="125"/>
    <n v="2555"/>
    <n v="110"/>
    <d v="2024-09-22T00:00:00"/>
    <n v="220371"/>
    <n v="0"/>
    <n v="0"/>
    <n v="0"/>
    <m/>
    <m/>
    <m/>
    <m/>
    <m/>
    <m/>
    <m/>
    <m/>
    <m/>
    <m/>
    <m/>
    <m/>
    <m/>
    <m/>
    <m/>
    <m/>
    <m/>
  </r>
  <r>
    <x v="0"/>
    <x v="146"/>
    <m/>
    <s v="COTIZACION"/>
    <s v="OCTUBRE"/>
    <d v="2023-07-03T00:00:00"/>
    <s v="C-3-EDDY FAZ PACHECO"/>
    <n v="34828"/>
    <e v="#N/A"/>
    <s v="INGENIERIA Y PLANIFICACION"/>
    <s v="NESTOR ROMAY CANAZA"/>
    <s v="CMB/EMC/ING-PLA/0088/2051"/>
    <d v="2023-07-05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1"/>
    <n v="34828"/>
    <n v="0"/>
    <s v=" "/>
    <s v="Piezas"/>
    <n v="6"/>
    <m/>
    <n v="0"/>
    <m/>
    <m/>
    <n v="501"/>
    <n v="0"/>
    <n v="0"/>
    <n v="0"/>
    <n v="0"/>
    <n v="0"/>
    <d v="1899-12-30T00:00:00"/>
    <s v="JUNIO"/>
    <s v="09/05/2504"/>
    <n v="125"/>
    <n v="2555"/>
    <n v="110"/>
    <d v="2024-09-23T00:00:00"/>
    <n v="220737"/>
    <n v="0"/>
    <n v="0"/>
    <n v="0"/>
    <m/>
    <m/>
    <m/>
    <m/>
    <m/>
    <m/>
    <m/>
    <m/>
    <m/>
    <m/>
    <m/>
    <m/>
    <m/>
    <m/>
    <m/>
    <m/>
    <m/>
  </r>
  <r>
    <x v="0"/>
    <x v="146"/>
    <m/>
    <s v="COTIZACION"/>
    <s v="NOVIEMBRE"/>
    <d v="2023-07-04T00:00:00"/>
    <s v="C-3-EDDY FAZ PACHECO"/>
    <n v="34829"/>
    <e v="#N/A"/>
    <s v="INGENIERIA Y PLANIFICACION"/>
    <s v="NESTOR ROMAY CANAZA"/>
    <s v="CMB/EMC/ING-PLA/0088/2052"/>
    <d v="2023-07-06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2"/>
    <n v="34829"/>
    <n v="0"/>
    <s v=" "/>
    <s v="Piezas"/>
    <n v="6"/>
    <m/>
    <n v="0"/>
    <m/>
    <m/>
    <n v="502"/>
    <n v="0"/>
    <n v="0"/>
    <n v="0"/>
    <n v="0"/>
    <n v="0"/>
    <d v="1899-12-30T00:00:00"/>
    <s v="JULIO"/>
    <s v="09/05/2505"/>
    <n v="125"/>
    <n v="2555"/>
    <n v="110"/>
    <d v="2024-09-24T00:00:00"/>
    <n v="221102"/>
    <n v="0"/>
    <n v="0"/>
    <n v="0"/>
    <m/>
    <m/>
    <m/>
    <m/>
    <m/>
    <m/>
    <m/>
    <m/>
    <m/>
    <m/>
    <m/>
    <m/>
    <m/>
    <m/>
    <m/>
    <m/>
    <m/>
  </r>
  <r>
    <x v="0"/>
    <x v="146"/>
    <m/>
    <s v="COTIZACION"/>
    <s v="DICIEMBRE"/>
    <d v="2023-07-05T00:00:00"/>
    <s v="C-3-EDDY FAZ PACHECO"/>
    <n v="34830"/>
    <e v="#N/A"/>
    <s v="INGENIERIA Y PLANIFICACION"/>
    <s v="NESTOR ROMAY CANAZA"/>
    <s v="CMB/EMC/ING-PLA/0088/2053"/>
    <d v="2023-07-0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3"/>
    <n v="34830"/>
    <n v="0"/>
    <s v=" "/>
    <s v="Piezas"/>
    <n v="6"/>
    <m/>
    <n v="0"/>
    <m/>
    <m/>
    <n v="503"/>
    <n v="0"/>
    <n v="0"/>
    <n v="0"/>
    <n v="0"/>
    <n v="0"/>
    <d v="1899-12-30T00:00:00"/>
    <s v="AGOSTO"/>
    <s v="09/05/2506"/>
    <n v="125"/>
    <n v="2555"/>
    <n v="110"/>
    <d v="2024-09-25T00:00:00"/>
    <n v="221467"/>
    <n v="0"/>
    <n v="0"/>
    <n v="0"/>
    <m/>
    <m/>
    <m/>
    <m/>
    <m/>
    <m/>
    <m/>
    <m/>
    <m/>
    <m/>
    <m/>
    <m/>
    <m/>
    <m/>
    <m/>
    <m/>
    <m/>
  </r>
  <r>
    <x v="0"/>
    <x v="146"/>
    <m/>
    <s v="COTIZACION"/>
    <s v="ENERO"/>
    <d v="2023-07-06T00:00:00"/>
    <s v="C-3-EDDY FAZ PACHECO"/>
    <n v="34831"/>
    <e v="#N/A"/>
    <s v="INGENIERIA Y PLANIFICACION"/>
    <s v="NESTOR ROMAY CANAZA"/>
    <s v="CMB/EMC/ING-PLA/0088/2054"/>
    <d v="2023-07-0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4"/>
    <n v="34831"/>
    <n v="0"/>
    <s v=" "/>
    <s v="Piezas"/>
    <n v="6"/>
    <m/>
    <n v="0"/>
    <m/>
    <m/>
    <n v="504"/>
    <n v="0"/>
    <n v="0"/>
    <n v="0"/>
    <n v="0"/>
    <n v="0"/>
    <d v="1899-12-30T00:00:00"/>
    <s v="SEPTIEMBRE"/>
    <s v="09/05/2507"/>
    <n v="125"/>
    <n v="2555"/>
    <n v="110"/>
    <d v="2024-09-26T00:00:00"/>
    <n v="221832"/>
    <n v="0"/>
    <n v="0"/>
    <n v="0"/>
    <m/>
    <m/>
    <m/>
    <m/>
    <m/>
    <m/>
    <m/>
    <m/>
    <m/>
    <m/>
    <m/>
    <m/>
    <m/>
    <m/>
    <m/>
    <m/>
    <m/>
  </r>
  <r>
    <x v="0"/>
    <x v="146"/>
    <m/>
    <s v="COTIZACION"/>
    <s v="FEBRERO"/>
    <d v="2023-07-07T00:00:00"/>
    <s v="C-3-EDDY FAZ PACHECO"/>
    <n v="34832"/>
    <e v="#N/A"/>
    <s v="INGENIERIA Y PLANIFICACION"/>
    <s v="NESTOR ROMAY CANAZA"/>
    <s v="CMB/EMC/ING-PLA/0088/2055"/>
    <d v="2023-07-0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5"/>
    <n v="34832"/>
    <n v="0"/>
    <s v=" "/>
    <s v="Piezas"/>
    <n v="6"/>
    <m/>
    <n v="0"/>
    <m/>
    <m/>
    <n v="505"/>
    <n v="0"/>
    <n v="0"/>
    <n v="0"/>
    <n v="0"/>
    <n v="0"/>
    <d v="1899-12-30T00:00:00"/>
    <s v="OCTUBRE"/>
    <s v="09/05/2508"/>
    <n v="125"/>
    <n v="2555"/>
    <n v="110"/>
    <d v="2024-09-27T00:00:00"/>
    <n v="222198"/>
    <n v="0"/>
    <n v="0"/>
    <n v="0"/>
    <m/>
    <m/>
    <m/>
    <m/>
    <m/>
    <m/>
    <m/>
    <m/>
    <m/>
    <m/>
    <m/>
    <m/>
    <m/>
    <m/>
    <m/>
    <m/>
    <m/>
  </r>
  <r>
    <x v="0"/>
    <x v="146"/>
    <m/>
    <s v="COTIZACION"/>
    <s v="MARZO"/>
    <d v="2023-07-08T00:00:00"/>
    <s v="C-3-EDDY FAZ PACHECO"/>
    <n v="34833"/>
    <e v="#N/A"/>
    <s v="INGENIERIA Y PLANIFICACION"/>
    <s v="NESTOR ROMAY CANAZA"/>
    <s v="CMB/EMC/ING-PLA/0088/2056"/>
    <d v="2023-07-10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6"/>
    <n v="34833"/>
    <n v="0"/>
    <s v=" "/>
    <s v="Piezas"/>
    <n v="6"/>
    <m/>
    <n v="0"/>
    <m/>
    <m/>
    <n v="506"/>
    <n v="0"/>
    <n v="0"/>
    <n v="0"/>
    <n v="0"/>
    <n v="0"/>
    <d v="1899-12-30T00:00:00"/>
    <s v="NOVIEMBRE"/>
    <s v="09/05/2509"/>
    <n v="125"/>
    <n v="2555"/>
    <n v="110"/>
    <d v="2024-09-28T00:00:00"/>
    <n v="222563"/>
    <n v="0"/>
    <n v="0"/>
    <n v="0"/>
    <m/>
    <m/>
    <m/>
    <m/>
    <m/>
    <m/>
    <m/>
    <m/>
    <m/>
    <m/>
    <m/>
    <m/>
    <m/>
    <m/>
    <m/>
    <m/>
    <m/>
  </r>
  <r>
    <x v="0"/>
    <x v="146"/>
    <m/>
    <s v="COTIZACION"/>
    <s v="ABRIL"/>
    <d v="2023-07-09T00:00:00"/>
    <s v="C-3-EDDY FAZ PACHECO"/>
    <n v="34834"/>
    <e v="#N/A"/>
    <s v="INGENIERIA Y PLANIFICACION"/>
    <s v="NESTOR ROMAY CANAZA"/>
    <s v="CMB/EMC/ING-PLA/0088/2057"/>
    <d v="2023-07-11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7"/>
    <n v="34834"/>
    <n v="0"/>
    <s v=" "/>
    <s v="Piezas"/>
    <n v="6"/>
    <m/>
    <n v="0"/>
    <m/>
    <m/>
    <n v="507"/>
    <n v="0"/>
    <n v="0"/>
    <n v="0"/>
    <n v="0"/>
    <n v="0"/>
    <d v="1899-12-30T00:00:00"/>
    <s v="DICIEMBRE"/>
    <s v="09/05/2510"/>
    <n v="125"/>
    <n v="2555"/>
    <n v="110"/>
    <d v="2024-09-29T00:00:00"/>
    <n v="222928"/>
    <n v="0"/>
    <n v="0"/>
    <n v="0"/>
    <m/>
    <m/>
    <m/>
    <m/>
    <m/>
    <m/>
    <m/>
    <m/>
    <m/>
    <m/>
    <m/>
    <m/>
    <m/>
    <m/>
    <m/>
    <m/>
    <m/>
  </r>
  <r>
    <x v="0"/>
    <x v="146"/>
    <m/>
    <s v="COTIZACION"/>
    <s v="MAYO"/>
    <d v="2023-07-10T00:00:00"/>
    <s v="C-3-EDDY FAZ PACHECO"/>
    <n v="34835"/>
    <e v="#N/A"/>
    <s v="INGENIERIA Y PLANIFICACION"/>
    <s v="NESTOR ROMAY CANAZA"/>
    <s v="CMB/EMC/ING-PLA/0088/2058"/>
    <d v="2023-07-12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8"/>
    <n v="34835"/>
    <n v="0"/>
    <s v=" "/>
    <s v="Piezas"/>
    <n v="6"/>
    <m/>
    <n v="0"/>
    <m/>
    <m/>
    <n v="508"/>
    <n v="0"/>
    <n v="0"/>
    <n v="0"/>
    <n v="0"/>
    <n v="0"/>
    <d v="1899-12-30T00:00:00"/>
    <s v="ENERO"/>
    <s v="09/05/2511"/>
    <n v="125"/>
    <n v="2555"/>
    <n v="110"/>
    <d v="2024-09-30T00:00:00"/>
    <n v="223293"/>
    <n v="0"/>
    <n v="0"/>
    <n v="0"/>
    <m/>
    <m/>
    <m/>
    <m/>
    <m/>
    <m/>
    <m/>
    <m/>
    <m/>
    <m/>
    <m/>
    <m/>
    <m/>
    <m/>
    <m/>
    <m/>
    <m/>
  </r>
  <r>
    <x v="0"/>
    <x v="146"/>
    <m/>
    <s v="COTIZACION"/>
    <s v="JUNIO"/>
    <d v="2023-07-11T00:00:00"/>
    <s v="C-3-EDDY FAZ PACHECO"/>
    <n v="34836"/>
    <e v="#N/A"/>
    <s v="INGENIERIA Y PLANIFICACION"/>
    <s v="NESTOR ROMAY CANAZA"/>
    <s v="CMB/EMC/ING-PLA/0088/2059"/>
    <d v="2023-07-13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9"/>
    <n v="34836"/>
    <n v="0"/>
    <s v=" "/>
    <s v="Piezas"/>
    <n v="6"/>
    <m/>
    <n v="0"/>
    <m/>
    <m/>
    <n v="509"/>
    <n v="0"/>
    <n v="0"/>
    <n v="0"/>
    <n v="0"/>
    <n v="0"/>
    <d v="1899-12-30T00:00:00"/>
    <s v="FEBRERO"/>
    <s v="09/05/2512"/>
    <n v="125"/>
    <n v="2555"/>
    <n v="110"/>
    <d v="2024-10-01T00:00:00"/>
    <n v="223659"/>
    <n v="0"/>
    <n v="0"/>
    <n v="0"/>
    <m/>
    <m/>
    <m/>
    <m/>
    <m/>
    <m/>
    <m/>
    <m/>
    <m/>
    <m/>
    <m/>
    <m/>
    <m/>
    <m/>
    <m/>
    <m/>
    <m/>
  </r>
  <r>
    <x v="0"/>
    <x v="146"/>
    <m/>
    <s v="COTIZACION"/>
    <s v="JULIO"/>
    <d v="2023-07-12T00:00:00"/>
    <s v="C-3-EDDY FAZ PACHECO"/>
    <n v="34837"/>
    <e v="#N/A"/>
    <s v="INGENIERIA Y PLANIFICACION"/>
    <s v="NESTOR ROMAY CANAZA"/>
    <s v="CMB/EMC/ING-PLA/0088/2060"/>
    <d v="2023-07-14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0"/>
    <n v="34837"/>
    <n v="0"/>
    <s v=" "/>
    <s v="Piezas"/>
    <n v="6"/>
    <m/>
    <n v="0"/>
    <m/>
    <m/>
    <n v="510"/>
    <n v="0"/>
    <n v="0"/>
    <n v="0"/>
    <n v="0"/>
    <n v="0"/>
    <d v="1899-12-30T00:00:00"/>
    <s v="MARZO"/>
    <s v="09/05/2513"/>
    <n v="125"/>
    <n v="2555"/>
    <n v="110"/>
    <d v="2024-10-02T00:00:00"/>
    <n v="224024"/>
    <n v="0"/>
    <n v="0"/>
    <n v="0"/>
    <m/>
    <m/>
    <m/>
    <m/>
    <m/>
    <m/>
    <m/>
    <m/>
    <m/>
    <m/>
    <m/>
    <m/>
    <m/>
    <m/>
    <m/>
    <m/>
    <m/>
  </r>
  <r>
    <x v="0"/>
    <x v="146"/>
    <m/>
    <s v="COTIZACION"/>
    <s v="AGOSTO"/>
    <d v="2023-07-13T00:00:00"/>
    <s v="C-3-EDDY FAZ PACHECO"/>
    <n v="34838"/>
    <e v="#N/A"/>
    <s v="INGENIERIA Y PLANIFICACION"/>
    <s v="NESTOR ROMAY CANAZA"/>
    <s v="CMB/EMC/ING-PLA/0088/2061"/>
    <d v="2023-07-15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1"/>
    <n v="34838"/>
    <n v="0"/>
    <s v=" "/>
    <s v="Piezas"/>
    <n v="6"/>
    <m/>
    <n v="0"/>
    <m/>
    <m/>
    <n v="511"/>
    <n v="0"/>
    <n v="0"/>
    <n v="0"/>
    <n v="0"/>
    <n v="0"/>
    <d v="1899-12-30T00:00:00"/>
    <s v="ABRIL"/>
    <s v="09/05/2514"/>
    <n v="125"/>
    <n v="2555"/>
    <n v="110"/>
    <d v="2024-10-03T00:00:00"/>
    <n v="224389"/>
    <n v="0"/>
    <n v="0"/>
    <n v="0"/>
    <m/>
    <m/>
    <m/>
    <m/>
    <m/>
    <m/>
    <m/>
    <m/>
    <m/>
    <m/>
    <m/>
    <m/>
    <m/>
    <m/>
    <m/>
    <m/>
    <m/>
  </r>
  <r>
    <x v="0"/>
    <x v="146"/>
    <m/>
    <s v="COTIZACION"/>
    <s v="SEPTIEMBRE"/>
    <d v="2023-07-14T00:00:00"/>
    <s v="C-3-EDDY FAZ PACHECO"/>
    <n v="34839"/>
    <e v="#N/A"/>
    <s v="INGENIERIA Y PLANIFICACION"/>
    <s v="NESTOR ROMAY CANAZA"/>
    <s v="CMB/EMC/ING-PLA/0088/2062"/>
    <d v="2023-07-16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2"/>
    <n v="34839"/>
    <n v="0"/>
    <s v=" "/>
    <s v="Piezas"/>
    <n v="6"/>
    <m/>
    <n v="0"/>
    <m/>
    <m/>
    <n v="512"/>
    <n v="0"/>
    <n v="0"/>
    <n v="0"/>
    <n v="0"/>
    <n v="0"/>
    <d v="1899-12-30T00:00:00"/>
    <s v="MAYO"/>
    <s v="09/05/2515"/>
    <n v="125"/>
    <n v="2555"/>
    <n v="110"/>
    <d v="2024-10-04T00:00:00"/>
    <n v="224754"/>
    <n v="0"/>
    <n v="0"/>
    <n v="0"/>
    <m/>
    <m/>
    <m/>
    <m/>
    <m/>
    <m/>
    <m/>
    <m/>
    <m/>
    <m/>
    <m/>
    <m/>
    <m/>
    <m/>
    <m/>
    <m/>
    <m/>
  </r>
  <r>
    <x v="0"/>
    <x v="146"/>
    <m/>
    <s v="COTIZACION"/>
    <s v="OCTUBRE"/>
    <d v="2023-07-15T00:00:00"/>
    <s v="C-3-EDDY FAZ PACHECO"/>
    <n v="34840"/>
    <e v="#N/A"/>
    <s v="INGENIERIA Y PLANIFICACION"/>
    <s v="NESTOR ROMAY CANAZA"/>
    <s v="CMB/EMC/ING-PLA/0088/2063"/>
    <d v="2023-07-1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3"/>
    <n v="34840"/>
    <n v="0"/>
    <s v=" "/>
    <s v="Piezas"/>
    <n v="6"/>
    <m/>
    <n v="0"/>
    <m/>
    <m/>
    <n v="513"/>
    <n v="0"/>
    <n v="0"/>
    <n v="0"/>
    <n v="0"/>
    <n v="0"/>
    <d v="1899-12-30T00:00:00"/>
    <s v="JUNIO"/>
    <s v="09/05/2516"/>
    <n v="125"/>
    <n v="2555"/>
    <n v="110"/>
    <d v="2024-10-05T00:00:00"/>
    <n v="225120"/>
    <n v="0"/>
    <n v="0"/>
    <n v="0"/>
    <m/>
    <m/>
    <m/>
    <m/>
    <m/>
    <m/>
    <m/>
    <m/>
    <m/>
    <m/>
    <m/>
    <m/>
    <m/>
    <m/>
    <m/>
    <m/>
    <m/>
  </r>
  <r>
    <x v="0"/>
    <x v="146"/>
    <m/>
    <s v="COTIZACION"/>
    <s v="NOVIEMBRE"/>
    <d v="2023-07-16T00:00:00"/>
    <s v="C-3-EDDY FAZ PACHECO"/>
    <n v="34841"/>
    <e v="#N/A"/>
    <s v="INGENIERIA Y PLANIFICACION"/>
    <s v="NESTOR ROMAY CANAZA"/>
    <s v="CMB/EMC/ING-PLA/0088/2064"/>
    <d v="2023-07-1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4"/>
    <n v="34841"/>
    <n v="0"/>
    <s v=" "/>
    <s v="Piezas"/>
    <n v="6"/>
    <m/>
    <n v="0"/>
    <m/>
    <m/>
    <n v="514"/>
    <n v="0"/>
    <n v="0"/>
    <n v="0"/>
    <n v="0"/>
    <n v="0"/>
    <d v="1899-12-30T00:00:00"/>
    <s v="JULIO"/>
    <s v="09/05/2517"/>
    <n v="125"/>
    <n v="2555"/>
    <n v="110"/>
    <d v="2024-10-06T00:00:00"/>
    <n v="225485"/>
    <n v="0"/>
    <n v="0"/>
    <n v="0"/>
    <m/>
    <m/>
    <m/>
    <m/>
    <m/>
    <m/>
    <m/>
    <m/>
    <m/>
    <m/>
    <m/>
    <m/>
    <m/>
    <m/>
    <m/>
    <m/>
    <m/>
  </r>
  <r>
    <x v="0"/>
    <x v="146"/>
    <m/>
    <s v="COTIZACION"/>
    <s v="DICIEMBRE"/>
    <d v="2023-07-17T00:00:00"/>
    <s v="C-3-EDDY FAZ PACHECO"/>
    <n v="34842"/>
    <e v="#N/A"/>
    <s v="INGENIERIA Y PLANIFICACION"/>
    <s v="NESTOR ROMAY CANAZA"/>
    <s v="CMB/EMC/ING-PLA/0088/2065"/>
    <d v="2023-07-1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5"/>
    <n v="34842"/>
    <n v="0"/>
    <s v=" "/>
    <s v="Piezas"/>
    <n v="6"/>
    <m/>
    <n v="0"/>
    <m/>
    <m/>
    <n v="515"/>
    <n v="0"/>
    <n v="0"/>
    <n v="0"/>
    <n v="0"/>
    <n v="0"/>
    <d v="1899-12-30T00:00:00"/>
    <s v="AGOSTO"/>
    <s v="09/05/2518"/>
    <n v="125"/>
    <n v="2555"/>
    <n v="110"/>
    <d v="2024-10-07T00:00:00"/>
    <n v="225850"/>
    <n v="0"/>
    <n v="0"/>
    <n v="0"/>
    <m/>
    <m/>
    <m/>
    <m/>
    <m/>
    <m/>
    <m/>
    <m/>
    <m/>
    <m/>
    <m/>
    <m/>
    <m/>
    <m/>
    <m/>
    <m/>
    <m/>
  </r>
  <r>
    <x v="0"/>
    <x v="146"/>
    <m/>
    <s v="COTIZACION"/>
    <s v="ENERO"/>
    <d v="2023-07-18T00:00:00"/>
    <s v="C-3-EDDY FAZ PACHECO"/>
    <n v="34843"/>
    <e v="#N/A"/>
    <s v="INGENIERIA Y PLANIFICACION"/>
    <s v="NESTOR ROMAY CANAZA"/>
    <s v="CMB/EMC/ING-PLA/0088/2066"/>
    <d v="2023-07-20T00:00:00"/>
    <m/>
    <n v="593"/>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6"/>
    <n v="34843"/>
    <n v="0"/>
    <s v=" "/>
    <s v="Piezas"/>
    <n v="6"/>
    <m/>
    <n v="0"/>
    <m/>
    <m/>
    <n v="516"/>
    <n v="0"/>
    <n v="0"/>
    <n v="0"/>
    <n v="0"/>
    <n v="0"/>
    <d v="1899-12-30T00:00:00"/>
    <s v="SEPTIEMBRE"/>
    <s v="09/05/2519"/>
    <n v="125"/>
    <n v="2555"/>
    <n v="110"/>
    <d v="2024-10-08T00:00:00"/>
    <n v="226215"/>
    <n v="0"/>
    <n v="0"/>
    <n v="0"/>
    <m/>
    <m/>
    <m/>
    <m/>
    <m/>
    <m/>
    <m/>
    <m/>
    <m/>
    <m/>
    <m/>
    <m/>
    <m/>
    <m/>
    <m/>
    <m/>
    <m/>
  </r>
  <r>
    <x v="0"/>
    <x v="146"/>
    <m/>
    <s v="COTIZACION"/>
    <s v="FEBRERO"/>
    <d v="2023-07-19T00:00:00"/>
    <s v="C-3-EDDY FAZ PACHECO"/>
    <n v="34844"/>
    <e v="#N/A"/>
    <s v="INGENIERIA Y PLANIFICACION"/>
    <s v="NESTOR ROMAY CANAZA"/>
    <s v="CMB/EMC/ING-PLA/0088/2067"/>
    <d v="2023-07-21T00:00:00"/>
    <m/>
    <n v="594"/>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7"/>
    <n v="34844"/>
    <n v="0"/>
    <s v=" "/>
    <s v="Piezas"/>
    <n v="6"/>
    <m/>
    <n v="0"/>
    <m/>
    <m/>
    <n v="517"/>
    <n v="0"/>
    <n v="0"/>
    <n v="0"/>
    <n v="0"/>
    <n v="0"/>
    <d v="1899-12-30T00:00:00"/>
    <s v="OCTUBRE"/>
    <s v="09/05/2520"/>
    <n v="125"/>
    <n v="2555"/>
    <n v="110"/>
    <d v="2024-10-09T00:00:00"/>
    <n v="226581"/>
    <n v="0"/>
    <n v="0"/>
    <n v="0"/>
    <m/>
    <m/>
    <m/>
    <m/>
    <m/>
    <m/>
    <m/>
    <m/>
    <m/>
    <m/>
    <m/>
    <m/>
    <m/>
    <m/>
    <m/>
    <m/>
    <m/>
  </r>
  <r>
    <x v="0"/>
    <x v="146"/>
    <m/>
    <s v="COTIZACION"/>
    <s v="MARZO"/>
    <d v="2023-07-20T00:00:00"/>
    <s v="C-3-EDDY FAZ PACHECO"/>
    <n v="34845"/>
    <e v="#N/A"/>
    <s v="INGENIERIA Y PLANIFICACION"/>
    <s v="NESTOR ROMAY CANAZA"/>
    <s v="CMB/EMC/ING-PLA/0088/2068"/>
    <d v="2023-07-22T00:00:00"/>
    <m/>
    <n v="595"/>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8"/>
    <n v="34845"/>
    <n v="0"/>
    <s v=" "/>
    <s v="Piezas"/>
    <n v="6"/>
    <m/>
    <n v="0"/>
    <m/>
    <m/>
    <n v="518"/>
    <n v="0"/>
    <n v="0"/>
    <n v="0"/>
    <n v="0"/>
    <n v="0"/>
    <d v="1899-12-30T00:00:00"/>
    <s v="NOVIEMBRE"/>
    <s v="09/05/2521"/>
    <n v="125"/>
    <n v="2555"/>
    <n v="110"/>
    <d v="2024-10-10T00:00:00"/>
    <n v="226946"/>
    <n v="0"/>
    <n v="0"/>
    <n v="0"/>
    <m/>
    <m/>
    <m/>
    <m/>
    <m/>
    <m/>
    <m/>
    <m/>
    <m/>
    <m/>
    <m/>
    <m/>
    <m/>
    <m/>
    <m/>
    <m/>
    <m/>
  </r>
  <r>
    <x v="0"/>
    <x v="146"/>
    <m/>
    <s v="COTIZACION"/>
    <s v="ABRIL"/>
    <d v="2023-07-21T00:00:00"/>
    <s v="C-3-EDDY FAZ PACHECO"/>
    <n v="34846"/>
    <e v="#N/A"/>
    <s v="INGENIERIA Y PLANIFICACION"/>
    <s v="NESTOR ROMAY CANAZA"/>
    <s v="CMB/EMC/ING-PLA/0088/2069"/>
    <d v="2023-07-23T00:00:00"/>
    <m/>
    <n v="596"/>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9"/>
    <n v="34846"/>
    <n v="0"/>
    <s v=" "/>
    <s v="Piezas"/>
    <n v="6"/>
    <m/>
    <n v="0"/>
    <m/>
    <m/>
    <n v="519"/>
    <n v="0"/>
    <n v="0"/>
    <n v="0"/>
    <n v="0"/>
    <n v="0"/>
    <d v="1899-12-30T00:00:00"/>
    <s v="DICIEMBRE"/>
    <s v="09/05/2522"/>
    <n v="125"/>
    <n v="2555"/>
    <n v="110"/>
    <d v="2024-10-11T00:00:00"/>
    <n v="227311"/>
    <n v="0"/>
    <n v="0"/>
    <n v="0"/>
    <m/>
    <m/>
    <m/>
    <m/>
    <m/>
    <m/>
    <m/>
    <m/>
    <m/>
    <m/>
    <m/>
    <m/>
    <m/>
    <m/>
    <m/>
    <m/>
    <m/>
  </r>
  <r>
    <x v="0"/>
    <x v="146"/>
    <m/>
    <s v="COTIZACION"/>
    <s v="MAYO"/>
    <d v="2023-07-22T00:00:00"/>
    <s v="C-3-EDDY FAZ PACHECO"/>
    <n v="34847"/>
    <e v="#N/A"/>
    <s v="INGENIERIA Y PLANIFICACION"/>
    <s v="NESTOR ROMAY CANAZA"/>
    <s v="CMB/EMC/ING-PLA/0088/2070"/>
    <d v="2023-07-24T00:00:00"/>
    <m/>
    <n v="597"/>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0"/>
    <n v="34847"/>
    <n v="0"/>
    <s v=" "/>
    <s v="Piezas"/>
    <n v="6"/>
    <m/>
    <n v="0"/>
    <m/>
    <m/>
    <n v="520"/>
    <n v="0"/>
    <n v="0"/>
    <n v="0"/>
    <n v="0"/>
    <n v="0"/>
    <d v="1899-12-30T00:00:00"/>
    <s v="ENERO"/>
    <s v="09/05/2523"/>
    <n v="125"/>
    <n v="2555"/>
    <n v="110"/>
    <d v="2024-10-12T00:00:00"/>
    <n v="227676"/>
    <n v="0"/>
    <n v="0"/>
    <n v="0"/>
    <m/>
    <m/>
    <m/>
    <m/>
    <m/>
    <m/>
    <m/>
    <m/>
    <m/>
    <m/>
    <m/>
    <m/>
    <m/>
    <m/>
    <m/>
    <m/>
    <m/>
  </r>
  <r>
    <x v="0"/>
    <x v="146"/>
    <m/>
    <s v="COTIZACION"/>
    <s v="JUNIO"/>
    <d v="2023-07-23T00:00:00"/>
    <s v="C-3-EDDY FAZ PACHECO"/>
    <n v="34848"/>
    <e v="#N/A"/>
    <s v="INGENIERIA Y PLANIFICACION"/>
    <s v="NESTOR ROMAY CANAZA"/>
    <s v="CMB/EMC/ING-PLA/0088/2071"/>
    <d v="2023-07-25T00:00:00"/>
    <m/>
    <n v="598"/>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1"/>
    <n v="34848"/>
    <n v="0"/>
    <s v=" "/>
    <s v="Piezas"/>
    <n v="6"/>
    <m/>
    <n v="0"/>
    <m/>
    <m/>
    <n v="521"/>
    <n v="0"/>
    <n v="0"/>
    <n v="0"/>
    <n v="0"/>
    <n v="0"/>
    <d v="1899-12-30T00:00:00"/>
    <s v="FEBRERO"/>
    <s v="09/05/2524"/>
    <n v="125"/>
    <n v="2555"/>
    <n v="110"/>
    <d v="2024-10-13T00:00:00"/>
    <n v="228042"/>
    <n v="0"/>
    <n v="0"/>
    <n v="0"/>
    <m/>
    <m/>
    <m/>
    <m/>
    <m/>
    <m/>
    <m/>
    <m/>
    <m/>
    <m/>
    <m/>
    <m/>
    <m/>
    <m/>
    <m/>
    <m/>
    <m/>
  </r>
  <r>
    <x v="0"/>
    <x v="146"/>
    <m/>
    <s v="COTIZACION"/>
    <s v="JULIO"/>
    <d v="2023-07-24T00:00:00"/>
    <s v="C-3-EDDY FAZ PACHECO"/>
    <n v="34849"/>
    <e v="#N/A"/>
    <s v="INGENIERIA Y PLANIFICACION"/>
    <s v="NESTOR ROMAY CANAZA"/>
    <s v="CMB/EMC/ING-PLA/0088/2072"/>
    <d v="2023-07-26T00:00:00"/>
    <m/>
    <n v="599"/>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2"/>
    <n v="34849"/>
    <n v="0"/>
    <s v=" "/>
    <s v="Piezas"/>
    <n v="6"/>
    <m/>
    <n v="0"/>
    <m/>
    <m/>
    <n v="522"/>
    <n v="0"/>
    <n v="0"/>
    <n v="0"/>
    <n v="0"/>
    <n v="0"/>
    <d v="1899-12-30T00:00:00"/>
    <s v="MARZO"/>
    <s v="09/05/2525"/>
    <n v="125"/>
    <n v="2555"/>
    <n v="110"/>
    <d v="2024-10-14T00:00:00"/>
    <n v="228407"/>
    <n v="0"/>
    <n v="0"/>
    <n v="0"/>
    <m/>
    <m/>
    <m/>
    <m/>
    <m/>
    <m/>
    <m/>
    <m/>
    <m/>
    <m/>
    <m/>
    <m/>
    <m/>
    <m/>
    <m/>
    <m/>
    <m/>
  </r>
  <r>
    <x v="0"/>
    <x v="146"/>
    <m/>
    <s v="COTIZACION"/>
    <s v="AGOSTO"/>
    <d v="2023-07-25T00:00:00"/>
    <s v="C-3-EDDY FAZ PACHECO"/>
    <n v="34850"/>
    <e v="#N/A"/>
    <s v="INGENIERIA Y PLANIFICACION"/>
    <s v="NESTOR ROMAY CANAZA"/>
    <s v="CMB/EMC/ING-PLA/0088/2073"/>
    <d v="2023-07-27T00:00:00"/>
    <m/>
    <n v="60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3"/>
    <n v="34850"/>
    <n v="0"/>
    <s v=" "/>
    <s v="Piezas"/>
    <n v="6"/>
    <m/>
    <n v="0"/>
    <m/>
    <m/>
    <n v="523"/>
    <n v="0"/>
    <n v="0"/>
    <n v="0"/>
    <n v="0"/>
    <n v="0"/>
    <d v="1899-12-30T00:00:00"/>
    <s v="ABRIL"/>
    <s v="09/05/2526"/>
    <n v="125"/>
    <n v="2555"/>
    <n v="110"/>
    <d v="2024-10-15T00:00:00"/>
    <n v="228772"/>
    <n v="0"/>
    <n v="0"/>
    <n v="0"/>
    <m/>
    <m/>
    <m/>
    <m/>
    <m/>
    <m/>
    <m/>
    <m/>
    <m/>
    <m/>
    <m/>
    <m/>
    <m/>
    <m/>
    <m/>
    <m/>
    <m/>
  </r>
  <r>
    <x v="0"/>
    <x v="146"/>
    <m/>
    <s v="COTIZACION"/>
    <s v="SEPTIEMBRE"/>
    <d v="2023-07-26T00:00:00"/>
    <s v="C-3-EDDY FAZ PACHECO"/>
    <n v="34851"/>
    <e v="#N/A"/>
    <s v="INGENIERIA Y PLANIFICACION"/>
    <s v="NESTOR ROMAY CANAZA"/>
    <s v="CMB/EMC/ING-PLA/0088/2074"/>
    <d v="2023-07-28T00:00:00"/>
    <m/>
    <n v="601"/>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4"/>
    <n v="34851"/>
    <n v="0"/>
    <s v=" "/>
    <s v="Piezas"/>
    <n v="6"/>
    <m/>
    <n v="0"/>
    <m/>
    <m/>
    <n v="524"/>
    <n v="0"/>
    <n v="0"/>
    <n v="0"/>
    <n v="0"/>
    <n v="0"/>
    <d v="1899-12-30T00:00:00"/>
    <s v="MAYO"/>
    <s v="09/05/2527"/>
    <n v="125"/>
    <n v="2555"/>
    <n v="110"/>
    <d v="2024-10-16T00:00:00"/>
    <n v="229137"/>
    <n v="0"/>
    <n v="0"/>
    <n v="0"/>
    <m/>
    <m/>
    <m/>
    <m/>
    <m/>
    <m/>
    <m/>
    <m/>
    <m/>
    <m/>
    <m/>
    <m/>
    <m/>
    <m/>
    <m/>
    <m/>
    <m/>
  </r>
  <r>
    <x v="0"/>
    <x v="146"/>
    <m/>
    <s v="COTIZACION"/>
    <s v="OCTUBRE"/>
    <d v="2023-07-27T00:00:00"/>
    <s v="C-3-EDDY FAZ PACHECO"/>
    <n v="34852"/>
    <e v="#N/A"/>
    <s v="INGENIERIA Y PLANIFICACION"/>
    <s v="NESTOR ROMAY CANAZA"/>
    <s v="CMB/EMC/ING-PLA/0088/2075"/>
    <d v="2023-07-29T00:00:00"/>
    <m/>
    <n v="602"/>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5"/>
    <n v="34852"/>
    <n v="0"/>
    <s v=" "/>
    <s v="Piezas"/>
    <n v="6"/>
    <m/>
    <n v="0"/>
    <m/>
    <m/>
    <n v="525"/>
    <n v="0"/>
    <n v="0"/>
    <n v="0"/>
    <n v="0"/>
    <n v="0"/>
    <d v="1899-12-30T00:00:00"/>
    <s v="JUNIO"/>
    <s v="09/05/2528"/>
    <n v="125"/>
    <n v="2555"/>
    <n v="110"/>
    <d v="2024-10-17T00:00:00"/>
    <n v="229503"/>
    <n v="0"/>
    <n v="0"/>
    <n v="0"/>
    <m/>
    <m/>
    <m/>
    <m/>
    <m/>
    <m/>
    <m/>
    <m/>
    <m/>
    <m/>
    <m/>
    <m/>
    <m/>
    <m/>
    <m/>
    <m/>
    <m/>
  </r>
  <r>
    <x v="0"/>
    <x v="146"/>
    <m/>
    <s v="COTIZACION"/>
    <s v="NOVIEMBRE"/>
    <d v="2023-07-28T00:00:00"/>
    <s v="C-3-EDDY FAZ PACHECO"/>
    <n v="34853"/>
    <e v="#N/A"/>
    <s v="INGENIERIA Y PLANIFICACION"/>
    <s v="NESTOR ROMAY CANAZA"/>
    <s v="CMB/EMC/ING-PLA/0088/2076"/>
    <d v="2023-07-30T00:00:00"/>
    <m/>
    <n v="603"/>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6"/>
    <n v="34853"/>
    <n v="0"/>
    <s v=" "/>
    <s v="Piezas"/>
    <n v="6"/>
    <m/>
    <n v="0"/>
    <m/>
    <m/>
    <n v="526"/>
    <n v="0"/>
    <n v="0"/>
    <n v="0"/>
    <n v="0"/>
    <n v="0"/>
    <d v="1899-12-30T00:00:00"/>
    <s v="JULIO"/>
    <s v="09/05/2529"/>
    <n v="125"/>
    <n v="2555"/>
    <n v="110"/>
    <d v="2024-10-18T00:00:00"/>
    <n v="229868"/>
    <n v="0"/>
    <n v="0"/>
    <n v="0"/>
    <m/>
    <m/>
    <m/>
    <m/>
    <m/>
    <m/>
    <m/>
    <m/>
    <m/>
    <m/>
    <m/>
    <m/>
    <m/>
    <m/>
    <m/>
    <m/>
    <m/>
  </r>
  <r>
    <x v="0"/>
    <x v="146"/>
    <m/>
    <s v="COTIZACION"/>
    <s v="DICIEMBRE"/>
    <d v="2023-07-29T00:00:00"/>
    <s v="C-3-EDDY FAZ PACHECO"/>
    <n v="34854"/>
    <e v="#N/A"/>
    <s v="INGENIERIA Y PLANIFICACION"/>
    <s v="NESTOR ROMAY CANAZA"/>
    <s v="CMB/EMC/ING-PLA/0088/2077"/>
    <d v="2023-07-31T00:00:00"/>
    <m/>
    <n v="604"/>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7"/>
    <n v="34854"/>
    <n v="0"/>
    <s v=" "/>
    <s v="Piezas"/>
    <n v="6"/>
    <m/>
    <n v="0"/>
    <m/>
    <m/>
    <n v="527"/>
    <n v="0"/>
    <n v="0"/>
    <n v="0"/>
    <n v="0"/>
    <n v="0"/>
    <d v="1899-12-30T00:00:00"/>
    <s v="AGOSTO"/>
    <s v="09/05/2530"/>
    <n v="125"/>
    <n v="2555"/>
    <n v="110"/>
    <d v="2024-10-19T00:00:00"/>
    <n v="230233"/>
    <n v="0"/>
    <n v="0"/>
    <n v="0"/>
    <m/>
    <m/>
    <m/>
    <m/>
    <m/>
    <m/>
    <m/>
    <m/>
    <m/>
    <m/>
    <m/>
    <m/>
    <m/>
    <m/>
    <m/>
    <m/>
    <m/>
  </r>
  <r>
    <x v="0"/>
    <x v="146"/>
    <m/>
    <s v="COTIZACION"/>
    <s v="ENERO"/>
    <d v="2023-07-30T00:00:00"/>
    <s v="C-3-EDDY FAZ PACHECO"/>
    <n v="34855"/>
    <e v="#N/A"/>
    <s v="INGENIERIA Y PLANIFICACION"/>
    <s v="NESTOR ROMAY CANAZA"/>
    <s v="CMB/EMC/ING-PLA/0088/2078"/>
    <d v="2023-08-01T00:00:00"/>
    <m/>
    <n v="605"/>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8"/>
    <n v="34855"/>
    <n v="0"/>
    <s v=" "/>
    <s v="Piezas"/>
    <n v="6"/>
    <m/>
    <n v="0"/>
    <m/>
    <m/>
    <n v="528"/>
    <n v="0"/>
    <n v="0"/>
    <n v="0"/>
    <n v="0"/>
    <n v="0"/>
    <d v="1899-12-30T00:00:00"/>
    <s v="SEPTIEMBRE"/>
    <s v="09/05/2531"/>
    <n v="125"/>
    <n v="2555"/>
    <n v="110"/>
    <d v="2024-10-20T00:00:00"/>
    <n v="230598"/>
    <n v="0"/>
    <n v="0"/>
    <n v="0"/>
    <m/>
    <m/>
    <m/>
    <m/>
    <m/>
    <m/>
    <m/>
    <m/>
    <m/>
    <m/>
    <m/>
    <m/>
    <m/>
    <m/>
    <m/>
    <m/>
    <m/>
  </r>
  <r>
    <x v="0"/>
    <x v="146"/>
    <m/>
    <s v="COTIZACION"/>
    <s v="FEBRERO"/>
    <d v="2023-07-31T00:00:00"/>
    <s v="C-3-EDDY FAZ PACHECO"/>
    <n v="34856"/>
    <e v="#N/A"/>
    <s v="INGENIERIA Y PLANIFICACION"/>
    <s v="NESTOR ROMAY CANAZA"/>
    <s v="CMB/EMC/ING-PLA/0088/2079"/>
    <d v="2023-08-02T00:00:00"/>
    <m/>
    <n v="606"/>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9"/>
    <n v="34856"/>
    <n v="0"/>
    <s v=" "/>
    <s v="Piezas"/>
    <n v="6"/>
    <m/>
    <n v="0"/>
    <m/>
    <m/>
    <n v="529"/>
    <n v="0"/>
    <n v="0"/>
    <n v="0"/>
    <n v="0"/>
    <n v="0"/>
    <d v="1899-12-30T00:00:00"/>
    <s v="OCTUBRE"/>
    <s v="09/05/2532"/>
    <n v="125"/>
    <n v="2555"/>
    <n v="110"/>
    <d v="2024-10-21T00:00:00"/>
    <n v="230964"/>
    <n v="0"/>
    <n v="0"/>
    <n v="0"/>
    <m/>
    <m/>
    <m/>
    <m/>
    <m/>
    <m/>
    <m/>
    <m/>
    <m/>
    <m/>
    <m/>
    <m/>
    <m/>
    <m/>
    <m/>
    <m/>
    <m/>
  </r>
  <r>
    <x v="0"/>
    <x v="146"/>
    <m/>
    <s v="COTIZACION"/>
    <s v="MARZO"/>
    <d v="2023-08-01T00:00:00"/>
    <s v="C-3-EDDY FAZ PACHECO"/>
    <n v="34857"/>
    <e v="#N/A"/>
    <s v="INGENIERIA Y PLANIFICACION"/>
    <s v="NESTOR ROMAY CANAZA"/>
    <s v="CMB/EMC/ING-PLA/0088/2080"/>
    <d v="2023-08-03T00:00:00"/>
    <m/>
    <n v="607"/>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0"/>
    <n v="34857"/>
    <n v="0"/>
    <s v=" "/>
    <s v="Piezas"/>
    <n v="6"/>
    <m/>
    <n v="0"/>
    <m/>
    <m/>
    <n v="530"/>
    <n v="0"/>
    <n v="0"/>
    <n v="0"/>
    <n v="0"/>
    <n v="0"/>
    <d v="1899-12-30T00:00:00"/>
    <s v="NOVIEMBRE"/>
    <s v="09/05/2533"/>
    <n v="125"/>
    <n v="2555"/>
    <n v="110"/>
    <d v="2024-10-22T00:00:00"/>
    <n v="231329"/>
    <n v="0"/>
    <n v="0"/>
    <n v="0"/>
    <m/>
    <m/>
    <m/>
    <m/>
    <m/>
    <m/>
    <m/>
    <m/>
    <m/>
    <m/>
    <m/>
    <m/>
    <m/>
    <m/>
    <m/>
    <m/>
    <m/>
  </r>
  <r>
    <x v="0"/>
    <x v="146"/>
    <m/>
    <s v="COTIZACION"/>
    <s v="ABRIL"/>
    <d v="2023-08-02T00:00:00"/>
    <s v="C-3-EDDY FAZ PACHECO"/>
    <n v="34858"/>
    <e v="#N/A"/>
    <s v="INGENIERIA Y PLANIFICACION"/>
    <s v="NESTOR ROMAY CANAZA"/>
    <s v="CMB/EMC/ING-PLA/0088/2081"/>
    <d v="2023-08-04T00:00:00"/>
    <m/>
    <n v="608"/>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1"/>
    <n v="34858"/>
    <n v="0"/>
    <s v=" "/>
    <s v="Piezas"/>
    <n v="6"/>
    <m/>
    <n v="0"/>
    <m/>
    <m/>
    <n v="531"/>
    <n v="0"/>
    <n v="0"/>
    <n v="0"/>
    <n v="0"/>
    <n v="0"/>
    <d v="1899-12-30T00:00:00"/>
    <s v="DICIEMBRE"/>
    <s v="09/05/2534"/>
    <n v="125"/>
    <n v="2555"/>
    <n v="110"/>
    <d v="2024-10-23T00:00:00"/>
    <n v="231694"/>
    <n v="0"/>
    <n v="0"/>
    <n v="0"/>
    <m/>
    <m/>
    <m/>
    <m/>
    <m/>
    <m/>
    <m/>
    <m/>
    <m/>
    <m/>
    <m/>
    <m/>
    <m/>
    <m/>
    <m/>
    <m/>
    <m/>
  </r>
  <r>
    <x v="0"/>
    <x v="146"/>
    <m/>
    <s v="COTIZACION"/>
    <s v="MAYO"/>
    <d v="2023-08-03T00:00:00"/>
    <s v="C-3-EDDY FAZ PACHECO"/>
    <n v="34859"/>
    <e v="#N/A"/>
    <s v="INGENIERIA Y PLANIFICACION"/>
    <s v="NESTOR ROMAY CANAZA"/>
    <s v="CMB/EMC/ING-PLA/0088/2082"/>
    <d v="2023-08-05T00:00:00"/>
    <m/>
    <n v="609"/>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2"/>
    <n v="34859"/>
    <n v="0"/>
    <s v=" "/>
    <s v="Piezas"/>
    <n v="6"/>
    <m/>
    <n v="0"/>
    <m/>
    <m/>
    <n v="532"/>
    <n v="0"/>
    <n v="0"/>
    <n v="0"/>
    <n v="0"/>
    <n v="0"/>
    <d v="1899-12-30T00:00:00"/>
    <s v="ENERO"/>
    <s v="09/05/2535"/>
    <n v="125"/>
    <n v="2555"/>
    <n v="110"/>
    <d v="2024-10-24T00:00:00"/>
    <n v="232059"/>
    <n v="0"/>
    <n v="0"/>
    <n v="0"/>
    <m/>
    <m/>
    <m/>
    <m/>
    <m/>
    <m/>
    <m/>
    <m/>
    <m/>
    <m/>
    <m/>
    <m/>
    <m/>
    <m/>
    <m/>
    <m/>
    <m/>
  </r>
  <r>
    <x v="0"/>
    <x v="146"/>
    <m/>
    <s v="COTIZACION"/>
    <s v="JUNIO"/>
    <d v="2023-08-04T00:00:00"/>
    <s v="C-3-EDDY FAZ PACHECO"/>
    <n v="34860"/>
    <e v="#N/A"/>
    <s v="INGENIERIA Y PLANIFICACION"/>
    <s v="NESTOR ROMAY CANAZA"/>
    <s v="CMB/EMC/ING-PLA/0088/2083"/>
    <d v="2023-08-06T00:00:00"/>
    <m/>
    <n v="61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3"/>
    <n v="34860"/>
    <n v="0"/>
    <s v=" "/>
    <s v="Piezas"/>
    <n v="6"/>
    <m/>
    <n v="0"/>
    <m/>
    <m/>
    <n v="533"/>
    <n v="0"/>
    <n v="0"/>
    <n v="0"/>
    <n v="0"/>
    <n v="0"/>
    <d v="1899-12-30T00:00:00"/>
    <s v="FEBRERO"/>
    <s v="09/05/2536"/>
    <n v="125"/>
    <n v="2555"/>
    <n v="110"/>
    <d v="2024-10-25T00:00:00"/>
    <n v="232425"/>
    <n v="0"/>
    <n v="0"/>
    <n v="0"/>
    <m/>
    <m/>
    <m/>
    <m/>
    <m/>
    <m/>
    <m/>
    <m/>
    <m/>
    <m/>
    <m/>
    <m/>
    <m/>
    <m/>
    <m/>
    <m/>
    <m/>
  </r>
  <r>
    <x v="0"/>
    <x v="146"/>
    <m/>
    <s v="COTIZACION"/>
    <s v="JULIO"/>
    <d v="2023-08-05T00:00:00"/>
    <s v="C-3-EDDY FAZ PACHECO"/>
    <n v="34861"/>
    <e v="#N/A"/>
    <s v="INGENIERIA Y PLANIFICACION"/>
    <s v="NESTOR ROMAY CANAZA"/>
    <s v="CMB/EMC/ING-PLA/0088/2084"/>
    <d v="2023-08-07T00:00:00"/>
    <m/>
    <n v="611"/>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4"/>
    <n v="34861"/>
    <n v="0"/>
    <s v=" "/>
    <s v="Piezas"/>
    <n v="6"/>
    <m/>
    <n v="0"/>
    <m/>
    <m/>
    <n v="534"/>
    <n v="0"/>
    <n v="0"/>
    <n v="0"/>
    <n v="0"/>
    <n v="0"/>
    <d v="1899-12-30T00:00:00"/>
    <s v="MARZO"/>
    <s v="09/05/2537"/>
    <n v="125"/>
    <n v="2555"/>
    <n v="110"/>
    <d v="2024-10-26T00:00:00"/>
    <n v="232790"/>
    <n v="0"/>
    <n v="0"/>
    <n v="0"/>
    <m/>
    <m/>
    <m/>
    <m/>
    <m/>
    <m/>
    <m/>
    <m/>
    <m/>
    <m/>
    <m/>
    <m/>
    <m/>
    <m/>
    <m/>
    <m/>
    <m/>
  </r>
  <r>
    <x v="0"/>
    <x v="146"/>
    <m/>
    <s v="COTIZACION"/>
    <s v="AGOSTO"/>
    <d v="2023-08-06T00:00:00"/>
    <s v="C-3-EDDY FAZ PACHECO"/>
    <n v="34862"/>
    <e v="#N/A"/>
    <s v="INGENIERIA Y PLANIFICACION"/>
    <s v="NESTOR ROMAY CANAZA"/>
    <s v="CMB/EMC/ING-PLA/0088/2085"/>
    <d v="2023-08-08T00:00:00"/>
    <m/>
    <n v="612"/>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5"/>
    <n v="34862"/>
    <n v="0"/>
    <s v=" "/>
    <s v="Piezas"/>
    <n v="6"/>
    <m/>
    <n v="0"/>
    <m/>
    <m/>
    <n v="535"/>
    <n v="0"/>
    <n v="0"/>
    <n v="0"/>
    <n v="0"/>
    <n v="0"/>
    <d v="1899-12-30T00:00:00"/>
    <s v="ABRIL"/>
    <s v="09/05/2538"/>
    <n v="125"/>
    <n v="2555"/>
    <n v="110"/>
    <d v="2024-10-27T00:00:00"/>
    <n v="233155"/>
    <n v="0"/>
    <n v="0"/>
    <n v="0"/>
    <m/>
    <m/>
    <m/>
    <m/>
    <m/>
    <m/>
    <m/>
    <m/>
    <m/>
    <m/>
    <m/>
    <m/>
    <m/>
    <m/>
    <m/>
    <m/>
    <m/>
  </r>
  <r>
    <x v="0"/>
    <x v="146"/>
    <m/>
    <s v="COTIZACION"/>
    <s v="SEPTIEMBRE"/>
    <d v="2023-08-07T00:00:00"/>
    <s v="C-3-EDDY FAZ PACHECO"/>
    <n v="34863"/>
    <e v="#N/A"/>
    <s v="INGENIERIA Y PLANIFICACION"/>
    <s v="NESTOR ROMAY CANAZA"/>
    <s v="CMB/EMC/ING-PLA/0088/2086"/>
    <d v="2023-08-09T00:00:00"/>
    <m/>
    <n v="613"/>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6"/>
    <n v="34863"/>
    <n v="0"/>
    <s v=" "/>
    <s v="Piezas"/>
    <n v="6"/>
    <m/>
    <n v="0"/>
    <m/>
    <m/>
    <n v="536"/>
    <n v="0"/>
    <n v="0"/>
    <n v="0"/>
    <n v="0"/>
    <n v="0"/>
    <d v="1899-12-30T00:00:00"/>
    <s v="MAYO"/>
    <s v="09/05/2539"/>
    <n v="125"/>
    <n v="2555"/>
    <n v="110"/>
    <d v="2024-10-28T00:00:00"/>
    <n v="233520"/>
    <n v="0"/>
    <n v="0"/>
    <n v="0"/>
    <m/>
    <m/>
    <m/>
    <m/>
    <m/>
    <m/>
    <m/>
    <m/>
    <m/>
    <m/>
    <m/>
    <m/>
    <m/>
    <m/>
    <m/>
    <m/>
    <m/>
  </r>
  <r>
    <x v="0"/>
    <x v="146"/>
    <m/>
    <s v="COTIZACION"/>
    <s v="OCTUBRE"/>
    <d v="2023-08-08T00:00:00"/>
    <s v="C-3-EDDY FAZ PACHECO"/>
    <n v="34864"/>
    <e v="#N/A"/>
    <s v="INGENIERIA Y PLANIFICACION"/>
    <s v="NESTOR ROMAY CANAZA"/>
    <s v="CMB/EMC/ING-PLA/0088/2087"/>
    <d v="2023-08-10T00:00:00"/>
    <m/>
    <n v="614"/>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7"/>
    <n v="34864"/>
    <n v="0"/>
    <s v=" "/>
    <s v="Piezas"/>
    <n v="6"/>
    <m/>
    <n v="0"/>
    <m/>
    <m/>
    <n v="537"/>
    <n v="0"/>
    <n v="0"/>
    <n v="0"/>
    <n v="0"/>
    <n v="0"/>
    <d v="1899-12-30T00:00:00"/>
    <s v="JUNIO"/>
    <s v="09/05/2540"/>
    <n v="125"/>
    <n v="2555"/>
    <n v="110"/>
    <d v="2024-10-29T00:00:00"/>
    <n v="233886"/>
    <n v="0"/>
    <n v="0"/>
    <n v="0"/>
    <m/>
    <m/>
    <m/>
    <m/>
    <m/>
    <m/>
    <m/>
    <m/>
    <m/>
    <m/>
    <m/>
    <m/>
    <m/>
    <m/>
    <m/>
    <m/>
    <m/>
  </r>
  <r>
    <x v="0"/>
    <x v="146"/>
    <m/>
    <s v="COTIZACION"/>
    <s v="NOVIEMBRE"/>
    <d v="2023-08-09T00:00:00"/>
    <s v="C-3-EDDY FAZ PACHECO"/>
    <n v="34865"/>
    <e v="#N/A"/>
    <s v="INGENIERIA Y PLANIFICACION"/>
    <s v="NESTOR ROMAY CANAZA"/>
    <s v="CMB/EMC/ING-PLA/0088/2088"/>
    <d v="2023-08-11T00:00:00"/>
    <m/>
    <n v="615"/>
    <s v="BIEN"/>
    <x v="105"/>
    <n v="104670"/>
    <x v="61"/>
    <x v="38"/>
    <x v="8"/>
    <x v="56"/>
    <x v="0"/>
    <x v="3"/>
    <x v="0"/>
    <s v="15/06/2023"/>
    <s v="15/06/2023"/>
    <s v="14:95"/>
    <s v="15:6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8"/>
    <n v="34865"/>
    <n v="0"/>
    <s v=" "/>
    <s v="Piezas"/>
    <n v="6"/>
    <m/>
    <n v="0"/>
    <m/>
    <m/>
    <n v="538"/>
    <n v="0"/>
    <n v="0"/>
    <n v="0"/>
    <n v="0"/>
    <n v="0"/>
    <d v="1899-12-30T00:00:00"/>
    <s v="JULIO"/>
    <s v="09/05/2541"/>
    <n v="125"/>
    <n v="2555"/>
    <n v="110"/>
    <d v="2024-10-30T00:00:00"/>
    <n v="234251"/>
    <n v="0"/>
    <n v="0"/>
    <n v="0"/>
    <m/>
    <m/>
    <m/>
    <m/>
    <m/>
    <m/>
    <m/>
    <m/>
    <m/>
    <m/>
    <m/>
    <m/>
    <m/>
    <m/>
    <m/>
    <m/>
    <m/>
  </r>
  <r>
    <x v="0"/>
    <x v="146"/>
    <m/>
    <s v="COTIZACION"/>
    <s v="DICIEMBRE"/>
    <d v="2023-08-10T00:00:00"/>
    <s v="C-3-EDDY FAZ PACHECO"/>
    <n v="34866"/>
    <e v="#N/A"/>
    <s v="INGENIERIA Y PLANIFICACION"/>
    <s v="NESTOR ROMAY CANAZA"/>
    <s v="CMB/EMC/ING-PLA/0088/2089"/>
    <d v="2023-08-12T00:00:00"/>
    <m/>
    <n v="616"/>
    <s v="BIEN"/>
    <x v="105"/>
    <n v="104670"/>
    <x v="61"/>
    <x v="38"/>
    <x v="8"/>
    <x v="56"/>
    <x v="0"/>
    <x v="3"/>
    <x v="0"/>
    <s v="15/06/2023"/>
    <s v="15/06/2023"/>
    <s v="14:96"/>
    <s v="15:6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9"/>
    <n v="34866"/>
    <n v="0"/>
    <s v=" "/>
    <s v="Piezas"/>
    <n v="6"/>
    <m/>
    <n v="0"/>
    <m/>
    <m/>
    <n v="539"/>
    <n v="0"/>
    <n v="0"/>
    <n v="0"/>
    <n v="0"/>
    <n v="0"/>
    <d v="1899-12-30T00:00:00"/>
    <s v="AGOSTO"/>
    <s v="09/05/2542"/>
    <n v="125"/>
    <n v="2555"/>
    <n v="110"/>
    <d v="2024-10-31T00:00:00"/>
    <n v="234616"/>
    <n v="0"/>
    <n v="0"/>
    <n v="0"/>
    <m/>
    <m/>
    <m/>
    <m/>
    <m/>
    <m/>
    <m/>
    <m/>
    <m/>
    <m/>
    <m/>
    <m/>
    <m/>
    <m/>
    <m/>
    <m/>
    <m/>
  </r>
  <r>
    <x v="0"/>
    <x v="146"/>
    <m/>
    <s v="COTIZACION"/>
    <s v="ENERO"/>
    <d v="2023-08-11T00:00:00"/>
    <s v="C-3-EDDY FAZ PACHECO"/>
    <n v="34867"/>
    <e v="#N/A"/>
    <s v="INGENIERIA Y PLANIFICACION"/>
    <s v="NESTOR ROMAY CANAZA"/>
    <s v="CMB/EMC/ING-PLA/0088/2090"/>
    <d v="2023-08-13T00:00:00"/>
    <m/>
    <n v="617"/>
    <s v="BIEN"/>
    <x v="105"/>
    <n v="104670"/>
    <x v="61"/>
    <x v="38"/>
    <x v="8"/>
    <x v="56"/>
    <x v="0"/>
    <x v="3"/>
    <x v="0"/>
    <s v="15/06/2023"/>
    <s v="15/06/2023"/>
    <s v="14:97"/>
    <s v="15:6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0"/>
    <n v="34867"/>
    <n v="0"/>
    <s v=" "/>
    <s v="Piezas"/>
    <n v="6"/>
    <m/>
    <n v="0"/>
    <m/>
    <m/>
    <n v="540"/>
    <n v="0"/>
    <n v="0"/>
    <n v="0"/>
    <n v="0"/>
    <n v="0"/>
    <d v="1899-12-30T00:00:00"/>
    <s v="SEPTIEMBRE"/>
    <s v="09/05/2543"/>
    <n v="125"/>
    <n v="2555"/>
    <n v="110"/>
    <d v="2024-11-01T00:00:00"/>
    <n v="234981"/>
    <n v="0"/>
    <n v="0"/>
    <n v="0"/>
    <m/>
    <m/>
    <m/>
    <m/>
    <m/>
    <m/>
    <m/>
    <m/>
    <m/>
    <m/>
    <m/>
    <m/>
    <m/>
    <m/>
    <m/>
    <m/>
    <m/>
  </r>
  <r>
    <x v="0"/>
    <x v="146"/>
    <m/>
    <s v="COTIZACION"/>
    <s v="FEBRERO"/>
    <d v="2023-08-12T00:00:00"/>
    <s v="C-3-EDDY FAZ PACHECO"/>
    <n v="34868"/>
    <e v="#N/A"/>
    <s v="INGENIERIA Y PLANIFICACION"/>
    <s v="NESTOR ROMAY CANAZA"/>
    <s v="CMB/EMC/ING-PLA/0088/2091"/>
    <d v="2023-08-14T00:00:00"/>
    <m/>
    <n v="618"/>
    <s v="BIEN"/>
    <x v="105"/>
    <n v="104670"/>
    <x v="61"/>
    <x v="38"/>
    <x v="8"/>
    <x v="56"/>
    <x v="0"/>
    <x v="3"/>
    <x v="0"/>
    <s v="15/06/2023"/>
    <s v="15/06/2023"/>
    <s v="14:98"/>
    <s v="15:6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1"/>
    <n v="34868"/>
    <n v="0"/>
    <s v=" "/>
    <s v="Piezas"/>
    <n v="6"/>
    <m/>
    <n v="0"/>
    <m/>
    <m/>
    <n v="541"/>
    <n v="0"/>
    <n v="0"/>
    <n v="0"/>
    <n v="0"/>
    <n v="0"/>
    <d v="1899-12-30T00:00:00"/>
    <s v="OCTUBRE"/>
    <s v="09/05/2544"/>
    <n v="125"/>
    <n v="2555"/>
    <n v="110"/>
    <d v="2024-11-02T00:00:00"/>
    <n v="235347"/>
    <n v="0"/>
    <n v="0"/>
    <n v="0"/>
    <m/>
    <m/>
    <m/>
    <m/>
    <m/>
    <m/>
    <m/>
    <m/>
    <m/>
    <m/>
    <m/>
    <m/>
    <m/>
    <m/>
    <m/>
    <m/>
    <m/>
  </r>
  <r>
    <x v="0"/>
    <x v="146"/>
    <m/>
    <s v="COTIZACION"/>
    <s v="MARZO"/>
    <d v="2023-08-13T00:00:00"/>
    <s v="C-3-EDDY FAZ PACHECO"/>
    <n v="34869"/>
    <e v="#N/A"/>
    <s v="INGENIERIA Y PLANIFICACION"/>
    <s v="NESTOR ROMAY CANAZA"/>
    <s v="CMB/EMC/ING-PLA/0088/2092"/>
    <d v="2023-08-15T00:00:00"/>
    <m/>
    <n v="619"/>
    <s v="BIEN"/>
    <x v="105"/>
    <n v="104670"/>
    <x v="61"/>
    <x v="38"/>
    <x v="8"/>
    <x v="56"/>
    <x v="0"/>
    <x v="3"/>
    <x v="0"/>
    <s v="15/06/2023"/>
    <s v="15/06/2023"/>
    <s v="14:99"/>
    <s v="15:6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2"/>
    <n v="34869"/>
    <n v="0"/>
    <s v=" "/>
    <s v="Piezas"/>
    <n v="6"/>
    <m/>
    <n v="0"/>
    <m/>
    <m/>
    <n v="542"/>
    <n v="0"/>
    <n v="0"/>
    <n v="0"/>
    <n v="0"/>
    <n v="0"/>
    <d v="1899-12-30T00:00:00"/>
    <s v="NOVIEMBRE"/>
    <s v="09/05/2545"/>
    <n v="125"/>
    <n v="2555"/>
    <n v="110"/>
    <d v="2024-11-03T00:00:00"/>
    <n v="235712"/>
    <n v="0"/>
    <n v="0"/>
    <n v="0"/>
    <m/>
    <m/>
    <m/>
    <m/>
    <m/>
    <m/>
    <m/>
    <m/>
    <m/>
    <m/>
    <m/>
    <m/>
    <m/>
    <m/>
    <m/>
    <m/>
    <m/>
  </r>
  <r>
    <x v="0"/>
    <x v="146"/>
    <m/>
    <s v="COTIZACION"/>
    <s v="ABRIL"/>
    <d v="2023-08-14T00:00:00"/>
    <s v="C-3-EDDY FAZ PACHECO"/>
    <n v="34870"/>
    <e v="#N/A"/>
    <s v="INGENIERIA Y PLANIFICACION"/>
    <s v="NESTOR ROMAY CANAZA"/>
    <s v="CMB/EMC/ING-PLA/0088/2093"/>
    <d v="2023-08-16T00:00:00"/>
    <m/>
    <n v="620"/>
    <s v="BIEN"/>
    <x v="105"/>
    <n v="104670"/>
    <x v="61"/>
    <x v="38"/>
    <x v="8"/>
    <x v="56"/>
    <x v="0"/>
    <x v="3"/>
    <x v="0"/>
    <s v="15/06/2023"/>
    <s v="15/06/2023"/>
    <s v="14:100"/>
    <s v="15:7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3"/>
    <n v="34870"/>
    <n v="0"/>
    <s v=" "/>
    <s v="Piezas"/>
    <n v="6"/>
    <m/>
    <n v="0"/>
    <m/>
    <m/>
    <n v="543"/>
    <n v="0"/>
    <n v="0"/>
    <n v="0"/>
    <n v="0"/>
    <n v="0"/>
    <d v="1899-12-30T00:00:00"/>
    <s v="DICIEMBRE"/>
    <s v="09/05/2546"/>
    <n v="125"/>
    <n v="2555"/>
    <n v="110"/>
    <d v="2024-11-04T00:00:00"/>
    <n v="236077"/>
    <n v="0"/>
    <n v="0"/>
    <n v="0"/>
    <m/>
    <m/>
    <m/>
    <m/>
    <m/>
    <m/>
    <m/>
    <m/>
    <m/>
    <m/>
    <m/>
    <m/>
    <m/>
    <m/>
    <m/>
    <m/>
    <m/>
  </r>
  <r>
    <x v="0"/>
    <x v="146"/>
    <m/>
    <s v="COTIZACION"/>
    <s v="MAYO"/>
    <d v="2023-08-15T00:00:00"/>
    <s v="C-3-EDDY FAZ PACHECO"/>
    <n v="34871"/>
    <e v="#N/A"/>
    <s v="INGENIERIA Y PLANIFICACION"/>
    <s v="NESTOR ROMAY CANAZA"/>
    <s v="CMB/EMC/ING-PLA/0088/2094"/>
    <d v="2023-08-17T00:00:00"/>
    <m/>
    <n v="621"/>
    <s v="BIEN"/>
    <x v="105"/>
    <n v="104670"/>
    <x v="61"/>
    <x v="38"/>
    <x v="8"/>
    <x v="56"/>
    <x v="0"/>
    <x v="3"/>
    <x v="0"/>
    <s v="15/06/2023"/>
    <s v="15/06/2023"/>
    <s v="14:101"/>
    <s v="15:7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4"/>
    <n v="34871"/>
    <n v="0"/>
    <s v=" "/>
    <s v="Piezas"/>
    <n v="6"/>
    <m/>
    <n v="0"/>
    <m/>
    <m/>
    <n v="544"/>
    <n v="0"/>
    <n v="0"/>
    <n v="0"/>
    <n v="0"/>
    <n v="0"/>
    <d v="1899-12-30T00:00:00"/>
    <s v="ENERO"/>
    <s v="09/05/2547"/>
    <n v="125"/>
    <n v="2555"/>
    <n v="110"/>
    <d v="2024-11-05T00:00:00"/>
    <n v="236442"/>
    <n v="0"/>
    <n v="0"/>
    <n v="0"/>
    <m/>
    <m/>
    <m/>
    <m/>
    <m/>
    <m/>
    <m/>
    <m/>
    <m/>
    <m/>
    <m/>
    <m/>
    <m/>
    <m/>
    <m/>
    <m/>
    <m/>
  </r>
  <r>
    <x v="0"/>
    <x v="146"/>
    <m/>
    <s v="COTIZACION"/>
    <s v="JUNIO"/>
    <d v="2023-08-16T00:00:00"/>
    <s v="C-3-EDDY FAZ PACHECO"/>
    <n v="34872"/>
    <e v="#N/A"/>
    <s v="INGENIERIA Y PLANIFICACION"/>
    <s v="NESTOR ROMAY CANAZA"/>
    <s v="CMB/EMC/ING-PLA/0088/2095"/>
    <d v="2023-08-18T00:00:00"/>
    <m/>
    <n v="622"/>
    <s v="BIEN"/>
    <x v="105"/>
    <n v="104670"/>
    <x v="61"/>
    <x v="38"/>
    <x v="8"/>
    <x v="56"/>
    <x v="0"/>
    <x v="3"/>
    <x v="0"/>
    <s v="15/06/2023"/>
    <s v="15/06/2023"/>
    <s v="14:102"/>
    <s v="15:7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5"/>
    <n v="34872"/>
    <n v="0"/>
    <s v=" "/>
    <s v="Piezas"/>
    <n v="6"/>
    <m/>
    <n v="0"/>
    <m/>
    <m/>
    <n v="545"/>
    <n v="0"/>
    <n v="0"/>
    <n v="0"/>
    <n v="0"/>
    <n v="0"/>
    <d v="1899-12-30T00:00:00"/>
    <s v="FEBRERO"/>
    <s v="09/05/2548"/>
    <n v="125"/>
    <n v="2555"/>
    <n v="110"/>
    <d v="2024-11-06T00:00:00"/>
    <n v="236808"/>
    <n v="0"/>
    <n v="0"/>
    <n v="0"/>
    <m/>
    <m/>
    <m/>
    <m/>
    <m/>
    <m/>
    <m/>
    <m/>
    <m/>
    <m/>
    <m/>
    <m/>
    <m/>
    <m/>
    <m/>
    <m/>
    <m/>
  </r>
  <r>
    <x v="0"/>
    <x v="146"/>
    <m/>
    <s v="COTIZACION"/>
    <s v="JULIO"/>
    <d v="2023-08-17T00:00:00"/>
    <s v="C-3-EDDY FAZ PACHECO"/>
    <n v="34873"/>
    <e v="#N/A"/>
    <s v="INGENIERIA Y PLANIFICACION"/>
    <s v="NESTOR ROMAY CANAZA"/>
    <s v="CMB/EMC/ING-PLA/0088/2096"/>
    <d v="2023-08-19T00:00:00"/>
    <m/>
    <n v="623"/>
    <s v="BIEN"/>
    <x v="105"/>
    <n v="104670"/>
    <x v="61"/>
    <x v="38"/>
    <x v="8"/>
    <x v="56"/>
    <x v="0"/>
    <x v="3"/>
    <x v="0"/>
    <s v="15/06/2023"/>
    <s v="15/06/2023"/>
    <s v="14:103"/>
    <s v="15:7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6"/>
    <n v="34873"/>
    <n v="0"/>
    <s v=" "/>
    <s v="Piezas"/>
    <n v="6"/>
    <m/>
    <n v="0"/>
    <m/>
    <m/>
    <n v="546"/>
    <n v="0"/>
    <n v="0"/>
    <n v="0"/>
    <n v="0"/>
    <n v="0"/>
    <d v="1899-12-30T00:00:00"/>
    <s v="MARZO"/>
    <s v="09/05/2549"/>
    <n v="125"/>
    <n v="2555"/>
    <n v="110"/>
    <d v="2024-11-07T00:00:00"/>
    <n v="237173"/>
    <n v="0"/>
    <n v="0"/>
    <n v="0"/>
    <m/>
    <m/>
    <m/>
    <m/>
    <m/>
    <m/>
    <m/>
    <m/>
    <m/>
    <m/>
    <m/>
    <m/>
    <m/>
    <m/>
    <m/>
    <m/>
    <m/>
  </r>
  <r>
    <x v="0"/>
    <x v="146"/>
    <m/>
    <s v="COTIZACION"/>
    <s v="AGOSTO"/>
    <d v="2023-08-18T00:00:00"/>
    <s v="C-3-EDDY FAZ PACHECO"/>
    <n v="34874"/>
    <e v="#N/A"/>
    <s v="INGENIERIA Y PLANIFICACION"/>
    <s v="NESTOR ROMAY CANAZA"/>
    <s v="CMB/EMC/ING-PLA/0088/2097"/>
    <d v="2023-08-20T00:00:00"/>
    <m/>
    <n v="624"/>
    <s v="BIEN"/>
    <x v="105"/>
    <n v="104670"/>
    <x v="61"/>
    <x v="38"/>
    <x v="8"/>
    <x v="56"/>
    <x v="0"/>
    <x v="3"/>
    <x v="0"/>
    <s v="15/06/2023"/>
    <s v="15/06/2023"/>
    <s v="14:104"/>
    <s v="15:7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7"/>
    <n v="34874"/>
    <n v="0"/>
    <s v=" "/>
    <s v="Piezas"/>
    <n v="6"/>
    <m/>
    <n v="0"/>
    <m/>
    <m/>
    <n v="547"/>
    <n v="0"/>
    <n v="0"/>
    <n v="0"/>
    <n v="0"/>
    <n v="0"/>
    <d v="1899-12-30T00:00:00"/>
    <s v="ABRIL"/>
    <s v="09/05/2550"/>
    <n v="125"/>
    <n v="2555"/>
    <n v="110"/>
    <d v="2024-11-08T00:00:00"/>
    <n v="237538"/>
    <n v="0"/>
    <n v="0"/>
    <n v="0"/>
    <m/>
    <m/>
    <m/>
    <m/>
    <m/>
    <m/>
    <m/>
    <m/>
    <m/>
    <m/>
    <m/>
    <m/>
    <m/>
    <m/>
    <m/>
    <m/>
    <m/>
  </r>
  <r>
    <x v="0"/>
    <x v="146"/>
    <m/>
    <s v="COTIZACION"/>
    <s v="SEPTIEMBRE"/>
    <d v="2023-08-19T00:00:00"/>
    <s v="C-3-EDDY FAZ PACHECO"/>
    <n v="34875"/>
    <e v="#N/A"/>
    <s v="INGENIERIA Y PLANIFICACION"/>
    <s v="NESTOR ROMAY CANAZA"/>
    <s v="CMB/EMC/ING-PLA/0088/2098"/>
    <d v="2023-08-21T00:00:00"/>
    <m/>
    <n v="625"/>
    <s v="BIEN"/>
    <x v="105"/>
    <n v="104670"/>
    <x v="61"/>
    <x v="38"/>
    <x v="8"/>
    <x v="56"/>
    <x v="0"/>
    <x v="3"/>
    <x v="0"/>
    <s v="15/06/2023"/>
    <s v="15/06/2023"/>
    <s v="14:105"/>
    <s v="15:7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8"/>
    <n v="34875"/>
    <n v="0"/>
    <s v=" "/>
    <s v="Piezas"/>
    <n v="6"/>
    <m/>
    <n v="0"/>
    <m/>
    <m/>
    <n v="548"/>
    <n v="0"/>
    <n v="0"/>
    <n v="0"/>
    <n v="0"/>
    <n v="0"/>
    <d v="1899-12-30T00:00:00"/>
    <s v="MAYO"/>
    <s v="09/05/2551"/>
    <n v="125"/>
    <n v="2555"/>
    <n v="110"/>
    <d v="2024-11-09T00:00:00"/>
    <n v="237903"/>
    <n v="0"/>
    <n v="0"/>
    <n v="0"/>
    <m/>
    <m/>
    <m/>
    <m/>
    <m/>
    <m/>
    <m/>
    <m/>
    <m/>
    <m/>
    <m/>
    <m/>
    <m/>
    <m/>
    <m/>
    <m/>
    <m/>
  </r>
  <r>
    <x v="0"/>
    <x v="146"/>
    <m/>
    <s v="COTIZACION"/>
    <s v="OCTUBRE"/>
    <d v="2023-08-20T00:00:00"/>
    <s v="C-3-EDDY FAZ PACHECO"/>
    <n v="34876"/>
    <e v="#N/A"/>
    <s v="INGENIERIA Y PLANIFICACION"/>
    <s v="NESTOR ROMAY CANAZA"/>
    <s v="CMB/EMC/ING-PLA/0088/2099"/>
    <d v="2023-08-22T00:00:00"/>
    <m/>
    <n v="626"/>
    <s v="BIEN"/>
    <x v="105"/>
    <n v="104670"/>
    <x v="61"/>
    <x v="38"/>
    <x v="8"/>
    <x v="56"/>
    <x v="0"/>
    <x v="3"/>
    <x v="0"/>
    <s v="15/06/2023"/>
    <s v="15/06/2023"/>
    <s v="14:106"/>
    <s v="15:7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9"/>
    <n v="34876"/>
    <n v="0"/>
    <s v=" "/>
    <s v="Piezas"/>
    <n v="6"/>
    <m/>
    <n v="0"/>
    <m/>
    <m/>
    <n v="549"/>
    <n v="0"/>
    <n v="0"/>
    <n v="0"/>
    <n v="0"/>
    <n v="0"/>
    <d v="1899-12-30T00:00:00"/>
    <s v="JUNIO"/>
    <s v="09/05/2552"/>
    <n v="125"/>
    <n v="2555"/>
    <n v="110"/>
    <d v="2024-11-10T00:00:00"/>
    <n v="238269"/>
    <n v="0"/>
    <n v="0"/>
    <n v="0"/>
    <m/>
    <m/>
    <m/>
    <m/>
    <m/>
    <m/>
    <m/>
    <m/>
    <m/>
    <m/>
    <m/>
    <m/>
    <m/>
    <m/>
    <m/>
    <m/>
    <m/>
  </r>
  <r>
    <x v="0"/>
    <x v="146"/>
    <m/>
    <s v="COTIZACION"/>
    <s v="NOVIEMBRE"/>
    <d v="2023-08-21T00:00:00"/>
    <s v="C-3-EDDY FAZ PACHECO"/>
    <n v="34877"/>
    <e v="#N/A"/>
    <s v="INGENIERIA Y PLANIFICACION"/>
    <s v="NESTOR ROMAY CANAZA"/>
    <s v="CMB/EMC/ING-PLA/0088/2100"/>
    <d v="2023-08-23T00:00:00"/>
    <m/>
    <n v="627"/>
    <s v="BIEN"/>
    <x v="105"/>
    <n v="104670"/>
    <x v="61"/>
    <x v="38"/>
    <x v="8"/>
    <x v="56"/>
    <x v="0"/>
    <x v="3"/>
    <x v="0"/>
    <s v="15/06/2023"/>
    <s v="15/06/2023"/>
    <s v="14:107"/>
    <s v="15:7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0"/>
    <n v="34877"/>
    <n v="0"/>
    <s v=" "/>
    <s v="Piezas"/>
    <n v="6"/>
    <m/>
    <n v="0"/>
    <m/>
    <m/>
    <n v="550"/>
    <n v="0"/>
    <n v="0"/>
    <n v="0"/>
    <n v="0"/>
    <n v="0"/>
    <d v="1899-12-30T00:00:00"/>
    <s v="JULIO"/>
    <s v="09/05/2553"/>
    <n v="125"/>
    <n v="2555"/>
    <n v="110"/>
    <d v="2024-11-11T00:00:00"/>
    <n v="238634"/>
    <n v="0"/>
    <n v="0"/>
    <n v="0"/>
    <m/>
    <m/>
    <m/>
    <m/>
    <m/>
    <m/>
    <m/>
    <m/>
    <m/>
    <m/>
    <m/>
    <m/>
    <m/>
    <m/>
    <m/>
    <m/>
    <m/>
  </r>
  <r>
    <x v="0"/>
    <x v="146"/>
    <m/>
    <s v="COTIZACION"/>
    <s v="DICIEMBRE"/>
    <d v="2023-08-22T00:00:00"/>
    <s v="C-3-EDDY FAZ PACHECO"/>
    <n v="34878"/>
    <e v="#N/A"/>
    <s v="INGENIERIA Y PLANIFICACION"/>
    <s v="NESTOR ROMAY CANAZA"/>
    <s v="CMB/EMC/ING-PLA/0088/2101"/>
    <d v="2023-08-24T00:00:00"/>
    <m/>
    <n v="628"/>
    <s v="BIEN"/>
    <x v="105"/>
    <n v="104670"/>
    <x v="61"/>
    <x v="38"/>
    <x v="8"/>
    <x v="56"/>
    <x v="0"/>
    <x v="3"/>
    <x v="0"/>
    <s v="15/06/2023"/>
    <s v="15/06/2023"/>
    <s v="14:108"/>
    <s v="15:7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1"/>
    <n v="34878"/>
    <n v="0"/>
    <s v=" "/>
    <s v="Piezas"/>
    <n v="6"/>
    <m/>
    <n v="0"/>
    <m/>
    <m/>
    <n v="551"/>
    <n v="0"/>
    <n v="0"/>
    <n v="0"/>
    <n v="0"/>
    <n v="0"/>
    <d v="1899-12-30T00:00:00"/>
    <s v="AGOSTO"/>
    <s v="09/05/2554"/>
    <n v="125"/>
    <n v="2555"/>
    <n v="110"/>
    <d v="2024-11-12T00:00:00"/>
    <n v="238999"/>
    <n v="0"/>
    <n v="0"/>
    <n v="0"/>
    <m/>
    <m/>
    <m/>
    <m/>
    <m/>
    <m/>
    <m/>
    <m/>
    <m/>
    <m/>
    <m/>
    <m/>
    <m/>
    <m/>
    <m/>
    <m/>
    <m/>
  </r>
  <r>
    <x v="0"/>
    <x v="146"/>
    <m/>
    <s v="COTIZACION"/>
    <s v="ENERO"/>
    <d v="2023-08-23T00:00:00"/>
    <s v="C-3-EDDY FAZ PACHECO"/>
    <n v="34879"/>
    <e v="#N/A"/>
    <s v="INGENIERIA Y PLANIFICACION"/>
    <s v="NESTOR ROMAY CANAZA"/>
    <s v="CMB/EMC/ING-PLA/0088/2102"/>
    <d v="2023-08-25T00:00:00"/>
    <m/>
    <n v="629"/>
    <s v="BIEN"/>
    <x v="105"/>
    <n v="104670"/>
    <x v="61"/>
    <x v="38"/>
    <x v="8"/>
    <x v="56"/>
    <x v="0"/>
    <x v="3"/>
    <x v="0"/>
    <s v="15/06/2023"/>
    <s v="15/06/2023"/>
    <s v="14:109"/>
    <s v="15:7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2"/>
    <n v="34879"/>
    <n v="0"/>
    <s v=" "/>
    <s v="Piezas"/>
    <n v="6"/>
    <m/>
    <n v="0"/>
    <m/>
    <m/>
    <n v="552"/>
    <n v="0"/>
    <n v="0"/>
    <n v="0"/>
    <n v="0"/>
    <n v="0"/>
    <d v="1899-12-30T00:00:00"/>
    <s v="SEPTIEMBRE"/>
    <s v="09/05/2555"/>
    <n v="125"/>
    <n v="2555"/>
    <n v="110"/>
    <d v="2024-11-13T00:00:00"/>
    <n v="239364"/>
    <n v="0"/>
    <n v="0"/>
    <n v="0"/>
    <m/>
    <m/>
    <m/>
    <m/>
    <m/>
    <m/>
    <m/>
    <m/>
    <m/>
    <m/>
    <m/>
    <m/>
    <m/>
    <m/>
    <m/>
    <m/>
    <m/>
  </r>
  <r>
    <x v="0"/>
    <x v="146"/>
    <m/>
    <s v="COTIZACION"/>
    <s v="FEBRERO"/>
    <d v="2023-08-24T00:00:00"/>
    <s v="C-3-EDDY FAZ PACHECO"/>
    <n v="34880"/>
    <e v="#N/A"/>
    <s v="INGENIERIA Y PLANIFICACION"/>
    <s v="NESTOR ROMAY CANAZA"/>
    <s v="CMB/EMC/ING-PLA/0088/2103"/>
    <d v="2023-08-26T00:00:00"/>
    <m/>
    <n v="630"/>
    <s v="BIEN"/>
    <x v="105"/>
    <n v="104670"/>
    <x v="61"/>
    <x v="38"/>
    <x v="8"/>
    <x v="56"/>
    <x v="0"/>
    <x v="3"/>
    <x v="0"/>
    <s v="15/06/2023"/>
    <s v="15/06/2023"/>
    <s v="14:110"/>
    <s v="15:8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3"/>
    <n v="34880"/>
    <n v="0"/>
    <s v=" "/>
    <s v="Piezas"/>
    <n v="6"/>
    <m/>
    <n v="0"/>
    <m/>
    <m/>
    <n v="553"/>
    <n v="0"/>
    <n v="0"/>
    <n v="0"/>
    <n v="0"/>
    <n v="0"/>
    <d v="1899-12-30T00:00:00"/>
    <s v="OCTUBRE"/>
    <s v="09/05/2556"/>
    <n v="125"/>
    <n v="2555"/>
    <n v="110"/>
    <d v="2024-11-14T00:00:00"/>
    <n v="239730"/>
    <n v="0"/>
    <n v="0"/>
    <n v="0"/>
    <m/>
    <m/>
    <m/>
    <m/>
    <m/>
    <m/>
    <m/>
    <m/>
    <m/>
    <m/>
    <m/>
    <m/>
    <m/>
    <m/>
    <m/>
    <m/>
    <m/>
  </r>
  <r>
    <x v="0"/>
    <x v="146"/>
    <m/>
    <s v="COTIZACION"/>
    <s v="MARZO"/>
    <d v="2023-08-25T00:00:00"/>
    <s v="C-3-EDDY FAZ PACHECO"/>
    <n v="34881"/>
    <e v="#N/A"/>
    <s v="INGENIERIA Y PLANIFICACION"/>
    <s v="NESTOR ROMAY CANAZA"/>
    <s v="CMB/EMC/ING-PLA/0088/2104"/>
    <d v="2023-08-27T00:00:00"/>
    <m/>
    <n v="631"/>
    <s v="BIEN"/>
    <x v="105"/>
    <n v="104670"/>
    <x v="61"/>
    <x v="38"/>
    <x v="8"/>
    <x v="56"/>
    <x v="0"/>
    <x v="3"/>
    <x v="0"/>
    <s v="15/06/2023"/>
    <s v="15/06/2023"/>
    <s v="14:111"/>
    <s v="15:8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4"/>
    <n v="34881"/>
    <n v="0"/>
    <s v=" "/>
    <s v="Piezas"/>
    <n v="6"/>
    <m/>
    <n v="0"/>
    <m/>
    <m/>
    <n v="554"/>
    <n v="0"/>
    <n v="0"/>
    <n v="0"/>
    <n v="0"/>
    <n v="0"/>
    <d v="1899-12-30T00:00:00"/>
    <s v="NOVIEMBRE"/>
    <s v="09/05/2557"/>
    <n v="125"/>
    <n v="2555"/>
    <n v="110"/>
    <d v="2024-11-15T00:00:00"/>
    <n v="240095"/>
    <n v="0"/>
    <n v="0"/>
    <n v="0"/>
    <m/>
    <m/>
    <m/>
    <m/>
    <m/>
    <m/>
    <m/>
    <m/>
    <m/>
    <m/>
    <m/>
    <m/>
    <m/>
    <m/>
    <m/>
    <m/>
    <m/>
  </r>
  <r>
    <x v="0"/>
    <x v="146"/>
    <m/>
    <s v="COTIZACION"/>
    <s v="ABRIL"/>
    <d v="2023-08-26T00:00:00"/>
    <s v="C-3-EDDY FAZ PACHECO"/>
    <n v="34882"/>
    <e v="#N/A"/>
    <s v="INGENIERIA Y PLANIFICACION"/>
    <s v="NESTOR ROMAY CANAZA"/>
    <s v="CMB/EMC/ING-PLA/0088/2105"/>
    <d v="2023-08-28T00:00:00"/>
    <m/>
    <n v="632"/>
    <s v="BIEN"/>
    <x v="105"/>
    <n v="104670"/>
    <x v="61"/>
    <x v="38"/>
    <x v="8"/>
    <x v="56"/>
    <x v="0"/>
    <x v="3"/>
    <x v="0"/>
    <s v="15/06/2023"/>
    <s v="15/06/2023"/>
    <s v="14:112"/>
    <s v="15:8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5"/>
    <n v="34882"/>
    <n v="0"/>
    <s v=" "/>
    <s v="Piezas"/>
    <n v="6"/>
    <m/>
    <n v="0"/>
    <m/>
    <m/>
    <n v="555"/>
    <n v="0"/>
    <n v="0"/>
    <n v="0"/>
    <n v="0"/>
    <n v="0"/>
    <d v="1899-12-30T00:00:00"/>
    <s v="DICIEMBRE"/>
    <s v="09/05/2558"/>
    <n v="125"/>
    <n v="2555"/>
    <n v="110"/>
    <d v="2024-11-16T00:00:00"/>
    <n v="240460"/>
    <n v="0"/>
    <n v="0"/>
    <n v="0"/>
    <m/>
    <m/>
    <m/>
    <m/>
    <m/>
    <m/>
    <m/>
    <m/>
    <m/>
    <m/>
    <m/>
    <m/>
    <m/>
    <m/>
    <m/>
    <m/>
    <m/>
  </r>
  <r>
    <x v="0"/>
    <x v="146"/>
    <m/>
    <s v="COTIZACION"/>
    <s v="MAYO"/>
    <d v="2023-08-27T00:00:00"/>
    <s v="C-3-EDDY FAZ PACHECO"/>
    <n v="34883"/>
    <e v="#N/A"/>
    <s v="INGENIERIA Y PLANIFICACION"/>
    <s v="NESTOR ROMAY CANAZA"/>
    <s v="CMB/EMC/ING-PLA/0088/2106"/>
    <d v="2023-08-29T00:00:00"/>
    <m/>
    <n v="633"/>
    <s v="BIEN"/>
    <x v="105"/>
    <n v="104670"/>
    <x v="61"/>
    <x v="38"/>
    <x v="8"/>
    <x v="56"/>
    <x v="0"/>
    <x v="3"/>
    <x v="0"/>
    <s v="15/06/2023"/>
    <s v="15/06/2023"/>
    <s v="14:113"/>
    <s v="15:8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6"/>
    <n v="34883"/>
    <n v="0"/>
    <s v=" "/>
    <s v="Piezas"/>
    <n v="6"/>
    <m/>
    <n v="0"/>
    <m/>
    <m/>
    <n v="556"/>
    <n v="0"/>
    <n v="0"/>
    <n v="0"/>
    <n v="0"/>
    <n v="0"/>
    <d v="1899-12-30T00:00:00"/>
    <s v="ENERO"/>
    <s v="09/05/2559"/>
    <n v="125"/>
    <n v="2555"/>
    <n v="110"/>
    <d v="2024-11-17T00:00:00"/>
    <n v="240825"/>
    <n v="0"/>
    <n v="0"/>
    <n v="0"/>
    <m/>
    <m/>
    <m/>
    <m/>
    <m/>
    <m/>
    <m/>
    <m/>
    <m/>
    <m/>
    <m/>
    <m/>
    <m/>
    <m/>
    <m/>
    <m/>
    <m/>
  </r>
  <r>
    <x v="0"/>
    <x v="146"/>
    <m/>
    <s v="COTIZACION"/>
    <s v="JUNIO"/>
    <d v="2023-08-28T00:00:00"/>
    <s v="C-3-EDDY FAZ PACHECO"/>
    <n v="34884"/>
    <e v="#N/A"/>
    <s v="INGENIERIA Y PLANIFICACION"/>
    <s v="NESTOR ROMAY CANAZA"/>
    <s v="CMB/EMC/ING-PLA/0088/2107"/>
    <d v="2023-08-30T00:00:00"/>
    <m/>
    <n v="634"/>
    <s v="BIEN"/>
    <x v="105"/>
    <n v="104670"/>
    <x v="61"/>
    <x v="38"/>
    <x v="8"/>
    <x v="56"/>
    <x v="0"/>
    <x v="3"/>
    <x v="0"/>
    <s v="15/06/2023"/>
    <s v="15/06/2023"/>
    <s v="14:114"/>
    <s v="15:8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7"/>
    <n v="34884"/>
    <n v="0"/>
    <s v=" "/>
    <s v="Piezas"/>
    <n v="6"/>
    <m/>
    <n v="0"/>
    <m/>
    <m/>
    <n v="557"/>
    <n v="0"/>
    <n v="0"/>
    <n v="0"/>
    <n v="0"/>
    <n v="0"/>
    <d v="1899-12-30T00:00:00"/>
    <s v="FEBRERO"/>
    <s v="09/05/2560"/>
    <n v="125"/>
    <n v="2555"/>
    <n v="110"/>
    <d v="2024-11-18T00:00:00"/>
    <n v="241191"/>
    <n v="0"/>
    <n v="0"/>
    <n v="0"/>
    <m/>
    <m/>
    <m/>
    <m/>
    <m/>
    <m/>
    <m/>
    <m/>
    <m/>
    <m/>
    <m/>
    <m/>
    <m/>
    <m/>
    <m/>
    <m/>
    <m/>
  </r>
  <r>
    <x v="0"/>
    <x v="146"/>
    <m/>
    <s v="COTIZACION"/>
    <s v="JULIO"/>
    <d v="2023-08-29T00:00:00"/>
    <s v="C-3-EDDY FAZ PACHECO"/>
    <n v="34885"/>
    <e v="#N/A"/>
    <s v="INGENIERIA Y PLANIFICACION"/>
    <s v="NESTOR ROMAY CANAZA"/>
    <s v="CMB/EMC/ING-PLA/0088/2108"/>
    <d v="2023-08-31T00:00:00"/>
    <m/>
    <n v="635"/>
    <s v="BIEN"/>
    <x v="105"/>
    <n v="104670"/>
    <x v="61"/>
    <x v="38"/>
    <x v="8"/>
    <x v="56"/>
    <x v="0"/>
    <x v="3"/>
    <x v="0"/>
    <s v="15/06/2023"/>
    <s v="15/06/2023"/>
    <s v="14:115"/>
    <s v="15:8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8"/>
    <n v="34885"/>
    <n v="0"/>
    <s v=" "/>
    <s v="Piezas"/>
    <n v="6"/>
    <m/>
    <n v="0"/>
    <m/>
    <m/>
    <n v="558"/>
    <n v="0"/>
    <n v="0"/>
    <n v="0"/>
    <n v="0"/>
    <n v="0"/>
    <d v="1899-12-30T00:00:00"/>
    <s v="MARZO"/>
    <s v="09/05/2561"/>
    <n v="125"/>
    <n v="2555"/>
    <n v="110"/>
    <d v="2024-11-19T00:00:00"/>
    <n v="241556"/>
    <n v="0"/>
    <n v="0"/>
    <n v="0"/>
    <m/>
    <m/>
    <m/>
    <m/>
    <m/>
    <m/>
    <m/>
    <m/>
    <m/>
    <m/>
    <m/>
    <m/>
    <m/>
    <m/>
    <m/>
    <m/>
    <m/>
  </r>
  <r>
    <x v="0"/>
    <x v="146"/>
    <m/>
    <s v="COTIZACION"/>
    <s v="AGOSTO"/>
    <d v="2023-08-30T00:00:00"/>
    <s v="C-3-EDDY FAZ PACHECO"/>
    <n v="34886"/>
    <e v="#N/A"/>
    <s v="INGENIERIA Y PLANIFICACION"/>
    <s v="NESTOR ROMAY CANAZA"/>
    <s v="CMB/EMC/ING-PLA/0088/2109"/>
    <d v="2023-09-01T00:00:00"/>
    <m/>
    <n v="636"/>
    <s v="BIEN"/>
    <x v="105"/>
    <n v="104670"/>
    <x v="61"/>
    <x v="38"/>
    <x v="8"/>
    <x v="56"/>
    <x v="0"/>
    <x v="3"/>
    <x v="0"/>
    <s v="15/06/2023"/>
    <s v="15/06/2023"/>
    <s v="14:116"/>
    <s v="15:8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9"/>
    <n v="34886"/>
    <n v="0"/>
    <s v=" "/>
    <s v="Piezas"/>
    <n v="6"/>
    <m/>
    <n v="0"/>
    <m/>
    <m/>
    <n v="559"/>
    <n v="0"/>
    <n v="0"/>
    <n v="0"/>
    <n v="0"/>
    <n v="0"/>
    <d v="1899-12-30T00:00:00"/>
    <s v="ABRIL"/>
    <s v="09/05/2562"/>
    <n v="125"/>
    <n v="2555"/>
    <n v="110"/>
    <d v="2024-11-20T00:00:00"/>
    <n v="241921"/>
    <n v="0"/>
    <n v="0"/>
    <n v="0"/>
    <m/>
    <m/>
    <m/>
    <m/>
    <m/>
    <m/>
    <m/>
    <m/>
    <m/>
    <m/>
    <m/>
    <m/>
    <m/>
    <m/>
    <m/>
    <m/>
    <m/>
  </r>
  <r>
    <x v="0"/>
    <x v="146"/>
    <m/>
    <s v="COTIZACION"/>
    <s v="SEPTIEMBRE"/>
    <d v="2023-08-31T00:00:00"/>
    <s v="C-3-EDDY FAZ PACHECO"/>
    <n v="34887"/>
    <e v="#N/A"/>
    <s v="INGENIERIA Y PLANIFICACION"/>
    <s v="NESTOR ROMAY CANAZA"/>
    <s v="CMB/EMC/ING-PLA/0088/2110"/>
    <d v="2023-09-02T00:00:00"/>
    <m/>
    <n v="637"/>
    <s v="BIEN"/>
    <x v="105"/>
    <n v="104670"/>
    <x v="61"/>
    <x v="38"/>
    <x v="8"/>
    <x v="56"/>
    <x v="0"/>
    <x v="3"/>
    <x v="0"/>
    <s v="15/06/2023"/>
    <s v="15/06/2023"/>
    <s v="14:117"/>
    <s v="15:8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0"/>
    <n v="34887"/>
    <n v="0"/>
    <s v=" "/>
    <s v="Piezas"/>
    <n v="6"/>
    <m/>
    <n v="0"/>
    <m/>
    <m/>
    <n v="560"/>
    <n v="0"/>
    <n v="0"/>
    <n v="0"/>
    <n v="0"/>
    <n v="0"/>
    <d v="1899-12-30T00:00:00"/>
    <s v="MAYO"/>
    <s v="09/05/2563"/>
    <n v="125"/>
    <n v="2555"/>
    <n v="110"/>
    <d v="2024-11-21T00:00:00"/>
    <n v="242286"/>
    <n v="0"/>
    <n v="0"/>
    <n v="0"/>
    <m/>
    <m/>
    <m/>
    <m/>
    <m/>
    <m/>
    <m/>
    <m/>
    <m/>
    <m/>
    <m/>
    <m/>
    <m/>
    <m/>
    <m/>
    <m/>
    <m/>
  </r>
  <r>
    <x v="0"/>
    <x v="146"/>
    <m/>
    <s v="COTIZACION"/>
    <s v="OCTUBRE"/>
    <d v="2023-09-01T00:00:00"/>
    <s v="C-3-EDDY FAZ PACHECO"/>
    <n v="34888"/>
    <e v="#N/A"/>
    <s v="INGENIERIA Y PLANIFICACION"/>
    <s v="NESTOR ROMAY CANAZA"/>
    <s v="CMB/EMC/ING-PLA/0088/2111"/>
    <d v="2023-09-03T00:00:00"/>
    <m/>
    <n v="638"/>
    <s v="BIEN"/>
    <x v="105"/>
    <n v="104670"/>
    <x v="61"/>
    <x v="38"/>
    <x v="8"/>
    <x v="56"/>
    <x v="0"/>
    <x v="3"/>
    <x v="0"/>
    <s v="15/06/2023"/>
    <s v="15/06/2023"/>
    <s v="14:118"/>
    <s v="15:8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1"/>
    <n v="34888"/>
    <n v="0"/>
    <s v=" "/>
    <s v="Piezas"/>
    <n v="6"/>
    <m/>
    <n v="0"/>
    <m/>
    <m/>
    <n v="561"/>
    <n v="0"/>
    <n v="0"/>
    <n v="0"/>
    <n v="0"/>
    <n v="0"/>
    <d v="1899-12-30T00:00:00"/>
    <s v="JUNIO"/>
    <s v="09/05/2564"/>
    <n v="125"/>
    <n v="2555"/>
    <n v="110"/>
    <d v="2024-11-22T00:00:00"/>
    <n v="242652"/>
    <n v="0"/>
    <n v="0"/>
    <n v="0"/>
    <m/>
    <m/>
    <m/>
    <m/>
    <m/>
    <m/>
    <m/>
    <m/>
    <m/>
    <m/>
    <m/>
    <m/>
    <m/>
    <m/>
    <m/>
    <m/>
    <m/>
  </r>
  <r>
    <x v="0"/>
    <x v="146"/>
    <m/>
    <s v="COTIZACION"/>
    <s v="NOVIEMBRE"/>
    <d v="2023-09-02T00:00:00"/>
    <s v="C-3-EDDY FAZ PACHECO"/>
    <n v="34889"/>
    <e v="#N/A"/>
    <s v="INGENIERIA Y PLANIFICACION"/>
    <s v="NESTOR ROMAY CANAZA"/>
    <s v="CMB/EMC/ING-PLA/0088/2112"/>
    <d v="2023-09-04T00:00:00"/>
    <m/>
    <n v="639"/>
    <s v="BIEN"/>
    <x v="105"/>
    <n v="104670"/>
    <x v="61"/>
    <x v="38"/>
    <x v="8"/>
    <x v="56"/>
    <x v="0"/>
    <x v="3"/>
    <x v="0"/>
    <s v="15/06/2023"/>
    <s v="15/06/2023"/>
    <s v="14:119"/>
    <s v="15:8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2"/>
    <n v="34889"/>
    <n v="0"/>
    <s v=" "/>
    <s v="Piezas"/>
    <n v="6"/>
    <m/>
    <n v="0"/>
    <m/>
    <m/>
    <n v="562"/>
    <n v="0"/>
    <n v="0"/>
    <n v="0"/>
    <n v="0"/>
    <n v="0"/>
    <d v="1899-12-30T00:00:00"/>
    <s v="JULIO"/>
    <s v="09/05/2565"/>
    <n v="125"/>
    <n v="2555"/>
    <n v="110"/>
    <d v="2024-11-23T00:00:00"/>
    <n v="243017"/>
    <n v="0"/>
    <n v="0"/>
    <n v="0"/>
    <m/>
    <m/>
    <m/>
    <m/>
    <m/>
    <m/>
    <m/>
    <m/>
    <m/>
    <m/>
    <m/>
    <m/>
    <m/>
    <m/>
    <m/>
    <m/>
    <m/>
  </r>
  <r>
    <x v="0"/>
    <x v="146"/>
    <m/>
    <s v="COTIZACION"/>
    <s v="DICIEMBRE"/>
    <d v="2023-09-03T00:00:00"/>
    <s v="C-3-EDDY FAZ PACHECO"/>
    <n v="34890"/>
    <e v="#N/A"/>
    <s v="INGENIERIA Y PLANIFICACION"/>
    <s v="NESTOR ROMAY CANAZA"/>
    <s v="CMB/EMC/ING-PLA/0088/2113"/>
    <d v="2023-09-05T00:00:00"/>
    <m/>
    <n v="640"/>
    <s v="BIEN"/>
    <x v="105"/>
    <n v="104670"/>
    <x v="61"/>
    <x v="38"/>
    <x v="8"/>
    <x v="56"/>
    <x v="0"/>
    <x v="3"/>
    <x v="0"/>
    <s v="15/06/2023"/>
    <s v="15/06/2023"/>
    <s v="14:120"/>
    <s v="15:9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3"/>
    <n v="34890"/>
    <n v="0"/>
    <s v=" "/>
    <s v="Piezas"/>
    <n v="6"/>
    <m/>
    <n v="0"/>
    <m/>
    <m/>
    <n v="563"/>
    <n v="0"/>
    <n v="0"/>
    <n v="0"/>
    <n v="0"/>
    <n v="0"/>
    <d v="1899-12-30T00:00:00"/>
    <s v="AGOSTO"/>
    <s v="09/05/2566"/>
    <n v="125"/>
    <n v="2555"/>
    <n v="110"/>
    <d v="2024-11-24T00:00:00"/>
    <n v="243382"/>
    <n v="0"/>
    <n v="0"/>
    <n v="0"/>
    <m/>
    <m/>
    <m/>
    <m/>
    <m/>
    <m/>
    <m/>
    <m/>
    <m/>
    <m/>
    <m/>
    <m/>
    <m/>
    <m/>
    <m/>
    <m/>
    <m/>
  </r>
  <r>
    <x v="0"/>
    <x v="146"/>
    <m/>
    <s v="COTIZACION"/>
    <s v="ENERO"/>
    <d v="2023-09-04T00:00:00"/>
    <s v="C-3-EDDY FAZ PACHECO"/>
    <n v="34891"/>
    <e v="#N/A"/>
    <s v="INGENIERIA Y PLANIFICACION"/>
    <s v="NESTOR ROMAY CANAZA"/>
    <s v="CMB/EMC/ING-PLA/0088/2114"/>
    <d v="2023-09-06T00:00:00"/>
    <m/>
    <n v="641"/>
    <s v="BIEN"/>
    <x v="105"/>
    <n v="104670"/>
    <x v="61"/>
    <x v="38"/>
    <x v="8"/>
    <x v="56"/>
    <x v="0"/>
    <x v="3"/>
    <x v="0"/>
    <s v="15/06/2023"/>
    <s v="15/06/2023"/>
    <s v="14:121"/>
    <s v="15:9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4"/>
    <n v="34891"/>
    <n v="0"/>
    <s v=" "/>
    <s v="Piezas"/>
    <n v="6"/>
    <m/>
    <n v="0"/>
    <m/>
    <m/>
    <n v="564"/>
    <n v="0"/>
    <n v="0"/>
    <n v="0"/>
    <n v="0"/>
    <n v="0"/>
    <d v="1899-12-30T00:00:00"/>
    <s v="SEPTIEMBRE"/>
    <s v="09/05/2567"/>
    <n v="125"/>
    <n v="2555"/>
    <n v="110"/>
    <d v="2024-11-25T00:00:00"/>
    <n v="243747"/>
    <n v="0"/>
    <n v="0"/>
    <n v="0"/>
    <m/>
    <m/>
    <m/>
    <m/>
    <m/>
    <m/>
    <m/>
    <m/>
    <m/>
    <m/>
    <m/>
    <m/>
    <m/>
    <m/>
    <m/>
    <m/>
    <m/>
  </r>
  <r>
    <x v="0"/>
    <x v="146"/>
    <m/>
    <s v="COTIZACION"/>
    <s v="FEBRERO"/>
    <d v="2023-09-05T00:00:00"/>
    <s v="C-3-EDDY FAZ PACHECO"/>
    <n v="34892"/>
    <e v="#N/A"/>
    <s v="INGENIERIA Y PLANIFICACION"/>
    <s v="NESTOR ROMAY CANAZA"/>
    <s v="CMB/EMC/ING-PLA/0088/2115"/>
    <d v="2023-09-07T00:00:00"/>
    <m/>
    <n v="642"/>
    <s v="BIEN"/>
    <x v="105"/>
    <n v="104670"/>
    <x v="61"/>
    <x v="38"/>
    <x v="8"/>
    <x v="56"/>
    <x v="0"/>
    <x v="3"/>
    <x v="0"/>
    <s v="15/06/2023"/>
    <s v="15/06/2023"/>
    <s v="14:122"/>
    <s v="15:9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5"/>
    <n v="34892"/>
    <n v="0"/>
    <s v=" "/>
    <s v="Piezas"/>
    <n v="6"/>
    <m/>
    <n v="0"/>
    <m/>
    <m/>
    <n v="565"/>
    <n v="0"/>
    <n v="0"/>
    <n v="0"/>
    <n v="0"/>
    <n v="0"/>
    <d v="1899-12-30T00:00:00"/>
    <s v="OCTUBRE"/>
    <s v="09/05/2568"/>
    <n v="125"/>
    <n v="2555"/>
    <n v="110"/>
    <d v="2024-11-26T00:00:00"/>
    <n v="244113"/>
    <n v="0"/>
    <n v="0"/>
    <n v="0"/>
    <m/>
    <m/>
    <m/>
    <m/>
    <m/>
    <m/>
    <m/>
    <m/>
    <m/>
    <m/>
    <m/>
    <m/>
    <m/>
    <m/>
    <m/>
    <m/>
    <m/>
  </r>
  <r>
    <x v="0"/>
    <x v="146"/>
    <m/>
    <s v="COTIZACION"/>
    <s v="MARZO"/>
    <d v="2023-09-06T00:00:00"/>
    <s v="C-3-EDDY FAZ PACHECO"/>
    <n v="34893"/>
    <e v="#N/A"/>
    <s v="INGENIERIA Y PLANIFICACION"/>
    <s v="NESTOR ROMAY CANAZA"/>
    <s v="CMB/EMC/ING-PLA/0088/2116"/>
    <d v="2023-09-08T00:00:00"/>
    <m/>
    <n v="643"/>
    <s v="BIEN"/>
    <x v="105"/>
    <n v="104670"/>
    <x v="61"/>
    <x v="38"/>
    <x v="8"/>
    <x v="56"/>
    <x v="0"/>
    <x v="3"/>
    <x v="0"/>
    <s v="15/06/2023"/>
    <s v="15/06/2023"/>
    <s v="14:123"/>
    <s v="15:9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6"/>
    <n v="34893"/>
    <n v="0"/>
    <s v=" "/>
    <s v="Piezas"/>
    <n v="6"/>
    <m/>
    <n v="0"/>
    <m/>
    <m/>
    <n v="566"/>
    <n v="0"/>
    <n v="0"/>
    <n v="0"/>
    <n v="0"/>
    <n v="0"/>
    <d v="1899-12-30T00:00:00"/>
    <s v="NOVIEMBRE"/>
    <s v="09/05/2569"/>
    <n v="125"/>
    <n v="2555"/>
    <n v="110"/>
    <d v="2024-11-27T00:00:00"/>
    <n v="244478"/>
    <n v="0"/>
    <n v="0"/>
    <n v="0"/>
    <m/>
    <m/>
    <m/>
    <m/>
    <m/>
    <m/>
    <m/>
    <m/>
    <m/>
    <m/>
    <m/>
    <m/>
    <m/>
    <m/>
    <m/>
    <m/>
    <m/>
  </r>
  <r>
    <x v="0"/>
    <x v="146"/>
    <m/>
    <s v="COTIZACION"/>
    <s v="ABRIL"/>
    <d v="2023-09-07T00:00:00"/>
    <s v="C-3-EDDY FAZ PACHECO"/>
    <n v="34894"/>
    <e v="#N/A"/>
    <s v="INGENIERIA Y PLANIFICACION"/>
    <s v="NESTOR ROMAY CANAZA"/>
    <s v="CMB/EMC/ING-PLA/0088/2117"/>
    <d v="2023-09-09T00:00:00"/>
    <m/>
    <n v="644"/>
    <s v="BIEN"/>
    <x v="105"/>
    <n v="104670"/>
    <x v="61"/>
    <x v="38"/>
    <x v="8"/>
    <x v="56"/>
    <x v="0"/>
    <x v="3"/>
    <x v="0"/>
    <s v="15/06/2023"/>
    <s v="15/06/2023"/>
    <s v="14:124"/>
    <s v="15:9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7"/>
    <n v="34894"/>
    <n v="0"/>
    <s v=" "/>
    <s v="Piezas"/>
    <n v="6"/>
    <m/>
    <n v="0"/>
    <m/>
    <m/>
    <n v="567"/>
    <n v="0"/>
    <n v="0"/>
    <n v="0"/>
    <n v="0"/>
    <n v="0"/>
    <d v="1899-12-30T00:00:00"/>
    <s v="DICIEMBRE"/>
    <s v="09/05/2570"/>
    <n v="125"/>
    <n v="2555"/>
    <n v="110"/>
    <d v="2024-11-28T00:00:00"/>
    <n v="244843"/>
    <n v="0"/>
    <n v="0"/>
    <n v="0"/>
    <m/>
    <m/>
    <m/>
    <m/>
    <m/>
    <m/>
    <m/>
    <m/>
    <m/>
    <m/>
    <m/>
    <m/>
    <m/>
    <m/>
    <m/>
    <m/>
    <m/>
  </r>
  <r>
    <x v="0"/>
    <x v="146"/>
    <m/>
    <s v="COTIZACION"/>
    <s v="MAYO"/>
    <d v="2023-09-08T00:00:00"/>
    <s v="C-3-EDDY FAZ PACHECO"/>
    <n v="34895"/>
    <e v="#N/A"/>
    <s v="INGENIERIA Y PLANIFICACION"/>
    <s v="NESTOR ROMAY CANAZA"/>
    <s v="CMB/EMC/ING-PLA/0088/2118"/>
    <d v="2023-09-10T00:00:00"/>
    <m/>
    <n v="645"/>
    <s v="BIEN"/>
    <x v="105"/>
    <n v="104670"/>
    <x v="61"/>
    <x v="38"/>
    <x v="8"/>
    <x v="56"/>
    <x v="0"/>
    <x v="3"/>
    <x v="0"/>
    <s v="15/06/2023"/>
    <s v="15/06/2023"/>
    <s v="14:125"/>
    <s v="15:9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8"/>
    <n v="34895"/>
    <n v="0"/>
    <s v=" "/>
    <s v="Piezas"/>
    <n v="6"/>
    <m/>
    <n v="0"/>
    <m/>
    <m/>
    <n v="568"/>
    <n v="0"/>
    <n v="0"/>
    <n v="0"/>
    <n v="0"/>
    <n v="0"/>
    <d v="1899-12-30T00:00:00"/>
    <s v="ENERO"/>
    <s v="09/05/2571"/>
    <n v="125"/>
    <n v="2555"/>
    <n v="110"/>
    <d v="2024-11-29T00:00:00"/>
    <n v="245208"/>
    <n v="0"/>
    <n v="0"/>
    <n v="0"/>
    <m/>
    <m/>
    <m/>
    <m/>
    <m/>
    <m/>
    <m/>
    <m/>
    <m/>
    <m/>
    <m/>
    <m/>
    <m/>
    <m/>
    <m/>
    <m/>
    <m/>
  </r>
  <r>
    <x v="0"/>
    <x v="146"/>
    <m/>
    <s v="COTIZACION"/>
    <s v="JUNIO"/>
    <d v="2023-09-09T00:00:00"/>
    <s v="C-3-EDDY FAZ PACHECO"/>
    <n v="34896"/>
    <e v="#N/A"/>
    <s v="INGENIERIA Y PLANIFICACION"/>
    <s v="NESTOR ROMAY CANAZA"/>
    <s v="CMB/EMC/ING-PLA/0088/2119"/>
    <d v="2023-09-11T00:00:00"/>
    <m/>
    <n v="646"/>
    <s v="BIEN"/>
    <x v="105"/>
    <n v="104670"/>
    <x v="61"/>
    <x v="38"/>
    <x v="8"/>
    <x v="56"/>
    <x v="0"/>
    <x v="3"/>
    <x v="0"/>
    <s v="15/06/2023"/>
    <s v="15/06/2023"/>
    <s v="14:126"/>
    <s v="15:9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9"/>
    <n v="34896"/>
    <n v="0"/>
    <s v=" "/>
    <s v="Piezas"/>
    <n v="6"/>
    <m/>
    <n v="0"/>
    <m/>
    <m/>
    <n v="569"/>
    <n v="0"/>
    <n v="0"/>
    <n v="0"/>
    <n v="0"/>
    <n v="0"/>
    <d v="1899-12-30T00:00:00"/>
    <s v="FEBRERO"/>
    <s v="09/05/2572"/>
    <n v="125"/>
    <n v="2555"/>
    <n v="110"/>
    <d v="2024-11-30T00:00:00"/>
    <n v="245574"/>
    <n v="0"/>
    <n v="0"/>
    <n v="0"/>
    <m/>
    <m/>
    <m/>
    <m/>
    <m/>
    <m/>
    <m/>
    <m/>
    <m/>
    <m/>
    <m/>
    <m/>
    <m/>
    <m/>
    <m/>
    <m/>
    <m/>
  </r>
  <r>
    <x v="0"/>
    <x v="146"/>
    <m/>
    <s v="COTIZACION"/>
    <s v="JULIO"/>
    <d v="2023-09-10T00:00:00"/>
    <s v="C-3-EDDY FAZ PACHECO"/>
    <n v="34897"/>
    <e v="#N/A"/>
    <s v="INGENIERIA Y PLANIFICACION"/>
    <s v="NESTOR ROMAY CANAZA"/>
    <s v="CMB/EMC/ING-PLA/0088/2120"/>
    <d v="2023-09-12T00:00:00"/>
    <m/>
    <n v="647"/>
    <s v="BIEN"/>
    <x v="105"/>
    <n v="104670"/>
    <x v="61"/>
    <x v="38"/>
    <x v="8"/>
    <x v="56"/>
    <x v="0"/>
    <x v="3"/>
    <x v="0"/>
    <s v="15/06/2023"/>
    <s v="15/06/2023"/>
    <s v="14:127"/>
    <s v="15:9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0"/>
    <n v="34897"/>
    <n v="0"/>
    <s v=" "/>
    <s v="Piezas"/>
    <n v="6"/>
    <m/>
    <n v="0"/>
    <m/>
    <m/>
    <n v="570"/>
    <n v="0"/>
    <n v="0"/>
    <n v="0"/>
    <n v="0"/>
    <n v="0"/>
    <d v="1899-12-30T00:00:00"/>
    <s v="MARZO"/>
    <s v="09/05/2573"/>
    <n v="125"/>
    <n v="2555"/>
    <n v="110"/>
    <d v="2024-12-01T00:00:00"/>
    <n v="245939"/>
    <n v="0"/>
    <n v="0"/>
    <n v="0"/>
    <m/>
    <m/>
    <m/>
    <m/>
    <m/>
    <m/>
    <m/>
    <m/>
    <m/>
    <m/>
    <m/>
    <m/>
    <m/>
    <m/>
    <m/>
    <m/>
    <m/>
  </r>
  <r>
    <x v="0"/>
    <x v="146"/>
    <m/>
    <s v="COTIZACION"/>
    <s v="AGOSTO"/>
    <d v="2023-09-11T00:00:00"/>
    <s v="C-3-EDDY FAZ PACHECO"/>
    <n v="34898"/>
    <e v="#N/A"/>
    <s v="INGENIERIA Y PLANIFICACION"/>
    <s v="NESTOR ROMAY CANAZA"/>
    <s v="CMB/EMC/ING-PLA/0088/2121"/>
    <d v="2023-09-13T00:00:00"/>
    <m/>
    <n v="648"/>
    <s v="BIEN"/>
    <x v="105"/>
    <n v="104670"/>
    <x v="61"/>
    <x v="38"/>
    <x v="8"/>
    <x v="56"/>
    <x v="0"/>
    <x v="3"/>
    <x v="0"/>
    <s v="15/06/2023"/>
    <s v="15/06/2023"/>
    <s v="14:128"/>
    <s v="15:9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1"/>
    <n v="34898"/>
    <n v="0"/>
    <s v=" "/>
    <s v="Piezas"/>
    <n v="6"/>
    <m/>
    <n v="0"/>
    <m/>
    <m/>
    <n v="571"/>
    <n v="0"/>
    <n v="0"/>
    <n v="0"/>
    <n v="0"/>
    <n v="0"/>
    <d v="1899-12-30T00:00:00"/>
    <s v="ABRIL"/>
    <s v="09/05/2574"/>
    <n v="125"/>
    <n v="2555"/>
    <n v="110"/>
    <d v="2024-12-02T00:00:00"/>
    <n v="246304"/>
    <n v="0"/>
    <n v="0"/>
    <n v="0"/>
    <m/>
    <m/>
    <m/>
    <m/>
    <m/>
    <m/>
    <m/>
    <m/>
    <m/>
    <m/>
    <m/>
    <m/>
    <m/>
    <m/>
    <m/>
    <m/>
    <m/>
  </r>
  <r>
    <x v="0"/>
    <x v="146"/>
    <m/>
    <s v="COTIZACION"/>
    <s v="SEPTIEMBRE"/>
    <d v="2023-09-12T00:00:00"/>
    <s v="C-3-EDDY FAZ PACHECO"/>
    <n v="34899"/>
    <e v="#N/A"/>
    <s v="INGENIERIA Y PLANIFICACION"/>
    <s v="NESTOR ROMAY CANAZA"/>
    <s v="CMB/EMC/ING-PLA/0088/2122"/>
    <d v="2023-09-14T00:00:00"/>
    <m/>
    <n v="649"/>
    <s v="BIEN"/>
    <x v="105"/>
    <n v="104670"/>
    <x v="61"/>
    <x v="38"/>
    <x v="8"/>
    <x v="56"/>
    <x v="0"/>
    <x v="3"/>
    <x v="0"/>
    <s v="15/06/2023"/>
    <s v="15/06/2023"/>
    <s v="14:129"/>
    <s v="15:9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2"/>
    <n v="34899"/>
    <n v="0"/>
    <s v=" "/>
    <s v="Piezas"/>
    <n v="6"/>
    <m/>
    <n v="0"/>
    <m/>
    <m/>
    <n v="572"/>
    <n v="0"/>
    <n v="0"/>
    <n v="0"/>
    <n v="0"/>
    <n v="0"/>
    <d v="1899-12-30T00:00:00"/>
    <s v="MAYO"/>
    <s v="09/05/2575"/>
    <n v="125"/>
    <n v="2555"/>
    <n v="110"/>
    <d v="2024-12-03T00:00:00"/>
    <n v="246669"/>
    <n v="0"/>
    <n v="0"/>
    <n v="0"/>
    <m/>
    <m/>
    <m/>
    <m/>
    <m/>
    <m/>
    <m/>
    <m/>
    <m/>
    <m/>
    <m/>
    <m/>
    <m/>
    <m/>
    <m/>
    <m/>
    <m/>
  </r>
  <r>
    <x v="0"/>
    <x v="146"/>
    <m/>
    <s v="COTIZACION"/>
    <s v="OCTUBRE"/>
    <d v="2023-09-13T00:00:00"/>
    <s v="C-3-EDDY FAZ PACHECO"/>
    <n v="34900"/>
    <e v="#N/A"/>
    <s v="INGENIERIA Y PLANIFICACION"/>
    <s v="NESTOR ROMAY CANAZA"/>
    <s v="CMB/EMC/ING-PLA/0088/2123"/>
    <d v="2023-09-15T00:00:00"/>
    <m/>
    <n v="650"/>
    <s v="BIEN"/>
    <x v="105"/>
    <n v="104670"/>
    <x v="61"/>
    <x v="38"/>
    <x v="8"/>
    <x v="56"/>
    <x v="0"/>
    <x v="3"/>
    <x v="0"/>
    <s v="15/06/2023"/>
    <s v="15/06/2023"/>
    <s v="14:130"/>
    <s v="15:1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3"/>
    <n v="34900"/>
    <n v="0"/>
    <s v=" "/>
    <s v="Piezas"/>
    <n v="6"/>
    <m/>
    <n v="0"/>
    <m/>
    <m/>
    <n v="573"/>
    <n v="0"/>
    <n v="0"/>
    <n v="0"/>
    <n v="0"/>
    <n v="0"/>
    <d v="1899-12-30T00:00:00"/>
    <s v="JUNIO"/>
    <s v="09/05/2576"/>
    <n v="125"/>
    <n v="2555"/>
    <n v="110"/>
    <d v="2024-12-04T00:00:00"/>
    <n v="247035"/>
    <n v="0"/>
    <n v="0"/>
    <n v="0"/>
    <m/>
    <m/>
    <m/>
    <m/>
    <m/>
    <m/>
    <m/>
    <m/>
    <m/>
    <m/>
    <m/>
    <m/>
    <m/>
    <m/>
    <m/>
    <m/>
    <m/>
  </r>
  <r>
    <x v="0"/>
    <x v="146"/>
    <m/>
    <s v="COTIZACION"/>
    <s v="NOVIEMBRE"/>
    <d v="2023-09-14T00:00:00"/>
    <s v="C-3-EDDY FAZ PACHECO"/>
    <n v="34901"/>
    <e v="#N/A"/>
    <s v="INGENIERIA Y PLANIFICACION"/>
    <s v="NESTOR ROMAY CANAZA"/>
    <s v="CMB/EMC/ING-PLA/0088/2124"/>
    <d v="2023-09-16T00:00:00"/>
    <m/>
    <n v="651"/>
    <s v="BIEN"/>
    <x v="105"/>
    <n v="104670"/>
    <x v="61"/>
    <x v="38"/>
    <x v="8"/>
    <x v="56"/>
    <x v="0"/>
    <x v="3"/>
    <x v="0"/>
    <s v="15/06/2023"/>
    <s v="15/06/2023"/>
    <s v="14:131"/>
    <s v="15:10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4"/>
    <n v="34901"/>
    <n v="0"/>
    <s v=" "/>
    <s v="Piezas"/>
    <n v="6"/>
    <m/>
    <n v="0"/>
    <m/>
    <m/>
    <n v="574"/>
    <n v="0"/>
    <n v="0"/>
    <n v="0"/>
    <n v="0"/>
    <n v="0"/>
    <d v="1899-12-30T00:00:00"/>
    <s v="JULIO"/>
    <s v="09/05/2577"/>
    <n v="125"/>
    <n v="2555"/>
    <n v="110"/>
    <d v="2024-12-05T00:00:00"/>
    <n v="247400"/>
    <n v="0"/>
    <n v="0"/>
    <n v="0"/>
    <m/>
    <m/>
    <m/>
    <m/>
    <m/>
    <m/>
    <m/>
    <m/>
    <m/>
    <m/>
    <m/>
    <m/>
    <m/>
    <m/>
    <m/>
    <m/>
    <m/>
  </r>
  <r>
    <x v="0"/>
    <x v="146"/>
    <m/>
    <s v="COTIZACION"/>
    <s v="DICIEMBRE"/>
    <d v="2023-09-15T00:00:00"/>
    <s v="C-3-EDDY FAZ PACHECO"/>
    <n v="34902"/>
    <e v="#N/A"/>
    <s v="INGENIERIA Y PLANIFICACION"/>
    <s v="NESTOR ROMAY CANAZA"/>
    <s v="CMB/EMC/ING-PLA/0088/2125"/>
    <d v="2023-09-17T00:00:00"/>
    <m/>
    <n v="652"/>
    <s v="BIEN"/>
    <x v="105"/>
    <n v="104670"/>
    <x v="61"/>
    <x v="38"/>
    <x v="8"/>
    <x v="56"/>
    <x v="0"/>
    <x v="3"/>
    <x v="0"/>
    <s v="15/06/2023"/>
    <s v="15/06/2023"/>
    <s v="14:132"/>
    <s v="15:10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5"/>
    <n v="34902"/>
    <n v="0"/>
    <s v=" "/>
    <s v="Piezas"/>
    <n v="6"/>
    <m/>
    <n v="0"/>
    <m/>
    <m/>
    <n v="575"/>
    <n v="0"/>
    <n v="0"/>
    <n v="0"/>
    <n v="0"/>
    <n v="0"/>
    <d v="1899-12-30T00:00:00"/>
    <s v="AGOSTO"/>
    <s v="09/05/2578"/>
    <n v="125"/>
    <n v="2555"/>
    <n v="110"/>
    <d v="2024-12-06T00:00:00"/>
    <n v="247765"/>
    <n v="0"/>
    <n v="0"/>
    <n v="0"/>
    <m/>
    <m/>
    <m/>
    <m/>
    <m/>
    <m/>
    <m/>
    <m/>
    <m/>
    <m/>
    <m/>
    <m/>
    <m/>
    <m/>
    <m/>
    <m/>
    <m/>
  </r>
  <r>
    <x v="0"/>
    <x v="146"/>
    <m/>
    <s v="COTIZACION"/>
    <s v="ENERO"/>
    <d v="2023-09-16T00:00:00"/>
    <s v="C-3-EDDY FAZ PACHECO"/>
    <n v="34903"/>
    <e v="#N/A"/>
    <s v="INGENIERIA Y PLANIFICACION"/>
    <s v="NESTOR ROMAY CANAZA"/>
    <s v="CMB/EMC/ING-PLA/0088/2126"/>
    <d v="2023-09-18T00:00:00"/>
    <m/>
    <n v="653"/>
    <s v="BIEN"/>
    <x v="105"/>
    <n v="104670"/>
    <x v="61"/>
    <x v="38"/>
    <x v="8"/>
    <x v="56"/>
    <x v="0"/>
    <x v="3"/>
    <x v="0"/>
    <s v="15/06/2023"/>
    <s v="15/06/2023"/>
    <s v="14:133"/>
    <s v="15:10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6"/>
    <n v="34903"/>
    <n v="0"/>
    <s v=" "/>
    <s v="Piezas"/>
    <n v="6"/>
    <m/>
    <n v="0"/>
    <m/>
    <m/>
    <n v="576"/>
    <n v="0"/>
    <n v="0"/>
    <n v="0"/>
    <n v="0"/>
    <n v="0"/>
    <d v="1899-12-30T00:00:00"/>
    <s v="SEPTIEMBRE"/>
    <s v="09/05/2579"/>
    <n v="125"/>
    <n v="2555"/>
    <n v="110"/>
    <d v="2024-12-07T00:00:00"/>
    <n v="248130"/>
    <n v="0"/>
    <n v="0"/>
    <n v="0"/>
    <m/>
    <m/>
    <m/>
    <m/>
    <m/>
    <m/>
    <m/>
    <m/>
    <m/>
    <m/>
    <m/>
    <m/>
    <m/>
    <m/>
    <m/>
    <m/>
    <m/>
  </r>
  <r>
    <x v="0"/>
    <x v="146"/>
    <m/>
    <s v="COTIZACION"/>
    <s v="FEBRERO"/>
    <d v="2023-09-17T00:00:00"/>
    <s v="C-3-EDDY FAZ PACHECO"/>
    <n v="34904"/>
    <e v="#N/A"/>
    <s v="INGENIERIA Y PLANIFICACION"/>
    <s v="NESTOR ROMAY CANAZA"/>
    <s v="CMB/EMC/ING-PLA/0088/2127"/>
    <d v="2023-09-19T00:00:00"/>
    <m/>
    <n v="654"/>
    <s v="BIEN"/>
    <x v="105"/>
    <n v="104670"/>
    <x v="61"/>
    <x v="38"/>
    <x v="8"/>
    <x v="56"/>
    <x v="0"/>
    <x v="3"/>
    <x v="0"/>
    <s v="15/06/2023"/>
    <s v="15/06/2023"/>
    <s v="14:134"/>
    <s v="15:10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7"/>
    <n v="34904"/>
    <n v="0"/>
    <s v=" "/>
    <s v="Piezas"/>
    <n v="6"/>
    <m/>
    <n v="0"/>
    <m/>
    <m/>
    <n v="577"/>
    <n v="0"/>
    <n v="0"/>
    <n v="0"/>
    <n v="0"/>
    <n v="0"/>
    <d v="1899-12-30T00:00:00"/>
    <s v="OCTUBRE"/>
    <s v="09/05/2580"/>
    <n v="125"/>
    <n v="2555"/>
    <n v="110"/>
    <d v="2024-12-08T00:00:00"/>
    <n v="248496"/>
    <n v="0"/>
    <n v="0"/>
    <n v="0"/>
    <m/>
    <m/>
    <m/>
    <m/>
    <m/>
    <m/>
    <m/>
    <m/>
    <m/>
    <m/>
    <m/>
    <m/>
    <m/>
    <m/>
    <m/>
    <m/>
    <m/>
  </r>
  <r>
    <x v="0"/>
    <x v="146"/>
    <m/>
    <s v="COTIZACION"/>
    <s v="MARZO"/>
    <d v="2023-09-18T00:00:00"/>
    <s v="C-3-EDDY FAZ PACHECO"/>
    <n v="34905"/>
    <e v="#N/A"/>
    <s v="INGENIERIA Y PLANIFICACION"/>
    <s v="NESTOR ROMAY CANAZA"/>
    <s v="CMB/EMC/ING-PLA/0088/2128"/>
    <d v="2023-09-20T00:00:00"/>
    <m/>
    <n v="655"/>
    <s v="BIEN"/>
    <x v="105"/>
    <n v="104670"/>
    <x v="61"/>
    <x v="38"/>
    <x v="8"/>
    <x v="56"/>
    <x v="0"/>
    <x v="3"/>
    <x v="0"/>
    <s v="15/06/2023"/>
    <s v="15/06/2023"/>
    <s v="14:135"/>
    <s v="15:10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8"/>
    <n v="34905"/>
    <n v="0"/>
    <s v=" "/>
    <s v="Piezas"/>
    <n v="6"/>
    <m/>
    <n v="0"/>
    <m/>
    <m/>
    <n v="578"/>
    <n v="0"/>
    <n v="0"/>
    <n v="0"/>
    <n v="0"/>
    <n v="0"/>
    <d v="1899-12-30T00:00:00"/>
    <s v="NOVIEMBRE"/>
    <s v="09/05/2581"/>
    <n v="125"/>
    <n v="2555"/>
    <n v="110"/>
    <d v="2024-12-09T00:00:00"/>
    <n v="248861"/>
    <n v="0"/>
    <n v="0"/>
    <n v="0"/>
    <m/>
    <m/>
    <m/>
    <m/>
    <m/>
    <m/>
    <m/>
    <m/>
    <m/>
    <m/>
    <m/>
    <m/>
    <m/>
    <m/>
    <m/>
    <m/>
    <m/>
  </r>
  <r>
    <x v="0"/>
    <x v="146"/>
    <m/>
    <s v="COTIZACION"/>
    <s v="ABRIL"/>
    <d v="2023-09-19T00:00:00"/>
    <s v="C-3-EDDY FAZ PACHECO"/>
    <n v="34906"/>
    <e v="#N/A"/>
    <s v="INGENIERIA Y PLANIFICACION"/>
    <s v="NESTOR ROMAY CANAZA"/>
    <s v="CMB/EMC/ING-PLA/0088/2129"/>
    <d v="2023-09-21T00:00:00"/>
    <m/>
    <n v="656"/>
    <s v="BIEN"/>
    <x v="105"/>
    <n v="104670"/>
    <x v="61"/>
    <x v="38"/>
    <x v="8"/>
    <x v="56"/>
    <x v="0"/>
    <x v="3"/>
    <x v="0"/>
    <s v="15/06/2023"/>
    <s v="15/06/2023"/>
    <s v="14:136"/>
    <s v="15:10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9"/>
    <n v="34906"/>
    <n v="0"/>
    <s v=" "/>
    <s v="Piezas"/>
    <n v="6"/>
    <m/>
    <n v="0"/>
    <m/>
    <m/>
    <n v="579"/>
    <n v="0"/>
    <n v="0"/>
    <n v="0"/>
    <n v="0"/>
    <n v="0"/>
    <d v="1899-12-30T00:00:00"/>
    <s v="DICIEMBRE"/>
    <s v="09/05/2582"/>
    <n v="125"/>
    <n v="2555"/>
    <n v="110"/>
    <d v="2024-12-10T00:00:00"/>
    <n v="249226"/>
    <n v="0"/>
    <n v="0"/>
    <n v="0"/>
    <m/>
    <m/>
    <m/>
    <m/>
    <m/>
    <m/>
    <m/>
    <m/>
    <m/>
    <m/>
    <m/>
    <m/>
    <m/>
    <m/>
    <m/>
    <m/>
    <m/>
  </r>
  <r>
    <x v="0"/>
    <x v="146"/>
    <m/>
    <s v="COTIZACION"/>
    <s v="MAYO"/>
    <d v="2023-09-20T00:00:00"/>
    <s v="C-3-EDDY FAZ PACHECO"/>
    <n v="34907"/>
    <e v="#N/A"/>
    <s v="INGENIERIA Y PLANIFICACION"/>
    <s v="NESTOR ROMAY CANAZA"/>
    <s v="CMB/EMC/ING-PLA/0088/2130"/>
    <d v="2023-09-22T00:00:00"/>
    <m/>
    <n v="657"/>
    <s v="BIEN"/>
    <x v="105"/>
    <n v="104670"/>
    <x v="61"/>
    <x v="38"/>
    <x v="8"/>
    <x v="56"/>
    <x v="0"/>
    <x v="3"/>
    <x v="0"/>
    <s v="15/06/2023"/>
    <s v="15/06/2023"/>
    <s v="14:137"/>
    <s v="15:10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0"/>
    <n v="34907"/>
    <n v="0"/>
    <s v=" "/>
    <s v="Piezas"/>
    <n v="6"/>
    <m/>
    <n v="0"/>
    <m/>
    <m/>
    <n v="580"/>
    <n v="0"/>
    <n v="0"/>
    <n v="0"/>
    <n v="0"/>
    <n v="0"/>
    <d v="1899-12-30T00:00:00"/>
    <s v="ENERO"/>
    <s v="09/05/2583"/>
    <n v="125"/>
    <n v="2555"/>
    <n v="110"/>
    <d v="2024-12-11T00:00:00"/>
    <n v="249591"/>
    <n v="0"/>
    <n v="0"/>
    <n v="0"/>
    <m/>
    <m/>
    <m/>
    <m/>
    <m/>
    <m/>
    <m/>
    <m/>
    <m/>
    <m/>
    <m/>
    <m/>
    <m/>
    <m/>
    <m/>
    <m/>
    <m/>
  </r>
  <r>
    <x v="0"/>
    <x v="146"/>
    <m/>
    <s v="COTIZACION"/>
    <s v="JUNIO"/>
    <d v="2023-09-21T00:00:00"/>
    <s v="C-3-EDDY FAZ PACHECO"/>
    <n v="34908"/>
    <e v="#N/A"/>
    <s v="INGENIERIA Y PLANIFICACION"/>
    <s v="NESTOR ROMAY CANAZA"/>
    <s v="CMB/EMC/ING-PLA/0088/2131"/>
    <d v="2023-09-23T00:00:00"/>
    <m/>
    <n v="658"/>
    <s v="BIEN"/>
    <x v="105"/>
    <n v="104670"/>
    <x v="61"/>
    <x v="38"/>
    <x v="8"/>
    <x v="56"/>
    <x v="0"/>
    <x v="3"/>
    <x v="0"/>
    <s v="15/06/2023"/>
    <s v="15/06/2023"/>
    <s v="14:138"/>
    <s v="15:10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1"/>
    <n v="34908"/>
    <n v="0"/>
    <s v=" "/>
    <s v="Piezas"/>
    <n v="6"/>
    <m/>
    <n v="0"/>
    <m/>
    <m/>
    <n v="581"/>
    <n v="0"/>
    <n v="0"/>
    <n v="0"/>
    <n v="0"/>
    <n v="0"/>
    <d v="1899-12-30T00:00:00"/>
    <s v="FEBRERO"/>
    <s v="09/05/2584"/>
    <n v="125"/>
    <n v="2555"/>
    <n v="110"/>
    <d v="2024-12-12T00:00:00"/>
    <n v="249957"/>
    <n v="0"/>
    <n v="0"/>
    <n v="0"/>
    <m/>
    <m/>
    <m/>
    <m/>
    <m/>
    <m/>
    <m/>
    <m/>
    <m/>
    <m/>
    <m/>
    <m/>
    <m/>
    <m/>
    <m/>
    <m/>
    <m/>
  </r>
  <r>
    <x v="0"/>
    <x v="146"/>
    <m/>
    <s v="COTIZACION"/>
    <s v="JULIO"/>
    <d v="2023-09-22T00:00:00"/>
    <s v="C-3-EDDY FAZ PACHECO"/>
    <n v="34909"/>
    <e v="#N/A"/>
    <s v="INGENIERIA Y PLANIFICACION"/>
    <s v="NESTOR ROMAY CANAZA"/>
    <s v="CMB/EMC/ING-PLA/0088/2132"/>
    <d v="2023-09-24T00:00:00"/>
    <m/>
    <n v="659"/>
    <s v="BIEN"/>
    <x v="105"/>
    <n v="104670"/>
    <x v="61"/>
    <x v="38"/>
    <x v="8"/>
    <x v="56"/>
    <x v="0"/>
    <x v="3"/>
    <x v="0"/>
    <s v="15/06/2023"/>
    <s v="15/06/2023"/>
    <s v="14:139"/>
    <s v="15:10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2"/>
    <n v="34909"/>
    <n v="0"/>
    <s v=" "/>
    <s v="Piezas"/>
    <n v="6"/>
    <m/>
    <n v="0"/>
    <m/>
    <m/>
    <n v="582"/>
    <n v="0"/>
    <n v="0"/>
    <n v="0"/>
    <n v="0"/>
    <n v="0"/>
    <d v="1899-12-30T00:00:00"/>
    <s v="MARZO"/>
    <s v="09/05/2585"/>
    <n v="125"/>
    <n v="2555"/>
    <n v="110"/>
    <d v="2024-12-13T00:00:00"/>
    <n v="250322"/>
    <n v="0"/>
    <n v="0"/>
    <n v="0"/>
    <m/>
    <m/>
    <m/>
    <m/>
    <m/>
    <m/>
    <m/>
    <m/>
    <m/>
    <m/>
    <m/>
    <m/>
    <m/>
    <m/>
    <m/>
    <m/>
    <m/>
  </r>
  <r>
    <x v="0"/>
    <x v="146"/>
    <m/>
    <s v="COTIZACION"/>
    <s v="AGOSTO"/>
    <d v="2023-09-23T00:00:00"/>
    <s v="C-3-EDDY FAZ PACHECO"/>
    <n v="34910"/>
    <e v="#N/A"/>
    <s v="INGENIERIA Y PLANIFICACION"/>
    <s v="NESTOR ROMAY CANAZA"/>
    <s v="CMB/EMC/ING-PLA/0088/2133"/>
    <d v="2023-09-25T00:00:00"/>
    <m/>
    <n v="660"/>
    <s v="BIEN"/>
    <x v="105"/>
    <n v="104670"/>
    <x v="61"/>
    <x v="38"/>
    <x v="8"/>
    <x v="56"/>
    <x v="0"/>
    <x v="3"/>
    <x v="0"/>
    <s v="15/06/2023"/>
    <s v="15/06/2023"/>
    <s v="14:140"/>
    <s v="15:11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3"/>
    <n v="34910"/>
    <n v="0"/>
    <s v=" "/>
    <s v="Piezas"/>
    <n v="6"/>
    <m/>
    <n v="0"/>
    <m/>
    <m/>
    <n v="583"/>
    <n v="0"/>
    <n v="0"/>
    <n v="0"/>
    <n v="0"/>
    <n v="0"/>
    <d v="1899-12-30T00:00:00"/>
    <s v="ABRIL"/>
    <s v="09/05/2586"/>
    <n v="125"/>
    <n v="2555"/>
    <n v="110"/>
    <d v="2024-12-14T00:00:00"/>
    <n v="250687"/>
    <n v="0"/>
    <n v="0"/>
    <n v="0"/>
    <m/>
    <m/>
    <m/>
    <m/>
    <m/>
    <m/>
    <m/>
    <m/>
    <m/>
    <m/>
    <m/>
    <m/>
    <m/>
    <m/>
    <m/>
    <m/>
    <m/>
  </r>
  <r>
    <x v="0"/>
    <x v="146"/>
    <m/>
    <s v="COTIZACION"/>
    <s v="SEPTIEMBRE"/>
    <d v="2023-09-24T00:00:00"/>
    <s v="C-3-EDDY FAZ PACHECO"/>
    <n v="34911"/>
    <e v="#N/A"/>
    <s v="INGENIERIA Y PLANIFICACION"/>
    <s v="NESTOR ROMAY CANAZA"/>
    <s v="CMB/EMC/ING-PLA/0088/2134"/>
    <d v="2023-09-26T00:00:00"/>
    <m/>
    <n v="661"/>
    <s v="BIEN"/>
    <x v="105"/>
    <n v="104670"/>
    <x v="61"/>
    <x v="38"/>
    <x v="8"/>
    <x v="56"/>
    <x v="0"/>
    <x v="3"/>
    <x v="0"/>
    <s v="15/06/2023"/>
    <s v="15/06/2023"/>
    <s v="14:141"/>
    <s v="15:11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4"/>
    <n v="34911"/>
    <n v="0"/>
    <s v=" "/>
    <s v="Piezas"/>
    <n v="6"/>
    <m/>
    <n v="0"/>
    <m/>
    <m/>
    <n v="584"/>
    <n v="0"/>
    <n v="0"/>
    <n v="0"/>
    <n v="0"/>
    <n v="0"/>
    <d v="1899-12-30T00:00:00"/>
    <s v="MAYO"/>
    <s v="09/05/2587"/>
    <n v="125"/>
    <n v="2555"/>
    <n v="110"/>
    <d v="2024-12-15T00:00:00"/>
    <n v="251052"/>
    <n v="0"/>
    <n v="0"/>
    <n v="0"/>
    <m/>
    <m/>
    <m/>
    <m/>
    <m/>
    <m/>
    <m/>
    <m/>
    <m/>
    <m/>
    <m/>
    <m/>
    <m/>
    <m/>
    <m/>
    <m/>
    <m/>
  </r>
  <r>
    <x v="0"/>
    <x v="146"/>
    <m/>
    <s v="COTIZACION"/>
    <s v="OCTUBRE"/>
    <d v="2023-09-25T00:00:00"/>
    <s v="C-3-EDDY FAZ PACHECO"/>
    <n v="34912"/>
    <e v="#N/A"/>
    <s v="INGENIERIA Y PLANIFICACION"/>
    <s v="NESTOR ROMAY CANAZA"/>
    <s v="CMB/EMC/ING-PLA/0088/2135"/>
    <d v="2023-09-27T00:00:00"/>
    <m/>
    <n v="662"/>
    <s v="BIEN"/>
    <x v="105"/>
    <n v="104670"/>
    <x v="61"/>
    <x v="38"/>
    <x v="8"/>
    <x v="56"/>
    <x v="0"/>
    <x v="3"/>
    <x v="0"/>
    <s v="15/06/2023"/>
    <s v="15/06/2023"/>
    <s v="14:142"/>
    <s v="15:11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5"/>
    <n v="34912"/>
    <n v="0"/>
    <s v=" "/>
    <s v="Piezas"/>
    <n v="6"/>
    <m/>
    <n v="0"/>
    <m/>
    <m/>
    <n v="585"/>
    <n v="0"/>
    <n v="0"/>
    <n v="0"/>
    <n v="0"/>
    <n v="0"/>
    <d v="1899-12-30T00:00:00"/>
    <s v="JUNIO"/>
    <s v="09/05/2588"/>
    <n v="125"/>
    <n v="2555"/>
    <n v="110"/>
    <d v="2024-12-16T00:00:00"/>
    <n v="251418"/>
    <n v="0"/>
    <n v="0"/>
    <n v="0"/>
    <m/>
    <m/>
    <m/>
    <m/>
    <m/>
    <m/>
    <m/>
    <m/>
    <m/>
    <m/>
    <m/>
    <m/>
    <m/>
    <m/>
    <m/>
    <m/>
    <m/>
  </r>
  <r>
    <x v="0"/>
    <x v="146"/>
    <m/>
    <s v="COTIZACION"/>
    <s v="NOVIEMBRE"/>
    <d v="2023-09-26T00:00:00"/>
    <s v="C-3-EDDY FAZ PACHECO"/>
    <n v="34913"/>
    <e v="#N/A"/>
    <s v="INGENIERIA Y PLANIFICACION"/>
    <s v="NESTOR ROMAY CANAZA"/>
    <s v="CMB/EMC/ING-PLA/0088/2136"/>
    <d v="2023-09-28T00:00:00"/>
    <m/>
    <n v="663"/>
    <s v="BIEN"/>
    <x v="105"/>
    <n v="104670"/>
    <x v="61"/>
    <x v="38"/>
    <x v="8"/>
    <x v="56"/>
    <x v="0"/>
    <x v="3"/>
    <x v="0"/>
    <s v="15/06/2023"/>
    <s v="15/06/2023"/>
    <s v="14:143"/>
    <s v="15:11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6"/>
    <n v="34913"/>
    <n v="0"/>
    <s v=" "/>
    <s v="Piezas"/>
    <n v="6"/>
    <m/>
    <n v="0"/>
    <m/>
    <m/>
    <n v="586"/>
    <n v="0"/>
    <n v="0"/>
    <n v="0"/>
    <n v="0"/>
    <n v="0"/>
    <d v="1899-12-30T00:00:00"/>
    <s v="JULIO"/>
    <s v="09/05/2589"/>
    <n v="125"/>
    <n v="2555"/>
    <n v="110"/>
    <d v="2024-12-17T00:00:00"/>
    <n v="251783"/>
    <n v="0"/>
    <n v="0"/>
    <n v="0"/>
    <m/>
    <m/>
    <m/>
    <m/>
    <m/>
    <m/>
    <m/>
    <m/>
    <m/>
    <m/>
    <m/>
    <m/>
    <m/>
    <m/>
    <m/>
    <m/>
    <m/>
  </r>
  <r>
    <x v="0"/>
    <x v="146"/>
    <m/>
    <s v="COTIZACION"/>
    <s v="DICIEMBRE"/>
    <d v="2023-09-27T00:00:00"/>
    <s v="C-3-EDDY FAZ PACHECO"/>
    <n v="34914"/>
    <e v="#N/A"/>
    <s v="INGENIERIA Y PLANIFICACION"/>
    <s v="NESTOR ROMAY CANAZA"/>
    <s v="CMB/EMC/ING-PLA/0088/2137"/>
    <d v="2023-09-29T00:00:00"/>
    <m/>
    <n v="664"/>
    <s v="BIEN"/>
    <x v="105"/>
    <n v="104670"/>
    <x v="61"/>
    <x v="38"/>
    <x v="8"/>
    <x v="56"/>
    <x v="0"/>
    <x v="3"/>
    <x v="0"/>
    <s v="15/06/2023"/>
    <s v="15/06/2023"/>
    <s v="14:144"/>
    <s v="15:11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7"/>
    <n v="34914"/>
    <n v="0"/>
    <s v=" "/>
    <s v="Piezas"/>
    <n v="6"/>
    <m/>
    <n v="0"/>
    <m/>
    <m/>
    <n v="587"/>
    <n v="0"/>
    <n v="0"/>
    <n v="0"/>
    <n v="0"/>
    <n v="0"/>
    <d v="1899-12-30T00:00:00"/>
    <s v="AGOSTO"/>
    <s v="09/05/2590"/>
    <n v="125"/>
    <n v="2555"/>
    <n v="110"/>
    <d v="2024-12-18T00:00:00"/>
    <n v="252148"/>
    <n v="0"/>
    <n v="0"/>
    <n v="0"/>
    <m/>
    <m/>
    <m/>
    <m/>
    <m/>
    <m/>
    <m/>
    <m/>
    <m/>
    <m/>
    <m/>
    <m/>
    <m/>
    <m/>
    <m/>
    <m/>
    <m/>
  </r>
  <r>
    <x v="0"/>
    <x v="146"/>
    <m/>
    <s v="COTIZACION"/>
    <s v="ENERO"/>
    <d v="2023-09-28T00:00:00"/>
    <s v="C-3-EDDY FAZ PACHECO"/>
    <n v="34915"/>
    <e v="#N/A"/>
    <s v="INGENIERIA Y PLANIFICACION"/>
    <s v="NESTOR ROMAY CANAZA"/>
    <s v="CMB/EMC/ING-PLA/0088/2138"/>
    <d v="2023-09-30T00:00:00"/>
    <m/>
    <n v="665"/>
    <s v="BIEN"/>
    <x v="105"/>
    <n v="104670"/>
    <x v="61"/>
    <x v="38"/>
    <x v="8"/>
    <x v="56"/>
    <x v="0"/>
    <x v="3"/>
    <x v="0"/>
    <s v="15/06/2023"/>
    <s v="15/06/2023"/>
    <s v="14:145"/>
    <s v="15:11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8"/>
    <n v="34915"/>
    <n v="0"/>
    <s v=" "/>
    <s v="Piezas"/>
    <n v="6"/>
    <m/>
    <n v="0"/>
    <m/>
    <m/>
    <n v="588"/>
    <n v="0"/>
    <n v="0"/>
    <n v="0"/>
    <n v="0"/>
    <n v="0"/>
    <d v="1899-12-30T00:00:00"/>
    <s v="SEPTIEMBRE"/>
    <s v="09/05/2591"/>
    <n v="125"/>
    <n v="2555"/>
    <n v="110"/>
    <d v="2024-12-19T00:00:00"/>
    <n v="252513"/>
    <n v="0"/>
    <n v="0"/>
    <n v="0"/>
    <m/>
    <m/>
    <m/>
    <m/>
    <m/>
    <m/>
    <m/>
    <m/>
    <m/>
    <m/>
    <m/>
    <m/>
    <m/>
    <m/>
    <m/>
    <m/>
    <m/>
  </r>
  <r>
    <x v="0"/>
    <x v="146"/>
    <m/>
    <s v="COTIZACION"/>
    <s v="FEBRERO"/>
    <d v="2023-09-29T00:00:00"/>
    <s v="C-3-EDDY FAZ PACHECO"/>
    <n v="34916"/>
    <e v="#N/A"/>
    <s v="INGENIERIA Y PLANIFICACION"/>
    <s v="NESTOR ROMAY CANAZA"/>
    <s v="CMB/EMC/ING-PLA/0088/2139"/>
    <d v="2023-10-01T00:00:00"/>
    <m/>
    <n v="666"/>
    <s v="BIEN"/>
    <x v="105"/>
    <n v="104670"/>
    <x v="61"/>
    <x v="38"/>
    <x v="8"/>
    <x v="56"/>
    <x v="0"/>
    <x v="3"/>
    <x v="0"/>
    <s v="15/06/2023"/>
    <s v="15/06/2023"/>
    <s v="14:146"/>
    <s v="15:11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9"/>
    <n v="34916"/>
    <n v="0"/>
    <s v=" "/>
    <s v="Piezas"/>
    <n v="6"/>
    <m/>
    <n v="0"/>
    <m/>
    <m/>
    <n v="589"/>
    <n v="0"/>
    <n v="0"/>
    <n v="0"/>
    <n v="0"/>
    <n v="0"/>
    <d v="1899-12-30T00:00:00"/>
    <s v="OCTUBRE"/>
    <s v="09/05/2592"/>
    <n v="125"/>
    <n v="2555"/>
    <n v="110"/>
    <d v="2024-12-20T00:00:00"/>
    <n v="252879"/>
    <n v="0"/>
    <n v="0"/>
    <n v="0"/>
    <m/>
    <m/>
    <m/>
    <m/>
    <m/>
    <m/>
    <m/>
    <m/>
    <m/>
    <m/>
    <m/>
    <m/>
    <m/>
    <m/>
    <m/>
    <m/>
    <m/>
  </r>
  <r>
    <x v="0"/>
    <x v="146"/>
    <m/>
    <s v="COTIZACION"/>
    <s v="MARZO"/>
    <d v="2023-09-30T00:00:00"/>
    <s v="C-3-EDDY FAZ PACHECO"/>
    <n v="34917"/>
    <e v="#N/A"/>
    <s v="INGENIERIA Y PLANIFICACION"/>
    <s v="NESTOR ROMAY CANAZA"/>
    <s v="CMB/EMC/ING-PLA/0088/2140"/>
    <d v="2023-10-02T00:00:00"/>
    <m/>
    <n v="667"/>
    <s v="BIEN"/>
    <x v="105"/>
    <n v="104670"/>
    <x v="61"/>
    <x v="38"/>
    <x v="8"/>
    <x v="56"/>
    <x v="0"/>
    <x v="3"/>
    <x v="0"/>
    <s v="15/06/2023"/>
    <s v="15/06/2023"/>
    <s v="14:147"/>
    <s v="15:11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0"/>
    <n v="34917"/>
    <n v="0"/>
    <s v=" "/>
    <s v="Piezas"/>
    <n v="6"/>
    <m/>
    <n v="0"/>
    <m/>
    <m/>
    <n v="590"/>
    <n v="0"/>
    <n v="0"/>
    <n v="0"/>
    <n v="0"/>
    <n v="0"/>
    <d v="1899-12-30T00:00:00"/>
    <s v="NOVIEMBRE"/>
    <s v="09/05/2593"/>
    <n v="125"/>
    <n v="2555"/>
    <n v="110"/>
    <d v="2024-12-21T00:00:00"/>
    <n v="253244"/>
    <n v="0"/>
    <n v="0"/>
    <n v="0"/>
    <m/>
    <m/>
    <m/>
    <m/>
    <m/>
    <m/>
    <m/>
    <m/>
    <m/>
    <m/>
    <m/>
    <m/>
    <m/>
    <m/>
    <m/>
    <m/>
    <m/>
  </r>
  <r>
    <x v="0"/>
    <x v="146"/>
    <m/>
    <s v="COTIZACION"/>
    <s v="ABRIL"/>
    <d v="2023-10-01T00:00:00"/>
    <s v="C-3-EDDY FAZ PACHECO"/>
    <n v="34918"/>
    <e v="#N/A"/>
    <s v="INGENIERIA Y PLANIFICACION"/>
    <s v="NESTOR ROMAY CANAZA"/>
    <s v="CMB/EMC/ING-PLA/0088/2141"/>
    <d v="2023-10-03T00:00:00"/>
    <m/>
    <n v="668"/>
    <s v="BIEN"/>
    <x v="105"/>
    <n v="104670"/>
    <x v="61"/>
    <x v="38"/>
    <x v="8"/>
    <x v="56"/>
    <x v="0"/>
    <x v="3"/>
    <x v="0"/>
    <s v="15/06/2023"/>
    <s v="15/06/2023"/>
    <s v="14:148"/>
    <s v="15:11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1"/>
    <n v="34918"/>
    <n v="0"/>
    <s v=" "/>
    <s v="Piezas"/>
    <n v="6"/>
    <m/>
    <n v="0"/>
    <m/>
    <m/>
    <n v="591"/>
    <n v="0"/>
    <n v="0"/>
    <n v="0"/>
    <n v="0"/>
    <n v="0"/>
    <d v="1899-12-30T00:00:00"/>
    <s v="DICIEMBRE"/>
    <s v="09/05/2594"/>
    <n v="125"/>
    <n v="2555"/>
    <n v="110"/>
    <d v="2024-12-22T00:00:00"/>
    <n v="253609"/>
    <n v="0"/>
    <n v="0"/>
    <n v="0"/>
    <m/>
    <m/>
    <m/>
    <m/>
    <m/>
    <m/>
    <m/>
    <m/>
    <m/>
    <m/>
    <m/>
    <m/>
    <m/>
    <m/>
    <m/>
    <m/>
    <m/>
  </r>
  <r>
    <x v="0"/>
    <x v="146"/>
    <m/>
    <s v="COTIZACION"/>
    <s v="MAYO"/>
    <d v="2023-10-02T00:00:00"/>
    <s v="C-3-EDDY FAZ PACHECO"/>
    <n v="34919"/>
    <e v="#N/A"/>
    <s v="INGENIERIA Y PLANIFICACION"/>
    <s v="NESTOR ROMAY CANAZA"/>
    <s v="CMB/EMC/ING-PLA/0088/2142"/>
    <d v="2023-10-04T00:00:00"/>
    <m/>
    <n v="669"/>
    <s v="BIEN"/>
    <x v="105"/>
    <n v="104670"/>
    <x v="61"/>
    <x v="38"/>
    <x v="8"/>
    <x v="56"/>
    <x v="0"/>
    <x v="3"/>
    <x v="0"/>
    <s v="15/06/2023"/>
    <s v="15/06/2023"/>
    <s v="14:149"/>
    <s v="15:11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2"/>
    <n v="34919"/>
    <n v="0"/>
    <s v=" "/>
    <s v="Piezas"/>
    <n v="6"/>
    <m/>
    <n v="0"/>
    <m/>
    <m/>
    <n v="592"/>
    <n v="0"/>
    <n v="0"/>
    <n v="0"/>
    <n v="0"/>
    <n v="0"/>
    <d v="1899-12-30T00:00:00"/>
    <s v="ENERO"/>
    <s v="09/05/2595"/>
    <n v="125"/>
    <n v="2555"/>
    <n v="110"/>
    <d v="2024-12-23T00:00:00"/>
    <n v="253974"/>
    <n v="0"/>
    <n v="0"/>
    <n v="0"/>
    <m/>
    <m/>
    <m/>
    <m/>
    <m/>
    <m/>
    <m/>
    <m/>
    <m/>
    <m/>
    <m/>
    <m/>
    <m/>
    <m/>
    <m/>
    <m/>
    <m/>
  </r>
  <r>
    <x v="0"/>
    <x v="146"/>
    <m/>
    <s v="COTIZACION"/>
    <s v="JUNIO"/>
    <d v="2023-10-03T00:00:00"/>
    <s v="C-3-EDDY FAZ PACHECO"/>
    <n v="34920"/>
    <e v="#N/A"/>
    <s v="INGENIERIA Y PLANIFICACION"/>
    <s v="NESTOR ROMAY CANAZA"/>
    <s v="CMB/EMC/ING-PLA/0088/2143"/>
    <d v="2023-10-05T00:00:00"/>
    <m/>
    <n v="670"/>
    <s v="BIEN"/>
    <x v="105"/>
    <n v="104670"/>
    <x v="61"/>
    <x v="38"/>
    <x v="8"/>
    <x v="56"/>
    <x v="0"/>
    <x v="3"/>
    <x v="0"/>
    <s v="15/06/2023"/>
    <s v="15/06/2023"/>
    <s v="14:150"/>
    <s v="15:12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3"/>
    <n v="34920"/>
    <n v="0"/>
    <s v=" "/>
    <s v="Piezas"/>
    <n v="6"/>
    <m/>
    <n v="0"/>
    <m/>
    <m/>
    <n v="593"/>
    <n v="0"/>
    <n v="0"/>
    <n v="0"/>
    <n v="0"/>
    <n v="0"/>
    <d v="1899-12-30T00:00:00"/>
    <s v="FEBRERO"/>
    <s v="09/05/2596"/>
    <n v="125"/>
    <n v="2555"/>
    <n v="110"/>
    <d v="2024-12-24T00:00:00"/>
    <n v="254340"/>
    <n v="0"/>
    <n v="0"/>
    <n v="0"/>
    <m/>
    <m/>
    <m/>
    <m/>
    <m/>
    <m/>
    <m/>
    <m/>
    <m/>
    <m/>
    <m/>
    <m/>
    <m/>
    <m/>
    <m/>
    <m/>
    <m/>
  </r>
  <r>
    <x v="0"/>
    <x v="146"/>
    <m/>
    <s v="COTIZACION"/>
    <s v="JULIO"/>
    <d v="2023-10-04T00:00:00"/>
    <s v="C-3-EDDY FAZ PACHECO"/>
    <n v="34921"/>
    <e v="#N/A"/>
    <s v="INGENIERIA Y PLANIFICACION"/>
    <s v="NESTOR ROMAY CANAZA"/>
    <s v="CMB/EMC/ING-PLA/0088/2144"/>
    <d v="2023-10-06T00:00:00"/>
    <m/>
    <n v="671"/>
    <s v="BIEN"/>
    <x v="105"/>
    <n v="104670"/>
    <x v="61"/>
    <x v="38"/>
    <x v="8"/>
    <x v="56"/>
    <x v="0"/>
    <x v="3"/>
    <x v="0"/>
    <s v="15/06/2023"/>
    <s v="15/06/2023"/>
    <s v="14:151"/>
    <s v="15:12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4"/>
    <n v="34921"/>
    <n v="0"/>
    <s v=" "/>
    <s v="Piezas"/>
    <n v="6"/>
    <m/>
    <n v="0"/>
    <m/>
    <m/>
    <n v="594"/>
    <n v="0"/>
    <n v="0"/>
    <n v="0"/>
    <n v="0"/>
    <n v="0"/>
    <d v="1899-12-30T00:00:00"/>
    <s v="MARZO"/>
    <s v="09/05/2597"/>
    <n v="125"/>
    <n v="2555"/>
    <n v="110"/>
    <d v="2024-12-25T00:00:00"/>
    <n v="254705"/>
    <n v="0"/>
    <n v="0"/>
    <n v="0"/>
    <m/>
    <m/>
    <m/>
    <m/>
    <m/>
    <m/>
    <m/>
    <m/>
    <m/>
    <m/>
    <m/>
    <m/>
    <m/>
    <m/>
    <m/>
    <m/>
    <m/>
  </r>
  <r>
    <x v="0"/>
    <x v="146"/>
    <m/>
    <s v="COTIZACION"/>
    <s v="AGOSTO"/>
    <d v="2023-10-05T00:00:00"/>
    <s v="C-3-EDDY FAZ PACHECO"/>
    <n v="34922"/>
    <e v="#N/A"/>
    <s v="INGENIERIA Y PLANIFICACION"/>
    <s v="NESTOR ROMAY CANAZA"/>
    <s v="CMB/EMC/ING-PLA/0088/2145"/>
    <d v="2023-10-07T00:00:00"/>
    <m/>
    <n v="672"/>
    <s v="BIEN"/>
    <x v="105"/>
    <n v="104670"/>
    <x v="61"/>
    <x v="38"/>
    <x v="8"/>
    <x v="56"/>
    <x v="0"/>
    <x v="3"/>
    <x v="0"/>
    <s v="15/06/2023"/>
    <s v="15/06/2023"/>
    <s v="14:152"/>
    <s v="15:12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5"/>
    <n v="34922"/>
    <n v="0"/>
    <s v=" "/>
    <s v="Piezas"/>
    <n v="6"/>
    <m/>
    <n v="0"/>
    <m/>
    <m/>
    <n v="595"/>
    <n v="0"/>
    <n v="0"/>
    <n v="0"/>
    <n v="0"/>
    <n v="0"/>
    <d v="1899-12-30T00:00:00"/>
    <s v="ABRIL"/>
    <s v="09/05/2598"/>
    <n v="125"/>
    <n v="2555"/>
    <n v="110"/>
    <d v="2024-12-26T00:00:00"/>
    <n v="255070"/>
    <n v="0"/>
    <n v="0"/>
    <n v="0"/>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s v=" "/>
    <m/>
    <m/>
    <m/>
    <m/>
    <m/>
    <m/>
    <m/>
    <m/>
    <m/>
    <m/>
    <m/>
    <m/>
    <m/>
    <m/>
    <m/>
    <m/>
    <m/>
    <m/>
    <m/>
    <m/>
    <m/>
    <m/>
    <m/>
    <m/>
    <m/>
    <m/>
    <m/>
    <m/>
    <m/>
    <m/>
    <m/>
    <m/>
    <m/>
    <m/>
    <m/>
    <m/>
    <m/>
    <m/>
    <m/>
    <m/>
  </r>
  <r>
    <x v="1"/>
    <x v="146"/>
    <m/>
    <m/>
    <m/>
    <m/>
    <m/>
    <m/>
    <m/>
    <m/>
    <m/>
    <m/>
    <m/>
    <m/>
    <m/>
    <m/>
    <x v="145"/>
    <m/>
    <x v="61"/>
    <x v="38"/>
    <x v="46"/>
    <x v="20"/>
    <x v="0"/>
    <x v="13"/>
    <x v="5"/>
    <m/>
    <m/>
    <m/>
    <m/>
    <m/>
    <m/>
    <m/>
    <m/>
    <m/>
    <m/>
    <m/>
    <m/>
    <m/>
    <m/>
    <m/>
    <m/>
    <m/>
    <m/>
    <m/>
    <m/>
    <m/>
    <m/>
    <m/>
    <m/>
    <m/>
    <m/>
    <m/>
    <m/>
    <m/>
    <m/>
    <s v=" "/>
    <m/>
    <m/>
    <m/>
    <m/>
    <m/>
    <m/>
    <m/>
    <m/>
    <m/>
    <m/>
    <m/>
    <m/>
    <m/>
    <m/>
    <m/>
    <m/>
    <m/>
    <m/>
    <m/>
    <m/>
    <m/>
    <m/>
    <m/>
    <m/>
    <m/>
    <m/>
    <m/>
    <m/>
    <m/>
    <m/>
    <m/>
    <m/>
    <m/>
    <m/>
    <m/>
    <m/>
    <m/>
    <m/>
    <m/>
    <m/>
  </r>
  <r>
    <x v="1"/>
    <x v="146"/>
    <m/>
    <m/>
    <m/>
    <m/>
    <m/>
    <m/>
    <m/>
    <m/>
    <m/>
    <m/>
    <m/>
    <m/>
    <m/>
    <m/>
    <x v="145"/>
    <m/>
    <x v="61"/>
    <x v="38"/>
    <x v="46"/>
    <x v="20"/>
    <x v="0"/>
    <x v="13"/>
    <x v="5"/>
    <m/>
    <m/>
    <m/>
    <m/>
    <m/>
    <m/>
    <m/>
    <m/>
    <m/>
    <m/>
    <m/>
    <m/>
    <m/>
    <m/>
    <m/>
    <m/>
    <m/>
    <m/>
    <m/>
    <m/>
    <m/>
    <m/>
    <m/>
    <m/>
    <m/>
    <m/>
    <m/>
    <m/>
    <m/>
    <m/>
    <s v=" "/>
    <m/>
    <m/>
    <m/>
    <m/>
    <m/>
    <m/>
    <m/>
    <m/>
    <m/>
    <m/>
    <m/>
    <m/>
    <m/>
    <m/>
    <m/>
    <m/>
    <m/>
    <m/>
    <m/>
    <m/>
    <m/>
    <m/>
    <m/>
    <m/>
    <m/>
    <m/>
    <m/>
    <m/>
    <m/>
    <m/>
    <m/>
    <m/>
    <m/>
    <m/>
    <m/>
    <m/>
    <m/>
    <m/>
    <m/>
    <m/>
  </r>
  <r>
    <x v="1"/>
    <x v="146"/>
    <m/>
    <m/>
    <m/>
    <m/>
    <m/>
    <m/>
    <m/>
    <m/>
    <m/>
    <m/>
    <m/>
    <m/>
    <m/>
    <m/>
    <x v="145"/>
    <m/>
    <x v="61"/>
    <x v="38"/>
    <x v="46"/>
    <x v="20"/>
    <x v="0"/>
    <x v="13"/>
    <x v="5"/>
    <m/>
    <m/>
    <m/>
    <m/>
    <m/>
    <m/>
    <m/>
    <m/>
    <m/>
    <m/>
    <m/>
    <m/>
    <m/>
    <m/>
    <m/>
    <m/>
    <m/>
    <m/>
    <m/>
    <m/>
    <m/>
    <m/>
    <m/>
    <m/>
    <m/>
    <m/>
    <m/>
    <m/>
    <m/>
    <m/>
    <s v=" "/>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s v="                                                                                                                                                                                                                                                                                                                                                                                                                                                                                                                                                                                                                                                                                                                                                                                         "/>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s v="                                                  "/>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n v="7.4753699999999998"/>
    <n v="0"/>
    <m/>
    <m/>
    <m/>
    <m/>
    <m/>
    <m/>
    <m/>
    <m/>
    <m/>
    <m/>
    <m/>
    <m/>
    <m/>
    <m/>
    <m/>
    <m/>
    <m/>
    <m/>
    <m/>
    <m/>
    <m/>
    <m/>
    <m/>
    <m/>
    <m/>
    <m/>
    <m/>
    <m/>
    <m/>
    <m/>
    <m/>
    <m/>
    <m/>
    <m/>
    <m/>
  </r>
  <r>
    <x v="0"/>
    <x v="146"/>
    <m/>
    <m/>
    <m/>
    <m/>
    <m/>
    <m/>
    <m/>
    <m/>
    <m/>
    <m/>
    <m/>
    <m/>
    <m/>
    <m/>
    <x v="145"/>
    <m/>
    <x v="61"/>
    <x v="38"/>
    <x v="46"/>
    <x v="20"/>
    <x v="0"/>
    <x v="13"/>
    <x v="5"/>
    <m/>
    <m/>
    <m/>
    <m/>
    <m/>
    <m/>
    <m/>
    <m/>
    <m/>
    <m/>
    <m/>
    <m/>
    <m/>
    <m/>
    <m/>
    <m/>
    <m/>
    <m/>
    <m/>
    <m/>
    <m/>
    <m/>
    <m/>
    <m/>
    <m/>
    <m/>
    <m/>
    <m/>
    <m/>
    <m/>
    <m/>
    <m/>
    <m/>
    <m/>
    <m/>
    <n v="0"/>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0"/>
    <x v="146"/>
    <m/>
    <m/>
    <m/>
    <m/>
    <m/>
    <m/>
    <m/>
    <m/>
    <m/>
    <m/>
    <m/>
    <m/>
    <m/>
    <m/>
    <x v="145"/>
    <m/>
    <x v="61"/>
    <x v="38"/>
    <x v="46"/>
    <x v="20"/>
    <x v="0"/>
    <x v="13"/>
    <x v="5"/>
    <m/>
    <m/>
    <m/>
    <m/>
    <m/>
    <m/>
    <m/>
    <m/>
    <m/>
    <m/>
    <m/>
    <m/>
    <m/>
    <m/>
    <m/>
    <m/>
    <m/>
    <m/>
    <m/>
    <m/>
    <m/>
    <m/>
    <m/>
    <m/>
    <m/>
    <m/>
    <m/>
    <m/>
    <m/>
    <m/>
    <m/>
    <m/>
    <m/>
    <m/>
    <m/>
    <m/>
    <m/>
    <m/>
    <m/>
    <m/>
    <m/>
    <m/>
    <m/>
    <m/>
    <m/>
    <m/>
    <m/>
    <m/>
    <m/>
    <m/>
    <m/>
    <m/>
    <m/>
    <m/>
    <m/>
    <m/>
    <m/>
    <m/>
    <m/>
    <m/>
    <m/>
    <m/>
    <m/>
    <m/>
    <m/>
    <m/>
    <m/>
    <m/>
    <m/>
    <m/>
    <m/>
  </r>
  <r>
    <x v="1"/>
    <x v="146"/>
    <m/>
    <m/>
    <m/>
    <m/>
    <m/>
    <m/>
    <m/>
    <m/>
    <m/>
    <m/>
    <m/>
    <m/>
    <m/>
    <m/>
    <x v="145"/>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C39AA18-2A36-4929-B796-8886075C8B56}" name="Tabla dinámica1" cacheId="218"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95">
        <item x="146"/>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54"/>
        <item x="100"/>
        <item m="1" x="180"/>
        <item m="1" x="165"/>
        <item m="1" x="152"/>
        <item m="1" x="184"/>
        <item m="1" x="169"/>
        <item m="1" x="179"/>
        <item m="1" x="164"/>
        <item m="1" x="151"/>
        <item x="101"/>
        <item m="1" x="157"/>
        <item m="1" x="189"/>
        <item m="1" x="174"/>
        <item x="104"/>
        <item x="105"/>
        <item m="1" x="156"/>
        <item m="1" x="188"/>
        <item m="1" x="172"/>
        <item m="1" x="159"/>
        <item m="1" x="193"/>
        <item m="1" x="178"/>
        <item m="1" x="163"/>
        <item m="1" x="150"/>
        <item m="1" x="183"/>
        <item m="1" x="168"/>
        <item x="106"/>
        <item x="110"/>
        <item m="1" x="149"/>
        <item m="1" x="182"/>
        <item m="1" x="167"/>
        <item m="1" x="155"/>
        <item x="107"/>
        <item x="108"/>
        <item x="109"/>
        <item m="1" x="192"/>
        <item m="1" x="153"/>
        <item m="1" x="187"/>
        <item m="1" x="171"/>
        <item x="111"/>
        <item x="112"/>
        <item m="1" x="177"/>
        <item m="1" x="162"/>
        <item m="1" x="148"/>
        <item m="1" x="181"/>
        <item m="1" x="166"/>
        <item m="1" x="176"/>
        <item m="1" x="161"/>
        <item m="1" x="147"/>
        <item x="113"/>
        <item x="114"/>
        <item x="115"/>
        <item m="1" x="186"/>
        <item x="120"/>
        <item x="116"/>
        <item m="1" x="191"/>
        <item x="121"/>
        <item m="1" x="185"/>
        <item m="1" x="170"/>
        <item m="1" x="158"/>
        <item m="1" x="190"/>
        <item m="1" x="175"/>
        <item x="69"/>
        <item x="46"/>
        <item m="1" x="160"/>
        <item m="1" x="173"/>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55">
        <item x="145"/>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50"/>
        <item x="54"/>
        <item x="55"/>
        <item x="56"/>
        <item x="57"/>
        <item x="58"/>
        <item m="1" x="149"/>
        <item x="60"/>
        <item x="61"/>
        <item x="62"/>
        <item x="63"/>
        <item x="64"/>
        <item m="1" x="148"/>
        <item x="66"/>
        <item x="69"/>
        <item x="70"/>
        <item x="71"/>
        <item x="72"/>
        <item x="73"/>
        <item m="1" x="147"/>
        <item x="75"/>
        <item x="76"/>
        <item x="77"/>
        <item x="78"/>
        <item m="1" x="146"/>
        <item x="80"/>
        <item x="81"/>
        <item x="82"/>
        <item x="83"/>
        <item m="1" x="151"/>
        <item x="85"/>
        <item x="67"/>
        <item x="86"/>
        <item x="87"/>
        <item x="88"/>
        <item x="89"/>
        <item x="90"/>
        <item x="91"/>
        <item x="92"/>
        <item x="93"/>
        <item x="94"/>
        <item x="95"/>
        <item x="96"/>
        <item x="97"/>
        <item sd="0" x="98"/>
        <item x="68"/>
        <item x="99"/>
        <item x="100"/>
        <item x="84"/>
        <item m="1" x="154"/>
        <item x="45"/>
        <item x="101"/>
        <item x="102"/>
        <item x="103"/>
        <item x="104"/>
        <item m="1" x="153"/>
        <item x="65"/>
        <item x="105"/>
        <item x="106"/>
        <item x="107"/>
        <item x="108"/>
        <item x="109"/>
        <item x="110"/>
        <item x="74"/>
        <item m="1" x="152"/>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31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038"/>
        <item m="1" x="1107"/>
        <item m="1" x="1181"/>
        <item m="1" x="1011"/>
        <item m="1" x="1271"/>
        <item x="247"/>
        <item x="248"/>
        <item x="249"/>
        <item m="1" x="1185"/>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1055"/>
        <item m="1" x="1235"/>
        <item m="1" x="1294"/>
        <item x="299"/>
        <item m="1" x="1182"/>
        <item m="1" x="1056"/>
        <item m="1" x="1025"/>
        <item m="1" x="1137"/>
        <item m="1" x="1050"/>
        <item m="1" x="1142"/>
        <item m="1" x="1017"/>
        <item m="1" x="955"/>
        <item m="1" x="963"/>
        <item m="1" x="1001"/>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1022"/>
        <item m="1" x="1192"/>
        <item m="1" x="1094"/>
        <item m="1" x="1108"/>
        <item m="1" x="1273"/>
        <item m="1" x="1026"/>
        <item m="1" x="1088"/>
        <item m="1" x="1058"/>
        <item m="1" x="1046"/>
        <item m="1" x="1253"/>
        <item m="1" x="1092"/>
        <item m="1" x="1189"/>
        <item m="1" x="993"/>
        <item m="1" x="986"/>
        <item m="1" x="958"/>
        <item m="1" x="1003"/>
        <item m="1" x="1059"/>
        <item m="1" x="1031"/>
        <item m="1" x="1102"/>
        <item m="1" x="1101"/>
        <item m="1" x="1100"/>
        <item m="1" x="1098"/>
        <item m="1" x="1208"/>
        <item m="1" x="1012"/>
        <item m="1" x="1143"/>
        <item m="1" x="1204"/>
        <item m="1" x="1193"/>
        <item m="1" x="1292"/>
        <item m="1" x="1112"/>
        <item m="1" x="1104"/>
        <item m="1" x="1295"/>
        <item m="1" x="1006"/>
        <item m="1" x="1214"/>
        <item m="1" x="1277"/>
        <item m="1" x="1184"/>
        <item m="1" x="10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1090"/>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178"/>
        <item m="1" x="1285"/>
        <item m="1" x="1198"/>
        <item m="1" x="1170"/>
        <item m="1" x="1089"/>
        <item m="1" x="1138"/>
        <item m="1" x="1241"/>
        <item m="1" x="1240"/>
        <item m="1" x="1239"/>
        <item m="1" x="1039"/>
        <item x="242"/>
        <item x="243"/>
        <item x="244"/>
        <item x="245"/>
        <item x="246"/>
        <item x="382"/>
        <item x="383"/>
        <item x="384"/>
        <item x="385"/>
        <item x="386"/>
        <item m="1" x="1070"/>
        <item m="1" x="1230"/>
        <item m="1" x="1311"/>
        <item m="1" x="1053"/>
        <item m="1" x="1167"/>
        <item m="1" x="1123"/>
        <item x="459"/>
        <item m="1" x="1264"/>
        <item x="289"/>
        <item x="290"/>
        <item x="305"/>
        <item x="306"/>
        <item m="1" x="1045"/>
        <item m="1" x="1116"/>
        <item m="1" x="1044"/>
        <item m="1" x="1210"/>
        <item m="1" x="1222"/>
        <item m="1" x="1075"/>
        <item m="1" x="1249"/>
        <item m="1" x="1250"/>
        <item m="1" x="1076"/>
        <item m="1" x="1216"/>
        <item m="1" x="1211"/>
        <item m="1" x="1217"/>
        <item m="1" x="1215"/>
        <item x="939"/>
        <item x="940"/>
        <item m="1" x="1308"/>
        <item m="1" x="1206"/>
        <item m="1" x="1207"/>
        <item m="1" x="1093"/>
        <item m="1" x="1147"/>
        <item m="1" x="1245"/>
        <item m="1" x="1268"/>
        <item m="1" x="1307"/>
        <item m="1" x="947"/>
        <item m="1" x="1172"/>
        <item m="1" x="1237"/>
        <item m="1" x="1173"/>
        <item m="1" x="1029"/>
        <item m="1" x="1135"/>
        <item m="1" x="1177"/>
        <item m="1" x="1166"/>
        <item m="1" x="948"/>
        <item m="1" x="1248"/>
        <item m="1" x="1057"/>
        <item m="1" x="1200"/>
        <item m="1" x="999"/>
        <item m="1" x="1202"/>
        <item m="1" x="997"/>
        <item m="1" x="1048"/>
        <item m="1" x="1111"/>
        <item m="1" x="957"/>
        <item m="1" x="987"/>
        <item m="1" x="1126"/>
        <item m="1" x="1297"/>
        <item m="1" x="1010"/>
        <item m="1" x="961"/>
        <item x="505"/>
        <item x="941"/>
        <item x="506"/>
        <item x="507"/>
        <item x="508"/>
        <item x="509"/>
        <item m="1" x="1233"/>
        <item m="1" x="1119"/>
        <item m="1" x="1152"/>
        <item x="514"/>
        <item x="515"/>
        <item x="516"/>
        <item x="517"/>
        <item x="518"/>
        <item x="519"/>
        <item m="1" x="1140"/>
        <item x="521"/>
        <item m="1" x="1036"/>
        <item x="523"/>
        <item x="524"/>
        <item x="525"/>
        <item x="526"/>
        <item x="527"/>
        <item x="528"/>
        <item x="223"/>
        <item x="224"/>
        <item m="1" x="1257"/>
        <item m="1" x="1258"/>
        <item m="1" x="1259"/>
        <item m="1" x="1260"/>
        <item m="1" x="1261"/>
        <item m="1" x="1015"/>
        <item m="1" x="1041"/>
        <item m="1" x="1016"/>
        <item m="1" x="1027"/>
        <item m="1" x="1290"/>
        <item m="1" x="1293"/>
        <item m="1" x="1303"/>
        <item m="1" x="945"/>
        <item m="1" x="954"/>
        <item m="1" x="960"/>
        <item m="1" x="975"/>
        <item m="1" x="995"/>
        <item m="1" x="1238"/>
        <item m="1" x="1225"/>
        <item m="1" x="1212"/>
        <item m="1" x="1197"/>
        <item m="1" x="1190"/>
        <item m="1" x="1007"/>
        <item m="1" x="1183"/>
        <item m="1" x="1000"/>
        <item m="1" x="1179"/>
        <item m="1" x="994"/>
        <item m="1" x="990"/>
        <item m="1" x="1028"/>
        <item m="1" x="1030"/>
        <item m="1" x="1034"/>
        <item m="1" x="1180"/>
        <item m="1" x="1106"/>
        <item m="1" x="1223"/>
        <item m="1" x="1187"/>
        <item m="1" x="1082"/>
        <item m="1" x="989"/>
        <item m="1" x="1254"/>
        <item m="1" x="1243"/>
        <item m="1" x="1242"/>
        <item m="1" x="1169"/>
        <item m="1" x="1165"/>
        <item m="1" x="1195"/>
        <item m="1" x="1247"/>
        <item m="1" x="1246"/>
        <item m="1" x="1267"/>
        <item m="1" x="1052"/>
        <item m="1" x="1171"/>
        <item m="1" x="1279"/>
        <item m="1" x="1040"/>
        <item m="1" x="1128"/>
        <item m="1" x="1136"/>
        <item m="1" x="1002"/>
        <item m="1" x="1289"/>
        <item m="1" x="1309"/>
        <item m="1" x="1117"/>
        <item m="1" x="1284"/>
        <item m="1" x="1096"/>
        <item m="1" x="1121"/>
        <item m="1" x="1276"/>
        <item m="1" x="1042"/>
        <item m="1" x="1020"/>
        <item m="1" x="1013"/>
        <item m="1" x="1168"/>
        <item m="1" x="1229"/>
        <item m="1" x="946"/>
        <item m="1" x="956"/>
        <item m="1" x="977"/>
        <item m="1" x="1047"/>
        <item m="1" x="1091"/>
        <item m="1" x="1014"/>
        <item m="1" x="1125"/>
        <item m="1" x="1175"/>
        <item m="1" x="1281"/>
        <item m="1" x="1296"/>
        <item m="1" x="950"/>
        <item m="1" x="1205"/>
        <item m="1" x="1213"/>
        <item m="1" x="1275"/>
        <item x="221"/>
        <item x="293"/>
        <item x="346"/>
        <item x="347"/>
        <item x="348"/>
        <item m="1" x="1219"/>
        <item m="1" x="1109"/>
        <item m="1" x="1209"/>
        <item m="1" x="1151"/>
        <item m="1" x="1203"/>
        <item m="1" x="1196"/>
        <item m="1" x="1231"/>
        <item m="1" x="1221"/>
        <item m="1" x="1153"/>
        <item m="1" x="1300"/>
        <item m="1" x="1131"/>
        <item m="1" x="978"/>
        <item m="1" x="979"/>
        <item m="1" x="980"/>
        <item m="1" x="981"/>
        <item m="1" x="983"/>
        <item m="1" x="1073"/>
        <item m="1" x="1074"/>
        <item m="1" x="1077"/>
        <item m="1" x="1078"/>
        <item m="1" x="1079"/>
        <item m="1" x="1080"/>
        <item m="1" x="1081"/>
        <item m="1" x="1083"/>
        <item m="1" x="1084"/>
        <item m="1" x="1085"/>
        <item m="1" x="1154"/>
        <item m="1" x="1155"/>
        <item m="1" x="1156"/>
        <item m="1" x="1157"/>
        <item m="1" x="1158"/>
        <item m="1" x="1159"/>
        <item m="1" x="1160"/>
        <item m="1" x="1162"/>
        <item m="1" x="1163"/>
        <item m="1" x="1164"/>
        <item m="1" x="1251"/>
        <item m="1" x="1252"/>
        <item m="1" x="1255"/>
        <item m="1" x="1256"/>
        <item m="1" x="1262"/>
        <item m="1" x="1263"/>
        <item m="1" x="1265"/>
        <item m="1" x="1266"/>
        <item m="1" x="1269"/>
        <item m="1" x="1270"/>
        <item m="1" x="964"/>
        <item m="1" x="966"/>
        <item m="1" x="967"/>
        <item m="1" x="968"/>
        <item m="1" x="969"/>
        <item m="1" x="970"/>
        <item m="1" x="971"/>
        <item m="1" x="973"/>
        <item m="1" x="974"/>
        <item m="1" x="976"/>
        <item m="1" x="1060"/>
        <item m="1" x="1061"/>
        <item m="1" x="1062"/>
        <item m="1" x="1063"/>
        <item m="1" x="1064"/>
        <item m="1" x="1066"/>
        <item m="1" x="1067"/>
        <item m="1" x="1068"/>
        <item m="1" x="1069"/>
        <item m="1" x="1071"/>
        <item m="1" x="1144"/>
        <item m="1" x="1145"/>
        <item m="1" x="1146"/>
        <item m="1" x="1148"/>
        <item m="1" x="1149"/>
        <item m="1" x="1150"/>
        <item m="1" x="1280"/>
        <item m="1" x="1310"/>
        <item m="1" x="1051"/>
        <item m="1" x="1282"/>
        <item m="1" x="1024"/>
        <item m="1" x="1035"/>
        <item m="1" x="1274"/>
        <item m="1" x="959"/>
        <item m="1" x="1218"/>
        <item m="1" x="1288"/>
        <item m="1" x="952"/>
        <item m="1" x="1304"/>
        <item m="1" x="1033"/>
        <item m="1" x="1291"/>
        <item m="1" x="1120"/>
        <item m="1" x="1115"/>
        <item m="1" x="1161"/>
        <item m="1" x="1113"/>
        <item m="1" x="1287"/>
        <item m="1" x="1305"/>
        <item m="1" x="1272"/>
        <item m="1" x="985"/>
        <item m="1" x="1306"/>
        <item m="1" x="1244"/>
        <item m="1" x="1234"/>
        <item m="1" x="1236"/>
        <item m="1" x="1009"/>
        <item m="1" x="1133"/>
        <item m="1" x="992"/>
        <item m="1" x="982"/>
        <item m="1" x="1032"/>
        <item m="1" x="949"/>
        <item m="1" x="1099"/>
        <item m="1" x="1097"/>
        <item m="1" x="953"/>
        <item m="1" x="1008"/>
        <item m="1" x="1176"/>
        <item m="1" x="1298"/>
        <item m="1" x="1224"/>
        <item x="226"/>
        <item x="232"/>
        <item m="1" x="1220"/>
        <item m="1" x="1095"/>
        <item m="1" x="991"/>
        <item m="1" x="1127"/>
        <item m="1" x="1278"/>
        <item m="1" x="1194"/>
        <item m="1" x="965"/>
        <item m="1" x="1065"/>
        <item m="1" x="1019"/>
        <item m="1" x="1005"/>
        <item m="1" x="1124"/>
        <item m="1" x="1226"/>
        <item m="1" x="1021"/>
        <item m="1" x="1004"/>
        <item m="1" x="984"/>
        <item m="1" x="1232"/>
        <item m="1" x="988"/>
        <item m="1" x="1054"/>
        <item m="1" x="998"/>
        <item m="1" x="1049"/>
        <item m="1" x="1174"/>
        <item m="1" x="1103"/>
        <item m="1" x="1302"/>
        <item m="1" x="1134"/>
        <item m="1" x="1132"/>
        <item m="1" x="1201"/>
        <item m="1" x="962"/>
        <item m="1" x="1037"/>
        <item m="1" x="1186"/>
        <item m="1" x="972"/>
        <item m="1" x="1110"/>
        <item m="1" x="1118"/>
        <item m="1" x="1122"/>
        <item m="1" x="951"/>
        <item x="235"/>
        <item x="236"/>
        <item x="237"/>
        <item x="238"/>
        <item x="239"/>
        <item m="1" x="1188"/>
        <item m="1" x="1228"/>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m="1" x="1043"/>
        <item m="1" x="1227"/>
        <item x="651"/>
        <item m="1" x="1283"/>
        <item m="1" x="1018"/>
        <item m="1" x="1141"/>
        <item m="1" x="1286"/>
        <item x="656"/>
        <item m="1" x="1105"/>
        <item m="1" x="1191"/>
        <item x="291"/>
        <item x="292"/>
        <item m="1" x="1114"/>
        <item x="442"/>
        <item x="560"/>
        <item x="561"/>
        <item x="562"/>
        <item x="563"/>
        <item x="564"/>
        <item x="565"/>
        <item x="566"/>
        <item x="567"/>
        <item x="568"/>
        <item x="569"/>
        <item x="570"/>
        <item x="571"/>
        <item x="572"/>
        <item x="573"/>
        <item x="574"/>
        <item m="1" x="1139"/>
        <item x="300"/>
        <item x="301"/>
        <item x="302"/>
        <item x="303"/>
        <item x="510"/>
        <item x="511"/>
        <item x="512"/>
        <item x="513"/>
        <item x="520"/>
        <item x="522"/>
        <item x="652"/>
        <item x="659"/>
        <item x="660"/>
        <item x="661"/>
        <item x="662"/>
        <item x="663"/>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4"/>
        <item x="665"/>
        <item x="666"/>
        <item x="667"/>
        <item x="668"/>
        <item x="669"/>
        <item x="670"/>
        <item x="671"/>
        <item x="672"/>
        <item x="673"/>
        <item x="674"/>
        <item x="675"/>
        <item x="676"/>
        <item x="677"/>
        <item x="678"/>
        <item m="1" x="1129"/>
        <item x="443"/>
        <item x="444"/>
        <item x="445"/>
        <item x="446"/>
        <item x="447"/>
        <item x="448"/>
        <item x="453"/>
        <item x="454"/>
        <item x="455"/>
        <item x="456"/>
        <item x="614"/>
        <item x="680"/>
        <item x="681"/>
        <item m="1" x="996"/>
        <item m="1" x="1087"/>
        <item m="1" x="1301"/>
        <item x="684"/>
        <item x="685"/>
        <item x="686"/>
        <item x="687"/>
        <item x="688"/>
        <item x="689"/>
        <item x="690"/>
        <item x="691"/>
        <item x="692"/>
        <item x="693"/>
        <item x="694"/>
        <item x="695"/>
        <item x="696"/>
        <item x="697"/>
        <item x="698"/>
        <item x="699"/>
        <item x="700"/>
        <item x="701"/>
        <item x="702"/>
        <item x="703"/>
        <item x="704"/>
        <item x="705"/>
        <item x="706"/>
        <item x="707"/>
        <item x="708"/>
        <item x="709"/>
        <item x="710"/>
        <item m="1" x="1199"/>
        <item m="1" x="1072"/>
        <item m="1" x="1130"/>
        <item m="1" x="1299"/>
        <item m="1" x="1023"/>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450"/>
        <item x="451"/>
        <item x="452"/>
        <item x="457"/>
        <item x="458"/>
        <item x="460"/>
        <item x="376"/>
        <item x="377"/>
        <item x="378"/>
        <item x="449"/>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240"/>
        <item x="241"/>
        <item x="294"/>
        <item x="615"/>
        <item x="616"/>
        <item x="644"/>
        <item x="645"/>
        <item x="646"/>
        <item x="647"/>
        <item x="648"/>
        <item x="649"/>
        <item x="650"/>
        <item x="653"/>
        <item x="654"/>
        <item x="655"/>
        <item x="657"/>
        <item x="658"/>
        <item x="714"/>
        <item x="715"/>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349"/>
        <item x="932"/>
        <item x="933"/>
        <item x="934"/>
        <item x="935"/>
        <item x="936"/>
        <item x="937"/>
        <item x="938"/>
        <item x="250"/>
        <item x="679"/>
        <item x="682"/>
        <item x="683"/>
        <item x="711"/>
        <item x="712"/>
        <item x="713"/>
        <item x="942"/>
        <item x="943"/>
        <item x="944"/>
      </items>
    </pivotField>
    <pivotField axis="axisRow" compact="0" outline="0" showAll="0" defaultSubtotal="0">
      <items count="172">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56"/>
        <item m="1" x="154"/>
        <item m="1" x="152"/>
        <item m="1" x="150"/>
        <item m="1" x="148"/>
        <item m="1" x="146"/>
        <item m="1" x="144"/>
        <item m="1" x="142"/>
        <item x="100"/>
        <item m="1" x="141"/>
        <item m="1" x="140"/>
        <item m="1" x="139"/>
        <item m="1" x="138"/>
        <item m="1" x="137"/>
        <item m="1" x="136"/>
        <item m="1" x="135"/>
        <item m="1" x="134"/>
        <item m="1" x="133"/>
        <item m="1" x="132"/>
        <item m="1" x="131"/>
        <item m="1" x="130"/>
        <item m="1" x="129"/>
        <item m="1" x="128"/>
        <item m="1" x="127"/>
        <item m="1" x="126"/>
        <item m="1" x="125"/>
        <item m="1" x="124"/>
        <item m="1" x="123"/>
        <item m="1" x="122"/>
        <item m="1" x="121"/>
        <item m="1" x="120"/>
        <item m="1" x="119"/>
        <item m="1" x="118"/>
        <item m="1" x="117"/>
        <item m="1" x="116"/>
        <item m="1" x="115"/>
        <item m="1" x="171"/>
        <item m="1" x="170"/>
        <item m="1" x="169"/>
        <item m="1" x="168"/>
        <item m="1" x="167"/>
        <item m="1" x="166"/>
        <item m="1" x="165"/>
        <item m="1" x="164"/>
        <item m="1" x="163"/>
        <item m="1" x="162"/>
        <item m="1" x="161"/>
        <item m="1" x="160"/>
        <item m="1" x="159"/>
        <item m="1" x="158"/>
        <item m="1" x="157"/>
        <item m="1" x="155"/>
        <item m="1" x="153"/>
        <item m="1" x="151"/>
        <item m="1" x="149"/>
        <item m="1" x="147"/>
        <item m="1" x="145"/>
        <item m="1" x="143"/>
        <item x="96"/>
        <item x="67"/>
        <item x="71"/>
        <item x="97"/>
        <item x="99"/>
        <item m="1" x="114"/>
        <item x="101"/>
        <item x="102"/>
        <item x="103"/>
        <item x="104"/>
        <item x="105"/>
        <item x="106"/>
        <item x="107"/>
        <item x="108"/>
        <item x="109"/>
        <item x="110"/>
        <item x="111"/>
        <item x="112"/>
        <item x="113"/>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105">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100"/>
        <item x="37"/>
        <item x="38"/>
        <item x="39"/>
        <item x="40"/>
        <item x="41"/>
        <item m="1" x="101"/>
        <item x="42"/>
        <item x="43"/>
        <item m="1" x="99"/>
        <item m="1" x="96"/>
        <item m="1" x="97"/>
        <item x="44"/>
        <item m="1" x="95"/>
        <item x="46"/>
        <item x="47"/>
        <item x="48"/>
        <item m="1" x="94"/>
        <item m="1" x="91"/>
        <item x="49"/>
        <item x="50"/>
        <item x="51"/>
        <item x="52"/>
        <item x="53"/>
        <item x="54"/>
        <item x="55"/>
        <item x="56"/>
        <item x="57"/>
        <item m="1" x="93"/>
        <item m="1" x="92"/>
        <item x="58"/>
        <item x="27"/>
        <item m="1" x="89"/>
        <item x="59"/>
        <item x="60"/>
        <item m="1" x="88"/>
        <item x="29"/>
        <item m="1" x="90"/>
        <item m="1" x="103"/>
        <item x="61"/>
        <item m="1" x="102"/>
        <item x="62"/>
        <item m="1" x="98"/>
        <item x="63"/>
        <item x="64"/>
        <item x="65"/>
        <item x="66"/>
        <item x="67"/>
        <item x="68"/>
        <item x="69"/>
        <item x="70"/>
        <item x="36"/>
        <item x="45"/>
        <item x="71"/>
        <item x="72"/>
        <item x="73"/>
        <item x="74"/>
        <item x="75"/>
        <item x="76"/>
        <item x="77"/>
        <item x="78"/>
        <item x="79"/>
        <item x="80"/>
        <item x="81"/>
        <item x="82"/>
        <item x="83"/>
        <item x="84"/>
        <item x="85"/>
        <item x="86"/>
        <item x="87"/>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54"/>
      <x/>
      <x v="7"/>
      <x v="56"/>
      <x v="1310"/>
      <x/>
      <x/>
      <x v="54"/>
    </i>
    <i r="1">
      <x v="1"/>
      <x v="5"/>
      <x v="56"/>
      <x v="1311"/>
      <x/>
      <x/>
      <x/>
    </i>
    <i t="grand">
      <x/>
    </i>
  </rowItems>
  <colItems count="1">
    <i/>
  </colItems>
  <pageFields count="2">
    <pageField fld="1" item="193"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E294D-82D6-4FD1-B143-B25700480129}">
  <sheetPr codeName="Hoja27">
    <tabColor rgb="FF7030A0"/>
  </sheetPr>
  <dimension ref="B1:U155"/>
  <sheetViews>
    <sheetView tabSelected="1" zoomScale="80" zoomScaleNormal="80" zoomScaleSheetLayoutView="90" workbookViewId="0">
      <selection activeCell="E59" sqref="E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8</v>
      </c>
      <c r="Q5" t="s">
        <v>16</v>
      </c>
      <c r="R5" t="s">
        <v>17</v>
      </c>
      <c r="S5" t="s">
        <v>18</v>
      </c>
      <c r="T5" t="s">
        <v>19</v>
      </c>
      <c r="U5" t="s">
        <v>20</v>
      </c>
    </row>
    <row r="6" spans="2:21" ht="35.25" customHeight="1" x14ac:dyDescent="0.25">
      <c r="C6" s="7"/>
      <c r="D6" s="8" t="str">
        <f>"N° "&amp;O1&amp;"/2023"</f>
        <v>N° CD-354/2023</v>
      </c>
      <c r="E6" s="9"/>
      <c r="F6" s="9"/>
      <c r="O6">
        <v>2</v>
      </c>
      <c r="P6">
        <v>6</v>
      </c>
      <c r="Q6" t="s">
        <v>16</v>
      </c>
      <c r="R6" t="s">
        <v>21</v>
      </c>
      <c r="S6" t="s">
        <v>18</v>
      </c>
      <c r="T6" t="s">
        <v>19</v>
      </c>
      <c r="U6" t="s">
        <v>22</v>
      </c>
    </row>
    <row r="7" spans="2:21" ht="90" customHeight="1" x14ac:dyDescent="0.25">
      <c r="B7" s="10" t="str">
        <f>N5</f>
        <v xml:space="preserve">CLQ-23-CD-354/2023 ADQUISICION DE BOTELLONES DE OXIGENO Y ACETILENO </v>
      </c>
      <c r="C7" s="10"/>
      <c r="D7" s="10"/>
      <c r="E7" s="10"/>
      <c r="F7" s="10"/>
      <c r="G7" s="10"/>
      <c r="H7" s="10"/>
      <c r="I7" s="10"/>
      <c r="J7" s="10"/>
      <c r="K7" s="10"/>
      <c r="L7" s="10"/>
      <c r="N7" t="s">
        <v>23</v>
      </c>
    </row>
    <row r="8" spans="2:21" ht="5.25" customHeight="1" x14ac:dyDescent="0.35">
      <c r="B8" s="11"/>
      <c r="C8" s="11"/>
      <c r="D8" s="11"/>
      <c r="E8" s="11"/>
      <c r="F8" s="11"/>
      <c r="G8" s="11"/>
      <c r="H8" s="11"/>
      <c r="I8" s="11"/>
      <c r="J8" s="11"/>
      <c r="K8" s="12"/>
      <c r="L8" s="12"/>
    </row>
    <row r="9" spans="2:21" s="7" customFormat="1" ht="28.5" customHeight="1" x14ac:dyDescent="0.25">
      <c r="B9" s="13"/>
      <c r="C9" s="14" t="s">
        <v>24</v>
      </c>
      <c r="D9" s="15"/>
      <c r="E9" s="16"/>
      <c r="F9" s="17" t="s">
        <v>25</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26</v>
      </c>
      <c r="D11" s="15"/>
      <c r="E11" s="16"/>
      <c r="F11" s="25" t="s">
        <v>27</v>
      </c>
      <c r="G11" s="26"/>
      <c r="H11" s="27" t="s">
        <v>28</v>
      </c>
      <c r="I11" s="28" t="s">
        <v>29</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30</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31</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32</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33</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34</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35</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36</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37</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38</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39</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40</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41</v>
      </c>
      <c r="D35" s="86"/>
      <c r="E35" s="86"/>
      <c r="F35" s="86"/>
      <c r="G35" s="86"/>
      <c r="H35" s="86"/>
      <c r="I35" s="86"/>
      <c r="J35" s="86"/>
      <c r="K35" s="87"/>
    </row>
    <row r="36" spans="2:21" ht="21" customHeight="1" x14ac:dyDescent="0.25">
      <c r="B36" s="41"/>
      <c r="C36" s="88" t="s">
        <v>42</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43</v>
      </c>
      <c r="D38" s="95"/>
      <c r="E38" s="95"/>
      <c r="F38" s="95"/>
      <c r="G38" s="96"/>
      <c r="H38" s="97"/>
      <c r="I38" s="97"/>
      <c r="J38" s="97"/>
      <c r="K38" s="98"/>
    </row>
    <row r="39" spans="2:21" ht="25.5" customHeight="1" x14ac:dyDescent="0.25">
      <c r="B39" s="41"/>
      <c r="C39" s="99" t="s">
        <v>44</v>
      </c>
      <c r="D39" s="75"/>
      <c r="E39" s="75"/>
      <c r="F39" s="75"/>
      <c r="G39" s="100"/>
      <c r="H39" s="83"/>
      <c r="I39" s="83"/>
      <c r="J39" s="83"/>
      <c r="K39" s="101"/>
    </row>
    <row r="40" spans="2:21" ht="25.5" customHeight="1" x14ac:dyDescent="0.25">
      <c r="B40" s="41"/>
      <c r="C40" s="102" t="s">
        <v>45</v>
      </c>
      <c r="D40" s="103"/>
      <c r="E40" s="103"/>
      <c r="F40" s="103"/>
      <c r="G40" s="103"/>
      <c r="H40" s="103"/>
      <c r="I40" s="103"/>
      <c r="J40" s="103"/>
      <c r="K40" s="104"/>
    </row>
    <row r="41" spans="2:21" ht="25.5" customHeight="1" x14ac:dyDescent="0.25">
      <c r="B41" s="41"/>
      <c r="C41" s="102" t="s">
        <v>46</v>
      </c>
      <c r="D41" s="103"/>
      <c r="E41" s="103"/>
      <c r="F41" s="103"/>
      <c r="G41" s="103"/>
      <c r="H41" s="103"/>
      <c r="I41" s="103"/>
      <c r="J41" s="103"/>
      <c r="K41" s="104"/>
    </row>
    <row r="42" spans="2:21" ht="25.5" customHeight="1" x14ac:dyDescent="0.25">
      <c r="B42" s="41"/>
      <c r="C42" s="102" t="s">
        <v>47</v>
      </c>
      <c r="D42" s="103"/>
      <c r="E42" s="103"/>
      <c r="F42" s="103"/>
      <c r="G42" s="103"/>
      <c r="H42" s="103"/>
      <c r="I42" s="103"/>
      <c r="J42" s="103"/>
      <c r="K42" s="104"/>
    </row>
    <row r="43" spans="2:21" ht="25.5" customHeight="1" x14ac:dyDescent="0.25">
      <c r="B43" s="41"/>
      <c r="C43" s="102" t="s">
        <v>48</v>
      </c>
      <c r="D43" s="103"/>
      <c r="E43" s="103"/>
      <c r="F43" s="103"/>
      <c r="G43" s="103"/>
      <c r="H43" s="103"/>
      <c r="I43" s="103"/>
      <c r="J43" s="103"/>
      <c r="K43" s="104"/>
    </row>
    <row r="44" spans="2:21" ht="25.5" customHeight="1" x14ac:dyDescent="0.25">
      <c r="B44" s="41"/>
      <c r="C44" s="102" t="s">
        <v>49</v>
      </c>
      <c r="D44" s="103"/>
      <c r="E44" s="103"/>
      <c r="F44" s="103"/>
      <c r="G44" s="103"/>
      <c r="H44" s="103"/>
      <c r="I44" s="103"/>
      <c r="J44" s="103"/>
      <c r="K44" s="104"/>
    </row>
    <row r="45" spans="2:21" ht="25.5" customHeight="1" x14ac:dyDescent="0.25">
      <c r="B45" s="41"/>
      <c r="C45" s="102" t="s">
        <v>50</v>
      </c>
      <c r="D45" s="103"/>
      <c r="E45" s="103"/>
      <c r="F45" s="103"/>
      <c r="G45" s="103"/>
      <c r="H45" s="103"/>
      <c r="I45" s="103"/>
      <c r="J45" s="103"/>
      <c r="K45" s="104"/>
    </row>
    <row r="46" spans="2:21" ht="25.5" customHeight="1" x14ac:dyDescent="0.25">
      <c r="B46" s="41"/>
      <c r="C46" s="102" t="s">
        <v>51</v>
      </c>
      <c r="D46" s="103"/>
      <c r="E46" s="103"/>
      <c r="F46" s="103"/>
      <c r="G46" s="103"/>
      <c r="H46" s="103"/>
      <c r="I46" s="103"/>
      <c r="J46" s="103"/>
      <c r="K46" s="104"/>
    </row>
    <row r="47" spans="2:21" ht="25.5" customHeight="1" x14ac:dyDescent="0.25">
      <c r="B47" s="41"/>
      <c r="C47" s="102" t="s">
        <v>52</v>
      </c>
      <c r="D47" s="103"/>
      <c r="E47" s="103"/>
      <c r="F47" s="103"/>
      <c r="G47" s="103"/>
      <c r="H47" s="103"/>
      <c r="I47" s="103"/>
      <c r="J47" s="103"/>
      <c r="K47" s="104"/>
    </row>
    <row r="48" spans="2:21" ht="25.5" customHeight="1" x14ac:dyDescent="0.25">
      <c r="C48" s="105" t="s">
        <v>53</v>
      </c>
      <c r="D48" s="106"/>
      <c r="E48" s="106"/>
      <c r="F48" s="106"/>
      <c r="G48" s="106"/>
      <c r="H48" s="106"/>
      <c r="I48" s="106"/>
      <c r="J48" s="106"/>
      <c r="K48" s="107"/>
    </row>
    <row r="49" spans="2:21" ht="86.25" customHeight="1" x14ac:dyDescent="0.25"/>
    <row r="50" spans="2:21" ht="39" customHeight="1" x14ac:dyDescent="0.3">
      <c r="B50" s="108" t="s">
        <v>54</v>
      </c>
      <c r="C50" s="108"/>
      <c r="D50" s="108"/>
      <c r="E50" s="108"/>
      <c r="F50" s="108"/>
      <c r="G50" s="108"/>
      <c r="H50" s="108"/>
      <c r="I50" s="108"/>
      <c r="J50" s="108"/>
      <c r="K50" s="108"/>
      <c r="L50" s="108"/>
    </row>
    <row r="53" spans="2:21" ht="23.25" x14ac:dyDescent="0.35">
      <c r="B53" s="109" t="s">
        <v>55</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56</v>
      </c>
      <c r="C57" s="119"/>
      <c r="D57" s="119"/>
      <c r="E57" s="119"/>
      <c r="F57" s="120"/>
      <c r="G57" s="121" t="s">
        <v>57</v>
      </c>
      <c r="H57" s="122"/>
      <c r="I57" s="122"/>
      <c r="J57" s="122"/>
      <c r="K57" s="122"/>
      <c r="L57" s="123"/>
    </row>
    <row r="58" spans="2:21" s="33" customFormat="1" ht="25.5" x14ac:dyDescent="0.25">
      <c r="B58" s="124" t="s">
        <v>58</v>
      </c>
      <c r="C58" s="125" t="s">
        <v>59</v>
      </c>
      <c r="D58" s="126" t="s">
        <v>60</v>
      </c>
      <c r="E58" s="126" t="s">
        <v>61</v>
      </c>
      <c r="F58" s="126" t="s">
        <v>62</v>
      </c>
      <c r="G58" s="126" t="s">
        <v>63</v>
      </c>
      <c r="H58" s="126" t="s">
        <v>64</v>
      </c>
      <c r="I58" s="126" t="s">
        <v>65</v>
      </c>
      <c r="J58" s="126" t="s">
        <v>66</v>
      </c>
      <c r="K58" s="126" t="s">
        <v>67</v>
      </c>
      <c r="L58" s="127" t="s">
        <v>68</v>
      </c>
      <c r="N58"/>
      <c r="O58"/>
      <c r="P58"/>
      <c r="Q58"/>
      <c r="R58"/>
      <c r="S58"/>
      <c r="T58"/>
      <c r="U58"/>
    </row>
    <row r="59" spans="2:21" ht="147.75" customHeight="1" x14ac:dyDescent="0.25">
      <c r="B59" s="128">
        <f>O5</f>
        <v>1</v>
      </c>
      <c r="C59" s="129">
        <f>P5</f>
        <v>8</v>
      </c>
      <c r="D59" s="130" t="str">
        <f>Q5</f>
        <v>Piezas</v>
      </c>
      <c r="E59" s="131" t="str">
        <f>R5</f>
        <v>BOTELLON DE OXIGENO DE 6 M3
PARA USO INDUSTRIAL.</v>
      </c>
      <c r="F59" s="194" t="str">
        <f>U5</f>
        <v>•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v>
      </c>
      <c r="G59" s="132"/>
      <c r="H59" s="133"/>
      <c r="I59" s="133"/>
      <c r="J59" s="133"/>
      <c r="K59" s="133"/>
      <c r="L59" s="134"/>
    </row>
    <row r="60" spans="2:21" ht="147.75" customHeight="1" x14ac:dyDescent="0.25">
      <c r="B60" s="128">
        <f t="shared" ref="B60:E120" si="0">O6</f>
        <v>2</v>
      </c>
      <c r="C60" s="129">
        <f t="shared" si="0"/>
        <v>6</v>
      </c>
      <c r="D60" s="130" t="str">
        <f t="shared" si="0"/>
        <v>Piezas</v>
      </c>
      <c r="E60" s="131" t="str">
        <f t="shared" si="0"/>
        <v>BOTELLON DE ACETILENO DE 5 KG.</v>
      </c>
      <c r="F60" s="195"/>
      <c r="G60" s="132"/>
      <c r="H60" s="133"/>
      <c r="I60" s="133"/>
      <c r="J60" s="133"/>
      <c r="K60" s="133"/>
      <c r="L60" s="134"/>
    </row>
    <row r="61" spans="2:21" ht="40.5" hidden="1" customHeight="1" x14ac:dyDescent="0.25">
      <c r="B61" s="128">
        <f t="shared" si="0"/>
        <v>0</v>
      </c>
      <c r="C61" s="129">
        <f t="shared" si="0"/>
        <v>0</v>
      </c>
      <c r="D61" s="130">
        <f t="shared" si="0"/>
        <v>0</v>
      </c>
      <c r="E61" s="131">
        <f>R7</f>
        <v>0</v>
      </c>
      <c r="F61" s="131">
        <f t="shared" ref="F61: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69</v>
      </c>
      <c r="C136" s="137"/>
      <c r="D136" s="137"/>
      <c r="E136" s="137"/>
      <c r="F136" s="137"/>
      <c r="G136" s="137"/>
      <c r="H136" s="137"/>
      <c r="I136" s="137"/>
      <c r="J136" s="137"/>
      <c r="K136" s="138"/>
      <c r="L136" s="134"/>
    </row>
    <row r="137" spans="2:12" ht="15.75" thickBot="1" x14ac:dyDescent="0.3">
      <c r="B137" s="139" t="s">
        <v>70</v>
      </c>
      <c r="C137" s="140"/>
      <c r="D137" s="140"/>
      <c r="E137" s="140"/>
      <c r="F137" s="140"/>
      <c r="G137" s="140"/>
      <c r="H137" s="140"/>
      <c r="I137" s="140"/>
      <c r="J137" s="140"/>
      <c r="K137" s="140"/>
      <c r="L137" s="141"/>
    </row>
    <row r="138" spans="2:12" ht="18.75" x14ac:dyDescent="0.3">
      <c r="B138" s="103" t="s">
        <v>71</v>
      </c>
      <c r="C138" s="142"/>
      <c r="D138" s="142"/>
      <c r="E138" s="142"/>
      <c r="F138" s="142"/>
      <c r="G138" s="142"/>
      <c r="H138" s="142"/>
      <c r="I138" s="142"/>
      <c r="J138" s="142"/>
      <c r="K138" s="142"/>
    </row>
    <row r="139" spans="2:12" ht="18.75" x14ac:dyDescent="0.25">
      <c r="B139" s="103" t="s">
        <v>72</v>
      </c>
      <c r="C139" s="103"/>
      <c r="D139" s="103"/>
      <c r="E139" s="103"/>
      <c r="F139" s="103"/>
      <c r="G139" s="103"/>
      <c r="H139" s="103"/>
      <c r="I139" s="103"/>
      <c r="J139" s="103"/>
      <c r="K139" s="103"/>
      <c r="L139" s="103"/>
    </row>
    <row r="140" spans="2:12" ht="21" x14ac:dyDescent="0.25">
      <c r="B140" s="143" t="s">
        <v>73</v>
      </c>
      <c r="C140" s="143"/>
      <c r="D140" s="143"/>
      <c r="E140" s="143"/>
      <c r="F140" s="144"/>
      <c r="G140" s="145"/>
      <c r="H140" s="146"/>
      <c r="I140" s="146"/>
      <c r="J140" s="146"/>
      <c r="K140" s="146"/>
      <c r="L140" s="146"/>
    </row>
    <row r="141" spans="2:12" ht="80.25" customHeight="1" x14ac:dyDescent="0.25">
      <c r="B141" s="147" t="s">
        <v>74</v>
      </c>
      <c r="C141" s="148"/>
      <c r="D141" s="148"/>
      <c r="E141" s="148"/>
      <c r="F141" s="148"/>
      <c r="G141" s="148"/>
      <c r="H141" s="148"/>
      <c r="I141" s="148"/>
      <c r="J141" s="148"/>
      <c r="K141" s="148"/>
      <c r="L141" s="149"/>
    </row>
    <row r="142" spans="2:12" ht="18.75" x14ac:dyDescent="0.25">
      <c r="B142" s="150" t="s">
        <v>75</v>
      </c>
      <c r="C142" s="151"/>
      <c r="D142" s="151"/>
      <c r="E142" s="151"/>
      <c r="F142" s="152"/>
      <c r="G142" s="153"/>
      <c r="H142" s="154"/>
      <c r="I142" s="154"/>
      <c r="J142" s="154"/>
      <c r="K142" s="154"/>
      <c r="L142" s="155"/>
    </row>
    <row r="143" spans="2:12" ht="18.75" x14ac:dyDescent="0.25">
      <c r="B143" s="156" t="s">
        <v>76</v>
      </c>
      <c r="C143" s="157"/>
      <c r="D143" s="157"/>
      <c r="E143" s="157"/>
      <c r="F143" s="158"/>
      <c r="G143" s="159" t="s">
        <v>77</v>
      </c>
      <c r="H143" s="160"/>
      <c r="I143" s="160"/>
      <c r="J143" s="160"/>
      <c r="K143" s="160"/>
      <c r="L143" s="161"/>
    </row>
    <row r="144" spans="2:12" ht="18.75" x14ac:dyDescent="0.25">
      <c r="B144" s="156" t="s">
        <v>78</v>
      </c>
      <c r="C144" s="157"/>
      <c r="D144" s="157"/>
      <c r="E144" s="157"/>
      <c r="F144" s="158"/>
      <c r="G144" s="162"/>
      <c r="H144" s="163"/>
      <c r="I144" s="163"/>
      <c r="J144" s="163"/>
      <c r="K144" s="163"/>
      <c r="L144" s="164"/>
    </row>
    <row r="145" spans="2:12" ht="24.75" customHeight="1" x14ac:dyDescent="0.25">
      <c r="B145" s="165" t="s">
        <v>79</v>
      </c>
      <c r="C145" s="166"/>
      <c r="D145" s="166"/>
      <c r="E145" s="166"/>
      <c r="F145" s="166"/>
      <c r="G145" s="166"/>
      <c r="H145" s="166"/>
      <c r="I145" s="166"/>
      <c r="J145" s="166"/>
      <c r="K145" s="166"/>
      <c r="L145" s="167"/>
    </row>
    <row r="146" spans="2:12" ht="19.5" thickBot="1" x14ac:dyDescent="0.3">
      <c r="B146" s="168" t="s">
        <v>80</v>
      </c>
      <c r="C146" s="169"/>
      <c r="D146" s="169"/>
      <c r="E146" s="169"/>
      <c r="F146" s="170"/>
      <c r="G146" s="171"/>
      <c r="H146" s="172"/>
      <c r="I146" s="172"/>
      <c r="J146" s="172"/>
      <c r="K146" s="172"/>
      <c r="L146" s="173"/>
    </row>
    <row r="147" spans="2:12" ht="21" x14ac:dyDescent="0.35">
      <c r="B147" s="174" t="s">
        <v>43</v>
      </c>
      <c r="C147" s="50"/>
      <c r="D147" s="50"/>
      <c r="E147" s="50"/>
      <c r="F147" s="175"/>
      <c r="G147" s="176"/>
      <c r="H147" s="176"/>
      <c r="I147" s="176"/>
      <c r="J147" s="176"/>
      <c r="K147" s="177"/>
      <c r="L147" s="178"/>
    </row>
    <row r="148" spans="2:12" ht="18.75" x14ac:dyDescent="0.3">
      <c r="B148" s="179" t="s">
        <v>81</v>
      </c>
      <c r="C148" s="180"/>
      <c r="D148" s="180"/>
      <c r="E148" s="180"/>
      <c r="F148" s="180"/>
      <c r="G148" s="180"/>
      <c r="H148" s="180"/>
      <c r="I148" s="180"/>
      <c r="J148" s="180"/>
      <c r="K148" s="180"/>
      <c r="L148" s="181"/>
    </row>
    <row r="149" spans="2:12" ht="18.75" x14ac:dyDescent="0.3">
      <c r="B149" s="179" t="s">
        <v>82</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83</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84</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85</v>
      </c>
      <c r="C155" s="193"/>
      <c r="D155" s="193"/>
      <c r="E155" s="193"/>
      <c r="F155" s="193"/>
      <c r="G155" s="193"/>
      <c r="H155" s="193"/>
      <c r="I155" s="193"/>
      <c r="J155" s="193"/>
      <c r="K155" s="193"/>
      <c r="L155" s="193"/>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960ABCFF-4DE4-4EC3-BA5A-7F6BC8663D76}"/>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2023-08-23T15:46:23Z</cp:lastPrinted>
  <dcterms:created xsi:type="dcterms:W3CDTF">2023-08-23T15:45:17Z</dcterms:created>
  <dcterms:modified xsi:type="dcterms:W3CDTF">2023-08-23T15:46:47Z</dcterms:modified>
</cp:coreProperties>
</file>