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64 ADQUISICION DE VENTILADOR AXIAL MINERO DE 30 HP\"/>
    </mc:Choice>
  </mc:AlternateContent>
  <xr:revisionPtr revIDLastSave="0" documentId="8_{CACABBE4-65D3-4646-B7B3-558EE7ECCBC0}" xr6:coauthVersionLast="47" xr6:coauthVersionMax="47" xr10:uidLastSave="{00000000-0000-0000-0000-000000000000}"/>
  <bookViews>
    <workbookView xWindow="-120" yWindow="-120" windowWidth="29040" windowHeight="15990" xr2:uid="{0B43BE6B-F48F-41CA-A471-AA137BCE4EB8}"/>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5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<sst xmlns="http://schemas.openxmlformats.org/spreadsheetml/2006/main" count="87" uniqueCount="84">
  <si>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</si>
  <si>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CD-364</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</si>
  <si>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</si>
  <si>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</si>
  <si>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</si>
  <si>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</si>
  <si>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</si>
  <si>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</si>
  <si>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</si>
  <si>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</si>
  <si>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</si>
  <si>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</si>
  <si>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</si>
  <si>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</si>
  <si>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</si>
  <si>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CLQ-23-CD-364/2023 ADQUISICION DE VENTILADOR AXIAL MINERO DE 30 HP.</t>
  </si>
  <si>
    <t>Piezas</t>
  </si>
  <si>
    <t>VENTILADOR AXIAL MINERO DE 30 HP
18000 CFM DE ALABE VARIABLE
TIPO: MONOETAPICO AXIAL
ALTURA DE TRABAJO : 4200 MSNM
CAUDAL DE AIRE: 18000 CFM
PRESION TOTAL: 6,8 IN WATER PRESSURE
PRESION ESTATICA: 5,83 IN WATER PRESSURE
PRESION DINAMICA: 0,97 IN WATER PRESSURE
POTENCIA CONSUMIDA: 30 HP
TENSION NOMINAL : 440 V
FRECUENCIA: 50 HZ
POLOS: 2
MOTOR TRIFASICO
RPM DEL VENTILADOR: 3000
ARRANQUE ESTRELLA TRIANGULO
GRADO DE PROTECCION: IP-55
AISLAMIENTO : CLASE F
NO INCLUYE ARRANCADOR</t>
  </si>
  <si>
    <t xml:space="preserve">Calidad, Propuesta Técnica y Costo. </t>
  </si>
  <si>
    <t>Por Item</t>
  </si>
  <si>
    <t>•	Calidad del Producto: El proponente deberá adjuntar en la cotización, certificados avalados de calidad del(os) producto(s), si corresponde.
•	Tiempo de Entrega: 90 días
•	Lugar de Entrega: La entrega deberá ser en Almacenes de la E.M.C.
•	Validez de la cotización: Mínima de 60 días calendario
Presentación de las Cotizaciones: Las cotizaciones deberán estar debidamente selladas y firmadas.</t>
  </si>
  <si>
    <t>Total general</t>
  </si>
  <si>
    <t>Fecha lÍmite de presentaccion de propuestas</t>
  </si>
  <si>
    <t>31 de Agosto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</si>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</sst>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D50FA836-DF12-46A8-922C-CA3ECA0D6AC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5E0F0D2-2ECC-4283-B817-7DA12D1E60A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EFB990D-8A66-47EF-99F1-40CE7861848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C93201FC-16DC-4ABE-89EE-BF2C8F322AE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38609CC-6BB8-4EE8-BB1D-3747A317BA8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F69B3325-FE5F-4772-9BE0-61C1D484345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46952BC-F59C-4ACC-AAF0-12995FABB29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9130C61-05B6-4F7E-9EA7-3A5232CA206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0B32C9D-5AFB-4FDE-9DAB-29D02320701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19B5440-90CF-4F5E-8CCD-C3C2B47A008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C19138D8-3194-48F4-BEA9-715E6F729B6E}"/>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1192D4D5-C7E9-4BC9-AABA-F2E12E5E869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9D1B1199-7F0E-4179-BF7F-85F2FCEA01F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7806083-FF0B-4DBC-ABED-3057F9A2BAD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644FDE47-21C8-4B6D-B3C1-7B8CEB9B088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93D9ECC0-A862-4675-A062-1AB6424EC12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4AFFBE6-DF44-4F24-9BDD-F6484EFD6854}"/>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E6D9D48-E4CC-462E-8B6F-7923D363E46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4EBDBF45-2C90-44A3-8F7D-3D04F66854B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510D57B-1C14-4CD8-A7A2-A52F8D29B64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7F4A0F3E-9214-400F-8740-498BD97C3CD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C4CBD76-0893-461B-8A19-7D40A655BB7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E070284-78B2-4888-90AF-FA0F7484030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D8284BA-FB8A-46F8-BF72-641EBC97576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7F92D72-2174-4CAC-9D05-4A52CC24E38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25FBEBA-3CA3-418D-A2DC-A622B34F567D}"/>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D162C79C-B653-4998-A271-E56748F9FC1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8C34E6FF-7857-4BD6-8EEF-7BC34A8BC923}"/>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9DA7CCDC-1C12-46D5-BED7-2E95718A29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10C3EDB8-CAD9-45E3-86B4-EDEA38B2EBFD}"/>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6B389BCA-5D57-412B-A123-26808979E39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96D8A06-EBCA-48EA-B424-0CBD78CBB09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95015F3B-A8AA-42CB-AF91-E3A17E4151D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9983FEAC-7034-40A9-B3FE-4533EAA0405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4C689797-9E0C-4B45-8C9E-5E340B9A3A3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45C9D70-4134-4C01-9C1E-3F0C13F9646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865F78EE-7DA8-443C-81BF-E01AA32C290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60109B30-B8C8-46E0-BB76-3B0E08AB75A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BE5755D-A8DC-4D30-95C1-DA5C469E091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62BD1F2C-CF87-4C82-9217-EB2B2ECD8D1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C97955B2-1D76-45E9-A5CA-7F6C7ADE0FED}"/>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6F36D53F-C2AB-4BAF-8507-D3301BEF7FD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16625ED-A5DC-4AB2-9C8A-8A5CBF4D875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B9621DAB-C8FF-450A-9BB2-9EE75581D42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A1B0681-A4CF-490D-A173-91B4C3B6589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F1CCA30-9059-48A3-92EF-11FB378EEB8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61.600857638892" createdVersion="8" refreshedVersion="8" minRefreshableVersion="3" recordCount="8932" xr:uid="{2E55E918-F49A-44FE-B0AD-BAEFD17D32CC}">
  <cacheSource type="worksheet">
    <worksheetSource ref="A2:CR32944"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9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0-0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0-08T00:00:00"/>
    </cacheField>
    <cacheField name="MES-REC" numFmtId="0">
      <sharedItems containsNonDate="0" containsString="0" containsBlank="1"/>
    </cacheField>
    <cacheField name="CERTF presup" numFmtId="0">
      <sharedItems containsString="0" containsBlank="1" containsNumber="1" containsInteger="1" minValue="2" maxValue="751"/>
    </cacheField>
    <cacheField name="SERV/BIEN/OBRA" numFmtId="0">
      <sharedItems containsBlank="1"/>
    </cacheField>
    <cacheField name="CONCEPTO" numFmtId="0">
      <sharedItems containsBlank="1" count="15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341"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SPAGUETTI  130 °C 1,5/2KV 2,0 MM" u="1"/>
        <s v="CONTROL SWITCH No DE PARTE 3217 0010 11" u="1"/>
        <s v="CIRCUIT BREAKER No DE PARTE 5537 3029 00" u="1"/>
        <s v="SENSOR No DE PARTE 5580 0052 16"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3">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n v="985.29"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10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9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8-22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30" maxValue="45"/>
    </cacheField>
    <cacheField name="T/ENTREGA" numFmtId="0">
      <sharedItems containsDate="1" containsBlank="1" containsMixedTypes="1" minDate="1899-12-31T00:09:04" maxDate="2023-07-20T00:00: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20T00:00:00"/>
    </cacheField>
    <cacheField name="FECHA DE CONFIRMACION" numFmtId="0">
      <sharedItems containsDate="1" containsBlank="1" containsMixedTypes="1" minDate="1900-01-10T05:50:04" maxDate="2023-08-09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minValue="0" maxValue="7199.44"/>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2-27T00:00:00"/>
    </cacheField>
    <cacheField name="CASTIGO" numFmtId="0">
      <sharedItems containsString="0" containsBlank="1" containsNumber="1" containsInteger="1" minValue="-45308" maxValue="255070"/>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2">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7199.44"/>
    <n v="122390.48"/>
    <n v="2.4425287356321839"/>
    <n v="17584.839080459769"/>
    <n v="15298.81"/>
    <n v="0"/>
    <d v="2023-08-03T00:00:00"/>
    <s v="AGOSTO"/>
    <s v="18/08/2023"/>
    <m/>
    <n v="28"/>
    <n v="386"/>
    <d v="2023-08-23T00:00:00"/>
    <n v="15"/>
    <n v="9179.2860000000001"/>
    <n v="8567.3335999999999"/>
    <n v="104643.86039999999"/>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5759.55"/>
    <n v="101080.10250000001"/>
    <n v="2.521551724137931"/>
    <n v="14523.003232758621"/>
    <n v="12635.012812500001"/>
    <n v="0"/>
    <d v="2023-08-03T00:00:00"/>
    <s v="AGOSTO"/>
    <s v="18/08/2023"/>
    <m/>
    <n v="28"/>
    <n v="386"/>
    <d v="2023-08-23T00:00:00"/>
    <n v="15"/>
    <n v="7581.0076875000004"/>
    <n v="7075.607175000001"/>
    <n v="86423.487637500017"/>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1"/>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7"/>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4"/>
    <x v="0"/>
    <x v="1"/>
    <s v="03/07/2023"/>
    <s v="03/07/2023"/>
    <s v="14:30"/>
    <s v="15:00"/>
    <s v="CESAR ROCHA ZANGA"/>
    <s v="OSCAR ZABALA SOLIZ"/>
    <s v="CESAR ROCHA ZANGA"/>
    <d v="2023-07-21T00:00:00"/>
    <s v="IT-PCPL-076/2023"/>
    <d v="2023-08-11T00:00:00"/>
    <s v="CD-283"/>
    <s v="CD-283"/>
    <s v="CD-283"/>
    <n v="114082"/>
    <s v="CD-283"/>
    <m/>
    <s v="IMPORTADORA NICHOLSON - CHAVEZ VERASTEGUI VERONICA LESLY"/>
    <m/>
    <n v="30"/>
    <n v="20"/>
    <m/>
    <d v="2023-07-03T00:00:00"/>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1900-01-19T00:00:00"/>
    <s v="FEBRERO"/>
    <s v="09/05/2476"/>
    <n v="125"/>
    <n v="2555"/>
    <n v="110"/>
    <d v="2024-08-26T00:00:00"/>
    <n v="21049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n v="2895"/>
    <n v="11580"/>
    <m/>
    <m/>
    <n v="0"/>
    <n v="0"/>
    <n v="415.94827586206895"/>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n v="4758"/>
    <n v="19032"/>
    <m/>
    <m/>
    <n v="0"/>
    <n v="0"/>
    <n v="683.62068965517244"/>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n v="25510"/>
    <n v="51020"/>
    <m/>
    <m/>
    <n v="0"/>
    <n v="0"/>
    <n v="3665.2298850574712"/>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n v="24670"/>
    <n v="24670"/>
    <m/>
    <m/>
    <n v="0"/>
    <n v="0"/>
    <n v="3544.5402298850577"/>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5"/>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m/>
    <n v="30"/>
    <n v="45"/>
    <m/>
    <d v="2023-07-05T00:00:00"/>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1900-02-13T00:00:00"/>
    <s v="FEBRERO"/>
    <s v="09/05/2476"/>
    <n v="125"/>
    <n v="2555"/>
    <n v="110"/>
    <d v="2024-08-26T00:00:00"/>
    <n v="210466"/>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2"/>
    <s v="SOLERA EXT. SUPERIOR Nº 1B CENTRO "/>
    <s v="Pzas."/>
    <n v="2"/>
    <n v="3800"/>
    <n v="7600"/>
    <m/>
    <m/>
    <n v="0"/>
    <n v="0"/>
    <n v="545.97701149425291"/>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3"/>
    <s v="SOLERA EXT. SUPERIOR Nº 1C IZQUIERDO "/>
    <s v="Pzas."/>
    <n v="2"/>
    <n v="1060"/>
    <n v="2120"/>
    <m/>
    <m/>
    <n v="0"/>
    <n v="0"/>
    <n v="152.2988505747126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4"/>
    <s v="SOLERA INTERNA Nº 2A IZQUIERDO "/>
    <s v="Pzas."/>
    <n v="2"/>
    <n v="1440"/>
    <n v="288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5"/>
    <s v="SOLERA INTERNA Nº 2B CENTR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6"/>
    <s v="SOLERA INTERNA Nº 2C DERECH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7"/>
    <s v="SOLERA Nº 3 ESQUINERO "/>
    <s v="Pzas."/>
    <n v="3"/>
    <n v="5940"/>
    <n v="17820"/>
    <m/>
    <m/>
    <n v="0"/>
    <n v="0"/>
    <n v="853.448275862068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8"/>
    <s v="SOLERA INTERNA Nº 4A IZQUIERD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9"/>
    <s v="SOLERA INTERNA Nº 4B CENTR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0"/>
    <s v="SOLERA INTERNA Nº 4C DERECHO "/>
    <s v="Pzas."/>
    <n v="3"/>
    <n v="4900"/>
    <n v="147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1"/>
    <s v="SOLERA EXT. INFERIOR Nº 5A IZQUIERD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2"/>
    <s v="SOLERA EXT. INFERIOR Nº 5B CENTRO "/>
    <s v="Pzas."/>
    <n v="2"/>
    <n v="4900"/>
    <n v="98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3"/>
    <s v="SOLERA EXT. INFERIOR Nº 5C DERECH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4"/>
    <s v="PERNO 1.1/8”X 5&quot; G-5 "/>
    <s v="Pzas."/>
    <n v="54"/>
    <n v="65"/>
    <n v="3510"/>
    <m/>
    <m/>
    <n v="0"/>
    <n v="0"/>
    <n v="9.339080459770114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5"/>
    <s v="TUERCA DE 1.1/8&quot; "/>
    <s v="Pzas."/>
    <n v="54"/>
    <n v="8"/>
    <n v="432"/>
    <m/>
    <m/>
    <n v="0"/>
    <n v="0"/>
    <n v="1.1494252873563218"/>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6"/>
    <s v="VOLANDAS DE 1.1/8&quot; "/>
    <s v="Pzas."/>
    <n v="54"/>
    <n v="2.5"/>
    <n v="135"/>
    <m/>
    <m/>
    <n v="0"/>
    <n v="0"/>
    <n v="0.35919540229885055"/>
    <n v="0"/>
    <n v="0"/>
    <n v="0"/>
    <d v="2023-07-05T00:00:00"/>
    <s v="FEBRERO"/>
    <s v="09/05/2476"/>
    <n v="125"/>
    <n v="2555"/>
    <n v="110"/>
    <d v="2024-08-26T00:00:00"/>
    <n v="165399"/>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2"/>
    <x v="29"/>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m/>
    <n v="30"/>
    <n v="30"/>
    <m/>
    <d v="2023-07-06T00:00:00"/>
    <m/>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73"/>
    <n v="3593854"/>
    <n v="1091.6666666666667"/>
    <n v="516358.33333333337"/>
    <n v="449231.75000000006"/>
    <n v="0"/>
    <d v="1900-01-29T00:00:00"/>
    <s v="FEBRERO"/>
    <s v="09/05/2476"/>
    <n v="125"/>
    <n v="2555"/>
    <n v="110"/>
    <d v="2024-08-26T00:00:00"/>
    <n v="210481"/>
    <n v="3782189918.8699999"/>
    <n v="251569.78000000003"/>
    <n v="-3778847634.6500001"/>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3"/>
    <x v="35"/>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n v="30"/>
    <n v="30"/>
    <d v="2023-07-06T00:00:00"/>
    <m/>
    <m/>
    <m/>
    <s v="COLQUIRI"/>
    <m/>
    <m/>
    <s v="CLQ-23-CD-288/2023 ADQUISICION DE TERMOTANQUE ELECTRICO INDUSTRIAL "/>
    <s v="CMB/EMC/O.CIV-ADQ/0037/2023"/>
    <n v="43700"/>
    <n v="3"/>
    <s v="Resistencia para termotanque Eléctrico de 303 litros de capacidad_x000a_RHEEM/MEXICO "/>
    <s v="Piezas"/>
    <n v="30"/>
    <n v="504"/>
    <n v="15120"/>
    <m/>
    <m/>
    <n v="473"/>
    <n v="238392"/>
    <n v="72.41379310344827"/>
    <n v="34251.724137931029"/>
    <n v="29798.999999999996"/>
    <n v="0"/>
    <d v="2023-07-06T00:00:00"/>
    <s v="FEBRERO"/>
    <s v="09/05/2476"/>
    <n v="125"/>
    <n v="2555"/>
    <n v="110"/>
    <d v="2024-08-26T00:00:00"/>
    <n v="165398"/>
    <n v="197147800.08000001"/>
    <n v="16687.440000000002"/>
    <n v="-196926095.52000001"/>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4"/>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5"/>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6"/>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0"/>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9"/>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2"/>
    <x v="104"/>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3"/>
    <x v="105"/>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4"/>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5"/>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6"/>
    <x v="16"/>
    <x v="5"/>
    <x v="7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7"/>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0"/>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1"/>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5"/>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29"/>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0"/>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3"/>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8"/>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39"/>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0"/>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2"/>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6"/>
    <x v="16"/>
    <x v="18"/>
    <x v="71"/>
    <x v="12"/>
    <x v="1"/>
    <s v="19/07/2023"/>
    <s v="19/07/2023"/>
    <s v="14:30"/>
    <s v="15:00"/>
    <s v="CESAR ROCHA ZANGA"/>
    <s v="FRANZ GUILLERMO CARLOS FLORES ERGUETA "/>
    <s v="CESAR ROCHA ZANGA"/>
    <d v="2023-07-28T00:00:00"/>
    <s v="IT-PCPL-081/2023"/>
    <d v="2023-08-17T00:00:00"/>
    <s v="CD-306"/>
    <s v="CD-306"/>
    <s v="CD-306"/>
    <n v="389000"/>
    <s v="CD-306"/>
    <m/>
    <s v="INDUSTRIAS CMTR S.R.L."/>
    <m/>
    <n v="30"/>
    <m/>
    <m/>
    <d v="2023-07-19T00:00:00"/>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7"/>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07-19T00:00:00"/>
    <s v="FEBRERO"/>
    <s v="09/05/2476"/>
    <n v="125"/>
    <n v="2555"/>
    <n v="110"/>
    <d v="2024-08-26T00:00:00"/>
    <n v="16538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8"/>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07-19T00:00:00"/>
    <s v="FEBRERO"/>
    <s v="09/05/2476"/>
    <n v="125"/>
    <n v="2555"/>
    <n v="110"/>
    <d v="2024-08-26T00:00:00"/>
    <n v="165385"/>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49"/>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4"/>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5"/>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59"/>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1"/>
    <x v="27"/>
    <x v="5"/>
    <x v="72"/>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2"/>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3"/>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4"/>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5"/>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6"/>
    <x v="26"/>
    <x v="5"/>
    <x v="73"/>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7"/>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8"/>
    <x v="7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69"/>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0"/>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1"/>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2"/>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4"/>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5"/>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6"/>
    <x v="29"/>
    <x v="5"/>
    <x v="74"/>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7"/>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8"/>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7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2"/>
    <x v="16"/>
    <x v="54"/>
    <x v="0"/>
    <x v="1"/>
    <x v="1"/>
    <s v="21/07/2023"/>
    <s v="21/07/2023"/>
    <s v="14:30"/>
    <s v="15:00"/>
    <s v="MARIA JAQUELINE DURAN COSSIO"/>
    <s v="MARIA JAQUELINE DURAN COSSIO"/>
    <s v="MARIA JAQUELINE DURAN COSSIO"/>
    <m/>
    <m/>
    <m/>
    <m/>
    <m/>
    <m/>
    <m/>
    <n v="0"/>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3"/>
    <x v="8"/>
    <x v="5"/>
    <x v="75"/>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4"/>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5"/>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6"/>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8"/>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89"/>
    <x v="45"/>
    <x v="5"/>
    <x v="75"/>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0"/>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2"/>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3"/>
    <x v="88"/>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4"/>
    <x v="2"/>
    <x v="0"/>
    <x v="76"/>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5"/>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6"/>
    <x v="10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7"/>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8"/>
    <x v="9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99"/>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0"/>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1"/>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3"/>
    <x v="7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5"/>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6"/>
    <x v="23"/>
    <x v="5"/>
    <x v="77"/>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7"/>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0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0"/>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1"/>
    <x v="82"/>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2"/>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3"/>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4"/>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6"/>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8"/>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19"/>
    <x v="7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2"/>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3"/>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4"/>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5"/>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6"/>
    <x v="109"/>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7"/>
    <x v="110"/>
    <x v="67"/>
    <x v="78"/>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8"/>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29"/>
    <x v="29"/>
    <x v="56"/>
    <x v="79"/>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0"/>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1"/>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2"/>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3"/>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4"/>
    <x v="112"/>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35"/>
    <x v="16"/>
    <x v="54"/>
    <x v="79"/>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36"/>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37"/>
    <x v="2"/>
    <x v="56"/>
    <x v="8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38"/>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39"/>
    <x v="8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40"/>
    <x v="8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41"/>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42"/>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43"/>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44"/>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45"/>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46"/>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4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48"/>
    <x v="8"/>
    <x v="56"/>
    <x v="81"/>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4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50"/>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5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52"/>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5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5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5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5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57"/>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5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59"/>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60"/>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61"/>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62"/>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63"/>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64"/>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65"/>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66"/>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67"/>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68"/>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6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7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7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7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7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7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7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76"/>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77"/>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7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79"/>
    <x v="45"/>
    <x v="56"/>
    <x v="82"/>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80"/>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8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8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83"/>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2"/>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84"/>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85"/>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86"/>
    <x v="11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87"/>
    <x v="7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88"/>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89"/>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90"/>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91"/>
    <x v="29"/>
    <x v="56"/>
    <x v="83"/>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92"/>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9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94"/>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9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96"/>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97"/>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98"/>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9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90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90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902"/>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903"/>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90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905"/>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90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90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908"/>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90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910"/>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911"/>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91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913"/>
    <x v="25"/>
    <x v="5"/>
    <x v="84"/>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914"/>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915"/>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916"/>
    <x v="11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917"/>
    <x v="11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918"/>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919"/>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920"/>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921"/>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922"/>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92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924"/>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925"/>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926"/>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927"/>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928"/>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29"/>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30"/>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31"/>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32"/>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33"/>
    <x v="7"/>
    <x v="56"/>
    <x v="85"/>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34"/>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35"/>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36"/>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3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3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39"/>
    <x v="29"/>
    <x v="56"/>
    <x v="86"/>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40"/>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41"/>
    <x v="10"/>
    <x v="62"/>
    <x v="87"/>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42"/>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5600"/>
    <n v="5600"/>
    <m/>
    <m/>
    <n v="1"/>
    <n v="5600"/>
    <n v="804.59770114942535"/>
    <n v="804.59770114942535"/>
    <n v="700"/>
    <n v="0"/>
    <d v="2023-05-29T00:00:00"/>
    <s v="FEBRERO"/>
    <s v="15/08/2023"/>
    <m/>
    <n v="0"/>
    <n v="370"/>
    <d v="2023-08-15T00:00:00"/>
    <n v="78"/>
    <n v="2184"/>
    <n v="392.00000000000006"/>
    <n v="3024"/>
    <m/>
    <m/>
    <m/>
    <m/>
    <m/>
    <m/>
    <m/>
    <m/>
    <m/>
    <m/>
    <m/>
    <m/>
    <m/>
    <m/>
    <m/>
    <m/>
    <m/>
  </r>
  <r>
    <x v="0"/>
    <x v="145"/>
    <m/>
    <s v="COTIZACION"/>
    <s v="AGOSTO"/>
    <d v="2023-08-17T00:00:00"/>
    <s v="C-3-EDDY FAZ PACHECO"/>
    <n v="34600"/>
    <s v="PRODUCTOS METÁLICOS"/>
    <s v="MINA"/>
    <s v="MARCELINO VASQUEZ GUZMAN"/>
    <s v="ADQ/MINA-051/2023"/>
    <d v="2023-08-23T00:00:00"/>
    <m/>
    <n v="751"/>
    <s v="BIEN"/>
    <x v="144"/>
    <n v="38400"/>
    <x v="0"/>
    <x v="943"/>
    <x v="4"/>
    <x v="56"/>
    <x v="5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44"/>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45"/>
    <x v="110"/>
    <x v="56"/>
    <x v="88"/>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46"/>
    <x v="110"/>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47"/>
    <x v="110"/>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48"/>
    <x v="110"/>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49"/>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50"/>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51"/>
    <x v="114"/>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952"/>
    <x v="16"/>
    <x v="5"/>
    <x v="5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95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95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955"/>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95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5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58"/>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59"/>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6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6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62"/>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63"/>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6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6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6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6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6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69"/>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70"/>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71"/>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72"/>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6-26T00:00:00"/>
    <m/>
    <n v="746"/>
    <s v="BIEN"/>
    <x v="147"/>
    <n v="266000"/>
    <x v="0"/>
    <x v="973"/>
    <x v="7"/>
    <x v="56"/>
    <x v="89"/>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_x0009_Calidad del Producto: El proponente deberá adjuntar en la cotización, certificados avalados de calidad del(os) producto(s), si corresponde._x000a__x000a_•_x0009_Tiempo de Entrega: 9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iezas"/>
    <n v="2"/>
    <m/>
    <n v="0"/>
    <m/>
    <m/>
    <n v="492"/>
    <n v="0"/>
    <n v="0"/>
    <n v="0"/>
    <n v="0"/>
    <n v="0"/>
    <d v="1899-12-30T00:00:00"/>
    <s v="SEPTIEMBRE"/>
    <s v="09/05/2495"/>
    <n v="125"/>
    <n v="2555"/>
    <n v="110"/>
    <d v="2024-09-14T00:00:00"/>
    <n v="217450"/>
    <n v="0"/>
    <n v="0"/>
    <n v="0"/>
    <m/>
    <m/>
    <m/>
    <m/>
    <m/>
    <m/>
    <m/>
    <m/>
    <m/>
    <m/>
    <m/>
    <m/>
    <m/>
    <m/>
    <m/>
    <m/>
    <m/>
  </r>
  <r>
    <x v="0"/>
    <x v="149"/>
    <m/>
    <s v="COTIZACION"/>
    <s v="FEBRERO"/>
    <d v="2023-06-25T00:00:00"/>
    <s v="C-3-EDDY FAZ PACHECO"/>
    <n v="34820"/>
    <e v="#N/A"/>
    <s v="INGENIERIA Y PLANIFICACION"/>
    <s v="NESTOR ROMAY CANAZA"/>
    <s v="CMB/EMC/ING-PLA/0088/2043"/>
    <d v="2023-06-2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3"/>
    <n v="34820"/>
    <n v="0"/>
    <s v=" "/>
    <s v="Piezas"/>
    <n v="6"/>
    <m/>
    <n v="0"/>
    <m/>
    <m/>
    <n v="493"/>
    <n v="0"/>
    <n v="0"/>
    <n v="0"/>
    <n v="0"/>
    <n v="0"/>
    <d v="1899-12-30T00:00:00"/>
    <s v="OCTUBRE"/>
    <s v="09/05/2496"/>
    <n v="125"/>
    <n v="2555"/>
    <n v="110"/>
    <d v="2024-09-15T00:00:00"/>
    <n v="217816"/>
    <n v="0"/>
    <n v="0"/>
    <n v="0"/>
    <m/>
    <m/>
    <m/>
    <m/>
    <m/>
    <m/>
    <m/>
    <m/>
    <m/>
    <m/>
    <m/>
    <m/>
    <m/>
    <m/>
    <m/>
    <m/>
    <m/>
  </r>
  <r>
    <x v="0"/>
    <x v="149"/>
    <m/>
    <s v="COTIZACION"/>
    <s v="MARZO"/>
    <d v="2023-06-26T00:00:00"/>
    <s v="C-3-EDDY FAZ PACHECO"/>
    <n v="34821"/>
    <e v="#N/A"/>
    <s v="INGENIERIA Y PLANIFICACION"/>
    <s v="NESTOR ROMAY CANAZA"/>
    <s v="CMB/EMC/ING-PLA/0088/2044"/>
    <d v="2023-06-2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4"/>
    <n v="34821"/>
    <n v="0"/>
    <s v=" "/>
    <s v="Piezas"/>
    <n v="6"/>
    <m/>
    <n v="0"/>
    <m/>
    <m/>
    <n v="494"/>
    <n v="0"/>
    <n v="0"/>
    <n v="0"/>
    <n v="0"/>
    <n v="0"/>
    <d v="1899-12-30T00:00:00"/>
    <s v="NOVIEMBRE"/>
    <s v="09/05/2497"/>
    <n v="125"/>
    <n v="2555"/>
    <n v="110"/>
    <d v="2024-09-16T00:00:00"/>
    <n v="218181"/>
    <n v="0"/>
    <n v="0"/>
    <n v="0"/>
    <m/>
    <m/>
    <m/>
    <m/>
    <m/>
    <m/>
    <m/>
    <m/>
    <m/>
    <m/>
    <m/>
    <m/>
    <m/>
    <m/>
    <m/>
    <m/>
    <m/>
  </r>
  <r>
    <x v="0"/>
    <x v="149"/>
    <m/>
    <s v="COTIZACION"/>
    <s v="ABRIL"/>
    <d v="2023-06-27T00:00:00"/>
    <s v="C-3-EDDY FAZ PACHECO"/>
    <n v="34822"/>
    <e v="#N/A"/>
    <s v="INGENIERIA Y PLANIFICACION"/>
    <s v="NESTOR ROMAY CANAZA"/>
    <s v="CMB/EMC/ING-PLA/0088/2045"/>
    <d v="2023-06-2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5"/>
    <n v="34822"/>
    <n v="0"/>
    <s v=" "/>
    <s v="Piezas"/>
    <n v="6"/>
    <m/>
    <n v="0"/>
    <m/>
    <m/>
    <n v="495"/>
    <n v="0"/>
    <n v="0"/>
    <n v="0"/>
    <n v="0"/>
    <n v="0"/>
    <d v="1899-12-30T00:00:00"/>
    <s v="DICIEMBRE"/>
    <s v="09/05/2498"/>
    <n v="125"/>
    <n v="2555"/>
    <n v="110"/>
    <d v="2024-09-17T00:00:00"/>
    <n v="218546"/>
    <n v="0"/>
    <n v="0"/>
    <n v="0"/>
    <m/>
    <m/>
    <m/>
    <m/>
    <m/>
    <m/>
    <m/>
    <m/>
    <m/>
    <m/>
    <m/>
    <m/>
    <m/>
    <m/>
    <m/>
    <m/>
    <m/>
  </r>
  <r>
    <x v="0"/>
    <x v="149"/>
    <m/>
    <s v="COTIZACION"/>
    <s v="MAYO"/>
    <d v="2023-06-28T00:00:00"/>
    <s v="C-3-EDDY FAZ PACHECO"/>
    <n v="34823"/>
    <e v="#N/A"/>
    <s v="INGENIERIA Y PLANIFICACION"/>
    <s v="NESTOR ROMAY CANAZA"/>
    <s v="CMB/EMC/ING-PLA/0088/2046"/>
    <d v="2023-06-30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6"/>
    <n v="34823"/>
    <n v="0"/>
    <s v=" "/>
    <s v="Piezas"/>
    <n v="6"/>
    <m/>
    <n v="0"/>
    <m/>
    <m/>
    <n v="496"/>
    <n v="0"/>
    <n v="0"/>
    <n v="0"/>
    <n v="0"/>
    <n v="0"/>
    <d v="1899-12-30T00:00:00"/>
    <s v="ENERO"/>
    <s v="09/05/2499"/>
    <n v="125"/>
    <n v="2555"/>
    <n v="110"/>
    <d v="2024-09-18T00:00:00"/>
    <n v="218911"/>
    <n v="0"/>
    <n v="0"/>
    <n v="0"/>
    <m/>
    <m/>
    <m/>
    <m/>
    <m/>
    <m/>
    <m/>
    <m/>
    <m/>
    <m/>
    <m/>
    <m/>
    <m/>
    <m/>
    <m/>
    <m/>
    <m/>
  </r>
  <r>
    <x v="0"/>
    <x v="149"/>
    <m/>
    <s v="COTIZACION"/>
    <s v="JUNIO"/>
    <d v="2023-06-29T00:00:00"/>
    <s v="C-3-EDDY FAZ PACHECO"/>
    <n v="34824"/>
    <e v="#N/A"/>
    <s v="INGENIERIA Y PLANIFICACION"/>
    <s v="NESTOR ROMAY CANAZA"/>
    <s v="CMB/EMC/ING-PLA/0088/2047"/>
    <d v="2023-07-01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7"/>
    <n v="34824"/>
    <n v="0"/>
    <s v=" "/>
    <s v="Piezas"/>
    <n v="6"/>
    <m/>
    <n v="0"/>
    <m/>
    <m/>
    <n v="497"/>
    <n v="0"/>
    <n v="0"/>
    <n v="0"/>
    <n v="0"/>
    <n v="0"/>
    <d v="1899-12-30T00:00:00"/>
    <s v="FEBRERO"/>
    <s v="09/05/2500"/>
    <n v="125"/>
    <n v="2555"/>
    <n v="110"/>
    <d v="2024-09-19T00:00:00"/>
    <n v="219276"/>
    <n v="0"/>
    <n v="0"/>
    <n v="0"/>
    <m/>
    <m/>
    <m/>
    <m/>
    <m/>
    <m/>
    <m/>
    <m/>
    <m/>
    <m/>
    <m/>
    <m/>
    <m/>
    <m/>
    <m/>
    <m/>
    <m/>
  </r>
  <r>
    <x v="0"/>
    <x v="149"/>
    <m/>
    <s v="COTIZACION"/>
    <s v="JULIO"/>
    <d v="2023-06-30T00:00:00"/>
    <s v="C-3-EDDY FAZ PACHECO"/>
    <n v="34825"/>
    <e v="#N/A"/>
    <s v="INGENIERIA Y PLANIFICACION"/>
    <s v="NESTOR ROMAY CANAZA"/>
    <s v="CMB/EMC/ING-PLA/0088/2048"/>
    <d v="2023-07-02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8"/>
    <n v="34825"/>
    <n v="0"/>
    <s v=" "/>
    <s v="Piezas"/>
    <n v="6"/>
    <m/>
    <n v="0"/>
    <m/>
    <m/>
    <n v="498"/>
    <n v="0"/>
    <n v="0"/>
    <n v="0"/>
    <n v="0"/>
    <n v="0"/>
    <d v="1899-12-30T00:00:00"/>
    <s v="MARZO"/>
    <s v="09/05/2501"/>
    <n v="125"/>
    <n v="2555"/>
    <n v="110"/>
    <d v="2024-09-20T00:00:00"/>
    <n v="219641"/>
    <n v="0"/>
    <n v="0"/>
    <n v="0"/>
    <m/>
    <m/>
    <m/>
    <m/>
    <m/>
    <m/>
    <m/>
    <m/>
    <m/>
    <m/>
    <m/>
    <m/>
    <m/>
    <m/>
    <m/>
    <m/>
    <m/>
  </r>
  <r>
    <x v="0"/>
    <x v="149"/>
    <m/>
    <s v="COTIZACION"/>
    <s v="AGOSTO"/>
    <d v="2023-07-01T00:00:00"/>
    <s v="C-3-EDDY FAZ PACHECO"/>
    <n v="34826"/>
    <e v="#N/A"/>
    <s v="INGENIERIA Y PLANIFICACION"/>
    <s v="NESTOR ROMAY CANAZA"/>
    <s v="CMB/EMC/ING-PLA/0088/2049"/>
    <d v="2023-07-03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9"/>
    <n v="34826"/>
    <n v="0"/>
    <s v=" "/>
    <s v="Piezas"/>
    <n v="6"/>
    <m/>
    <n v="0"/>
    <m/>
    <m/>
    <n v="499"/>
    <n v="0"/>
    <n v="0"/>
    <n v="0"/>
    <n v="0"/>
    <n v="0"/>
    <d v="1899-12-30T00:00:00"/>
    <s v="ABRIL"/>
    <s v="09/05/2502"/>
    <n v="125"/>
    <n v="2555"/>
    <n v="110"/>
    <d v="2024-09-21T00:00:00"/>
    <n v="220006"/>
    <n v="0"/>
    <n v="0"/>
    <n v="0"/>
    <m/>
    <m/>
    <m/>
    <m/>
    <m/>
    <m/>
    <m/>
    <m/>
    <m/>
    <m/>
    <m/>
    <m/>
    <m/>
    <m/>
    <m/>
    <m/>
    <m/>
  </r>
  <r>
    <x v="0"/>
    <x v="149"/>
    <m/>
    <s v="COTIZACION"/>
    <s v="SEPTIEMBRE"/>
    <d v="2023-07-02T00:00:00"/>
    <s v="C-3-EDDY FAZ PACHECO"/>
    <n v="34827"/>
    <e v="#N/A"/>
    <s v="INGENIERIA Y PLANIFICACION"/>
    <s v="NESTOR ROMAY CANAZA"/>
    <s v="CMB/EMC/ING-PLA/0088/2050"/>
    <d v="2023-07-04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0"/>
    <n v="34827"/>
    <n v="0"/>
    <s v=" "/>
    <s v="Piezas"/>
    <n v="6"/>
    <m/>
    <n v="0"/>
    <m/>
    <m/>
    <n v="500"/>
    <n v="0"/>
    <n v="0"/>
    <n v="0"/>
    <n v="0"/>
    <n v="0"/>
    <d v="1899-12-30T00:00:00"/>
    <s v="MAYO"/>
    <s v="09/05/2503"/>
    <n v="125"/>
    <n v="2555"/>
    <n v="110"/>
    <d v="2024-09-22T00:00:00"/>
    <n v="220371"/>
    <n v="0"/>
    <n v="0"/>
    <n v="0"/>
    <m/>
    <m/>
    <m/>
    <m/>
    <m/>
    <m/>
    <m/>
    <m/>
    <m/>
    <m/>
    <m/>
    <m/>
    <m/>
    <m/>
    <m/>
    <m/>
    <m/>
  </r>
  <r>
    <x v="0"/>
    <x v="149"/>
    <m/>
    <s v="COTIZACION"/>
    <s v="OCTUBRE"/>
    <d v="2023-07-03T00:00:00"/>
    <s v="C-3-EDDY FAZ PACHECO"/>
    <n v="34828"/>
    <e v="#N/A"/>
    <s v="INGENIERIA Y PLANIFICACION"/>
    <s v="NESTOR ROMAY CANAZA"/>
    <s v="CMB/EMC/ING-PLA/0088/2051"/>
    <d v="2023-07-05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1"/>
    <n v="34828"/>
    <n v="0"/>
    <s v=" "/>
    <s v="Piezas"/>
    <n v="6"/>
    <m/>
    <n v="0"/>
    <m/>
    <m/>
    <n v="501"/>
    <n v="0"/>
    <n v="0"/>
    <n v="0"/>
    <n v="0"/>
    <n v="0"/>
    <d v="1899-12-30T00:00:00"/>
    <s v="JUNIO"/>
    <s v="09/05/2504"/>
    <n v="125"/>
    <n v="2555"/>
    <n v="110"/>
    <d v="2024-09-23T00:00:00"/>
    <n v="220737"/>
    <n v="0"/>
    <n v="0"/>
    <n v="0"/>
    <m/>
    <m/>
    <m/>
    <m/>
    <m/>
    <m/>
    <m/>
    <m/>
    <m/>
    <m/>
    <m/>
    <m/>
    <m/>
    <m/>
    <m/>
    <m/>
    <m/>
  </r>
  <r>
    <x v="0"/>
    <x v="149"/>
    <m/>
    <s v="COTIZACION"/>
    <s v="NOVIEMBRE"/>
    <d v="2023-07-04T00:00:00"/>
    <s v="C-3-EDDY FAZ PACHECO"/>
    <n v="34829"/>
    <e v="#N/A"/>
    <s v="INGENIERIA Y PLANIFICACION"/>
    <s v="NESTOR ROMAY CANAZA"/>
    <s v="CMB/EMC/ING-PLA/0088/2052"/>
    <d v="2023-07-0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2"/>
    <n v="34829"/>
    <n v="0"/>
    <s v=" "/>
    <s v="Piezas"/>
    <n v="6"/>
    <m/>
    <n v="0"/>
    <m/>
    <m/>
    <n v="502"/>
    <n v="0"/>
    <n v="0"/>
    <n v="0"/>
    <n v="0"/>
    <n v="0"/>
    <d v="1899-12-30T00:00:00"/>
    <s v="JULIO"/>
    <s v="09/05/2505"/>
    <n v="125"/>
    <n v="2555"/>
    <n v="110"/>
    <d v="2024-09-24T00:00:00"/>
    <n v="221102"/>
    <n v="0"/>
    <n v="0"/>
    <n v="0"/>
    <m/>
    <m/>
    <m/>
    <m/>
    <m/>
    <m/>
    <m/>
    <m/>
    <m/>
    <m/>
    <m/>
    <m/>
    <m/>
    <m/>
    <m/>
    <m/>
    <m/>
  </r>
  <r>
    <x v="0"/>
    <x v="149"/>
    <m/>
    <s v="COTIZACION"/>
    <s v="DICIEMBRE"/>
    <d v="2023-07-05T00:00:00"/>
    <s v="C-3-EDDY FAZ PACHECO"/>
    <n v="34830"/>
    <e v="#N/A"/>
    <s v="INGENIERIA Y PLANIFICACION"/>
    <s v="NESTOR ROMAY CANAZA"/>
    <s v="CMB/EMC/ING-PLA/0088/2053"/>
    <d v="2023-07-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3"/>
    <n v="34830"/>
    <n v="0"/>
    <s v=" "/>
    <s v="Piezas"/>
    <n v="6"/>
    <m/>
    <n v="0"/>
    <m/>
    <m/>
    <n v="503"/>
    <n v="0"/>
    <n v="0"/>
    <n v="0"/>
    <n v="0"/>
    <n v="0"/>
    <d v="1899-12-30T00:00:00"/>
    <s v="AGOSTO"/>
    <s v="09/05/2506"/>
    <n v="125"/>
    <n v="2555"/>
    <n v="110"/>
    <d v="2024-09-25T00:00:00"/>
    <n v="221467"/>
    <n v="0"/>
    <n v="0"/>
    <n v="0"/>
    <m/>
    <m/>
    <m/>
    <m/>
    <m/>
    <m/>
    <m/>
    <m/>
    <m/>
    <m/>
    <m/>
    <m/>
    <m/>
    <m/>
    <m/>
    <m/>
    <m/>
  </r>
  <r>
    <x v="0"/>
    <x v="149"/>
    <m/>
    <s v="COTIZACION"/>
    <s v="ENERO"/>
    <d v="2023-07-06T00:00:00"/>
    <s v="C-3-EDDY FAZ PACHECO"/>
    <n v="34831"/>
    <e v="#N/A"/>
    <s v="INGENIERIA Y PLANIFICACION"/>
    <s v="NESTOR ROMAY CANAZA"/>
    <s v="CMB/EMC/ING-PLA/0088/2054"/>
    <d v="2023-07-0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4"/>
    <n v="34831"/>
    <n v="0"/>
    <s v=" "/>
    <s v="Piezas"/>
    <n v="6"/>
    <m/>
    <n v="0"/>
    <m/>
    <m/>
    <n v="504"/>
    <n v="0"/>
    <n v="0"/>
    <n v="0"/>
    <n v="0"/>
    <n v="0"/>
    <d v="1899-12-30T00:00:00"/>
    <s v="SEPTIEMBRE"/>
    <s v="09/05/2507"/>
    <n v="125"/>
    <n v="2555"/>
    <n v="110"/>
    <d v="2024-09-26T00:00:00"/>
    <n v="221832"/>
    <n v="0"/>
    <n v="0"/>
    <n v="0"/>
    <m/>
    <m/>
    <m/>
    <m/>
    <m/>
    <m/>
    <m/>
    <m/>
    <m/>
    <m/>
    <m/>
    <m/>
    <m/>
    <m/>
    <m/>
    <m/>
    <m/>
  </r>
  <r>
    <x v="0"/>
    <x v="149"/>
    <m/>
    <s v="COTIZACION"/>
    <s v="FEBRERO"/>
    <d v="2023-07-07T00:00:00"/>
    <s v="C-3-EDDY FAZ PACHECO"/>
    <n v="34832"/>
    <e v="#N/A"/>
    <s v="INGENIERIA Y PLANIFICACION"/>
    <s v="NESTOR ROMAY CANAZA"/>
    <s v="CMB/EMC/ING-PLA/0088/2055"/>
    <d v="2023-07-0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5"/>
    <n v="34832"/>
    <n v="0"/>
    <s v=" "/>
    <s v="Piezas"/>
    <n v="6"/>
    <m/>
    <n v="0"/>
    <m/>
    <m/>
    <n v="505"/>
    <n v="0"/>
    <n v="0"/>
    <n v="0"/>
    <n v="0"/>
    <n v="0"/>
    <d v="1899-12-30T00:00:00"/>
    <s v="OCTUBRE"/>
    <s v="09/05/2508"/>
    <n v="125"/>
    <n v="2555"/>
    <n v="110"/>
    <d v="2024-09-27T00:00:00"/>
    <n v="222198"/>
    <n v="0"/>
    <n v="0"/>
    <n v="0"/>
    <m/>
    <m/>
    <m/>
    <m/>
    <m/>
    <m/>
    <m/>
    <m/>
    <m/>
    <m/>
    <m/>
    <m/>
    <m/>
    <m/>
    <m/>
    <m/>
    <m/>
  </r>
  <r>
    <x v="0"/>
    <x v="149"/>
    <m/>
    <s v="COTIZACION"/>
    <s v="MARZO"/>
    <d v="2023-07-08T00:00:00"/>
    <s v="C-3-EDDY FAZ PACHECO"/>
    <n v="34833"/>
    <e v="#N/A"/>
    <s v="INGENIERIA Y PLANIFICACION"/>
    <s v="NESTOR ROMAY CANAZA"/>
    <s v="CMB/EMC/ING-PLA/0088/2056"/>
    <d v="2023-07-10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6"/>
    <n v="34833"/>
    <n v="0"/>
    <s v=" "/>
    <s v="Piezas"/>
    <n v="6"/>
    <m/>
    <n v="0"/>
    <m/>
    <m/>
    <n v="506"/>
    <n v="0"/>
    <n v="0"/>
    <n v="0"/>
    <n v="0"/>
    <n v="0"/>
    <d v="1899-12-30T00:00:00"/>
    <s v="NOVIEMBRE"/>
    <s v="09/05/2509"/>
    <n v="125"/>
    <n v="2555"/>
    <n v="110"/>
    <d v="2024-09-28T00:00:00"/>
    <n v="222563"/>
    <n v="0"/>
    <n v="0"/>
    <n v="0"/>
    <m/>
    <m/>
    <m/>
    <m/>
    <m/>
    <m/>
    <m/>
    <m/>
    <m/>
    <m/>
    <m/>
    <m/>
    <m/>
    <m/>
    <m/>
    <m/>
    <m/>
  </r>
  <r>
    <x v="0"/>
    <x v="149"/>
    <m/>
    <s v="COTIZACION"/>
    <s v="ABRIL"/>
    <d v="2023-07-09T00:00:00"/>
    <s v="C-3-EDDY FAZ PACHECO"/>
    <n v="34834"/>
    <e v="#N/A"/>
    <s v="INGENIERIA Y PLANIFICACION"/>
    <s v="NESTOR ROMAY CANAZA"/>
    <s v="CMB/EMC/ING-PLA/0088/2057"/>
    <d v="2023-07-11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7"/>
    <n v="34834"/>
    <n v="0"/>
    <s v=" "/>
    <s v="Piezas"/>
    <n v="6"/>
    <m/>
    <n v="0"/>
    <m/>
    <m/>
    <n v="507"/>
    <n v="0"/>
    <n v="0"/>
    <n v="0"/>
    <n v="0"/>
    <n v="0"/>
    <d v="1899-12-30T00:00:00"/>
    <s v="DICIEMBRE"/>
    <s v="09/05/2510"/>
    <n v="125"/>
    <n v="2555"/>
    <n v="110"/>
    <d v="2024-09-29T00:00:00"/>
    <n v="222928"/>
    <n v="0"/>
    <n v="0"/>
    <n v="0"/>
    <m/>
    <m/>
    <m/>
    <m/>
    <m/>
    <m/>
    <m/>
    <m/>
    <m/>
    <m/>
    <m/>
    <m/>
    <m/>
    <m/>
    <m/>
    <m/>
    <m/>
  </r>
  <r>
    <x v="0"/>
    <x v="149"/>
    <m/>
    <s v="COTIZACION"/>
    <s v="MAYO"/>
    <d v="2023-07-10T00:00:00"/>
    <s v="C-3-EDDY FAZ PACHECO"/>
    <n v="34835"/>
    <e v="#N/A"/>
    <s v="INGENIERIA Y PLANIFICACION"/>
    <s v="NESTOR ROMAY CANAZA"/>
    <s v="CMB/EMC/ING-PLA/0088/2058"/>
    <d v="2023-07-12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8"/>
    <n v="34835"/>
    <n v="0"/>
    <s v=" "/>
    <s v="Piezas"/>
    <n v="6"/>
    <m/>
    <n v="0"/>
    <m/>
    <m/>
    <n v="508"/>
    <n v="0"/>
    <n v="0"/>
    <n v="0"/>
    <n v="0"/>
    <n v="0"/>
    <d v="1899-12-30T00:00:00"/>
    <s v="ENERO"/>
    <s v="09/05/2511"/>
    <n v="125"/>
    <n v="2555"/>
    <n v="110"/>
    <d v="2024-09-30T00:00:00"/>
    <n v="223293"/>
    <n v="0"/>
    <n v="0"/>
    <n v="0"/>
    <m/>
    <m/>
    <m/>
    <m/>
    <m/>
    <m/>
    <m/>
    <m/>
    <m/>
    <m/>
    <m/>
    <m/>
    <m/>
    <m/>
    <m/>
    <m/>
    <m/>
  </r>
  <r>
    <x v="0"/>
    <x v="149"/>
    <m/>
    <s v="COTIZACION"/>
    <s v="JUNIO"/>
    <d v="2023-07-11T00:00:00"/>
    <s v="C-3-EDDY FAZ PACHECO"/>
    <n v="34836"/>
    <e v="#N/A"/>
    <s v="INGENIERIA Y PLANIFICACION"/>
    <s v="NESTOR ROMAY CANAZA"/>
    <s v="CMB/EMC/ING-PLA/0088/2059"/>
    <d v="2023-07-13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9"/>
    <n v="34836"/>
    <n v="0"/>
    <s v=" "/>
    <s v="Piezas"/>
    <n v="6"/>
    <m/>
    <n v="0"/>
    <m/>
    <m/>
    <n v="509"/>
    <n v="0"/>
    <n v="0"/>
    <n v="0"/>
    <n v="0"/>
    <n v="0"/>
    <d v="1899-12-30T00:00:00"/>
    <s v="FEBRERO"/>
    <s v="09/05/2512"/>
    <n v="125"/>
    <n v="2555"/>
    <n v="110"/>
    <d v="2024-10-01T00:00:00"/>
    <n v="223659"/>
    <n v="0"/>
    <n v="0"/>
    <n v="0"/>
    <m/>
    <m/>
    <m/>
    <m/>
    <m/>
    <m/>
    <m/>
    <m/>
    <m/>
    <m/>
    <m/>
    <m/>
    <m/>
    <m/>
    <m/>
    <m/>
    <m/>
  </r>
  <r>
    <x v="0"/>
    <x v="149"/>
    <m/>
    <s v="COTIZACION"/>
    <s v="JULIO"/>
    <d v="2023-07-12T00:00:00"/>
    <s v="C-3-EDDY FAZ PACHECO"/>
    <n v="34837"/>
    <e v="#N/A"/>
    <s v="INGENIERIA Y PLANIFICACION"/>
    <s v="NESTOR ROMAY CANAZA"/>
    <s v="CMB/EMC/ING-PLA/0088/2060"/>
    <d v="2023-07-14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0"/>
    <n v="34837"/>
    <n v="0"/>
    <s v=" "/>
    <s v="Piezas"/>
    <n v="6"/>
    <m/>
    <n v="0"/>
    <m/>
    <m/>
    <n v="510"/>
    <n v="0"/>
    <n v="0"/>
    <n v="0"/>
    <n v="0"/>
    <n v="0"/>
    <d v="1899-12-30T00:00:00"/>
    <s v="MARZO"/>
    <s v="09/05/2513"/>
    <n v="125"/>
    <n v="2555"/>
    <n v="110"/>
    <d v="2024-10-02T00:00:00"/>
    <n v="224024"/>
    <n v="0"/>
    <n v="0"/>
    <n v="0"/>
    <m/>
    <m/>
    <m/>
    <m/>
    <m/>
    <m/>
    <m/>
    <m/>
    <m/>
    <m/>
    <m/>
    <m/>
    <m/>
    <m/>
    <m/>
    <m/>
    <m/>
  </r>
  <r>
    <x v="0"/>
    <x v="149"/>
    <m/>
    <s v="COTIZACION"/>
    <s v="AGOSTO"/>
    <d v="2023-07-13T00:00:00"/>
    <s v="C-3-EDDY FAZ PACHECO"/>
    <n v="34838"/>
    <e v="#N/A"/>
    <s v="INGENIERIA Y PLANIFICACION"/>
    <s v="NESTOR ROMAY CANAZA"/>
    <s v="CMB/EMC/ING-PLA/0088/2061"/>
    <d v="2023-07-15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1"/>
    <n v="34838"/>
    <n v="0"/>
    <s v=" "/>
    <s v="Piezas"/>
    <n v="6"/>
    <m/>
    <n v="0"/>
    <m/>
    <m/>
    <n v="511"/>
    <n v="0"/>
    <n v="0"/>
    <n v="0"/>
    <n v="0"/>
    <n v="0"/>
    <d v="1899-12-30T00:00:00"/>
    <s v="ABRIL"/>
    <s v="09/05/2514"/>
    <n v="125"/>
    <n v="2555"/>
    <n v="110"/>
    <d v="2024-10-03T00:00:00"/>
    <n v="224389"/>
    <n v="0"/>
    <n v="0"/>
    <n v="0"/>
    <m/>
    <m/>
    <m/>
    <m/>
    <m/>
    <m/>
    <m/>
    <m/>
    <m/>
    <m/>
    <m/>
    <m/>
    <m/>
    <m/>
    <m/>
    <m/>
    <m/>
  </r>
  <r>
    <x v="0"/>
    <x v="149"/>
    <m/>
    <s v="COTIZACION"/>
    <s v="SEPTIEMBRE"/>
    <d v="2023-07-14T00:00:00"/>
    <s v="C-3-EDDY FAZ PACHECO"/>
    <n v="34839"/>
    <e v="#N/A"/>
    <s v="INGENIERIA Y PLANIFICACION"/>
    <s v="NESTOR ROMAY CANAZA"/>
    <s v="CMB/EMC/ING-PLA/0088/2062"/>
    <d v="2023-07-1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2"/>
    <n v="34839"/>
    <n v="0"/>
    <s v=" "/>
    <s v="Piezas"/>
    <n v="6"/>
    <m/>
    <n v="0"/>
    <m/>
    <m/>
    <n v="512"/>
    <n v="0"/>
    <n v="0"/>
    <n v="0"/>
    <n v="0"/>
    <n v="0"/>
    <d v="1899-12-30T00:00:00"/>
    <s v="MAYO"/>
    <s v="09/05/2515"/>
    <n v="125"/>
    <n v="2555"/>
    <n v="110"/>
    <d v="2024-10-04T00:00:00"/>
    <n v="224754"/>
    <n v="0"/>
    <n v="0"/>
    <n v="0"/>
    <m/>
    <m/>
    <m/>
    <m/>
    <m/>
    <m/>
    <m/>
    <m/>
    <m/>
    <m/>
    <m/>
    <m/>
    <m/>
    <m/>
    <m/>
    <m/>
    <m/>
  </r>
  <r>
    <x v="0"/>
    <x v="149"/>
    <m/>
    <s v="COTIZACION"/>
    <s v="OCTUBRE"/>
    <d v="2023-07-15T00:00:00"/>
    <s v="C-3-EDDY FAZ PACHECO"/>
    <n v="34840"/>
    <e v="#N/A"/>
    <s v="INGENIERIA Y PLANIFICACION"/>
    <s v="NESTOR ROMAY CANAZA"/>
    <s v="CMB/EMC/ING-PLA/0088/2063"/>
    <d v="2023-07-1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3"/>
    <n v="34840"/>
    <n v="0"/>
    <s v=" "/>
    <s v="Piezas"/>
    <n v="6"/>
    <m/>
    <n v="0"/>
    <m/>
    <m/>
    <n v="513"/>
    <n v="0"/>
    <n v="0"/>
    <n v="0"/>
    <n v="0"/>
    <n v="0"/>
    <d v="1899-12-30T00:00:00"/>
    <s v="JUNIO"/>
    <s v="09/05/2516"/>
    <n v="125"/>
    <n v="2555"/>
    <n v="110"/>
    <d v="2024-10-05T00:00:00"/>
    <n v="225120"/>
    <n v="0"/>
    <n v="0"/>
    <n v="0"/>
    <m/>
    <m/>
    <m/>
    <m/>
    <m/>
    <m/>
    <m/>
    <m/>
    <m/>
    <m/>
    <m/>
    <m/>
    <m/>
    <m/>
    <m/>
    <m/>
    <m/>
  </r>
  <r>
    <x v="0"/>
    <x v="149"/>
    <m/>
    <s v="COTIZACION"/>
    <s v="NOVIEMBRE"/>
    <d v="2023-07-16T00:00:00"/>
    <s v="C-3-EDDY FAZ PACHECO"/>
    <n v="34841"/>
    <e v="#N/A"/>
    <s v="INGENIERIA Y PLANIFICACION"/>
    <s v="NESTOR ROMAY CANAZA"/>
    <s v="CMB/EMC/ING-PLA/0088/2064"/>
    <d v="2023-07-1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4"/>
    <n v="34841"/>
    <n v="0"/>
    <s v=" "/>
    <s v="Piezas"/>
    <n v="6"/>
    <m/>
    <n v="0"/>
    <m/>
    <m/>
    <n v="514"/>
    <n v="0"/>
    <n v="0"/>
    <n v="0"/>
    <n v="0"/>
    <n v="0"/>
    <d v="1899-12-30T00:00:00"/>
    <s v="JULIO"/>
    <s v="09/05/2517"/>
    <n v="125"/>
    <n v="2555"/>
    <n v="110"/>
    <d v="2024-10-06T00:00:00"/>
    <n v="225485"/>
    <n v="0"/>
    <n v="0"/>
    <n v="0"/>
    <m/>
    <m/>
    <m/>
    <m/>
    <m/>
    <m/>
    <m/>
    <m/>
    <m/>
    <m/>
    <m/>
    <m/>
    <m/>
    <m/>
    <m/>
    <m/>
    <m/>
  </r>
  <r>
    <x v="0"/>
    <x v="149"/>
    <m/>
    <s v="COTIZACION"/>
    <s v="DICIEMBRE"/>
    <d v="2023-07-17T00:00:00"/>
    <s v="C-3-EDDY FAZ PACHECO"/>
    <n v="34842"/>
    <e v="#N/A"/>
    <s v="INGENIERIA Y PLANIFICACION"/>
    <s v="NESTOR ROMAY CANAZA"/>
    <s v="CMB/EMC/ING-PLA/0088/2065"/>
    <d v="2023-07-1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5"/>
    <n v="34842"/>
    <n v="0"/>
    <s v=" "/>
    <s v="Piezas"/>
    <n v="6"/>
    <m/>
    <n v="0"/>
    <m/>
    <m/>
    <n v="515"/>
    <n v="0"/>
    <n v="0"/>
    <n v="0"/>
    <n v="0"/>
    <n v="0"/>
    <d v="1899-12-30T00:00:00"/>
    <s v="AGOSTO"/>
    <s v="09/05/2518"/>
    <n v="125"/>
    <n v="2555"/>
    <n v="110"/>
    <d v="2024-10-07T00:00:00"/>
    <n v="225850"/>
    <n v="0"/>
    <n v="0"/>
    <n v="0"/>
    <m/>
    <m/>
    <m/>
    <m/>
    <m/>
    <m/>
    <m/>
    <m/>
    <m/>
    <m/>
    <m/>
    <m/>
    <m/>
    <m/>
    <m/>
    <m/>
    <m/>
  </r>
  <r>
    <x v="0"/>
    <x v="149"/>
    <m/>
    <s v="COTIZACION"/>
    <s v="ENERO"/>
    <d v="2023-07-18T00:00:00"/>
    <s v="C-3-EDDY FAZ PACHECO"/>
    <n v="34843"/>
    <e v="#N/A"/>
    <s v="INGENIERIA Y PLANIFICACION"/>
    <s v="NESTOR ROMAY CANAZA"/>
    <s v="CMB/EMC/ING-PLA/0088/2066"/>
    <d v="2023-07-20T00:00:00"/>
    <m/>
    <n v="593"/>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6"/>
    <n v="34843"/>
    <n v="0"/>
    <s v=" "/>
    <s v="Piezas"/>
    <n v="6"/>
    <m/>
    <n v="0"/>
    <m/>
    <m/>
    <n v="516"/>
    <n v="0"/>
    <n v="0"/>
    <n v="0"/>
    <n v="0"/>
    <n v="0"/>
    <d v="1899-12-30T00:00:00"/>
    <s v="SEPTIEMBRE"/>
    <s v="09/05/2519"/>
    <n v="125"/>
    <n v="2555"/>
    <n v="110"/>
    <d v="2024-10-08T00:00:00"/>
    <n v="226215"/>
    <n v="0"/>
    <n v="0"/>
    <n v="0"/>
    <m/>
    <m/>
    <m/>
    <m/>
    <m/>
    <m/>
    <m/>
    <m/>
    <m/>
    <m/>
    <m/>
    <m/>
    <m/>
    <m/>
    <m/>
    <m/>
    <m/>
  </r>
  <r>
    <x v="0"/>
    <x v="149"/>
    <m/>
    <s v="COTIZACION"/>
    <s v="FEBRERO"/>
    <d v="2023-07-19T00:00:00"/>
    <s v="C-3-EDDY FAZ PACHECO"/>
    <n v="34844"/>
    <e v="#N/A"/>
    <s v="INGENIERIA Y PLANIFICACION"/>
    <s v="NESTOR ROMAY CANAZA"/>
    <s v="CMB/EMC/ING-PLA/0088/2067"/>
    <d v="2023-07-21T00:00:00"/>
    <m/>
    <n v="594"/>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7"/>
    <n v="34844"/>
    <n v="0"/>
    <s v=" "/>
    <s v="Piezas"/>
    <n v="6"/>
    <m/>
    <n v="0"/>
    <m/>
    <m/>
    <n v="517"/>
    <n v="0"/>
    <n v="0"/>
    <n v="0"/>
    <n v="0"/>
    <n v="0"/>
    <d v="1899-12-30T00:00:00"/>
    <s v="OCTUBRE"/>
    <s v="09/05/2520"/>
    <n v="125"/>
    <n v="2555"/>
    <n v="110"/>
    <d v="2024-10-09T00:00:00"/>
    <n v="226581"/>
    <n v="0"/>
    <n v="0"/>
    <n v="0"/>
    <m/>
    <m/>
    <m/>
    <m/>
    <m/>
    <m/>
    <m/>
    <m/>
    <m/>
    <m/>
    <m/>
    <m/>
    <m/>
    <m/>
    <m/>
    <m/>
    <m/>
  </r>
  <r>
    <x v="0"/>
    <x v="149"/>
    <m/>
    <s v="COTIZACION"/>
    <s v="MARZO"/>
    <d v="2023-07-20T00:00:00"/>
    <s v="C-3-EDDY FAZ PACHECO"/>
    <n v="34845"/>
    <e v="#N/A"/>
    <s v="INGENIERIA Y PLANIFICACION"/>
    <s v="NESTOR ROMAY CANAZA"/>
    <s v="CMB/EMC/ING-PLA/0088/2068"/>
    <d v="2023-07-22T00:00:00"/>
    <m/>
    <n v="595"/>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8"/>
    <n v="34845"/>
    <n v="0"/>
    <s v=" "/>
    <s v="Piezas"/>
    <n v="6"/>
    <m/>
    <n v="0"/>
    <m/>
    <m/>
    <n v="518"/>
    <n v="0"/>
    <n v="0"/>
    <n v="0"/>
    <n v="0"/>
    <n v="0"/>
    <d v="1899-12-30T00:00:00"/>
    <s v="NOVIEMBRE"/>
    <s v="09/05/2521"/>
    <n v="125"/>
    <n v="2555"/>
    <n v="110"/>
    <d v="2024-10-10T00:00:00"/>
    <n v="226946"/>
    <n v="0"/>
    <n v="0"/>
    <n v="0"/>
    <m/>
    <m/>
    <m/>
    <m/>
    <m/>
    <m/>
    <m/>
    <m/>
    <m/>
    <m/>
    <m/>
    <m/>
    <m/>
    <m/>
    <m/>
    <m/>
    <m/>
  </r>
  <r>
    <x v="0"/>
    <x v="149"/>
    <m/>
    <s v="COTIZACION"/>
    <s v="ABRIL"/>
    <d v="2023-07-21T00:00:00"/>
    <s v="C-3-EDDY FAZ PACHECO"/>
    <n v="34846"/>
    <e v="#N/A"/>
    <s v="INGENIERIA Y PLANIFICACION"/>
    <s v="NESTOR ROMAY CANAZA"/>
    <s v="CMB/EMC/ING-PLA/0088/2069"/>
    <d v="2023-07-23T00:00:00"/>
    <m/>
    <n v="596"/>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9"/>
    <n v="34846"/>
    <n v="0"/>
    <s v=" "/>
    <s v="Piezas"/>
    <n v="6"/>
    <m/>
    <n v="0"/>
    <m/>
    <m/>
    <n v="519"/>
    <n v="0"/>
    <n v="0"/>
    <n v="0"/>
    <n v="0"/>
    <n v="0"/>
    <d v="1899-12-30T00:00:00"/>
    <s v="DICIEMBRE"/>
    <s v="09/05/2522"/>
    <n v="125"/>
    <n v="2555"/>
    <n v="110"/>
    <d v="2024-10-11T00:00:00"/>
    <n v="227311"/>
    <n v="0"/>
    <n v="0"/>
    <n v="0"/>
    <m/>
    <m/>
    <m/>
    <m/>
    <m/>
    <m/>
    <m/>
    <m/>
    <m/>
    <m/>
    <m/>
    <m/>
    <m/>
    <m/>
    <m/>
    <m/>
    <m/>
  </r>
  <r>
    <x v="0"/>
    <x v="149"/>
    <m/>
    <s v="COTIZACION"/>
    <s v="MAYO"/>
    <d v="2023-07-22T00:00:00"/>
    <s v="C-3-EDDY FAZ PACHECO"/>
    <n v="34847"/>
    <e v="#N/A"/>
    <s v="INGENIERIA Y PLANIFICACION"/>
    <s v="NESTOR ROMAY CANAZA"/>
    <s v="CMB/EMC/ING-PLA/0088/2070"/>
    <d v="2023-07-24T00:00:00"/>
    <m/>
    <n v="597"/>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0"/>
    <n v="34847"/>
    <n v="0"/>
    <s v=" "/>
    <s v="Piezas"/>
    <n v="6"/>
    <m/>
    <n v="0"/>
    <m/>
    <m/>
    <n v="520"/>
    <n v="0"/>
    <n v="0"/>
    <n v="0"/>
    <n v="0"/>
    <n v="0"/>
    <d v="1899-12-30T00:00:00"/>
    <s v="ENERO"/>
    <s v="09/05/2523"/>
    <n v="125"/>
    <n v="2555"/>
    <n v="110"/>
    <d v="2024-10-12T00:00:00"/>
    <n v="227676"/>
    <n v="0"/>
    <n v="0"/>
    <n v="0"/>
    <m/>
    <m/>
    <m/>
    <m/>
    <m/>
    <m/>
    <m/>
    <m/>
    <m/>
    <m/>
    <m/>
    <m/>
    <m/>
    <m/>
    <m/>
    <m/>
    <m/>
  </r>
  <r>
    <x v="0"/>
    <x v="149"/>
    <m/>
    <s v="COTIZACION"/>
    <s v="JUNIO"/>
    <d v="2023-07-23T00:00:00"/>
    <s v="C-3-EDDY FAZ PACHECO"/>
    <n v="34848"/>
    <e v="#N/A"/>
    <s v="INGENIERIA Y PLANIFICACION"/>
    <s v="NESTOR ROMAY CANAZA"/>
    <s v="CMB/EMC/ING-PLA/0088/2071"/>
    <d v="2023-07-25T00:00:00"/>
    <m/>
    <n v="598"/>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1"/>
    <n v="34848"/>
    <n v="0"/>
    <s v=" "/>
    <s v="Piezas"/>
    <n v="6"/>
    <m/>
    <n v="0"/>
    <m/>
    <m/>
    <n v="521"/>
    <n v="0"/>
    <n v="0"/>
    <n v="0"/>
    <n v="0"/>
    <n v="0"/>
    <d v="1899-12-30T00:00:00"/>
    <s v="FEBRERO"/>
    <s v="09/05/2524"/>
    <n v="125"/>
    <n v="2555"/>
    <n v="110"/>
    <d v="2024-10-13T00:00:00"/>
    <n v="228042"/>
    <n v="0"/>
    <n v="0"/>
    <n v="0"/>
    <m/>
    <m/>
    <m/>
    <m/>
    <m/>
    <m/>
    <m/>
    <m/>
    <m/>
    <m/>
    <m/>
    <m/>
    <m/>
    <m/>
    <m/>
    <m/>
    <m/>
  </r>
  <r>
    <x v="0"/>
    <x v="149"/>
    <m/>
    <s v="COTIZACION"/>
    <s v="JULIO"/>
    <d v="2023-07-24T00:00:00"/>
    <s v="C-3-EDDY FAZ PACHECO"/>
    <n v="34849"/>
    <e v="#N/A"/>
    <s v="INGENIERIA Y PLANIFICACION"/>
    <s v="NESTOR ROMAY CANAZA"/>
    <s v="CMB/EMC/ING-PLA/0088/2072"/>
    <d v="2023-07-26T00:00:00"/>
    <m/>
    <n v="599"/>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2"/>
    <n v="34849"/>
    <n v="0"/>
    <s v=" "/>
    <s v="Piezas"/>
    <n v="6"/>
    <m/>
    <n v="0"/>
    <m/>
    <m/>
    <n v="522"/>
    <n v="0"/>
    <n v="0"/>
    <n v="0"/>
    <n v="0"/>
    <n v="0"/>
    <d v="1899-12-30T00:00:00"/>
    <s v="MARZO"/>
    <s v="09/05/2525"/>
    <n v="125"/>
    <n v="2555"/>
    <n v="110"/>
    <d v="2024-10-14T00:00:00"/>
    <n v="228407"/>
    <n v="0"/>
    <n v="0"/>
    <n v="0"/>
    <m/>
    <m/>
    <m/>
    <m/>
    <m/>
    <m/>
    <m/>
    <m/>
    <m/>
    <m/>
    <m/>
    <m/>
    <m/>
    <m/>
    <m/>
    <m/>
    <m/>
  </r>
  <r>
    <x v="0"/>
    <x v="149"/>
    <m/>
    <s v="COTIZACION"/>
    <s v="AGOSTO"/>
    <d v="2023-07-25T00:00:00"/>
    <s v="C-3-EDDY FAZ PACHECO"/>
    <n v="34850"/>
    <e v="#N/A"/>
    <s v="INGENIERIA Y PLANIFICACION"/>
    <s v="NESTOR ROMAY CANAZA"/>
    <s v="CMB/EMC/ING-PLA/0088/2073"/>
    <d v="2023-07-27T00:00:00"/>
    <m/>
    <n v="60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3"/>
    <n v="34850"/>
    <n v="0"/>
    <s v=" "/>
    <s v="Piezas"/>
    <n v="6"/>
    <m/>
    <n v="0"/>
    <m/>
    <m/>
    <n v="523"/>
    <n v="0"/>
    <n v="0"/>
    <n v="0"/>
    <n v="0"/>
    <n v="0"/>
    <d v="1899-12-30T00:00:00"/>
    <s v="ABRIL"/>
    <s v="09/05/2526"/>
    <n v="125"/>
    <n v="2555"/>
    <n v="110"/>
    <d v="2024-10-15T00:00:00"/>
    <n v="228772"/>
    <n v="0"/>
    <n v="0"/>
    <n v="0"/>
    <m/>
    <m/>
    <m/>
    <m/>
    <m/>
    <m/>
    <m/>
    <m/>
    <m/>
    <m/>
    <m/>
    <m/>
    <m/>
    <m/>
    <m/>
    <m/>
    <m/>
  </r>
  <r>
    <x v="0"/>
    <x v="149"/>
    <m/>
    <s v="COTIZACION"/>
    <s v="SEPTIEMBRE"/>
    <d v="2023-07-26T00:00:00"/>
    <s v="C-3-EDDY FAZ PACHECO"/>
    <n v="34851"/>
    <e v="#N/A"/>
    <s v="INGENIERIA Y PLANIFICACION"/>
    <s v="NESTOR ROMAY CANAZA"/>
    <s v="CMB/EMC/ING-PLA/0088/2074"/>
    <d v="2023-07-28T00:00:00"/>
    <m/>
    <n v="601"/>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4"/>
    <n v="34851"/>
    <n v="0"/>
    <s v=" "/>
    <s v="Piezas"/>
    <n v="6"/>
    <m/>
    <n v="0"/>
    <m/>
    <m/>
    <n v="524"/>
    <n v="0"/>
    <n v="0"/>
    <n v="0"/>
    <n v="0"/>
    <n v="0"/>
    <d v="1899-12-30T00:00:00"/>
    <s v="MAYO"/>
    <s v="09/05/2527"/>
    <n v="125"/>
    <n v="2555"/>
    <n v="110"/>
    <d v="2024-10-16T00:00:00"/>
    <n v="229137"/>
    <n v="0"/>
    <n v="0"/>
    <n v="0"/>
    <m/>
    <m/>
    <m/>
    <m/>
    <m/>
    <m/>
    <m/>
    <m/>
    <m/>
    <m/>
    <m/>
    <m/>
    <m/>
    <m/>
    <m/>
    <m/>
    <m/>
  </r>
  <r>
    <x v="0"/>
    <x v="149"/>
    <m/>
    <s v="COTIZACION"/>
    <s v="OCTUBRE"/>
    <d v="2023-07-27T00:00:00"/>
    <s v="C-3-EDDY FAZ PACHECO"/>
    <n v="34852"/>
    <e v="#N/A"/>
    <s v="INGENIERIA Y PLANIFICACION"/>
    <s v="NESTOR ROMAY CANAZA"/>
    <s v="CMB/EMC/ING-PLA/0088/2075"/>
    <d v="2023-07-29T00:00:00"/>
    <m/>
    <n v="602"/>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5"/>
    <n v="34852"/>
    <n v="0"/>
    <s v=" "/>
    <s v="Piezas"/>
    <n v="6"/>
    <m/>
    <n v="0"/>
    <m/>
    <m/>
    <n v="525"/>
    <n v="0"/>
    <n v="0"/>
    <n v="0"/>
    <n v="0"/>
    <n v="0"/>
    <d v="1899-12-30T00:00:00"/>
    <s v="JUNIO"/>
    <s v="09/05/2528"/>
    <n v="125"/>
    <n v="2555"/>
    <n v="110"/>
    <d v="2024-10-17T00:00:00"/>
    <n v="229503"/>
    <n v="0"/>
    <n v="0"/>
    <n v="0"/>
    <m/>
    <m/>
    <m/>
    <m/>
    <m/>
    <m/>
    <m/>
    <m/>
    <m/>
    <m/>
    <m/>
    <m/>
    <m/>
    <m/>
    <m/>
    <m/>
    <m/>
  </r>
  <r>
    <x v="0"/>
    <x v="149"/>
    <m/>
    <s v="COTIZACION"/>
    <s v="NOVIEMBRE"/>
    <d v="2023-07-28T00:00:00"/>
    <s v="C-3-EDDY FAZ PACHECO"/>
    <n v="34853"/>
    <e v="#N/A"/>
    <s v="INGENIERIA Y PLANIFICACION"/>
    <s v="NESTOR ROMAY CANAZA"/>
    <s v="CMB/EMC/ING-PLA/0088/2076"/>
    <d v="2023-07-30T00:00:00"/>
    <m/>
    <n v="603"/>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6"/>
    <n v="34853"/>
    <n v="0"/>
    <s v=" "/>
    <s v="Piezas"/>
    <n v="6"/>
    <m/>
    <n v="0"/>
    <m/>
    <m/>
    <n v="526"/>
    <n v="0"/>
    <n v="0"/>
    <n v="0"/>
    <n v="0"/>
    <n v="0"/>
    <d v="1899-12-30T00:00:00"/>
    <s v="JULIO"/>
    <s v="09/05/2529"/>
    <n v="125"/>
    <n v="2555"/>
    <n v="110"/>
    <d v="2024-10-18T00:00:00"/>
    <n v="229868"/>
    <n v="0"/>
    <n v="0"/>
    <n v="0"/>
    <m/>
    <m/>
    <m/>
    <m/>
    <m/>
    <m/>
    <m/>
    <m/>
    <m/>
    <m/>
    <m/>
    <m/>
    <m/>
    <m/>
    <m/>
    <m/>
    <m/>
  </r>
  <r>
    <x v="0"/>
    <x v="149"/>
    <m/>
    <s v="COTIZACION"/>
    <s v="DICIEMBRE"/>
    <d v="2023-07-29T00:00:00"/>
    <s v="C-3-EDDY FAZ PACHECO"/>
    <n v="34854"/>
    <e v="#N/A"/>
    <s v="INGENIERIA Y PLANIFICACION"/>
    <s v="NESTOR ROMAY CANAZA"/>
    <s v="CMB/EMC/ING-PLA/0088/2077"/>
    <d v="2023-07-31T00:00:00"/>
    <m/>
    <n v="604"/>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7"/>
    <n v="34854"/>
    <n v="0"/>
    <s v=" "/>
    <s v="Piezas"/>
    <n v="6"/>
    <m/>
    <n v="0"/>
    <m/>
    <m/>
    <n v="527"/>
    <n v="0"/>
    <n v="0"/>
    <n v="0"/>
    <n v="0"/>
    <n v="0"/>
    <d v="1899-12-30T00:00:00"/>
    <s v="AGOSTO"/>
    <s v="09/05/2530"/>
    <n v="125"/>
    <n v="2555"/>
    <n v="110"/>
    <d v="2024-10-19T00:00:00"/>
    <n v="230233"/>
    <n v="0"/>
    <n v="0"/>
    <n v="0"/>
    <m/>
    <m/>
    <m/>
    <m/>
    <m/>
    <m/>
    <m/>
    <m/>
    <m/>
    <m/>
    <m/>
    <m/>
    <m/>
    <m/>
    <m/>
    <m/>
    <m/>
  </r>
  <r>
    <x v="0"/>
    <x v="149"/>
    <m/>
    <s v="COTIZACION"/>
    <s v="ENERO"/>
    <d v="2023-07-30T00:00:00"/>
    <s v="C-3-EDDY FAZ PACHECO"/>
    <n v="34855"/>
    <e v="#N/A"/>
    <s v="INGENIERIA Y PLANIFICACION"/>
    <s v="NESTOR ROMAY CANAZA"/>
    <s v="CMB/EMC/ING-PLA/0088/2078"/>
    <d v="2023-08-01T00:00:00"/>
    <m/>
    <n v="605"/>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8"/>
    <n v="34855"/>
    <n v="0"/>
    <s v=" "/>
    <s v="Piezas"/>
    <n v="6"/>
    <m/>
    <n v="0"/>
    <m/>
    <m/>
    <n v="528"/>
    <n v="0"/>
    <n v="0"/>
    <n v="0"/>
    <n v="0"/>
    <n v="0"/>
    <d v="1899-12-30T00:00:00"/>
    <s v="SEPTIEMBRE"/>
    <s v="09/05/2531"/>
    <n v="125"/>
    <n v="2555"/>
    <n v="110"/>
    <d v="2024-10-20T00:00:00"/>
    <n v="230598"/>
    <n v="0"/>
    <n v="0"/>
    <n v="0"/>
    <m/>
    <m/>
    <m/>
    <m/>
    <m/>
    <m/>
    <m/>
    <m/>
    <m/>
    <m/>
    <m/>
    <m/>
    <m/>
    <m/>
    <m/>
    <m/>
    <m/>
  </r>
  <r>
    <x v="0"/>
    <x v="149"/>
    <m/>
    <s v="COTIZACION"/>
    <s v="FEBRERO"/>
    <d v="2023-07-31T00:00:00"/>
    <s v="C-3-EDDY FAZ PACHECO"/>
    <n v="34856"/>
    <e v="#N/A"/>
    <s v="INGENIERIA Y PLANIFICACION"/>
    <s v="NESTOR ROMAY CANAZA"/>
    <s v="CMB/EMC/ING-PLA/0088/2079"/>
    <d v="2023-08-02T00:00:00"/>
    <m/>
    <n v="606"/>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9"/>
    <n v="34856"/>
    <n v="0"/>
    <s v=" "/>
    <s v="Piezas"/>
    <n v="6"/>
    <m/>
    <n v="0"/>
    <m/>
    <m/>
    <n v="529"/>
    <n v="0"/>
    <n v="0"/>
    <n v="0"/>
    <n v="0"/>
    <n v="0"/>
    <d v="1899-12-30T00:00:00"/>
    <s v="OCTUBRE"/>
    <s v="09/05/2532"/>
    <n v="125"/>
    <n v="2555"/>
    <n v="110"/>
    <d v="2024-10-21T00:00:00"/>
    <n v="230964"/>
    <n v="0"/>
    <n v="0"/>
    <n v="0"/>
    <m/>
    <m/>
    <m/>
    <m/>
    <m/>
    <m/>
    <m/>
    <m/>
    <m/>
    <m/>
    <m/>
    <m/>
    <m/>
    <m/>
    <m/>
    <m/>
    <m/>
  </r>
  <r>
    <x v="0"/>
    <x v="149"/>
    <m/>
    <s v="COTIZACION"/>
    <s v="MARZO"/>
    <d v="2023-08-01T00:00:00"/>
    <s v="C-3-EDDY FAZ PACHECO"/>
    <n v="34857"/>
    <e v="#N/A"/>
    <s v="INGENIERIA Y PLANIFICACION"/>
    <s v="NESTOR ROMAY CANAZA"/>
    <s v="CMB/EMC/ING-PLA/0088/2080"/>
    <d v="2023-08-03T00:00:00"/>
    <m/>
    <n v="607"/>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0"/>
    <n v="34857"/>
    <n v="0"/>
    <s v=" "/>
    <s v="Piezas"/>
    <n v="6"/>
    <m/>
    <n v="0"/>
    <m/>
    <m/>
    <n v="530"/>
    <n v="0"/>
    <n v="0"/>
    <n v="0"/>
    <n v="0"/>
    <n v="0"/>
    <d v="1899-12-30T00:00:00"/>
    <s v="NOVIEMBRE"/>
    <s v="09/05/2533"/>
    <n v="125"/>
    <n v="2555"/>
    <n v="110"/>
    <d v="2024-10-22T00:00:00"/>
    <n v="231329"/>
    <n v="0"/>
    <n v="0"/>
    <n v="0"/>
    <m/>
    <m/>
    <m/>
    <m/>
    <m/>
    <m/>
    <m/>
    <m/>
    <m/>
    <m/>
    <m/>
    <m/>
    <m/>
    <m/>
    <m/>
    <m/>
    <m/>
  </r>
  <r>
    <x v="0"/>
    <x v="149"/>
    <m/>
    <s v="COTIZACION"/>
    <s v="ABRIL"/>
    <d v="2023-08-02T00:00:00"/>
    <s v="C-3-EDDY FAZ PACHECO"/>
    <n v="34858"/>
    <e v="#N/A"/>
    <s v="INGENIERIA Y PLANIFICACION"/>
    <s v="NESTOR ROMAY CANAZA"/>
    <s v="CMB/EMC/ING-PLA/0088/2081"/>
    <d v="2023-08-04T00:00:00"/>
    <m/>
    <n v="608"/>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1"/>
    <n v="34858"/>
    <n v="0"/>
    <s v=" "/>
    <s v="Piezas"/>
    <n v="6"/>
    <m/>
    <n v="0"/>
    <m/>
    <m/>
    <n v="531"/>
    <n v="0"/>
    <n v="0"/>
    <n v="0"/>
    <n v="0"/>
    <n v="0"/>
    <d v="1899-12-30T00:00:00"/>
    <s v="DICIEMBRE"/>
    <s v="09/05/2534"/>
    <n v="125"/>
    <n v="2555"/>
    <n v="110"/>
    <d v="2024-10-23T00:00:00"/>
    <n v="231694"/>
    <n v="0"/>
    <n v="0"/>
    <n v="0"/>
    <m/>
    <m/>
    <m/>
    <m/>
    <m/>
    <m/>
    <m/>
    <m/>
    <m/>
    <m/>
    <m/>
    <m/>
    <m/>
    <m/>
    <m/>
    <m/>
    <m/>
  </r>
  <r>
    <x v="0"/>
    <x v="149"/>
    <m/>
    <s v="COTIZACION"/>
    <s v="MAYO"/>
    <d v="2023-08-03T00:00:00"/>
    <s v="C-3-EDDY FAZ PACHECO"/>
    <n v="34859"/>
    <e v="#N/A"/>
    <s v="INGENIERIA Y PLANIFICACION"/>
    <s v="NESTOR ROMAY CANAZA"/>
    <s v="CMB/EMC/ING-PLA/0088/2082"/>
    <d v="2023-08-05T00:00:00"/>
    <m/>
    <n v="609"/>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2"/>
    <n v="34859"/>
    <n v="0"/>
    <s v=" "/>
    <s v="Piezas"/>
    <n v="6"/>
    <m/>
    <n v="0"/>
    <m/>
    <m/>
    <n v="532"/>
    <n v="0"/>
    <n v="0"/>
    <n v="0"/>
    <n v="0"/>
    <n v="0"/>
    <d v="1899-12-30T00:00:00"/>
    <s v="ENERO"/>
    <s v="09/05/2535"/>
    <n v="125"/>
    <n v="2555"/>
    <n v="110"/>
    <d v="2024-10-24T00:00:00"/>
    <n v="232059"/>
    <n v="0"/>
    <n v="0"/>
    <n v="0"/>
    <m/>
    <m/>
    <m/>
    <m/>
    <m/>
    <m/>
    <m/>
    <m/>
    <m/>
    <m/>
    <m/>
    <m/>
    <m/>
    <m/>
    <m/>
    <m/>
    <m/>
  </r>
  <r>
    <x v="0"/>
    <x v="149"/>
    <m/>
    <s v="COTIZACION"/>
    <s v="JUNIO"/>
    <d v="2023-08-04T00:00:00"/>
    <s v="C-3-EDDY FAZ PACHECO"/>
    <n v="34860"/>
    <e v="#N/A"/>
    <s v="INGENIERIA Y PLANIFICACION"/>
    <s v="NESTOR ROMAY CANAZA"/>
    <s v="CMB/EMC/ING-PLA/0088/2083"/>
    <d v="2023-08-06T00:00:00"/>
    <m/>
    <n v="61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3"/>
    <n v="34860"/>
    <n v="0"/>
    <s v=" "/>
    <s v="Piezas"/>
    <n v="6"/>
    <m/>
    <n v="0"/>
    <m/>
    <m/>
    <n v="533"/>
    <n v="0"/>
    <n v="0"/>
    <n v="0"/>
    <n v="0"/>
    <n v="0"/>
    <d v="1899-12-30T00:00:00"/>
    <s v="FEBRERO"/>
    <s v="09/05/2536"/>
    <n v="125"/>
    <n v="2555"/>
    <n v="110"/>
    <d v="2024-10-25T00:00:00"/>
    <n v="232425"/>
    <n v="0"/>
    <n v="0"/>
    <n v="0"/>
    <m/>
    <m/>
    <m/>
    <m/>
    <m/>
    <m/>
    <m/>
    <m/>
    <m/>
    <m/>
    <m/>
    <m/>
    <m/>
    <m/>
    <m/>
    <m/>
    <m/>
  </r>
  <r>
    <x v="0"/>
    <x v="149"/>
    <m/>
    <s v="COTIZACION"/>
    <s v="JULIO"/>
    <d v="2023-08-05T00:00:00"/>
    <s v="C-3-EDDY FAZ PACHECO"/>
    <n v="34861"/>
    <e v="#N/A"/>
    <s v="INGENIERIA Y PLANIFICACION"/>
    <s v="NESTOR ROMAY CANAZA"/>
    <s v="CMB/EMC/ING-PLA/0088/2084"/>
    <d v="2023-08-07T00:00:00"/>
    <m/>
    <n v="611"/>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4"/>
    <n v="34861"/>
    <n v="0"/>
    <s v=" "/>
    <s v="Piezas"/>
    <n v="6"/>
    <m/>
    <n v="0"/>
    <m/>
    <m/>
    <n v="534"/>
    <n v="0"/>
    <n v="0"/>
    <n v="0"/>
    <n v="0"/>
    <n v="0"/>
    <d v="1899-12-30T00:00:00"/>
    <s v="MARZO"/>
    <s v="09/05/2537"/>
    <n v="125"/>
    <n v="2555"/>
    <n v="110"/>
    <d v="2024-10-26T00:00:00"/>
    <n v="232790"/>
    <n v="0"/>
    <n v="0"/>
    <n v="0"/>
    <m/>
    <m/>
    <m/>
    <m/>
    <m/>
    <m/>
    <m/>
    <m/>
    <m/>
    <m/>
    <m/>
    <m/>
    <m/>
    <m/>
    <m/>
    <m/>
    <m/>
  </r>
  <r>
    <x v="0"/>
    <x v="149"/>
    <m/>
    <s v="COTIZACION"/>
    <s v="AGOSTO"/>
    <d v="2023-08-06T00:00:00"/>
    <s v="C-3-EDDY FAZ PACHECO"/>
    <n v="34862"/>
    <e v="#N/A"/>
    <s v="INGENIERIA Y PLANIFICACION"/>
    <s v="NESTOR ROMAY CANAZA"/>
    <s v="CMB/EMC/ING-PLA/0088/2085"/>
    <d v="2023-08-08T00:00:00"/>
    <m/>
    <n v="612"/>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5"/>
    <n v="34862"/>
    <n v="0"/>
    <s v=" "/>
    <s v="Piezas"/>
    <n v="6"/>
    <m/>
    <n v="0"/>
    <m/>
    <m/>
    <n v="535"/>
    <n v="0"/>
    <n v="0"/>
    <n v="0"/>
    <n v="0"/>
    <n v="0"/>
    <d v="1899-12-30T00:00:00"/>
    <s v="ABRIL"/>
    <s v="09/05/2538"/>
    <n v="125"/>
    <n v="2555"/>
    <n v="110"/>
    <d v="2024-10-27T00:00:00"/>
    <n v="233155"/>
    <n v="0"/>
    <n v="0"/>
    <n v="0"/>
    <m/>
    <m/>
    <m/>
    <m/>
    <m/>
    <m/>
    <m/>
    <m/>
    <m/>
    <m/>
    <m/>
    <m/>
    <m/>
    <m/>
    <m/>
    <m/>
    <m/>
  </r>
  <r>
    <x v="0"/>
    <x v="149"/>
    <m/>
    <s v="COTIZACION"/>
    <s v="SEPTIEMBRE"/>
    <d v="2023-08-07T00:00:00"/>
    <s v="C-3-EDDY FAZ PACHECO"/>
    <n v="34863"/>
    <e v="#N/A"/>
    <s v="INGENIERIA Y PLANIFICACION"/>
    <s v="NESTOR ROMAY CANAZA"/>
    <s v="CMB/EMC/ING-PLA/0088/2086"/>
    <d v="2023-08-09T00:00:00"/>
    <m/>
    <n v="613"/>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6"/>
    <n v="34863"/>
    <n v="0"/>
    <s v=" "/>
    <s v="Piezas"/>
    <n v="6"/>
    <m/>
    <n v="0"/>
    <m/>
    <m/>
    <n v="536"/>
    <n v="0"/>
    <n v="0"/>
    <n v="0"/>
    <n v="0"/>
    <n v="0"/>
    <d v="1899-12-30T00:00:00"/>
    <s v="MAYO"/>
    <s v="09/05/2539"/>
    <n v="125"/>
    <n v="2555"/>
    <n v="110"/>
    <d v="2024-10-28T00:00:00"/>
    <n v="233520"/>
    <n v="0"/>
    <n v="0"/>
    <n v="0"/>
    <m/>
    <m/>
    <m/>
    <m/>
    <m/>
    <m/>
    <m/>
    <m/>
    <m/>
    <m/>
    <m/>
    <m/>
    <m/>
    <m/>
    <m/>
    <m/>
    <m/>
  </r>
  <r>
    <x v="0"/>
    <x v="149"/>
    <m/>
    <s v="COTIZACION"/>
    <s v="OCTUBRE"/>
    <d v="2023-08-08T00:00:00"/>
    <s v="C-3-EDDY FAZ PACHECO"/>
    <n v="34864"/>
    <e v="#N/A"/>
    <s v="INGENIERIA Y PLANIFICACION"/>
    <s v="NESTOR ROMAY CANAZA"/>
    <s v="CMB/EMC/ING-PLA/0088/2087"/>
    <d v="2023-08-10T00:00:00"/>
    <m/>
    <n v="614"/>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7"/>
    <n v="34864"/>
    <n v="0"/>
    <s v=" "/>
    <s v="Piezas"/>
    <n v="6"/>
    <m/>
    <n v="0"/>
    <m/>
    <m/>
    <n v="537"/>
    <n v="0"/>
    <n v="0"/>
    <n v="0"/>
    <n v="0"/>
    <n v="0"/>
    <d v="1899-12-30T00:00:00"/>
    <s v="JUNIO"/>
    <s v="09/05/2540"/>
    <n v="125"/>
    <n v="2555"/>
    <n v="110"/>
    <d v="2024-10-29T00:00:00"/>
    <n v="233886"/>
    <n v="0"/>
    <n v="0"/>
    <n v="0"/>
    <m/>
    <m/>
    <m/>
    <m/>
    <m/>
    <m/>
    <m/>
    <m/>
    <m/>
    <m/>
    <m/>
    <m/>
    <m/>
    <m/>
    <m/>
    <m/>
    <m/>
  </r>
  <r>
    <x v="0"/>
    <x v="149"/>
    <m/>
    <s v="COTIZACION"/>
    <s v="NOVIEMBRE"/>
    <d v="2023-08-09T00:00:00"/>
    <s v="C-3-EDDY FAZ PACHECO"/>
    <n v="34865"/>
    <e v="#N/A"/>
    <s v="INGENIERIA Y PLANIFICACION"/>
    <s v="NESTOR ROMAY CANAZA"/>
    <s v="CMB/EMC/ING-PLA/0088/2088"/>
    <d v="2023-08-11T00:00:00"/>
    <m/>
    <n v="615"/>
    <s v="BIEN"/>
    <x v="105"/>
    <n v="104670"/>
    <x v="61"/>
    <x v="38"/>
    <x v="8"/>
    <x v="56"/>
    <x v="0"/>
    <x v="3"/>
    <x v="0"/>
    <s v="15/06/2023"/>
    <s v="15/06/2023"/>
    <s v="14:95"/>
    <s v="15:6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8"/>
    <n v="34865"/>
    <n v="0"/>
    <s v=" "/>
    <s v="Piezas"/>
    <n v="6"/>
    <m/>
    <n v="0"/>
    <m/>
    <m/>
    <n v="538"/>
    <n v="0"/>
    <n v="0"/>
    <n v="0"/>
    <n v="0"/>
    <n v="0"/>
    <d v="1899-12-30T00:00:00"/>
    <s v="JULIO"/>
    <s v="09/05/2541"/>
    <n v="125"/>
    <n v="2555"/>
    <n v="110"/>
    <d v="2024-10-30T00:00:00"/>
    <n v="234251"/>
    <n v="0"/>
    <n v="0"/>
    <n v="0"/>
    <m/>
    <m/>
    <m/>
    <m/>
    <m/>
    <m/>
    <m/>
    <m/>
    <m/>
    <m/>
    <m/>
    <m/>
    <m/>
    <m/>
    <m/>
    <m/>
    <m/>
  </r>
  <r>
    <x v="0"/>
    <x v="149"/>
    <m/>
    <s v="COTIZACION"/>
    <s v="DICIEMBRE"/>
    <d v="2023-08-10T00:00:00"/>
    <s v="C-3-EDDY FAZ PACHECO"/>
    <n v="34866"/>
    <e v="#N/A"/>
    <s v="INGENIERIA Y PLANIFICACION"/>
    <s v="NESTOR ROMAY CANAZA"/>
    <s v="CMB/EMC/ING-PLA/0088/2089"/>
    <d v="2023-08-12T00:00:00"/>
    <m/>
    <n v="616"/>
    <s v="BIEN"/>
    <x v="105"/>
    <n v="104670"/>
    <x v="61"/>
    <x v="38"/>
    <x v="8"/>
    <x v="56"/>
    <x v="0"/>
    <x v="3"/>
    <x v="0"/>
    <s v="15/06/2023"/>
    <s v="15/06/2023"/>
    <s v="14:96"/>
    <s v="15:6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9"/>
    <n v="34866"/>
    <n v="0"/>
    <s v=" "/>
    <s v="Piezas"/>
    <n v="6"/>
    <m/>
    <n v="0"/>
    <m/>
    <m/>
    <n v="539"/>
    <n v="0"/>
    <n v="0"/>
    <n v="0"/>
    <n v="0"/>
    <n v="0"/>
    <d v="1899-12-30T00:00:00"/>
    <s v="AGOSTO"/>
    <s v="09/05/2542"/>
    <n v="125"/>
    <n v="2555"/>
    <n v="110"/>
    <d v="2024-10-31T00:00:00"/>
    <n v="234616"/>
    <n v="0"/>
    <n v="0"/>
    <n v="0"/>
    <m/>
    <m/>
    <m/>
    <m/>
    <m/>
    <m/>
    <m/>
    <m/>
    <m/>
    <m/>
    <m/>
    <m/>
    <m/>
    <m/>
    <m/>
    <m/>
    <m/>
  </r>
  <r>
    <x v="0"/>
    <x v="149"/>
    <m/>
    <s v="COTIZACION"/>
    <s v="ENERO"/>
    <d v="2023-08-11T00:00:00"/>
    <s v="C-3-EDDY FAZ PACHECO"/>
    <n v="34867"/>
    <e v="#N/A"/>
    <s v="INGENIERIA Y PLANIFICACION"/>
    <s v="NESTOR ROMAY CANAZA"/>
    <s v="CMB/EMC/ING-PLA/0088/2090"/>
    <d v="2023-08-13T00:00:00"/>
    <m/>
    <n v="617"/>
    <s v="BIEN"/>
    <x v="105"/>
    <n v="104670"/>
    <x v="61"/>
    <x v="38"/>
    <x v="8"/>
    <x v="56"/>
    <x v="0"/>
    <x v="3"/>
    <x v="0"/>
    <s v="15/06/2023"/>
    <s v="15/06/2023"/>
    <s v="14:97"/>
    <s v="15:6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0"/>
    <n v="34867"/>
    <n v="0"/>
    <s v=" "/>
    <s v="Piezas"/>
    <n v="6"/>
    <m/>
    <n v="0"/>
    <m/>
    <m/>
    <n v="540"/>
    <n v="0"/>
    <n v="0"/>
    <n v="0"/>
    <n v="0"/>
    <n v="0"/>
    <d v="1899-12-30T00:00:00"/>
    <s v="SEPTIEMBRE"/>
    <s v="09/05/2543"/>
    <n v="125"/>
    <n v="2555"/>
    <n v="110"/>
    <d v="2024-11-01T00:00:00"/>
    <n v="234981"/>
    <n v="0"/>
    <n v="0"/>
    <n v="0"/>
    <m/>
    <m/>
    <m/>
    <m/>
    <m/>
    <m/>
    <m/>
    <m/>
    <m/>
    <m/>
    <m/>
    <m/>
    <m/>
    <m/>
    <m/>
    <m/>
    <m/>
  </r>
  <r>
    <x v="0"/>
    <x v="149"/>
    <m/>
    <s v="COTIZACION"/>
    <s v="FEBRERO"/>
    <d v="2023-08-12T00:00:00"/>
    <s v="C-3-EDDY FAZ PACHECO"/>
    <n v="34868"/>
    <e v="#N/A"/>
    <s v="INGENIERIA Y PLANIFICACION"/>
    <s v="NESTOR ROMAY CANAZA"/>
    <s v="CMB/EMC/ING-PLA/0088/2091"/>
    <d v="2023-08-14T00:00:00"/>
    <m/>
    <n v="618"/>
    <s v="BIEN"/>
    <x v="105"/>
    <n v="104670"/>
    <x v="61"/>
    <x v="38"/>
    <x v="8"/>
    <x v="56"/>
    <x v="0"/>
    <x v="3"/>
    <x v="0"/>
    <s v="15/06/2023"/>
    <s v="15/06/2023"/>
    <s v="14:98"/>
    <s v="15:6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1"/>
    <n v="34868"/>
    <n v="0"/>
    <s v=" "/>
    <s v="Piezas"/>
    <n v="6"/>
    <m/>
    <n v="0"/>
    <m/>
    <m/>
    <n v="541"/>
    <n v="0"/>
    <n v="0"/>
    <n v="0"/>
    <n v="0"/>
    <n v="0"/>
    <d v="1899-12-30T00:00:00"/>
    <s v="OCTUBRE"/>
    <s v="09/05/2544"/>
    <n v="125"/>
    <n v="2555"/>
    <n v="110"/>
    <d v="2024-11-02T00:00:00"/>
    <n v="235347"/>
    <n v="0"/>
    <n v="0"/>
    <n v="0"/>
    <m/>
    <m/>
    <m/>
    <m/>
    <m/>
    <m/>
    <m/>
    <m/>
    <m/>
    <m/>
    <m/>
    <m/>
    <m/>
    <m/>
    <m/>
    <m/>
    <m/>
  </r>
  <r>
    <x v="0"/>
    <x v="149"/>
    <m/>
    <s v="COTIZACION"/>
    <s v="MARZO"/>
    <d v="2023-08-13T00:00:00"/>
    <s v="C-3-EDDY FAZ PACHECO"/>
    <n v="34869"/>
    <e v="#N/A"/>
    <s v="INGENIERIA Y PLANIFICACION"/>
    <s v="NESTOR ROMAY CANAZA"/>
    <s v="CMB/EMC/ING-PLA/0088/2092"/>
    <d v="2023-08-15T00:00:00"/>
    <m/>
    <n v="619"/>
    <s v="BIEN"/>
    <x v="105"/>
    <n v="104670"/>
    <x v="61"/>
    <x v="38"/>
    <x v="8"/>
    <x v="56"/>
    <x v="0"/>
    <x v="3"/>
    <x v="0"/>
    <s v="15/06/2023"/>
    <s v="15/06/2023"/>
    <s v="14:99"/>
    <s v="15:6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2"/>
    <n v="34869"/>
    <n v="0"/>
    <s v=" "/>
    <s v="Piezas"/>
    <n v="6"/>
    <m/>
    <n v="0"/>
    <m/>
    <m/>
    <n v="542"/>
    <n v="0"/>
    <n v="0"/>
    <n v="0"/>
    <n v="0"/>
    <n v="0"/>
    <d v="1899-12-30T00:00:00"/>
    <s v="NOVIEMBRE"/>
    <s v="09/05/2545"/>
    <n v="125"/>
    <n v="2555"/>
    <n v="110"/>
    <d v="2024-11-03T00:00:00"/>
    <n v="235712"/>
    <n v="0"/>
    <n v="0"/>
    <n v="0"/>
    <m/>
    <m/>
    <m/>
    <m/>
    <m/>
    <m/>
    <m/>
    <m/>
    <m/>
    <m/>
    <m/>
    <m/>
    <m/>
    <m/>
    <m/>
    <m/>
    <m/>
  </r>
  <r>
    <x v="0"/>
    <x v="149"/>
    <m/>
    <s v="COTIZACION"/>
    <s v="ABRIL"/>
    <d v="2023-08-14T00:00:00"/>
    <s v="C-3-EDDY FAZ PACHECO"/>
    <n v="34870"/>
    <e v="#N/A"/>
    <s v="INGENIERIA Y PLANIFICACION"/>
    <s v="NESTOR ROMAY CANAZA"/>
    <s v="CMB/EMC/ING-PLA/0088/2093"/>
    <d v="2023-08-16T00:00:00"/>
    <m/>
    <n v="620"/>
    <s v="BIEN"/>
    <x v="105"/>
    <n v="104670"/>
    <x v="61"/>
    <x v="38"/>
    <x v="8"/>
    <x v="56"/>
    <x v="0"/>
    <x v="3"/>
    <x v="0"/>
    <s v="15/06/2023"/>
    <s v="15/06/2023"/>
    <s v="14:100"/>
    <s v="15:7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3"/>
    <n v="34870"/>
    <n v="0"/>
    <s v=" "/>
    <s v="Piezas"/>
    <n v="6"/>
    <m/>
    <n v="0"/>
    <m/>
    <m/>
    <n v="543"/>
    <n v="0"/>
    <n v="0"/>
    <n v="0"/>
    <n v="0"/>
    <n v="0"/>
    <d v="1899-12-30T00:00:00"/>
    <s v="DICIEMBRE"/>
    <s v="09/05/2546"/>
    <n v="125"/>
    <n v="2555"/>
    <n v="110"/>
    <d v="2024-11-04T00:00:00"/>
    <n v="236077"/>
    <n v="0"/>
    <n v="0"/>
    <n v="0"/>
    <m/>
    <m/>
    <m/>
    <m/>
    <m/>
    <m/>
    <m/>
    <m/>
    <m/>
    <m/>
    <m/>
    <m/>
    <m/>
    <m/>
    <m/>
    <m/>
    <m/>
  </r>
  <r>
    <x v="0"/>
    <x v="149"/>
    <m/>
    <s v="COTIZACION"/>
    <s v="MAYO"/>
    <d v="2023-08-15T00:00:00"/>
    <s v="C-3-EDDY FAZ PACHECO"/>
    <n v="34871"/>
    <e v="#N/A"/>
    <s v="INGENIERIA Y PLANIFICACION"/>
    <s v="NESTOR ROMAY CANAZA"/>
    <s v="CMB/EMC/ING-PLA/0088/2094"/>
    <d v="2023-08-17T00:00:00"/>
    <m/>
    <n v="621"/>
    <s v="BIEN"/>
    <x v="105"/>
    <n v="104670"/>
    <x v="61"/>
    <x v="38"/>
    <x v="8"/>
    <x v="56"/>
    <x v="0"/>
    <x v="3"/>
    <x v="0"/>
    <s v="15/06/2023"/>
    <s v="15/06/2023"/>
    <s v="14:101"/>
    <s v="15:7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4"/>
    <n v="34871"/>
    <n v="0"/>
    <s v=" "/>
    <s v="Piezas"/>
    <n v="6"/>
    <m/>
    <n v="0"/>
    <m/>
    <m/>
    <n v="544"/>
    <n v="0"/>
    <n v="0"/>
    <n v="0"/>
    <n v="0"/>
    <n v="0"/>
    <d v="1899-12-30T00:00:00"/>
    <s v="ENERO"/>
    <s v="09/05/2547"/>
    <n v="125"/>
    <n v="2555"/>
    <n v="110"/>
    <d v="2024-11-05T00:00:00"/>
    <n v="236442"/>
    <n v="0"/>
    <n v="0"/>
    <n v="0"/>
    <m/>
    <m/>
    <m/>
    <m/>
    <m/>
    <m/>
    <m/>
    <m/>
    <m/>
    <m/>
    <m/>
    <m/>
    <m/>
    <m/>
    <m/>
    <m/>
    <m/>
  </r>
  <r>
    <x v="0"/>
    <x v="149"/>
    <m/>
    <s v="COTIZACION"/>
    <s v="JUNIO"/>
    <d v="2023-08-16T00:00:00"/>
    <s v="C-3-EDDY FAZ PACHECO"/>
    <n v="34872"/>
    <e v="#N/A"/>
    <s v="INGENIERIA Y PLANIFICACION"/>
    <s v="NESTOR ROMAY CANAZA"/>
    <s v="CMB/EMC/ING-PLA/0088/2095"/>
    <d v="2023-08-18T00:00:00"/>
    <m/>
    <n v="622"/>
    <s v="BIEN"/>
    <x v="105"/>
    <n v="104670"/>
    <x v="61"/>
    <x v="38"/>
    <x v="8"/>
    <x v="56"/>
    <x v="0"/>
    <x v="3"/>
    <x v="0"/>
    <s v="15/06/2023"/>
    <s v="15/06/2023"/>
    <s v="14:102"/>
    <s v="15:7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5"/>
    <n v="34872"/>
    <n v="0"/>
    <s v=" "/>
    <s v="Piezas"/>
    <n v="6"/>
    <m/>
    <n v="0"/>
    <m/>
    <m/>
    <n v="545"/>
    <n v="0"/>
    <n v="0"/>
    <n v="0"/>
    <n v="0"/>
    <n v="0"/>
    <d v="1899-12-30T00:00:00"/>
    <s v="FEBRERO"/>
    <s v="09/05/2548"/>
    <n v="125"/>
    <n v="2555"/>
    <n v="110"/>
    <d v="2024-11-06T00:00:00"/>
    <n v="236808"/>
    <n v="0"/>
    <n v="0"/>
    <n v="0"/>
    <m/>
    <m/>
    <m/>
    <m/>
    <m/>
    <m/>
    <m/>
    <m/>
    <m/>
    <m/>
    <m/>
    <m/>
    <m/>
    <m/>
    <m/>
    <m/>
    <m/>
  </r>
  <r>
    <x v="0"/>
    <x v="149"/>
    <m/>
    <s v="COTIZACION"/>
    <s v="JULIO"/>
    <d v="2023-08-17T00:00:00"/>
    <s v="C-3-EDDY FAZ PACHECO"/>
    <n v="34873"/>
    <e v="#N/A"/>
    <s v="INGENIERIA Y PLANIFICACION"/>
    <s v="NESTOR ROMAY CANAZA"/>
    <s v="CMB/EMC/ING-PLA/0088/2096"/>
    <d v="2023-08-19T00:00:00"/>
    <m/>
    <n v="623"/>
    <s v="BIEN"/>
    <x v="105"/>
    <n v="104670"/>
    <x v="61"/>
    <x v="38"/>
    <x v="8"/>
    <x v="56"/>
    <x v="0"/>
    <x v="3"/>
    <x v="0"/>
    <s v="15/06/2023"/>
    <s v="15/06/2023"/>
    <s v="14:103"/>
    <s v="15:7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6"/>
    <n v="34873"/>
    <n v="0"/>
    <s v=" "/>
    <s v="Piezas"/>
    <n v="6"/>
    <m/>
    <n v="0"/>
    <m/>
    <m/>
    <n v="546"/>
    <n v="0"/>
    <n v="0"/>
    <n v="0"/>
    <n v="0"/>
    <n v="0"/>
    <d v="1899-12-30T00:00:00"/>
    <s v="MARZO"/>
    <s v="09/05/2549"/>
    <n v="125"/>
    <n v="2555"/>
    <n v="110"/>
    <d v="2024-11-07T00:00:00"/>
    <n v="237173"/>
    <n v="0"/>
    <n v="0"/>
    <n v="0"/>
    <m/>
    <m/>
    <m/>
    <m/>
    <m/>
    <m/>
    <m/>
    <m/>
    <m/>
    <m/>
    <m/>
    <m/>
    <m/>
    <m/>
    <m/>
    <m/>
    <m/>
  </r>
  <r>
    <x v="0"/>
    <x v="149"/>
    <m/>
    <s v="COTIZACION"/>
    <s v="AGOSTO"/>
    <d v="2023-08-18T00:00:00"/>
    <s v="C-3-EDDY FAZ PACHECO"/>
    <n v="34874"/>
    <e v="#N/A"/>
    <s v="INGENIERIA Y PLANIFICACION"/>
    <s v="NESTOR ROMAY CANAZA"/>
    <s v="CMB/EMC/ING-PLA/0088/2097"/>
    <d v="2023-08-20T00:00:00"/>
    <m/>
    <n v="624"/>
    <s v="BIEN"/>
    <x v="105"/>
    <n v="104670"/>
    <x v="61"/>
    <x v="38"/>
    <x v="8"/>
    <x v="56"/>
    <x v="0"/>
    <x v="3"/>
    <x v="0"/>
    <s v="15/06/2023"/>
    <s v="15/06/2023"/>
    <s v="14:104"/>
    <s v="15:7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7"/>
    <n v="34874"/>
    <n v="0"/>
    <s v=" "/>
    <s v="Piezas"/>
    <n v="6"/>
    <m/>
    <n v="0"/>
    <m/>
    <m/>
    <n v="547"/>
    <n v="0"/>
    <n v="0"/>
    <n v="0"/>
    <n v="0"/>
    <n v="0"/>
    <d v="1899-12-30T00:00:00"/>
    <s v="ABRIL"/>
    <s v="09/05/2550"/>
    <n v="125"/>
    <n v="2555"/>
    <n v="110"/>
    <d v="2024-11-08T00:00:00"/>
    <n v="237538"/>
    <n v="0"/>
    <n v="0"/>
    <n v="0"/>
    <m/>
    <m/>
    <m/>
    <m/>
    <m/>
    <m/>
    <m/>
    <m/>
    <m/>
    <m/>
    <m/>
    <m/>
    <m/>
    <m/>
    <m/>
    <m/>
    <m/>
  </r>
  <r>
    <x v="0"/>
    <x v="149"/>
    <m/>
    <s v="COTIZACION"/>
    <s v="SEPTIEMBRE"/>
    <d v="2023-08-19T00:00:00"/>
    <s v="C-3-EDDY FAZ PACHECO"/>
    <n v="34875"/>
    <e v="#N/A"/>
    <s v="INGENIERIA Y PLANIFICACION"/>
    <s v="NESTOR ROMAY CANAZA"/>
    <s v="CMB/EMC/ING-PLA/0088/2098"/>
    <d v="2023-08-21T00:00:00"/>
    <m/>
    <n v="625"/>
    <s v="BIEN"/>
    <x v="105"/>
    <n v="104670"/>
    <x v="61"/>
    <x v="38"/>
    <x v="8"/>
    <x v="56"/>
    <x v="0"/>
    <x v="3"/>
    <x v="0"/>
    <s v="15/06/2023"/>
    <s v="15/06/2023"/>
    <s v="14:105"/>
    <s v="15:7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8"/>
    <n v="34875"/>
    <n v="0"/>
    <s v=" "/>
    <s v="Piezas"/>
    <n v="6"/>
    <m/>
    <n v="0"/>
    <m/>
    <m/>
    <n v="548"/>
    <n v="0"/>
    <n v="0"/>
    <n v="0"/>
    <n v="0"/>
    <n v="0"/>
    <d v="1899-12-30T00:00:00"/>
    <s v="MAYO"/>
    <s v="09/05/2551"/>
    <n v="125"/>
    <n v="2555"/>
    <n v="110"/>
    <d v="2024-11-09T00:00:00"/>
    <n v="237903"/>
    <n v="0"/>
    <n v="0"/>
    <n v="0"/>
    <m/>
    <m/>
    <m/>
    <m/>
    <m/>
    <m/>
    <m/>
    <m/>
    <m/>
    <m/>
    <m/>
    <m/>
    <m/>
    <m/>
    <m/>
    <m/>
    <m/>
  </r>
  <r>
    <x v="0"/>
    <x v="149"/>
    <m/>
    <s v="COTIZACION"/>
    <s v="OCTUBRE"/>
    <d v="2023-08-20T00:00:00"/>
    <s v="C-3-EDDY FAZ PACHECO"/>
    <n v="34876"/>
    <e v="#N/A"/>
    <s v="INGENIERIA Y PLANIFICACION"/>
    <s v="NESTOR ROMAY CANAZA"/>
    <s v="CMB/EMC/ING-PLA/0088/2099"/>
    <d v="2023-08-22T00:00:00"/>
    <m/>
    <n v="626"/>
    <s v="BIEN"/>
    <x v="105"/>
    <n v="104670"/>
    <x v="61"/>
    <x v="38"/>
    <x v="8"/>
    <x v="56"/>
    <x v="0"/>
    <x v="3"/>
    <x v="0"/>
    <s v="15/06/2023"/>
    <s v="15/06/2023"/>
    <s v="14:106"/>
    <s v="15:7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9"/>
    <n v="34876"/>
    <n v="0"/>
    <s v=" "/>
    <s v="Piezas"/>
    <n v="6"/>
    <m/>
    <n v="0"/>
    <m/>
    <m/>
    <n v="549"/>
    <n v="0"/>
    <n v="0"/>
    <n v="0"/>
    <n v="0"/>
    <n v="0"/>
    <d v="1899-12-30T00:00:00"/>
    <s v="JUNIO"/>
    <s v="09/05/2552"/>
    <n v="125"/>
    <n v="2555"/>
    <n v="110"/>
    <d v="2024-11-10T00:00:00"/>
    <n v="238269"/>
    <n v="0"/>
    <n v="0"/>
    <n v="0"/>
    <m/>
    <m/>
    <m/>
    <m/>
    <m/>
    <m/>
    <m/>
    <m/>
    <m/>
    <m/>
    <m/>
    <m/>
    <m/>
    <m/>
    <m/>
    <m/>
    <m/>
  </r>
  <r>
    <x v="0"/>
    <x v="149"/>
    <m/>
    <s v="COTIZACION"/>
    <s v="NOVIEMBRE"/>
    <d v="2023-08-21T00:00:00"/>
    <s v="C-3-EDDY FAZ PACHECO"/>
    <n v="34877"/>
    <e v="#N/A"/>
    <s v="INGENIERIA Y PLANIFICACION"/>
    <s v="NESTOR ROMAY CANAZA"/>
    <s v="CMB/EMC/ING-PLA/0088/2100"/>
    <d v="2023-08-23T00:00:00"/>
    <m/>
    <n v="627"/>
    <s v="BIEN"/>
    <x v="105"/>
    <n v="104670"/>
    <x v="61"/>
    <x v="38"/>
    <x v="8"/>
    <x v="56"/>
    <x v="0"/>
    <x v="3"/>
    <x v="0"/>
    <s v="15/06/2023"/>
    <s v="15/06/2023"/>
    <s v="14:107"/>
    <s v="15:7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0"/>
    <n v="34877"/>
    <n v="0"/>
    <s v=" "/>
    <s v="Piezas"/>
    <n v="6"/>
    <m/>
    <n v="0"/>
    <m/>
    <m/>
    <n v="550"/>
    <n v="0"/>
    <n v="0"/>
    <n v="0"/>
    <n v="0"/>
    <n v="0"/>
    <d v="1899-12-30T00:00:00"/>
    <s v="JULIO"/>
    <s v="09/05/2553"/>
    <n v="125"/>
    <n v="2555"/>
    <n v="110"/>
    <d v="2024-11-11T00:00:00"/>
    <n v="238634"/>
    <n v="0"/>
    <n v="0"/>
    <n v="0"/>
    <m/>
    <m/>
    <m/>
    <m/>
    <m/>
    <m/>
    <m/>
    <m/>
    <m/>
    <m/>
    <m/>
    <m/>
    <m/>
    <m/>
    <m/>
    <m/>
    <m/>
  </r>
  <r>
    <x v="0"/>
    <x v="149"/>
    <m/>
    <s v="COTIZACION"/>
    <s v="DICIEMBRE"/>
    <d v="2023-08-22T00:00:00"/>
    <s v="C-3-EDDY FAZ PACHECO"/>
    <n v="34878"/>
    <e v="#N/A"/>
    <s v="INGENIERIA Y PLANIFICACION"/>
    <s v="NESTOR ROMAY CANAZA"/>
    <s v="CMB/EMC/ING-PLA/0088/2101"/>
    <d v="2023-08-24T00:00:00"/>
    <m/>
    <n v="628"/>
    <s v="BIEN"/>
    <x v="105"/>
    <n v="104670"/>
    <x v="61"/>
    <x v="38"/>
    <x v="8"/>
    <x v="56"/>
    <x v="0"/>
    <x v="3"/>
    <x v="0"/>
    <s v="15/06/2023"/>
    <s v="15/06/2023"/>
    <s v="14:108"/>
    <s v="15:7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1"/>
    <n v="34878"/>
    <n v="0"/>
    <s v=" "/>
    <s v="Piezas"/>
    <n v="6"/>
    <m/>
    <n v="0"/>
    <m/>
    <m/>
    <n v="551"/>
    <n v="0"/>
    <n v="0"/>
    <n v="0"/>
    <n v="0"/>
    <n v="0"/>
    <d v="1899-12-30T00:00:00"/>
    <s v="AGOSTO"/>
    <s v="09/05/2554"/>
    <n v="125"/>
    <n v="2555"/>
    <n v="110"/>
    <d v="2024-11-12T00:00:00"/>
    <n v="238999"/>
    <n v="0"/>
    <n v="0"/>
    <n v="0"/>
    <m/>
    <m/>
    <m/>
    <m/>
    <m/>
    <m/>
    <m/>
    <m/>
    <m/>
    <m/>
    <m/>
    <m/>
    <m/>
    <m/>
    <m/>
    <m/>
    <m/>
  </r>
  <r>
    <x v="0"/>
    <x v="149"/>
    <m/>
    <s v="COTIZACION"/>
    <s v="ENERO"/>
    <d v="2023-08-23T00:00:00"/>
    <s v="C-3-EDDY FAZ PACHECO"/>
    <n v="34879"/>
    <e v="#N/A"/>
    <s v="INGENIERIA Y PLANIFICACION"/>
    <s v="NESTOR ROMAY CANAZA"/>
    <s v="CMB/EMC/ING-PLA/0088/2102"/>
    <d v="2023-08-25T00:00:00"/>
    <m/>
    <n v="629"/>
    <s v="BIEN"/>
    <x v="105"/>
    <n v="104670"/>
    <x v="61"/>
    <x v="38"/>
    <x v="8"/>
    <x v="56"/>
    <x v="0"/>
    <x v="3"/>
    <x v="0"/>
    <s v="15/06/2023"/>
    <s v="15/06/2023"/>
    <s v="14:109"/>
    <s v="15:7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2"/>
    <n v="34879"/>
    <n v="0"/>
    <s v=" "/>
    <s v="Piezas"/>
    <n v="6"/>
    <m/>
    <n v="0"/>
    <m/>
    <m/>
    <n v="552"/>
    <n v="0"/>
    <n v="0"/>
    <n v="0"/>
    <n v="0"/>
    <n v="0"/>
    <d v="1899-12-30T00:00:00"/>
    <s v="SEPTIEMBRE"/>
    <s v="09/05/2555"/>
    <n v="125"/>
    <n v="2555"/>
    <n v="110"/>
    <d v="2024-11-13T00:00:00"/>
    <n v="239364"/>
    <n v="0"/>
    <n v="0"/>
    <n v="0"/>
    <m/>
    <m/>
    <m/>
    <m/>
    <m/>
    <m/>
    <m/>
    <m/>
    <m/>
    <m/>
    <m/>
    <m/>
    <m/>
    <m/>
    <m/>
    <m/>
    <m/>
  </r>
  <r>
    <x v="0"/>
    <x v="149"/>
    <m/>
    <s v="COTIZACION"/>
    <s v="FEBRERO"/>
    <d v="2023-08-24T00:00:00"/>
    <s v="C-3-EDDY FAZ PACHECO"/>
    <n v="34880"/>
    <e v="#N/A"/>
    <s v="INGENIERIA Y PLANIFICACION"/>
    <s v="NESTOR ROMAY CANAZA"/>
    <s v="CMB/EMC/ING-PLA/0088/2103"/>
    <d v="2023-08-26T00:00:00"/>
    <m/>
    <n v="630"/>
    <s v="BIEN"/>
    <x v="105"/>
    <n v="104670"/>
    <x v="61"/>
    <x v="38"/>
    <x v="8"/>
    <x v="56"/>
    <x v="0"/>
    <x v="3"/>
    <x v="0"/>
    <s v="15/06/2023"/>
    <s v="15/06/2023"/>
    <s v="14:110"/>
    <s v="15:8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3"/>
    <n v="34880"/>
    <n v="0"/>
    <s v=" "/>
    <s v="Piezas"/>
    <n v="6"/>
    <m/>
    <n v="0"/>
    <m/>
    <m/>
    <n v="553"/>
    <n v="0"/>
    <n v="0"/>
    <n v="0"/>
    <n v="0"/>
    <n v="0"/>
    <d v="1899-12-30T00:00:00"/>
    <s v="OCTUBRE"/>
    <s v="09/05/2556"/>
    <n v="125"/>
    <n v="2555"/>
    <n v="110"/>
    <d v="2024-11-14T00:00:00"/>
    <n v="239730"/>
    <n v="0"/>
    <n v="0"/>
    <n v="0"/>
    <m/>
    <m/>
    <m/>
    <m/>
    <m/>
    <m/>
    <m/>
    <m/>
    <m/>
    <m/>
    <m/>
    <m/>
    <m/>
    <m/>
    <m/>
    <m/>
    <m/>
  </r>
  <r>
    <x v="0"/>
    <x v="149"/>
    <m/>
    <s v="COTIZACION"/>
    <s v="MARZO"/>
    <d v="2023-08-25T00:00:00"/>
    <s v="C-3-EDDY FAZ PACHECO"/>
    <n v="34881"/>
    <e v="#N/A"/>
    <s v="INGENIERIA Y PLANIFICACION"/>
    <s v="NESTOR ROMAY CANAZA"/>
    <s v="CMB/EMC/ING-PLA/0088/2104"/>
    <d v="2023-08-27T00:00:00"/>
    <m/>
    <n v="631"/>
    <s v="BIEN"/>
    <x v="105"/>
    <n v="104670"/>
    <x v="61"/>
    <x v="38"/>
    <x v="8"/>
    <x v="56"/>
    <x v="0"/>
    <x v="3"/>
    <x v="0"/>
    <s v="15/06/2023"/>
    <s v="15/06/2023"/>
    <s v="14:111"/>
    <s v="15:8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4"/>
    <n v="34881"/>
    <n v="0"/>
    <s v=" "/>
    <s v="Piezas"/>
    <n v="6"/>
    <m/>
    <n v="0"/>
    <m/>
    <m/>
    <n v="554"/>
    <n v="0"/>
    <n v="0"/>
    <n v="0"/>
    <n v="0"/>
    <n v="0"/>
    <d v="1899-12-30T00:00:00"/>
    <s v="NOVIEMBRE"/>
    <s v="09/05/2557"/>
    <n v="125"/>
    <n v="2555"/>
    <n v="110"/>
    <d v="2024-11-15T00:00:00"/>
    <n v="240095"/>
    <n v="0"/>
    <n v="0"/>
    <n v="0"/>
    <m/>
    <m/>
    <m/>
    <m/>
    <m/>
    <m/>
    <m/>
    <m/>
    <m/>
    <m/>
    <m/>
    <m/>
    <m/>
    <m/>
    <m/>
    <m/>
    <m/>
  </r>
  <r>
    <x v="0"/>
    <x v="149"/>
    <m/>
    <s v="COTIZACION"/>
    <s v="ABRIL"/>
    <d v="2023-08-26T00:00:00"/>
    <s v="C-3-EDDY FAZ PACHECO"/>
    <n v="34882"/>
    <e v="#N/A"/>
    <s v="INGENIERIA Y PLANIFICACION"/>
    <s v="NESTOR ROMAY CANAZA"/>
    <s v="CMB/EMC/ING-PLA/0088/2105"/>
    <d v="2023-08-28T00:00:00"/>
    <m/>
    <n v="632"/>
    <s v="BIEN"/>
    <x v="105"/>
    <n v="104670"/>
    <x v="61"/>
    <x v="38"/>
    <x v="8"/>
    <x v="56"/>
    <x v="0"/>
    <x v="3"/>
    <x v="0"/>
    <s v="15/06/2023"/>
    <s v="15/06/2023"/>
    <s v="14:112"/>
    <s v="15:8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5"/>
    <n v="34882"/>
    <n v="0"/>
    <s v=" "/>
    <s v="Piezas"/>
    <n v="6"/>
    <m/>
    <n v="0"/>
    <m/>
    <m/>
    <n v="555"/>
    <n v="0"/>
    <n v="0"/>
    <n v="0"/>
    <n v="0"/>
    <n v="0"/>
    <d v="1899-12-30T00:00:00"/>
    <s v="DICIEMBRE"/>
    <s v="09/05/2558"/>
    <n v="125"/>
    <n v="2555"/>
    <n v="110"/>
    <d v="2024-11-16T00:00:00"/>
    <n v="240460"/>
    <n v="0"/>
    <n v="0"/>
    <n v="0"/>
    <m/>
    <m/>
    <m/>
    <m/>
    <m/>
    <m/>
    <m/>
    <m/>
    <m/>
    <m/>
    <m/>
    <m/>
    <m/>
    <m/>
    <m/>
    <m/>
    <m/>
  </r>
  <r>
    <x v="0"/>
    <x v="149"/>
    <m/>
    <s v="COTIZACION"/>
    <s v="MAYO"/>
    <d v="2023-08-27T00:00:00"/>
    <s v="C-3-EDDY FAZ PACHECO"/>
    <n v="34883"/>
    <e v="#N/A"/>
    <s v="INGENIERIA Y PLANIFICACION"/>
    <s v="NESTOR ROMAY CANAZA"/>
    <s v="CMB/EMC/ING-PLA/0088/2106"/>
    <d v="2023-08-29T00:00:00"/>
    <m/>
    <n v="633"/>
    <s v="BIEN"/>
    <x v="105"/>
    <n v="104670"/>
    <x v="61"/>
    <x v="38"/>
    <x v="8"/>
    <x v="56"/>
    <x v="0"/>
    <x v="3"/>
    <x v="0"/>
    <s v="15/06/2023"/>
    <s v="15/06/2023"/>
    <s v="14:113"/>
    <s v="15:8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6"/>
    <n v="34883"/>
    <n v="0"/>
    <s v=" "/>
    <s v="Piezas"/>
    <n v="6"/>
    <m/>
    <n v="0"/>
    <m/>
    <m/>
    <n v="556"/>
    <n v="0"/>
    <n v="0"/>
    <n v="0"/>
    <n v="0"/>
    <n v="0"/>
    <d v="1899-12-30T00:00:00"/>
    <s v="ENERO"/>
    <s v="09/05/2559"/>
    <n v="125"/>
    <n v="2555"/>
    <n v="110"/>
    <d v="2024-11-17T00:00:00"/>
    <n v="240825"/>
    <n v="0"/>
    <n v="0"/>
    <n v="0"/>
    <m/>
    <m/>
    <m/>
    <m/>
    <m/>
    <m/>
    <m/>
    <m/>
    <m/>
    <m/>
    <m/>
    <m/>
    <m/>
    <m/>
    <m/>
    <m/>
    <m/>
  </r>
  <r>
    <x v="0"/>
    <x v="149"/>
    <m/>
    <s v="COTIZACION"/>
    <s v="JUNIO"/>
    <d v="2023-08-28T00:00:00"/>
    <s v="C-3-EDDY FAZ PACHECO"/>
    <n v="34884"/>
    <e v="#N/A"/>
    <s v="INGENIERIA Y PLANIFICACION"/>
    <s v="NESTOR ROMAY CANAZA"/>
    <s v="CMB/EMC/ING-PLA/0088/2107"/>
    <d v="2023-08-30T00:00:00"/>
    <m/>
    <n v="634"/>
    <s v="BIEN"/>
    <x v="105"/>
    <n v="104670"/>
    <x v="61"/>
    <x v="38"/>
    <x v="8"/>
    <x v="56"/>
    <x v="0"/>
    <x v="3"/>
    <x v="0"/>
    <s v="15/06/2023"/>
    <s v="15/06/2023"/>
    <s v="14:114"/>
    <s v="15:8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7"/>
    <n v="34884"/>
    <n v="0"/>
    <s v=" "/>
    <s v="Piezas"/>
    <n v="6"/>
    <m/>
    <n v="0"/>
    <m/>
    <m/>
    <n v="557"/>
    <n v="0"/>
    <n v="0"/>
    <n v="0"/>
    <n v="0"/>
    <n v="0"/>
    <d v="1899-12-30T00:00:00"/>
    <s v="FEBRERO"/>
    <s v="09/05/2560"/>
    <n v="125"/>
    <n v="2555"/>
    <n v="110"/>
    <d v="2024-11-18T00:00:00"/>
    <n v="241191"/>
    <n v="0"/>
    <n v="0"/>
    <n v="0"/>
    <m/>
    <m/>
    <m/>
    <m/>
    <m/>
    <m/>
    <m/>
    <m/>
    <m/>
    <m/>
    <m/>
    <m/>
    <m/>
    <m/>
    <m/>
    <m/>
    <m/>
  </r>
  <r>
    <x v="0"/>
    <x v="149"/>
    <m/>
    <s v="COTIZACION"/>
    <s v="JULIO"/>
    <d v="2023-08-29T00:00:00"/>
    <s v="C-3-EDDY FAZ PACHECO"/>
    <n v="34885"/>
    <e v="#N/A"/>
    <s v="INGENIERIA Y PLANIFICACION"/>
    <s v="NESTOR ROMAY CANAZA"/>
    <s v="CMB/EMC/ING-PLA/0088/2108"/>
    <d v="2023-08-31T00:00:00"/>
    <m/>
    <n v="635"/>
    <s v="BIEN"/>
    <x v="105"/>
    <n v="104670"/>
    <x v="61"/>
    <x v="38"/>
    <x v="8"/>
    <x v="56"/>
    <x v="0"/>
    <x v="3"/>
    <x v="0"/>
    <s v="15/06/2023"/>
    <s v="15/06/2023"/>
    <s v="14:115"/>
    <s v="15:8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8"/>
    <n v="34885"/>
    <n v="0"/>
    <s v=" "/>
    <s v="Piezas"/>
    <n v="6"/>
    <m/>
    <n v="0"/>
    <m/>
    <m/>
    <n v="558"/>
    <n v="0"/>
    <n v="0"/>
    <n v="0"/>
    <n v="0"/>
    <n v="0"/>
    <d v="1899-12-30T00:00:00"/>
    <s v="MARZO"/>
    <s v="09/05/2561"/>
    <n v="125"/>
    <n v="2555"/>
    <n v="110"/>
    <d v="2024-11-19T00:00:00"/>
    <n v="241556"/>
    <n v="0"/>
    <n v="0"/>
    <n v="0"/>
    <m/>
    <m/>
    <m/>
    <m/>
    <m/>
    <m/>
    <m/>
    <m/>
    <m/>
    <m/>
    <m/>
    <m/>
    <m/>
    <m/>
    <m/>
    <m/>
    <m/>
  </r>
  <r>
    <x v="0"/>
    <x v="149"/>
    <m/>
    <s v="COTIZACION"/>
    <s v="AGOSTO"/>
    <d v="2023-08-30T00:00:00"/>
    <s v="C-3-EDDY FAZ PACHECO"/>
    <n v="34886"/>
    <e v="#N/A"/>
    <s v="INGENIERIA Y PLANIFICACION"/>
    <s v="NESTOR ROMAY CANAZA"/>
    <s v="CMB/EMC/ING-PLA/0088/2109"/>
    <d v="2023-09-01T00:00:00"/>
    <m/>
    <n v="636"/>
    <s v="BIEN"/>
    <x v="105"/>
    <n v="104670"/>
    <x v="61"/>
    <x v="38"/>
    <x v="8"/>
    <x v="56"/>
    <x v="0"/>
    <x v="3"/>
    <x v="0"/>
    <s v="15/06/2023"/>
    <s v="15/06/2023"/>
    <s v="14:116"/>
    <s v="15:8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9"/>
    <n v="34886"/>
    <n v="0"/>
    <s v=" "/>
    <s v="Piezas"/>
    <n v="6"/>
    <m/>
    <n v="0"/>
    <m/>
    <m/>
    <n v="559"/>
    <n v="0"/>
    <n v="0"/>
    <n v="0"/>
    <n v="0"/>
    <n v="0"/>
    <d v="1899-12-30T00:00:00"/>
    <s v="ABRIL"/>
    <s v="09/05/2562"/>
    <n v="125"/>
    <n v="2555"/>
    <n v="110"/>
    <d v="2024-11-20T00:00:00"/>
    <n v="241921"/>
    <n v="0"/>
    <n v="0"/>
    <n v="0"/>
    <m/>
    <m/>
    <m/>
    <m/>
    <m/>
    <m/>
    <m/>
    <m/>
    <m/>
    <m/>
    <m/>
    <m/>
    <m/>
    <m/>
    <m/>
    <m/>
    <m/>
  </r>
  <r>
    <x v="0"/>
    <x v="149"/>
    <m/>
    <s v="COTIZACION"/>
    <s v="SEPTIEMBRE"/>
    <d v="2023-08-31T00:00:00"/>
    <s v="C-3-EDDY FAZ PACHECO"/>
    <n v="34887"/>
    <e v="#N/A"/>
    <s v="INGENIERIA Y PLANIFICACION"/>
    <s v="NESTOR ROMAY CANAZA"/>
    <s v="CMB/EMC/ING-PLA/0088/2110"/>
    <d v="2023-09-02T00:00:00"/>
    <m/>
    <n v="637"/>
    <s v="BIEN"/>
    <x v="105"/>
    <n v="104670"/>
    <x v="61"/>
    <x v="38"/>
    <x v="8"/>
    <x v="56"/>
    <x v="0"/>
    <x v="3"/>
    <x v="0"/>
    <s v="15/06/2023"/>
    <s v="15/06/2023"/>
    <s v="14:117"/>
    <s v="15:8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0"/>
    <n v="34887"/>
    <n v="0"/>
    <s v=" "/>
    <s v="Piezas"/>
    <n v="6"/>
    <m/>
    <n v="0"/>
    <m/>
    <m/>
    <n v="560"/>
    <n v="0"/>
    <n v="0"/>
    <n v="0"/>
    <n v="0"/>
    <n v="0"/>
    <d v="1899-12-30T00:00:00"/>
    <s v="MAYO"/>
    <s v="09/05/2563"/>
    <n v="125"/>
    <n v="2555"/>
    <n v="110"/>
    <d v="2024-11-21T00:00:00"/>
    <n v="242286"/>
    <n v="0"/>
    <n v="0"/>
    <n v="0"/>
    <m/>
    <m/>
    <m/>
    <m/>
    <m/>
    <m/>
    <m/>
    <m/>
    <m/>
    <m/>
    <m/>
    <m/>
    <m/>
    <m/>
    <m/>
    <m/>
    <m/>
  </r>
  <r>
    <x v="0"/>
    <x v="149"/>
    <m/>
    <s v="COTIZACION"/>
    <s v="OCTUBRE"/>
    <d v="2023-09-01T00:00:00"/>
    <s v="C-3-EDDY FAZ PACHECO"/>
    <n v="34888"/>
    <e v="#N/A"/>
    <s v="INGENIERIA Y PLANIFICACION"/>
    <s v="NESTOR ROMAY CANAZA"/>
    <s v="CMB/EMC/ING-PLA/0088/2111"/>
    <d v="2023-09-03T00:00:00"/>
    <m/>
    <n v="638"/>
    <s v="BIEN"/>
    <x v="105"/>
    <n v="104670"/>
    <x v="61"/>
    <x v="38"/>
    <x v="8"/>
    <x v="56"/>
    <x v="0"/>
    <x v="3"/>
    <x v="0"/>
    <s v="15/06/2023"/>
    <s v="15/06/2023"/>
    <s v="14:118"/>
    <s v="15:8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1"/>
    <n v="34888"/>
    <n v="0"/>
    <s v=" "/>
    <s v="Piezas"/>
    <n v="6"/>
    <m/>
    <n v="0"/>
    <m/>
    <m/>
    <n v="561"/>
    <n v="0"/>
    <n v="0"/>
    <n v="0"/>
    <n v="0"/>
    <n v="0"/>
    <d v="1899-12-30T00:00:00"/>
    <s v="JUNIO"/>
    <s v="09/05/2564"/>
    <n v="125"/>
    <n v="2555"/>
    <n v="110"/>
    <d v="2024-11-22T00:00:00"/>
    <n v="242652"/>
    <n v="0"/>
    <n v="0"/>
    <n v="0"/>
    <m/>
    <m/>
    <m/>
    <m/>
    <m/>
    <m/>
    <m/>
    <m/>
    <m/>
    <m/>
    <m/>
    <m/>
    <m/>
    <m/>
    <m/>
    <m/>
    <m/>
  </r>
  <r>
    <x v="0"/>
    <x v="149"/>
    <m/>
    <s v="COTIZACION"/>
    <s v="NOVIEMBRE"/>
    <d v="2023-09-02T00:00:00"/>
    <s v="C-3-EDDY FAZ PACHECO"/>
    <n v="34889"/>
    <e v="#N/A"/>
    <s v="INGENIERIA Y PLANIFICACION"/>
    <s v="NESTOR ROMAY CANAZA"/>
    <s v="CMB/EMC/ING-PLA/0088/2112"/>
    <d v="2023-09-04T00:00:00"/>
    <m/>
    <n v="639"/>
    <s v="BIEN"/>
    <x v="105"/>
    <n v="104670"/>
    <x v="61"/>
    <x v="38"/>
    <x v="8"/>
    <x v="56"/>
    <x v="0"/>
    <x v="3"/>
    <x v="0"/>
    <s v="15/06/2023"/>
    <s v="15/06/2023"/>
    <s v="14:119"/>
    <s v="15:8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2"/>
    <n v="34889"/>
    <n v="0"/>
    <s v=" "/>
    <s v="Piezas"/>
    <n v="6"/>
    <m/>
    <n v="0"/>
    <m/>
    <m/>
    <n v="562"/>
    <n v="0"/>
    <n v="0"/>
    <n v="0"/>
    <n v="0"/>
    <n v="0"/>
    <d v="1899-12-30T00:00:00"/>
    <s v="JULIO"/>
    <s v="09/05/2565"/>
    <n v="125"/>
    <n v="2555"/>
    <n v="110"/>
    <d v="2024-11-23T00:00:00"/>
    <n v="243017"/>
    <n v="0"/>
    <n v="0"/>
    <n v="0"/>
    <m/>
    <m/>
    <m/>
    <m/>
    <m/>
    <m/>
    <m/>
    <m/>
    <m/>
    <m/>
    <m/>
    <m/>
    <m/>
    <m/>
    <m/>
    <m/>
    <m/>
  </r>
  <r>
    <x v="0"/>
    <x v="149"/>
    <m/>
    <s v="COTIZACION"/>
    <s v="DICIEMBRE"/>
    <d v="2023-09-03T00:00:00"/>
    <s v="C-3-EDDY FAZ PACHECO"/>
    <n v="34890"/>
    <e v="#N/A"/>
    <s v="INGENIERIA Y PLANIFICACION"/>
    <s v="NESTOR ROMAY CANAZA"/>
    <s v="CMB/EMC/ING-PLA/0088/2113"/>
    <d v="2023-09-05T00:00:00"/>
    <m/>
    <n v="640"/>
    <s v="BIEN"/>
    <x v="105"/>
    <n v="104670"/>
    <x v="61"/>
    <x v="38"/>
    <x v="8"/>
    <x v="56"/>
    <x v="0"/>
    <x v="3"/>
    <x v="0"/>
    <s v="15/06/2023"/>
    <s v="15/06/2023"/>
    <s v="14:120"/>
    <s v="15:9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3"/>
    <n v="34890"/>
    <n v="0"/>
    <s v=" "/>
    <s v="Piezas"/>
    <n v="6"/>
    <m/>
    <n v="0"/>
    <m/>
    <m/>
    <n v="563"/>
    <n v="0"/>
    <n v="0"/>
    <n v="0"/>
    <n v="0"/>
    <n v="0"/>
    <d v="1899-12-30T00:00:00"/>
    <s v="AGOSTO"/>
    <s v="09/05/2566"/>
    <n v="125"/>
    <n v="2555"/>
    <n v="110"/>
    <d v="2024-11-24T00:00:00"/>
    <n v="243382"/>
    <n v="0"/>
    <n v="0"/>
    <n v="0"/>
    <m/>
    <m/>
    <m/>
    <m/>
    <m/>
    <m/>
    <m/>
    <m/>
    <m/>
    <m/>
    <m/>
    <m/>
    <m/>
    <m/>
    <m/>
    <m/>
    <m/>
  </r>
  <r>
    <x v="0"/>
    <x v="149"/>
    <m/>
    <s v="COTIZACION"/>
    <s v="ENERO"/>
    <d v="2023-09-04T00:00:00"/>
    <s v="C-3-EDDY FAZ PACHECO"/>
    <n v="34891"/>
    <e v="#N/A"/>
    <s v="INGENIERIA Y PLANIFICACION"/>
    <s v="NESTOR ROMAY CANAZA"/>
    <s v="CMB/EMC/ING-PLA/0088/2114"/>
    <d v="2023-09-06T00:00:00"/>
    <m/>
    <n v="641"/>
    <s v="BIEN"/>
    <x v="105"/>
    <n v="104670"/>
    <x v="61"/>
    <x v="38"/>
    <x v="8"/>
    <x v="56"/>
    <x v="0"/>
    <x v="3"/>
    <x v="0"/>
    <s v="15/06/2023"/>
    <s v="15/06/2023"/>
    <s v="14:121"/>
    <s v="15:9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4"/>
    <n v="34891"/>
    <n v="0"/>
    <s v=" "/>
    <s v="Piezas"/>
    <n v="6"/>
    <m/>
    <n v="0"/>
    <m/>
    <m/>
    <n v="564"/>
    <n v="0"/>
    <n v="0"/>
    <n v="0"/>
    <n v="0"/>
    <n v="0"/>
    <d v="1899-12-30T00:00:00"/>
    <s v="SEPTIEMBRE"/>
    <s v="09/05/2567"/>
    <n v="125"/>
    <n v="2555"/>
    <n v="110"/>
    <d v="2024-11-25T00:00:00"/>
    <n v="243747"/>
    <n v="0"/>
    <n v="0"/>
    <n v="0"/>
    <m/>
    <m/>
    <m/>
    <m/>
    <m/>
    <m/>
    <m/>
    <m/>
    <m/>
    <m/>
    <m/>
    <m/>
    <m/>
    <m/>
    <m/>
    <m/>
    <m/>
  </r>
  <r>
    <x v="0"/>
    <x v="149"/>
    <m/>
    <s v="COTIZACION"/>
    <s v="FEBRERO"/>
    <d v="2023-09-05T00:00:00"/>
    <s v="C-3-EDDY FAZ PACHECO"/>
    <n v="34892"/>
    <e v="#N/A"/>
    <s v="INGENIERIA Y PLANIFICACION"/>
    <s v="NESTOR ROMAY CANAZA"/>
    <s v="CMB/EMC/ING-PLA/0088/2115"/>
    <d v="2023-09-07T00:00:00"/>
    <m/>
    <n v="642"/>
    <s v="BIEN"/>
    <x v="105"/>
    <n v="104670"/>
    <x v="61"/>
    <x v="38"/>
    <x v="8"/>
    <x v="56"/>
    <x v="0"/>
    <x v="3"/>
    <x v="0"/>
    <s v="15/06/2023"/>
    <s v="15/06/2023"/>
    <s v="14:122"/>
    <s v="15:9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5"/>
    <n v="34892"/>
    <n v="0"/>
    <s v=" "/>
    <s v="Piezas"/>
    <n v="6"/>
    <m/>
    <n v="0"/>
    <m/>
    <m/>
    <n v="565"/>
    <n v="0"/>
    <n v="0"/>
    <n v="0"/>
    <n v="0"/>
    <n v="0"/>
    <d v="1899-12-30T00:00:00"/>
    <s v="OCTUBRE"/>
    <s v="09/05/2568"/>
    <n v="125"/>
    <n v="2555"/>
    <n v="110"/>
    <d v="2024-11-26T00:00:00"/>
    <n v="244113"/>
    <n v="0"/>
    <n v="0"/>
    <n v="0"/>
    <m/>
    <m/>
    <m/>
    <m/>
    <m/>
    <m/>
    <m/>
    <m/>
    <m/>
    <m/>
    <m/>
    <m/>
    <m/>
    <m/>
    <m/>
    <m/>
    <m/>
  </r>
  <r>
    <x v="0"/>
    <x v="149"/>
    <m/>
    <s v="COTIZACION"/>
    <s v="MARZO"/>
    <d v="2023-09-06T00:00:00"/>
    <s v="C-3-EDDY FAZ PACHECO"/>
    <n v="34893"/>
    <e v="#N/A"/>
    <s v="INGENIERIA Y PLANIFICACION"/>
    <s v="NESTOR ROMAY CANAZA"/>
    <s v="CMB/EMC/ING-PLA/0088/2116"/>
    <d v="2023-09-08T00:00:00"/>
    <m/>
    <n v="643"/>
    <s v="BIEN"/>
    <x v="105"/>
    <n v="104670"/>
    <x v="61"/>
    <x v="38"/>
    <x v="8"/>
    <x v="56"/>
    <x v="0"/>
    <x v="3"/>
    <x v="0"/>
    <s v="15/06/2023"/>
    <s v="15/06/2023"/>
    <s v="14:123"/>
    <s v="15:9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6"/>
    <n v="34893"/>
    <n v="0"/>
    <s v=" "/>
    <s v="Piezas"/>
    <n v="6"/>
    <m/>
    <n v="0"/>
    <m/>
    <m/>
    <n v="566"/>
    <n v="0"/>
    <n v="0"/>
    <n v="0"/>
    <n v="0"/>
    <n v="0"/>
    <d v="1899-12-30T00:00:00"/>
    <s v="NOVIEMBRE"/>
    <s v="09/05/2569"/>
    <n v="125"/>
    <n v="2555"/>
    <n v="110"/>
    <d v="2024-11-27T00:00:00"/>
    <n v="244478"/>
    <n v="0"/>
    <n v="0"/>
    <n v="0"/>
    <m/>
    <m/>
    <m/>
    <m/>
    <m/>
    <m/>
    <m/>
    <m/>
    <m/>
    <m/>
    <m/>
    <m/>
    <m/>
    <m/>
    <m/>
    <m/>
    <m/>
  </r>
  <r>
    <x v="0"/>
    <x v="149"/>
    <m/>
    <s v="COTIZACION"/>
    <s v="ABRIL"/>
    <d v="2023-09-07T00:00:00"/>
    <s v="C-3-EDDY FAZ PACHECO"/>
    <n v="34894"/>
    <e v="#N/A"/>
    <s v="INGENIERIA Y PLANIFICACION"/>
    <s v="NESTOR ROMAY CANAZA"/>
    <s v="CMB/EMC/ING-PLA/0088/2117"/>
    <d v="2023-09-09T00:00:00"/>
    <m/>
    <n v="644"/>
    <s v="BIEN"/>
    <x v="105"/>
    <n v="104670"/>
    <x v="61"/>
    <x v="38"/>
    <x v="8"/>
    <x v="56"/>
    <x v="0"/>
    <x v="3"/>
    <x v="0"/>
    <s v="15/06/2023"/>
    <s v="15/06/2023"/>
    <s v="14:124"/>
    <s v="15:9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7"/>
    <n v="34894"/>
    <n v="0"/>
    <s v=" "/>
    <s v="Piezas"/>
    <n v="6"/>
    <m/>
    <n v="0"/>
    <m/>
    <m/>
    <n v="567"/>
    <n v="0"/>
    <n v="0"/>
    <n v="0"/>
    <n v="0"/>
    <n v="0"/>
    <d v="1899-12-30T00:00:00"/>
    <s v="DICIEMBRE"/>
    <s v="09/05/2570"/>
    <n v="125"/>
    <n v="2555"/>
    <n v="110"/>
    <d v="2024-11-28T00:00:00"/>
    <n v="244843"/>
    <n v="0"/>
    <n v="0"/>
    <n v="0"/>
    <m/>
    <m/>
    <m/>
    <m/>
    <m/>
    <m/>
    <m/>
    <m/>
    <m/>
    <m/>
    <m/>
    <m/>
    <m/>
    <m/>
    <m/>
    <m/>
    <m/>
  </r>
  <r>
    <x v="0"/>
    <x v="149"/>
    <m/>
    <s v="COTIZACION"/>
    <s v="MAYO"/>
    <d v="2023-09-08T00:00:00"/>
    <s v="C-3-EDDY FAZ PACHECO"/>
    <n v="34895"/>
    <e v="#N/A"/>
    <s v="INGENIERIA Y PLANIFICACION"/>
    <s v="NESTOR ROMAY CANAZA"/>
    <s v="CMB/EMC/ING-PLA/0088/2118"/>
    <d v="2023-09-10T00:00:00"/>
    <m/>
    <n v="645"/>
    <s v="BIEN"/>
    <x v="105"/>
    <n v="104670"/>
    <x v="61"/>
    <x v="38"/>
    <x v="8"/>
    <x v="56"/>
    <x v="0"/>
    <x v="3"/>
    <x v="0"/>
    <s v="15/06/2023"/>
    <s v="15/06/2023"/>
    <s v="14:125"/>
    <s v="15:9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8"/>
    <n v="34895"/>
    <n v="0"/>
    <s v=" "/>
    <s v="Piezas"/>
    <n v="6"/>
    <m/>
    <n v="0"/>
    <m/>
    <m/>
    <n v="568"/>
    <n v="0"/>
    <n v="0"/>
    <n v="0"/>
    <n v="0"/>
    <n v="0"/>
    <d v="1899-12-30T00:00:00"/>
    <s v="ENERO"/>
    <s v="09/05/2571"/>
    <n v="125"/>
    <n v="2555"/>
    <n v="110"/>
    <d v="2024-11-29T00:00:00"/>
    <n v="245208"/>
    <n v="0"/>
    <n v="0"/>
    <n v="0"/>
    <m/>
    <m/>
    <m/>
    <m/>
    <m/>
    <m/>
    <m/>
    <m/>
    <m/>
    <m/>
    <m/>
    <m/>
    <m/>
    <m/>
    <m/>
    <m/>
    <m/>
  </r>
  <r>
    <x v="0"/>
    <x v="149"/>
    <m/>
    <s v="COTIZACION"/>
    <s v="JUNIO"/>
    <d v="2023-09-09T00:00:00"/>
    <s v="C-3-EDDY FAZ PACHECO"/>
    <n v="34896"/>
    <e v="#N/A"/>
    <s v="INGENIERIA Y PLANIFICACION"/>
    <s v="NESTOR ROMAY CANAZA"/>
    <s v="CMB/EMC/ING-PLA/0088/2119"/>
    <d v="2023-09-11T00:00:00"/>
    <m/>
    <n v="646"/>
    <s v="BIEN"/>
    <x v="105"/>
    <n v="104670"/>
    <x v="61"/>
    <x v="38"/>
    <x v="8"/>
    <x v="56"/>
    <x v="0"/>
    <x v="3"/>
    <x v="0"/>
    <s v="15/06/2023"/>
    <s v="15/06/2023"/>
    <s v="14:126"/>
    <s v="15:9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9"/>
    <n v="34896"/>
    <n v="0"/>
    <s v=" "/>
    <s v="Piezas"/>
    <n v="6"/>
    <m/>
    <n v="0"/>
    <m/>
    <m/>
    <n v="569"/>
    <n v="0"/>
    <n v="0"/>
    <n v="0"/>
    <n v="0"/>
    <n v="0"/>
    <d v="1899-12-30T00:00:00"/>
    <s v="FEBRERO"/>
    <s v="09/05/2572"/>
    <n v="125"/>
    <n v="2555"/>
    <n v="110"/>
    <d v="2024-11-30T00:00:00"/>
    <n v="245574"/>
    <n v="0"/>
    <n v="0"/>
    <n v="0"/>
    <m/>
    <m/>
    <m/>
    <m/>
    <m/>
    <m/>
    <m/>
    <m/>
    <m/>
    <m/>
    <m/>
    <m/>
    <m/>
    <m/>
    <m/>
    <m/>
    <m/>
  </r>
  <r>
    <x v="0"/>
    <x v="149"/>
    <m/>
    <s v="COTIZACION"/>
    <s v="JULIO"/>
    <d v="2023-09-10T00:00:00"/>
    <s v="C-3-EDDY FAZ PACHECO"/>
    <n v="34897"/>
    <e v="#N/A"/>
    <s v="INGENIERIA Y PLANIFICACION"/>
    <s v="NESTOR ROMAY CANAZA"/>
    <s v="CMB/EMC/ING-PLA/0088/2120"/>
    <d v="2023-09-12T00:00:00"/>
    <m/>
    <n v="647"/>
    <s v="BIEN"/>
    <x v="105"/>
    <n v="104670"/>
    <x v="61"/>
    <x v="38"/>
    <x v="8"/>
    <x v="56"/>
    <x v="0"/>
    <x v="3"/>
    <x v="0"/>
    <s v="15/06/2023"/>
    <s v="15/06/2023"/>
    <s v="14:127"/>
    <s v="15:9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0"/>
    <n v="34897"/>
    <n v="0"/>
    <s v=" "/>
    <s v="Piezas"/>
    <n v="6"/>
    <m/>
    <n v="0"/>
    <m/>
    <m/>
    <n v="570"/>
    <n v="0"/>
    <n v="0"/>
    <n v="0"/>
    <n v="0"/>
    <n v="0"/>
    <d v="1899-12-30T00:00:00"/>
    <s v="MARZO"/>
    <s v="09/05/2573"/>
    <n v="125"/>
    <n v="2555"/>
    <n v="110"/>
    <d v="2024-12-01T00:00:00"/>
    <n v="245939"/>
    <n v="0"/>
    <n v="0"/>
    <n v="0"/>
    <m/>
    <m/>
    <m/>
    <m/>
    <m/>
    <m/>
    <m/>
    <m/>
    <m/>
    <m/>
    <m/>
    <m/>
    <m/>
    <m/>
    <m/>
    <m/>
    <m/>
  </r>
  <r>
    <x v="0"/>
    <x v="149"/>
    <m/>
    <s v="COTIZACION"/>
    <s v="AGOSTO"/>
    <d v="2023-09-11T00:00:00"/>
    <s v="C-3-EDDY FAZ PACHECO"/>
    <n v="34898"/>
    <e v="#N/A"/>
    <s v="INGENIERIA Y PLANIFICACION"/>
    <s v="NESTOR ROMAY CANAZA"/>
    <s v="CMB/EMC/ING-PLA/0088/2121"/>
    <d v="2023-09-13T00:00:00"/>
    <m/>
    <n v="648"/>
    <s v="BIEN"/>
    <x v="105"/>
    <n v="104670"/>
    <x v="61"/>
    <x v="38"/>
    <x v="8"/>
    <x v="56"/>
    <x v="0"/>
    <x v="3"/>
    <x v="0"/>
    <s v="15/06/2023"/>
    <s v="15/06/2023"/>
    <s v="14:128"/>
    <s v="15:9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1"/>
    <n v="34898"/>
    <n v="0"/>
    <s v=" "/>
    <s v="Piezas"/>
    <n v="6"/>
    <m/>
    <n v="0"/>
    <m/>
    <m/>
    <n v="571"/>
    <n v="0"/>
    <n v="0"/>
    <n v="0"/>
    <n v="0"/>
    <n v="0"/>
    <d v="1899-12-30T00:00:00"/>
    <s v="ABRIL"/>
    <s v="09/05/2574"/>
    <n v="125"/>
    <n v="2555"/>
    <n v="110"/>
    <d v="2024-12-02T00:00:00"/>
    <n v="246304"/>
    <n v="0"/>
    <n v="0"/>
    <n v="0"/>
    <m/>
    <m/>
    <m/>
    <m/>
    <m/>
    <m/>
    <m/>
    <m/>
    <m/>
    <m/>
    <m/>
    <m/>
    <m/>
    <m/>
    <m/>
    <m/>
    <m/>
  </r>
  <r>
    <x v="0"/>
    <x v="149"/>
    <m/>
    <s v="COTIZACION"/>
    <s v="SEPTIEMBRE"/>
    <d v="2023-09-12T00:00:00"/>
    <s v="C-3-EDDY FAZ PACHECO"/>
    <n v="34899"/>
    <e v="#N/A"/>
    <s v="INGENIERIA Y PLANIFICACION"/>
    <s v="NESTOR ROMAY CANAZA"/>
    <s v="CMB/EMC/ING-PLA/0088/2122"/>
    <d v="2023-09-14T00:00:00"/>
    <m/>
    <n v="649"/>
    <s v="BIEN"/>
    <x v="105"/>
    <n v="104670"/>
    <x v="61"/>
    <x v="38"/>
    <x v="8"/>
    <x v="56"/>
    <x v="0"/>
    <x v="3"/>
    <x v="0"/>
    <s v="15/06/2023"/>
    <s v="15/06/2023"/>
    <s v="14:129"/>
    <s v="15:9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2"/>
    <n v="34899"/>
    <n v="0"/>
    <s v=" "/>
    <s v="Piezas"/>
    <n v="6"/>
    <m/>
    <n v="0"/>
    <m/>
    <m/>
    <n v="572"/>
    <n v="0"/>
    <n v="0"/>
    <n v="0"/>
    <n v="0"/>
    <n v="0"/>
    <d v="1899-12-30T00:00:00"/>
    <s v="MAYO"/>
    <s v="09/05/2575"/>
    <n v="125"/>
    <n v="2555"/>
    <n v="110"/>
    <d v="2024-12-03T00:00:00"/>
    <n v="246669"/>
    <n v="0"/>
    <n v="0"/>
    <n v="0"/>
    <m/>
    <m/>
    <m/>
    <m/>
    <m/>
    <m/>
    <m/>
    <m/>
    <m/>
    <m/>
    <m/>
    <m/>
    <m/>
    <m/>
    <m/>
    <m/>
    <m/>
  </r>
  <r>
    <x v="0"/>
    <x v="149"/>
    <m/>
    <s v="COTIZACION"/>
    <s v="OCTUBRE"/>
    <d v="2023-09-13T00:00:00"/>
    <s v="C-3-EDDY FAZ PACHECO"/>
    <n v="34900"/>
    <e v="#N/A"/>
    <s v="INGENIERIA Y PLANIFICACION"/>
    <s v="NESTOR ROMAY CANAZA"/>
    <s v="CMB/EMC/ING-PLA/0088/2123"/>
    <d v="2023-09-15T00:00:00"/>
    <m/>
    <n v="650"/>
    <s v="BIEN"/>
    <x v="105"/>
    <n v="104670"/>
    <x v="61"/>
    <x v="38"/>
    <x v="8"/>
    <x v="56"/>
    <x v="0"/>
    <x v="3"/>
    <x v="0"/>
    <s v="15/06/2023"/>
    <s v="15/06/2023"/>
    <s v="14:130"/>
    <s v="15:1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3"/>
    <n v="34900"/>
    <n v="0"/>
    <s v=" "/>
    <s v="Piezas"/>
    <n v="6"/>
    <m/>
    <n v="0"/>
    <m/>
    <m/>
    <n v="573"/>
    <n v="0"/>
    <n v="0"/>
    <n v="0"/>
    <n v="0"/>
    <n v="0"/>
    <d v="1899-12-30T00:00:00"/>
    <s v="JUNIO"/>
    <s v="09/05/2576"/>
    <n v="125"/>
    <n v="2555"/>
    <n v="110"/>
    <d v="2024-12-04T00:00:00"/>
    <n v="247035"/>
    <n v="0"/>
    <n v="0"/>
    <n v="0"/>
    <m/>
    <m/>
    <m/>
    <m/>
    <m/>
    <m/>
    <m/>
    <m/>
    <m/>
    <m/>
    <m/>
    <m/>
    <m/>
    <m/>
    <m/>
    <m/>
    <m/>
  </r>
  <r>
    <x v="0"/>
    <x v="149"/>
    <m/>
    <s v="COTIZACION"/>
    <s v="NOVIEMBRE"/>
    <d v="2023-09-14T00:00:00"/>
    <s v="C-3-EDDY FAZ PACHECO"/>
    <n v="34901"/>
    <e v="#N/A"/>
    <s v="INGENIERIA Y PLANIFICACION"/>
    <s v="NESTOR ROMAY CANAZA"/>
    <s v="CMB/EMC/ING-PLA/0088/2124"/>
    <d v="2023-09-16T00:00:00"/>
    <m/>
    <n v="651"/>
    <s v="BIEN"/>
    <x v="105"/>
    <n v="104670"/>
    <x v="61"/>
    <x v="38"/>
    <x v="8"/>
    <x v="56"/>
    <x v="0"/>
    <x v="3"/>
    <x v="0"/>
    <s v="15/06/2023"/>
    <s v="15/06/2023"/>
    <s v="14:131"/>
    <s v="15:10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4"/>
    <n v="34901"/>
    <n v="0"/>
    <s v=" "/>
    <s v="Piezas"/>
    <n v="6"/>
    <m/>
    <n v="0"/>
    <m/>
    <m/>
    <n v="574"/>
    <n v="0"/>
    <n v="0"/>
    <n v="0"/>
    <n v="0"/>
    <n v="0"/>
    <d v="1899-12-30T00:00:00"/>
    <s v="JULIO"/>
    <s v="09/05/2577"/>
    <n v="125"/>
    <n v="2555"/>
    <n v="110"/>
    <d v="2024-12-05T00:00:00"/>
    <n v="247400"/>
    <n v="0"/>
    <n v="0"/>
    <n v="0"/>
    <m/>
    <m/>
    <m/>
    <m/>
    <m/>
    <m/>
    <m/>
    <m/>
    <m/>
    <m/>
    <m/>
    <m/>
    <m/>
    <m/>
    <m/>
    <m/>
    <m/>
  </r>
  <r>
    <x v="0"/>
    <x v="149"/>
    <m/>
    <s v="COTIZACION"/>
    <s v="DICIEMBRE"/>
    <d v="2023-09-15T00:00:00"/>
    <s v="C-3-EDDY FAZ PACHECO"/>
    <n v="34902"/>
    <e v="#N/A"/>
    <s v="INGENIERIA Y PLANIFICACION"/>
    <s v="NESTOR ROMAY CANAZA"/>
    <s v="CMB/EMC/ING-PLA/0088/2125"/>
    <d v="2023-09-17T00:00:00"/>
    <m/>
    <n v="652"/>
    <s v="BIEN"/>
    <x v="105"/>
    <n v="104670"/>
    <x v="61"/>
    <x v="38"/>
    <x v="8"/>
    <x v="56"/>
    <x v="0"/>
    <x v="3"/>
    <x v="0"/>
    <s v="15/06/2023"/>
    <s v="15/06/2023"/>
    <s v="14:132"/>
    <s v="15:10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5"/>
    <n v="34902"/>
    <n v="0"/>
    <s v=" "/>
    <s v="Piezas"/>
    <n v="6"/>
    <m/>
    <n v="0"/>
    <m/>
    <m/>
    <n v="575"/>
    <n v="0"/>
    <n v="0"/>
    <n v="0"/>
    <n v="0"/>
    <n v="0"/>
    <d v="1899-12-30T00:00:00"/>
    <s v="AGOSTO"/>
    <s v="09/05/2578"/>
    <n v="125"/>
    <n v="2555"/>
    <n v="110"/>
    <d v="2024-12-06T00:00:00"/>
    <n v="247765"/>
    <n v="0"/>
    <n v="0"/>
    <n v="0"/>
    <m/>
    <m/>
    <m/>
    <m/>
    <m/>
    <m/>
    <m/>
    <m/>
    <m/>
    <m/>
    <m/>
    <m/>
    <m/>
    <m/>
    <m/>
    <m/>
    <m/>
  </r>
  <r>
    <x v="0"/>
    <x v="149"/>
    <m/>
    <s v="COTIZACION"/>
    <s v="ENERO"/>
    <d v="2023-09-16T00:00:00"/>
    <s v="C-3-EDDY FAZ PACHECO"/>
    <n v="34903"/>
    <e v="#N/A"/>
    <s v="INGENIERIA Y PLANIFICACION"/>
    <s v="NESTOR ROMAY CANAZA"/>
    <s v="CMB/EMC/ING-PLA/0088/2126"/>
    <d v="2023-09-18T00:00:00"/>
    <m/>
    <n v="653"/>
    <s v="BIEN"/>
    <x v="105"/>
    <n v="104670"/>
    <x v="61"/>
    <x v="38"/>
    <x v="8"/>
    <x v="56"/>
    <x v="0"/>
    <x v="3"/>
    <x v="0"/>
    <s v="15/06/2023"/>
    <s v="15/06/2023"/>
    <s v="14:133"/>
    <s v="15:10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6"/>
    <n v="34903"/>
    <n v="0"/>
    <s v=" "/>
    <s v="Piezas"/>
    <n v="6"/>
    <m/>
    <n v="0"/>
    <m/>
    <m/>
    <n v="576"/>
    <n v="0"/>
    <n v="0"/>
    <n v="0"/>
    <n v="0"/>
    <n v="0"/>
    <d v="1899-12-30T00:00:00"/>
    <s v="SEPTIEMBRE"/>
    <s v="09/05/2579"/>
    <n v="125"/>
    <n v="2555"/>
    <n v="110"/>
    <d v="2024-12-07T00:00:00"/>
    <n v="248130"/>
    <n v="0"/>
    <n v="0"/>
    <n v="0"/>
    <m/>
    <m/>
    <m/>
    <m/>
    <m/>
    <m/>
    <m/>
    <m/>
    <m/>
    <m/>
    <m/>
    <m/>
    <m/>
    <m/>
    <m/>
    <m/>
    <m/>
  </r>
  <r>
    <x v="0"/>
    <x v="149"/>
    <m/>
    <s v="COTIZACION"/>
    <s v="FEBRERO"/>
    <d v="2023-09-17T00:00:00"/>
    <s v="C-3-EDDY FAZ PACHECO"/>
    <n v="34904"/>
    <e v="#N/A"/>
    <s v="INGENIERIA Y PLANIFICACION"/>
    <s v="NESTOR ROMAY CANAZA"/>
    <s v="CMB/EMC/ING-PLA/0088/2127"/>
    <d v="2023-09-19T00:00:00"/>
    <m/>
    <n v="654"/>
    <s v="BIEN"/>
    <x v="105"/>
    <n v="104670"/>
    <x v="61"/>
    <x v="38"/>
    <x v="8"/>
    <x v="56"/>
    <x v="0"/>
    <x v="3"/>
    <x v="0"/>
    <s v="15/06/2023"/>
    <s v="15/06/2023"/>
    <s v="14:134"/>
    <s v="15:10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7"/>
    <n v="34904"/>
    <n v="0"/>
    <s v=" "/>
    <s v="Piezas"/>
    <n v="6"/>
    <m/>
    <n v="0"/>
    <m/>
    <m/>
    <n v="577"/>
    <n v="0"/>
    <n v="0"/>
    <n v="0"/>
    <n v="0"/>
    <n v="0"/>
    <d v="1899-12-30T00:00:00"/>
    <s v="OCTUBRE"/>
    <s v="09/05/2580"/>
    <n v="125"/>
    <n v="2555"/>
    <n v="110"/>
    <d v="2024-12-08T00:00:00"/>
    <n v="248496"/>
    <n v="0"/>
    <n v="0"/>
    <n v="0"/>
    <m/>
    <m/>
    <m/>
    <m/>
    <m/>
    <m/>
    <m/>
    <m/>
    <m/>
    <m/>
    <m/>
    <m/>
    <m/>
    <m/>
    <m/>
    <m/>
    <m/>
  </r>
  <r>
    <x v="0"/>
    <x v="149"/>
    <m/>
    <s v="COTIZACION"/>
    <s v="MARZO"/>
    <d v="2023-09-18T00:00:00"/>
    <s v="C-3-EDDY FAZ PACHECO"/>
    <n v="34905"/>
    <e v="#N/A"/>
    <s v="INGENIERIA Y PLANIFICACION"/>
    <s v="NESTOR ROMAY CANAZA"/>
    <s v="CMB/EMC/ING-PLA/0088/2128"/>
    <d v="2023-09-20T00:00:00"/>
    <m/>
    <n v="655"/>
    <s v="BIEN"/>
    <x v="105"/>
    <n v="104670"/>
    <x v="61"/>
    <x v="38"/>
    <x v="8"/>
    <x v="56"/>
    <x v="0"/>
    <x v="3"/>
    <x v="0"/>
    <s v="15/06/2023"/>
    <s v="15/06/2023"/>
    <s v="14:135"/>
    <s v="15:10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8"/>
    <n v="34905"/>
    <n v="0"/>
    <s v=" "/>
    <s v="Piezas"/>
    <n v="6"/>
    <m/>
    <n v="0"/>
    <m/>
    <m/>
    <n v="578"/>
    <n v="0"/>
    <n v="0"/>
    <n v="0"/>
    <n v="0"/>
    <n v="0"/>
    <d v="1899-12-30T00:00:00"/>
    <s v="NOVIEMBRE"/>
    <s v="09/05/2581"/>
    <n v="125"/>
    <n v="2555"/>
    <n v="110"/>
    <d v="2024-12-09T00:00:00"/>
    <n v="248861"/>
    <n v="0"/>
    <n v="0"/>
    <n v="0"/>
    <m/>
    <m/>
    <m/>
    <m/>
    <m/>
    <m/>
    <m/>
    <m/>
    <m/>
    <m/>
    <m/>
    <m/>
    <m/>
    <m/>
    <m/>
    <m/>
    <m/>
  </r>
  <r>
    <x v="0"/>
    <x v="149"/>
    <m/>
    <s v="COTIZACION"/>
    <s v="ABRIL"/>
    <d v="2023-09-19T00:00:00"/>
    <s v="C-3-EDDY FAZ PACHECO"/>
    <n v="34906"/>
    <e v="#N/A"/>
    <s v="INGENIERIA Y PLANIFICACION"/>
    <s v="NESTOR ROMAY CANAZA"/>
    <s v="CMB/EMC/ING-PLA/0088/2129"/>
    <d v="2023-09-21T00:00:00"/>
    <m/>
    <n v="656"/>
    <s v="BIEN"/>
    <x v="105"/>
    <n v="104670"/>
    <x v="61"/>
    <x v="38"/>
    <x v="8"/>
    <x v="56"/>
    <x v="0"/>
    <x v="3"/>
    <x v="0"/>
    <s v="15/06/2023"/>
    <s v="15/06/2023"/>
    <s v="14:136"/>
    <s v="15:10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9"/>
    <n v="34906"/>
    <n v="0"/>
    <s v=" "/>
    <s v="Piezas"/>
    <n v="6"/>
    <m/>
    <n v="0"/>
    <m/>
    <m/>
    <n v="579"/>
    <n v="0"/>
    <n v="0"/>
    <n v="0"/>
    <n v="0"/>
    <n v="0"/>
    <d v="1899-12-30T00:00:00"/>
    <s v="DICIEMBRE"/>
    <s v="09/05/2582"/>
    <n v="125"/>
    <n v="2555"/>
    <n v="110"/>
    <d v="2024-12-10T00:00:00"/>
    <n v="249226"/>
    <n v="0"/>
    <n v="0"/>
    <n v="0"/>
    <m/>
    <m/>
    <m/>
    <m/>
    <m/>
    <m/>
    <m/>
    <m/>
    <m/>
    <m/>
    <m/>
    <m/>
    <m/>
    <m/>
    <m/>
    <m/>
    <m/>
  </r>
  <r>
    <x v="0"/>
    <x v="149"/>
    <m/>
    <s v="COTIZACION"/>
    <s v="MAYO"/>
    <d v="2023-09-20T00:00:00"/>
    <s v="C-3-EDDY FAZ PACHECO"/>
    <n v="34907"/>
    <e v="#N/A"/>
    <s v="INGENIERIA Y PLANIFICACION"/>
    <s v="NESTOR ROMAY CANAZA"/>
    <s v="CMB/EMC/ING-PLA/0088/2130"/>
    <d v="2023-09-22T00:00:00"/>
    <m/>
    <n v="657"/>
    <s v="BIEN"/>
    <x v="105"/>
    <n v="104670"/>
    <x v="61"/>
    <x v="38"/>
    <x v="8"/>
    <x v="56"/>
    <x v="0"/>
    <x v="3"/>
    <x v="0"/>
    <s v="15/06/2023"/>
    <s v="15/06/2023"/>
    <s v="14:137"/>
    <s v="15:10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0"/>
    <n v="34907"/>
    <n v="0"/>
    <s v=" "/>
    <s v="Piezas"/>
    <n v="6"/>
    <m/>
    <n v="0"/>
    <m/>
    <m/>
    <n v="580"/>
    <n v="0"/>
    <n v="0"/>
    <n v="0"/>
    <n v="0"/>
    <n v="0"/>
    <d v="1899-12-30T00:00:00"/>
    <s v="ENERO"/>
    <s v="09/05/2583"/>
    <n v="125"/>
    <n v="2555"/>
    <n v="110"/>
    <d v="2024-12-11T00:00:00"/>
    <n v="249591"/>
    <n v="0"/>
    <n v="0"/>
    <n v="0"/>
    <m/>
    <m/>
    <m/>
    <m/>
    <m/>
    <m/>
    <m/>
    <m/>
    <m/>
    <m/>
    <m/>
    <m/>
    <m/>
    <m/>
    <m/>
    <m/>
    <m/>
  </r>
  <r>
    <x v="0"/>
    <x v="149"/>
    <m/>
    <s v="COTIZACION"/>
    <s v="JUNIO"/>
    <d v="2023-09-21T00:00:00"/>
    <s v="C-3-EDDY FAZ PACHECO"/>
    <n v="34908"/>
    <e v="#N/A"/>
    <s v="INGENIERIA Y PLANIFICACION"/>
    <s v="NESTOR ROMAY CANAZA"/>
    <s v="CMB/EMC/ING-PLA/0088/2131"/>
    <d v="2023-09-23T00:00:00"/>
    <m/>
    <n v="658"/>
    <s v="BIEN"/>
    <x v="105"/>
    <n v="104670"/>
    <x v="61"/>
    <x v="38"/>
    <x v="8"/>
    <x v="56"/>
    <x v="0"/>
    <x v="3"/>
    <x v="0"/>
    <s v="15/06/2023"/>
    <s v="15/06/2023"/>
    <s v="14:138"/>
    <s v="15:10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1"/>
    <n v="34908"/>
    <n v="0"/>
    <s v=" "/>
    <s v="Piezas"/>
    <n v="6"/>
    <m/>
    <n v="0"/>
    <m/>
    <m/>
    <n v="581"/>
    <n v="0"/>
    <n v="0"/>
    <n v="0"/>
    <n v="0"/>
    <n v="0"/>
    <d v="1899-12-30T00:00:00"/>
    <s v="FEBRERO"/>
    <s v="09/05/2584"/>
    <n v="125"/>
    <n v="2555"/>
    <n v="110"/>
    <d v="2024-12-12T00:00:00"/>
    <n v="249957"/>
    <n v="0"/>
    <n v="0"/>
    <n v="0"/>
    <m/>
    <m/>
    <m/>
    <m/>
    <m/>
    <m/>
    <m/>
    <m/>
    <m/>
    <m/>
    <m/>
    <m/>
    <m/>
    <m/>
    <m/>
    <m/>
    <m/>
  </r>
  <r>
    <x v="0"/>
    <x v="149"/>
    <m/>
    <s v="COTIZACION"/>
    <s v="JULIO"/>
    <d v="2023-09-22T00:00:00"/>
    <s v="C-3-EDDY FAZ PACHECO"/>
    <n v="34909"/>
    <e v="#N/A"/>
    <s v="INGENIERIA Y PLANIFICACION"/>
    <s v="NESTOR ROMAY CANAZA"/>
    <s v="CMB/EMC/ING-PLA/0088/2132"/>
    <d v="2023-09-24T00:00:00"/>
    <m/>
    <n v="659"/>
    <s v="BIEN"/>
    <x v="105"/>
    <n v="104670"/>
    <x v="61"/>
    <x v="38"/>
    <x v="8"/>
    <x v="56"/>
    <x v="0"/>
    <x v="3"/>
    <x v="0"/>
    <s v="15/06/2023"/>
    <s v="15/06/2023"/>
    <s v="14:139"/>
    <s v="15:10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2"/>
    <n v="34909"/>
    <n v="0"/>
    <s v=" "/>
    <s v="Piezas"/>
    <n v="6"/>
    <m/>
    <n v="0"/>
    <m/>
    <m/>
    <n v="582"/>
    <n v="0"/>
    <n v="0"/>
    <n v="0"/>
    <n v="0"/>
    <n v="0"/>
    <d v="1899-12-30T00:00:00"/>
    <s v="MARZO"/>
    <s v="09/05/2585"/>
    <n v="125"/>
    <n v="2555"/>
    <n v="110"/>
    <d v="2024-12-13T00:00:00"/>
    <n v="250322"/>
    <n v="0"/>
    <n v="0"/>
    <n v="0"/>
    <m/>
    <m/>
    <m/>
    <m/>
    <m/>
    <m/>
    <m/>
    <m/>
    <m/>
    <m/>
    <m/>
    <m/>
    <m/>
    <m/>
    <m/>
    <m/>
    <m/>
  </r>
  <r>
    <x v="0"/>
    <x v="149"/>
    <m/>
    <s v="COTIZACION"/>
    <s v="AGOSTO"/>
    <d v="2023-09-23T00:00:00"/>
    <s v="C-3-EDDY FAZ PACHECO"/>
    <n v="34910"/>
    <e v="#N/A"/>
    <s v="INGENIERIA Y PLANIFICACION"/>
    <s v="NESTOR ROMAY CANAZA"/>
    <s v="CMB/EMC/ING-PLA/0088/2133"/>
    <d v="2023-09-25T00:00:00"/>
    <m/>
    <n v="660"/>
    <s v="BIEN"/>
    <x v="105"/>
    <n v="104670"/>
    <x v="61"/>
    <x v="38"/>
    <x v="8"/>
    <x v="56"/>
    <x v="0"/>
    <x v="3"/>
    <x v="0"/>
    <s v="15/06/2023"/>
    <s v="15/06/2023"/>
    <s v="14:140"/>
    <s v="15:11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3"/>
    <n v="34910"/>
    <n v="0"/>
    <s v=" "/>
    <s v="Piezas"/>
    <n v="6"/>
    <m/>
    <n v="0"/>
    <m/>
    <m/>
    <n v="583"/>
    <n v="0"/>
    <n v="0"/>
    <n v="0"/>
    <n v="0"/>
    <n v="0"/>
    <d v="1899-12-30T00:00:00"/>
    <s v="ABRIL"/>
    <s v="09/05/2586"/>
    <n v="125"/>
    <n v="2555"/>
    <n v="110"/>
    <d v="2024-12-14T00:00:00"/>
    <n v="250687"/>
    <n v="0"/>
    <n v="0"/>
    <n v="0"/>
    <m/>
    <m/>
    <m/>
    <m/>
    <m/>
    <m/>
    <m/>
    <m/>
    <m/>
    <m/>
    <m/>
    <m/>
    <m/>
    <m/>
    <m/>
    <m/>
    <m/>
  </r>
  <r>
    <x v="0"/>
    <x v="149"/>
    <m/>
    <s v="COTIZACION"/>
    <s v="SEPTIEMBRE"/>
    <d v="2023-09-24T00:00:00"/>
    <s v="C-3-EDDY FAZ PACHECO"/>
    <n v="34911"/>
    <e v="#N/A"/>
    <s v="INGENIERIA Y PLANIFICACION"/>
    <s v="NESTOR ROMAY CANAZA"/>
    <s v="CMB/EMC/ING-PLA/0088/2134"/>
    <d v="2023-09-26T00:00:00"/>
    <m/>
    <n v="661"/>
    <s v="BIEN"/>
    <x v="105"/>
    <n v="104670"/>
    <x v="61"/>
    <x v="38"/>
    <x v="8"/>
    <x v="56"/>
    <x v="0"/>
    <x v="3"/>
    <x v="0"/>
    <s v="15/06/2023"/>
    <s v="15/06/2023"/>
    <s v="14:141"/>
    <s v="15:11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4"/>
    <n v="34911"/>
    <n v="0"/>
    <s v=" "/>
    <s v="Piezas"/>
    <n v="6"/>
    <m/>
    <n v="0"/>
    <m/>
    <m/>
    <n v="584"/>
    <n v="0"/>
    <n v="0"/>
    <n v="0"/>
    <n v="0"/>
    <n v="0"/>
    <d v="1899-12-30T00:00:00"/>
    <s v="MAYO"/>
    <s v="09/05/2587"/>
    <n v="125"/>
    <n v="2555"/>
    <n v="110"/>
    <d v="2024-12-15T00:00:00"/>
    <n v="251052"/>
    <n v="0"/>
    <n v="0"/>
    <n v="0"/>
    <m/>
    <m/>
    <m/>
    <m/>
    <m/>
    <m/>
    <m/>
    <m/>
    <m/>
    <m/>
    <m/>
    <m/>
    <m/>
    <m/>
    <m/>
    <m/>
    <m/>
  </r>
  <r>
    <x v="0"/>
    <x v="149"/>
    <m/>
    <s v="COTIZACION"/>
    <s v="OCTUBRE"/>
    <d v="2023-09-25T00:00:00"/>
    <s v="C-3-EDDY FAZ PACHECO"/>
    <n v="34912"/>
    <e v="#N/A"/>
    <s v="INGENIERIA Y PLANIFICACION"/>
    <s v="NESTOR ROMAY CANAZA"/>
    <s v="CMB/EMC/ING-PLA/0088/2135"/>
    <d v="2023-09-27T00:00:00"/>
    <m/>
    <n v="662"/>
    <s v="BIEN"/>
    <x v="105"/>
    <n v="104670"/>
    <x v="61"/>
    <x v="38"/>
    <x v="8"/>
    <x v="56"/>
    <x v="0"/>
    <x v="3"/>
    <x v="0"/>
    <s v="15/06/2023"/>
    <s v="15/06/2023"/>
    <s v="14:142"/>
    <s v="15:11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5"/>
    <n v="34912"/>
    <n v="0"/>
    <s v=" "/>
    <s v="Piezas"/>
    <n v="6"/>
    <m/>
    <n v="0"/>
    <m/>
    <m/>
    <n v="585"/>
    <n v="0"/>
    <n v="0"/>
    <n v="0"/>
    <n v="0"/>
    <n v="0"/>
    <d v="1899-12-30T00:00:00"/>
    <s v="JUNIO"/>
    <s v="09/05/2588"/>
    <n v="125"/>
    <n v="2555"/>
    <n v="110"/>
    <d v="2024-12-16T00:00:00"/>
    <n v="251418"/>
    <n v="0"/>
    <n v="0"/>
    <n v="0"/>
    <m/>
    <m/>
    <m/>
    <m/>
    <m/>
    <m/>
    <m/>
    <m/>
    <m/>
    <m/>
    <m/>
    <m/>
    <m/>
    <m/>
    <m/>
    <m/>
    <m/>
  </r>
  <r>
    <x v="0"/>
    <x v="149"/>
    <m/>
    <s v="COTIZACION"/>
    <s v="NOVIEMBRE"/>
    <d v="2023-09-26T00:00:00"/>
    <s v="C-3-EDDY FAZ PACHECO"/>
    <n v="34913"/>
    <e v="#N/A"/>
    <s v="INGENIERIA Y PLANIFICACION"/>
    <s v="NESTOR ROMAY CANAZA"/>
    <s v="CMB/EMC/ING-PLA/0088/2136"/>
    <d v="2023-09-28T00:00:00"/>
    <m/>
    <n v="663"/>
    <s v="BIEN"/>
    <x v="105"/>
    <n v="104670"/>
    <x v="61"/>
    <x v="38"/>
    <x v="8"/>
    <x v="56"/>
    <x v="0"/>
    <x v="3"/>
    <x v="0"/>
    <s v="15/06/2023"/>
    <s v="15/06/2023"/>
    <s v="14:143"/>
    <s v="15:11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6"/>
    <n v="34913"/>
    <n v="0"/>
    <s v=" "/>
    <s v="Piezas"/>
    <n v="6"/>
    <m/>
    <n v="0"/>
    <m/>
    <m/>
    <n v="586"/>
    <n v="0"/>
    <n v="0"/>
    <n v="0"/>
    <n v="0"/>
    <n v="0"/>
    <d v="1899-12-30T00:00:00"/>
    <s v="JULIO"/>
    <s v="09/05/2589"/>
    <n v="125"/>
    <n v="2555"/>
    <n v="110"/>
    <d v="2024-12-17T00:00:00"/>
    <n v="251783"/>
    <n v="0"/>
    <n v="0"/>
    <n v="0"/>
    <m/>
    <m/>
    <m/>
    <m/>
    <m/>
    <m/>
    <m/>
    <m/>
    <m/>
    <m/>
    <m/>
    <m/>
    <m/>
    <m/>
    <m/>
    <m/>
    <m/>
  </r>
  <r>
    <x v="0"/>
    <x v="149"/>
    <m/>
    <s v="COTIZACION"/>
    <s v="DICIEMBRE"/>
    <d v="2023-09-27T00:00:00"/>
    <s v="C-3-EDDY FAZ PACHECO"/>
    <n v="34914"/>
    <e v="#N/A"/>
    <s v="INGENIERIA Y PLANIFICACION"/>
    <s v="NESTOR ROMAY CANAZA"/>
    <s v="CMB/EMC/ING-PLA/0088/2137"/>
    <d v="2023-09-29T00:00:00"/>
    <m/>
    <n v="664"/>
    <s v="BIEN"/>
    <x v="105"/>
    <n v="104670"/>
    <x v="61"/>
    <x v="38"/>
    <x v="8"/>
    <x v="56"/>
    <x v="0"/>
    <x v="3"/>
    <x v="0"/>
    <s v="15/06/2023"/>
    <s v="15/06/2023"/>
    <s v="14:144"/>
    <s v="15:11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7"/>
    <n v="34914"/>
    <n v="0"/>
    <s v=" "/>
    <s v="Piezas"/>
    <n v="6"/>
    <m/>
    <n v="0"/>
    <m/>
    <m/>
    <n v="587"/>
    <n v="0"/>
    <n v="0"/>
    <n v="0"/>
    <n v="0"/>
    <n v="0"/>
    <d v="1899-12-30T00:00:00"/>
    <s v="AGOSTO"/>
    <s v="09/05/2590"/>
    <n v="125"/>
    <n v="2555"/>
    <n v="110"/>
    <d v="2024-12-18T00:00:00"/>
    <n v="252148"/>
    <n v="0"/>
    <n v="0"/>
    <n v="0"/>
    <m/>
    <m/>
    <m/>
    <m/>
    <m/>
    <m/>
    <m/>
    <m/>
    <m/>
    <m/>
    <m/>
    <m/>
    <m/>
    <m/>
    <m/>
    <m/>
    <m/>
  </r>
  <r>
    <x v="0"/>
    <x v="149"/>
    <m/>
    <s v="COTIZACION"/>
    <s v="ENERO"/>
    <d v="2023-09-28T00:00:00"/>
    <s v="C-3-EDDY FAZ PACHECO"/>
    <n v="34915"/>
    <e v="#N/A"/>
    <s v="INGENIERIA Y PLANIFICACION"/>
    <s v="NESTOR ROMAY CANAZA"/>
    <s v="CMB/EMC/ING-PLA/0088/2138"/>
    <d v="2023-09-30T00:00:00"/>
    <m/>
    <n v="665"/>
    <s v="BIEN"/>
    <x v="105"/>
    <n v="104670"/>
    <x v="61"/>
    <x v="38"/>
    <x v="8"/>
    <x v="56"/>
    <x v="0"/>
    <x v="3"/>
    <x v="0"/>
    <s v="15/06/2023"/>
    <s v="15/06/2023"/>
    <s v="14:145"/>
    <s v="15:11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8"/>
    <n v="34915"/>
    <n v="0"/>
    <s v=" "/>
    <s v="Piezas"/>
    <n v="6"/>
    <m/>
    <n v="0"/>
    <m/>
    <m/>
    <n v="588"/>
    <n v="0"/>
    <n v="0"/>
    <n v="0"/>
    <n v="0"/>
    <n v="0"/>
    <d v="1899-12-30T00:00:00"/>
    <s v="SEPTIEMBRE"/>
    <s v="09/05/2591"/>
    <n v="125"/>
    <n v="2555"/>
    <n v="110"/>
    <d v="2024-12-19T00:00:00"/>
    <n v="252513"/>
    <n v="0"/>
    <n v="0"/>
    <n v="0"/>
    <m/>
    <m/>
    <m/>
    <m/>
    <m/>
    <m/>
    <m/>
    <m/>
    <m/>
    <m/>
    <m/>
    <m/>
    <m/>
    <m/>
    <m/>
    <m/>
    <m/>
  </r>
  <r>
    <x v="0"/>
    <x v="149"/>
    <m/>
    <s v="COTIZACION"/>
    <s v="FEBRERO"/>
    <d v="2023-09-29T00:00:00"/>
    <s v="C-3-EDDY FAZ PACHECO"/>
    <n v="34916"/>
    <e v="#N/A"/>
    <s v="INGENIERIA Y PLANIFICACION"/>
    <s v="NESTOR ROMAY CANAZA"/>
    <s v="CMB/EMC/ING-PLA/0088/2139"/>
    <d v="2023-10-01T00:00:00"/>
    <m/>
    <n v="666"/>
    <s v="BIEN"/>
    <x v="105"/>
    <n v="104670"/>
    <x v="61"/>
    <x v="38"/>
    <x v="8"/>
    <x v="56"/>
    <x v="0"/>
    <x v="3"/>
    <x v="0"/>
    <s v="15/06/2023"/>
    <s v="15/06/2023"/>
    <s v="14:146"/>
    <s v="15:11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9"/>
    <n v="34916"/>
    <n v="0"/>
    <s v=" "/>
    <s v="Piezas"/>
    <n v="6"/>
    <m/>
    <n v="0"/>
    <m/>
    <m/>
    <n v="589"/>
    <n v="0"/>
    <n v="0"/>
    <n v="0"/>
    <n v="0"/>
    <n v="0"/>
    <d v="1899-12-30T00:00:00"/>
    <s v="OCTUBRE"/>
    <s v="09/05/2592"/>
    <n v="125"/>
    <n v="2555"/>
    <n v="110"/>
    <d v="2024-12-20T00:00:00"/>
    <n v="252879"/>
    <n v="0"/>
    <n v="0"/>
    <n v="0"/>
    <m/>
    <m/>
    <m/>
    <m/>
    <m/>
    <m/>
    <m/>
    <m/>
    <m/>
    <m/>
    <m/>
    <m/>
    <m/>
    <m/>
    <m/>
    <m/>
    <m/>
  </r>
  <r>
    <x v="0"/>
    <x v="149"/>
    <m/>
    <s v="COTIZACION"/>
    <s v="MARZO"/>
    <d v="2023-09-30T00:00:00"/>
    <s v="C-3-EDDY FAZ PACHECO"/>
    <n v="34917"/>
    <e v="#N/A"/>
    <s v="INGENIERIA Y PLANIFICACION"/>
    <s v="NESTOR ROMAY CANAZA"/>
    <s v="CMB/EMC/ING-PLA/0088/2140"/>
    <d v="2023-10-02T00:00:00"/>
    <m/>
    <n v="667"/>
    <s v="BIEN"/>
    <x v="105"/>
    <n v="104670"/>
    <x v="61"/>
    <x v="38"/>
    <x v="8"/>
    <x v="56"/>
    <x v="0"/>
    <x v="3"/>
    <x v="0"/>
    <s v="15/06/2023"/>
    <s v="15/06/2023"/>
    <s v="14:147"/>
    <s v="15:11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0"/>
    <n v="34917"/>
    <n v="0"/>
    <s v=" "/>
    <s v="Piezas"/>
    <n v="6"/>
    <m/>
    <n v="0"/>
    <m/>
    <m/>
    <n v="590"/>
    <n v="0"/>
    <n v="0"/>
    <n v="0"/>
    <n v="0"/>
    <n v="0"/>
    <d v="1899-12-30T00:00:00"/>
    <s v="NOVIEMBRE"/>
    <s v="09/05/2593"/>
    <n v="125"/>
    <n v="2555"/>
    <n v="110"/>
    <d v="2024-12-21T00:00:00"/>
    <n v="253244"/>
    <n v="0"/>
    <n v="0"/>
    <n v="0"/>
    <m/>
    <m/>
    <m/>
    <m/>
    <m/>
    <m/>
    <m/>
    <m/>
    <m/>
    <m/>
    <m/>
    <m/>
    <m/>
    <m/>
    <m/>
    <m/>
    <m/>
  </r>
  <r>
    <x v="0"/>
    <x v="149"/>
    <m/>
    <s v="COTIZACION"/>
    <s v="ABRIL"/>
    <d v="2023-10-01T00:00:00"/>
    <s v="C-3-EDDY FAZ PACHECO"/>
    <n v="34918"/>
    <e v="#N/A"/>
    <s v="INGENIERIA Y PLANIFICACION"/>
    <s v="NESTOR ROMAY CANAZA"/>
    <s v="CMB/EMC/ING-PLA/0088/2141"/>
    <d v="2023-10-03T00:00:00"/>
    <m/>
    <n v="668"/>
    <s v="BIEN"/>
    <x v="105"/>
    <n v="104670"/>
    <x v="61"/>
    <x v="38"/>
    <x v="8"/>
    <x v="56"/>
    <x v="0"/>
    <x v="3"/>
    <x v="0"/>
    <s v="15/06/2023"/>
    <s v="15/06/2023"/>
    <s v="14:148"/>
    <s v="15:11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1"/>
    <n v="34918"/>
    <n v="0"/>
    <s v=" "/>
    <s v="Piezas"/>
    <n v="6"/>
    <m/>
    <n v="0"/>
    <m/>
    <m/>
    <n v="591"/>
    <n v="0"/>
    <n v="0"/>
    <n v="0"/>
    <n v="0"/>
    <n v="0"/>
    <d v="1899-12-30T00:00:00"/>
    <s v="DICIEMBRE"/>
    <s v="09/05/2594"/>
    <n v="125"/>
    <n v="2555"/>
    <n v="110"/>
    <d v="2024-12-22T00:00:00"/>
    <n v="253609"/>
    <n v="0"/>
    <n v="0"/>
    <n v="0"/>
    <m/>
    <m/>
    <m/>
    <m/>
    <m/>
    <m/>
    <m/>
    <m/>
    <m/>
    <m/>
    <m/>
    <m/>
    <m/>
    <m/>
    <m/>
    <m/>
    <m/>
  </r>
  <r>
    <x v="0"/>
    <x v="149"/>
    <m/>
    <s v="COTIZACION"/>
    <s v="MAYO"/>
    <d v="2023-10-02T00:00:00"/>
    <s v="C-3-EDDY FAZ PACHECO"/>
    <n v="34919"/>
    <e v="#N/A"/>
    <s v="INGENIERIA Y PLANIFICACION"/>
    <s v="NESTOR ROMAY CANAZA"/>
    <s v="CMB/EMC/ING-PLA/0088/2142"/>
    <d v="2023-10-04T00:00:00"/>
    <m/>
    <n v="669"/>
    <s v="BIEN"/>
    <x v="105"/>
    <n v="104670"/>
    <x v="61"/>
    <x v="38"/>
    <x v="8"/>
    <x v="56"/>
    <x v="0"/>
    <x v="3"/>
    <x v="0"/>
    <s v="15/06/2023"/>
    <s v="15/06/2023"/>
    <s v="14:149"/>
    <s v="15:11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2"/>
    <n v="34919"/>
    <n v="0"/>
    <s v=" "/>
    <s v="Piezas"/>
    <n v="6"/>
    <m/>
    <n v="0"/>
    <m/>
    <m/>
    <n v="592"/>
    <n v="0"/>
    <n v="0"/>
    <n v="0"/>
    <n v="0"/>
    <n v="0"/>
    <d v="1899-12-30T00:00:00"/>
    <s v="ENERO"/>
    <s v="09/05/2595"/>
    <n v="125"/>
    <n v="2555"/>
    <n v="110"/>
    <d v="2024-12-23T00:00:00"/>
    <n v="253974"/>
    <n v="0"/>
    <n v="0"/>
    <n v="0"/>
    <m/>
    <m/>
    <m/>
    <m/>
    <m/>
    <m/>
    <m/>
    <m/>
    <m/>
    <m/>
    <m/>
    <m/>
    <m/>
    <m/>
    <m/>
    <m/>
    <m/>
  </r>
  <r>
    <x v="0"/>
    <x v="149"/>
    <m/>
    <s v="COTIZACION"/>
    <s v="JUNIO"/>
    <d v="2023-10-03T00:00:00"/>
    <s v="C-3-EDDY FAZ PACHECO"/>
    <n v="34920"/>
    <e v="#N/A"/>
    <s v="INGENIERIA Y PLANIFICACION"/>
    <s v="NESTOR ROMAY CANAZA"/>
    <s v="CMB/EMC/ING-PLA/0088/2143"/>
    <d v="2023-10-05T00:00:00"/>
    <m/>
    <n v="670"/>
    <s v="BIEN"/>
    <x v="105"/>
    <n v="104670"/>
    <x v="61"/>
    <x v="38"/>
    <x v="8"/>
    <x v="56"/>
    <x v="0"/>
    <x v="3"/>
    <x v="0"/>
    <s v="15/06/2023"/>
    <s v="15/06/2023"/>
    <s v="14:150"/>
    <s v="15:12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3"/>
    <n v="34920"/>
    <n v="0"/>
    <s v=" "/>
    <s v="Piezas"/>
    <n v="6"/>
    <m/>
    <n v="0"/>
    <m/>
    <m/>
    <n v="593"/>
    <n v="0"/>
    <n v="0"/>
    <n v="0"/>
    <n v="0"/>
    <n v="0"/>
    <d v="1899-12-30T00:00:00"/>
    <s v="FEBRERO"/>
    <s v="09/05/2596"/>
    <n v="125"/>
    <n v="2555"/>
    <n v="110"/>
    <d v="2024-12-24T00:00:00"/>
    <n v="254340"/>
    <n v="0"/>
    <n v="0"/>
    <n v="0"/>
    <m/>
    <m/>
    <m/>
    <m/>
    <m/>
    <m/>
    <m/>
    <m/>
    <m/>
    <m/>
    <m/>
    <m/>
    <m/>
    <m/>
    <m/>
    <m/>
    <m/>
  </r>
  <r>
    <x v="0"/>
    <x v="149"/>
    <m/>
    <s v="COTIZACION"/>
    <s v="JULIO"/>
    <d v="2023-10-04T00:00:00"/>
    <s v="C-3-EDDY FAZ PACHECO"/>
    <n v="34921"/>
    <e v="#N/A"/>
    <s v="INGENIERIA Y PLANIFICACION"/>
    <s v="NESTOR ROMAY CANAZA"/>
    <s v="CMB/EMC/ING-PLA/0088/2144"/>
    <d v="2023-10-06T00:00:00"/>
    <m/>
    <n v="671"/>
    <s v="BIEN"/>
    <x v="105"/>
    <n v="104670"/>
    <x v="61"/>
    <x v="38"/>
    <x v="8"/>
    <x v="56"/>
    <x v="0"/>
    <x v="3"/>
    <x v="0"/>
    <s v="15/06/2023"/>
    <s v="15/06/2023"/>
    <s v="14:151"/>
    <s v="15:12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4"/>
    <n v="34921"/>
    <n v="0"/>
    <s v=" "/>
    <s v="Piezas"/>
    <n v="6"/>
    <m/>
    <n v="0"/>
    <m/>
    <m/>
    <n v="594"/>
    <n v="0"/>
    <n v="0"/>
    <n v="0"/>
    <n v="0"/>
    <n v="0"/>
    <d v="1899-12-30T00:00:00"/>
    <s v="MARZO"/>
    <s v="09/05/2597"/>
    <n v="125"/>
    <n v="2555"/>
    <n v="110"/>
    <d v="2024-12-25T00:00:00"/>
    <n v="254705"/>
    <n v="0"/>
    <n v="0"/>
    <n v="0"/>
    <m/>
    <m/>
    <m/>
    <m/>
    <m/>
    <m/>
    <m/>
    <m/>
    <m/>
    <m/>
    <m/>
    <m/>
    <m/>
    <m/>
    <m/>
    <m/>
    <m/>
  </r>
  <r>
    <x v="0"/>
    <x v="149"/>
    <m/>
    <s v="COTIZACION"/>
    <s v="AGOSTO"/>
    <d v="2023-10-05T00:00:00"/>
    <s v="C-3-EDDY FAZ PACHECO"/>
    <n v="34922"/>
    <e v="#N/A"/>
    <s v="INGENIERIA Y PLANIFICACION"/>
    <s v="NESTOR ROMAY CANAZA"/>
    <s v="CMB/EMC/ING-PLA/0088/2145"/>
    <d v="2023-10-07T00:00:00"/>
    <m/>
    <n v="672"/>
    <s v="BIEN"/>
    <x v="105"/>
    <n v="104670"/>
    <x v="61"/>
    <x v="38"/>
    <x v="8"/>
    <x v="56"/>
    <x v="0"/>
    <x v="3"/>
    <x v="0"/>
    <s v="15/06/2023"/>
    <s v="15/06/2023"/>
    <s v="14:152"/>
    <s v="15:12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5"/>
    <n v="34922"/>
    <n v="0"/>
    <s v=" "/>
    <s v="Piezas"/>
    <n v="6"/>
    <m/>
    <n v="0"/>
    <m/>
    <m/>
    <n v="595"/>
    <n v="0"/>
    <n v="0"/>
    <n v="0"/>
    <n v="0"/>
    <n v="0"/>
    <d v="1899-12-30T00:00:00"/>
    <s v="ABRIL"/>
    <s v="09/05/2598"/>
    <n v="125"/>
    <n v="2555"/>
    <n v="110"/>
    <d v="2024-12-26T00:00:00"/>
    <n v="255070"/>
    <n v="0"/>
    <n v="0"/>
    <n v="0"/>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s v=" "/>
    <m/>
    <m/>
    <m/>
    <m/>
    <m/>
    <m/>
    <m/>
    <m/>
    <m/>
    <m/>
    <m/>
    <m/>
    <m/>
    <m/>
    <m/>
    <m/>
    <m/>
    <m/>
    <m/>
    <m/>
    <m/>
    <m/>
    <m/>
    <m/>
    <m/>
    <m/>
    <m/>
    <m/>
    <m/>
    <m/>
    <m/>
    <m/>
    <m/>
    <m/>
    <m/>
    <m/>
    <m/>
    <m/>
    <m/>
    <m/>
  </r>
  <r>
    <x v="1"/>
    <x v="149"/>
    <m/>
    <m/>
    <m/>
    <m/>
    <m/>
    <m/>
    <m/>
    <m/>
    <m/>
    <m/>
    <m/>
    <m/>
    <m/>
    <m/>
    <x v="148"/>
    <m/>
    <x v="61"/>
    <x v="38"/>
    <x v="46"/>
    <x v="20"/>
    <x v="0"/>
    <x v="13"/>
    <x v="5"/>
    <m/>
    <m/>
    <m/>
    <m/>
    <m/>
    <m/>
    <m/>
    <m/>
    <m/>
    <m/>
    <m/>
    <m/>
    <m/>
    <m/>
    <m/>
    <m/>
    <m/>
    <m/>
    <m/>
    <m/>
    <m/>
    <m/>
    <m/>
    <m/>
    <m/>
    <m/>
    <m/>
    <m/>
    <m/>
    <m/>
    <s v=" "/>
    <m/>
    <m/>
    <m/>
    <m/>
    <m/>
    <m/>
    <m/>
    <m/>
    <m/>
    <m/>
    <m/>
    <m/>
    <m/>
    <m/>
    <m/>
    <m/>
    <m/>
    <m/>
    <m/>
    <m/>
    <m/>
    <m/>
    <m/>
    <m/>
    <m/>
    <m/>
    <m/>
    <m/>
    <m/>
    <m/>
    <m/>
    <m/>
    <m/>
    <m/>
    <m/>
    <m/>
    <m/>
    <m/>
    <m/>
    <m/>
  </r>
  <r>
    <x v="1"/>
    <x v="149"/>
    <m/>
    <m/>
    <m/>
    <m/>
    <m/>
    <m/>
    <m/>
    <m/>
    <m/>
    <m/>
    <m/>
    <m/>
    <m/>
    <m/>
    <x v="148"/>
    <m/>
    <x v="61"/>
    <x v="38"/>
    <x v="46"/>
    <x v="20"/>
    <x v="0"/>
    <x v="13"/>
    <x v="5"/>
    <m/>
    <m/>
    <m/>
    <m/>
    <m/>
    <m/>
    <m/>
    <m/>
    <m/>
    <m/>
    <m/>
    <m/>
    <m/>
    <m/>
    <m/>
    <m/>
    <m/>
    <m/>
    <m/>
    <m/>
    <m/>
    <m/>
    <m/>
    <m/>
    <m/>
    <m/>
    <m/>
    <m/>
    <m/>
    <m/>
    <s v=" "/>
    <m/>
    <m/>
    <m/>
    <m/>
    <m/>
    <m/>
    <m/>
    <m/>
    <m/>
    <m/>
    <m/>
    <m/>
    <m/>
    <m/>
    <m/>
    <m/>
    <m/>
    <m/>
    <m/>
    <m/>
    <m/>
    <m/>
    <m/>
    <m/>
    <m/>
    <m/>
    <m/>
    <m/>
    <m/>
    <m/>
    <m/>
    <m/>
    <m/>
    <m/>
    <m/>
    <m/>
    <m/>
    <m/>
    <m/>
    <m/>
  </r>
  <r>
    <x v="1"/>
    <x v="149"/>
    <m/>
    <m/>
    <m/>
    <m/>
    <m/>
    <m/>
    <m/>
    <m/>
    <m/>
    <m/>
    <m/>
    <m/>
    <m/>
    <m/>
    <x v="148"/>
    <m/>
    <x v="61"/>
    <x v="38"/>
    <x v="46"/>
    <x v="20"/>
    <x v="0"/>
    <x v="13"/>
    <x v="5"/>
    <m/>
    <m/>
    <m/>
    <m/>
    <m/>
    <m/>
    <m/>
    <m/>
    <m/>
    <m/>
    <m/>
    <m/>
    <m/>
    <m/>
    <m/>
    <m/>
    <m/>
    <m/>
    <m/>
    <m/>
    <m/>
    <m/>
    <m/>
    <m/>
    <m/>
    <m/>
    <m/>
    <m/>
    <m/>
    <m/>
    <s v=" "/>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s v="                                                                                                                                                                                                                                                                                                                                                                                                                                                                                                                                                                                                                                                                                                                                                                                         "/>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s v="                                                  "/>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n v="7.4753699999999998"/>
    <n v="0"/>
    <m/>
    <m/>
    <m/>
    <m/>
    <m/>
    <m/>
    <m/>
    <m/>
    <m/>
    <m/>
    <m/>
    <m/>
    <m/>
    <m/>
    <m/>
    <m/>
    <m/>
    <m/>
    <m/>
    <m/>
    <m/>
    <m/>
    <m/>
    <m/>
    <m/>
    <m/>
    <m/>
    <m/>
    <m/>
    <m/>
    <m/>
    <m/>
    <m/>
    <m/>
    <m/>
  </r>
  <r>
    <x v="0"/>
    <x v="149"/>
    <m/>
    <m/>
    <m/>
    <m/>
    <m/>
    <m/>
    <m/>
    <m/>
    <m/>
    <m/>
    <m/>
    <m/>
    <m/>
    <m/>
    <x v="148"/>
    <m/>
    <x v="61"/>
    <x v="38"/>
    <x v="46"/>
    <x v="20"/>
    <x v="0"/>
    <x v="13"/>
    <x v="5"/>
    <m/>
    <m/>
    <m/>
    <m/>
    <m/>
    <m/>
    <m/>
    <m/>
    <m/>
    <m/>
    <m/>
    <m/>
    <m/>
    <m/>
    <m/>
    <m/>
    <m/>
    <m/>
    <m/>
    <m/>
    <m/>
    <m/>
    <m/>
    <m/>
    <m/>
    <m/>
    <m/>
    <m/>
    <m/>
    <m/>
    <m/>
    <m/>
    <m/>
    <m/>
    <m/>
    <n v="0"/>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0"/>
    <x v="149"/>
    <m/>
    <m/>
    <m/>
    <m/>
    <m/>
    <m/>
    <m/>
    <m/>
    <m/>
    <m/>
    <m/>
    <m/>
    <m/>
    <m/>
    <x v="148"/>
    <m/>
    <x v="61"/>
    <x v="38"/>
    <x v="46"/>
    <x v="20"/>
    <x v="0"/>
    <x v="13"/>
    <x v="5"/>
    <m/>
    <m/>
    <m/>
    <m/>
    <m/>
    <m/>
    <m/>
    <m/>
    <m/>
    <m/>
    <m/>
    <m/>
    <m/>
    <m/>
    <m/>
    <m/>
    <m/>
    <m/>
    <m/>
    <m/>
    <m/>
    <m/>
    <m/>
    <m/>
    <m/>
    <m/>
    <m/>
    <m/>
    <m/>
    <m/>
    <m/>
    <m/>
    <m/>
    <m/>
    <m/>
    <m/>
    <m/>
    <m/>
    <m/>
    <m/>
    <m/>
    <m/>
    <m/>
    <m/>
    <m/>
    <m/>
    <m/>
    <m/>
    <m/>
    <m/>
    <m/>
    <m/>
    <m/>
    <m/>
    <m/>
    <m/>
    <m/>
    <m/>
    <m/>
    <m/>
    <m/>
    <m/>
    <m/>
    <m/>
    <m/>
    <m/>
    <m/>
    <m/>
    <m/>
    <m/>
    <m/>
  </r>
  <r>
    <x v="1"/>
    <x v="149"/>
    <m/>
    <m/>
    <m/>
    <m/>
    <m/>
    <m/>
    <m/>
    <m/>
    <m/>
    <m/>
    <m/>
    <m/>
    <m/>
    <m/>
    <x v="148"/>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F229B7-CB2F-4565-92AD-7C7FFA20A5AD}" name="Tabla dinámica1" cacheId="25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98">
        <item x="14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68"/>
        <item x="100"/>
        <item m="1" x="176"/>
        <item m="1" x="179"/>
        <item m="1" x="182"/>
        <item m="1" x="184"/>
        <item m="1" x="185"/>
        <item m="1" x="157"/>
        <item m="1" x="159"/>
        <item m="1" x="162"/>
        <item x="101"/>
        <item m="1" x="169"/>
        <item m="1" x="171"/>
        <item m="1" x="173"/>
        <item x="104"/>
        <item x="105"/>
        <item m="1" x="196"/>
        <item m="1" x="152"/>
        <item m="1" x="155"/>
        <item m="1" x="156"/>
        <item m="1" x="158"/>
        <item m="1" x="160"/>
        <item m="1" x="163"/>
        <item m="1" x="165"/>
        <item m="1" x="167"/>
        <item m="1" x="170"/>
        <item x="106"/>
        <item x="110"/>
        <item m="1" x="192"/>
        <item m="1" x="194"/>
        <item m="1" x="150"/>
        <item m="1" x="153"/>
        <item x="107"/>
        <item x="108"/>
        <item x="109"/>
        <item m="1" x="161"/>
        <item m="1" x="186"/>
        <item m="1" x="187"/>
        <item m="1" x="188"/>
        <item x="111"/>
        <item x="112"/>
        <item m="1" x="190"/>
        <item m="1" x="193"/>
        <item m="1" x="195"/>
        <item m="1" x="151"/>
        <item m="1" x="154"/>
        <item m="1" x="177"/>
        <item m="1" x="180"/>
        <item m="1" x="183"/>
        <item x="113"/>
        <item x="114"/>
        <item x="115"/>
        <item m="1" x="189"/>
        <item x="120"/>
        <item x="116"/>
        <item m="1" x="191"/>
        <item x="121"/>
        <item m="1" x="172"/>
        <item m="1" x="174"/>
        <item m="1" x="175"/>
        <item m="1" x="178"/>
        <item m="1" x="181"/>
        <item x="69"/>
        <item x="46"/>
        <item m="1" x="166"/>
        <item m="1" x="164"/>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8">
        <item x="148"/>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53"/>
        <item x="54"/>
        <item x="55"/>
        <item x="56"/>
        <item x="57"/>
        <item x="58"/>
        <item m="1" x="152"/>
        <item x="60"/>
        <item x="61"/>
        <item x="62"/>
        <item x="63"/>
        <item x="64"/>
        <item m="1" x="149"/>
        <item x="66"/>
        <item x="69"/>
        <item x="70"/>
        <item x="71"/>
        <item x="72"/>
        <item x="73"/>
        <item m="1" x="151"/>
        <item x="75"/>
        <item x="76"/>
        <item x="77"/>
        <item x="78"/>
        <item m="1" x="155"/>
        <item x="80"/>
        <item x="81"/>
        <item x="82"/>
        <item x="83"/>
        <item m="1" x="150"/>
        <item x="85"/>
        <item x="67"/>
        <item x="86"/>
        <item x="87"/>
        <item x="88"/>
        <item x="89"/>
        <item x="90"/>
        <item x="91"/>
        <item x="92"/>
        <item x="93"/>
        <item x="94"/>
        <item x="95"/>
        <item x="96"/>
        <item x="97"/>
        <item sd="0" x="98"/>
        <item x="68"/>
        <item x="99"/>
        <item x="100"/>
        <item x="84"/>
        <item m="1" x="154"/>
        <item x="45"/>
        <item x="101"/>
        <item x="102"/>
        <item x="103"/>
        <item x="104"/>
        <item m="1" x="156"/>
        <item x="65"/>
        <item x="105"/>
        <item x="106"/>
        <item x="107"/>
        <item x="108"/>
        <item x="109"/>
        <item x="110"/>
        <item x="74"/>
        <item m="1" x="157"/>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34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067"/>
        <item m="1" x="1136"/>
        <item m="1" x="1210"/>
        <item m="1" x="1040"/>
        <item m="1" x="1300"/>
        <item x="247"/>
        <item x="248"/>
        <item x="249"/>
        <item m="1" x="1214"/>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1084"/>
        <item m="1" x="1264"/>
        <item m="1" x="1323"/>
        <item x="299"/>
        <item m="1" x="1211"/>
        <item m="1" x="1085"/>
        <item m="1" x="1054"/>
        <item m="1" x="1166"/>
        <item m="1" x="1079"/>
        <item m="1" x="1171"/>
        <item m="1" x="1046"/>
        <item m="1" x="984"/>
        <item m="1" x="992"/>
        <item m="1" x="1030"/>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1051"/>
        <item m="1" x="1221"/>
        <item m="1" x="1123"/>
        <item m="1" x="1137"/>
        <item m="1" x="1302"/>
        <item m="1" x="1055"/>
        <item m="1" x="1117"/>
        <item m="1" x="1087"/>
        <item m="1" x="1075"/>
        <item m="1" x="1282"/>
        <item m="1" x="1121"/>
        <item m="1" x="1218"/>
        <item m="1" x="1022"/>
        <item m="1" x="1015"/>
        <item m="1" x="987"/>
        <item m="1" x="1032"/>
        <item m="1" x="1088"/>
        <item m="1" x="1060"/>
        <item m="1" x="1131"/>
        <item m="1" x="1130"/>
        <item m="1" x="1129"/>
        <item m="1" x="1127"/>
        <item m="1" x="1237"/>
        <item m="1" x="1041"/>
        <item m="1" x="1172"/>
        <item m="1" x="1233"/>
        <item m="1" x="1222"/>
        <item m="1" x="1321"/>
        <item m="1" x="1141"/>
        <item m="1" x="1133"/>
        <item m="1" x="1324"/>
        <item m="1" x="1035"/>
        <item m="1" x="1243"/>
        <item m="1" x="1306"/>
        <item m="1" x="1213"/>
        <item m="1" x="1115"/>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111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207"/>
        <item m="1" x="1314"/>
        <item m="1" x="1227"/>
        <item m="1" x="1199"/>
        <item m="1" x="1118"/>
        <item m="1" x="1167"/>
        <item m="1" x="1270"/>
        <item m="1" x="1269"/>
        <item m="1" x="1268"/>
        <item m="1" x="1068"/>
        <item x="242"/>
        <item x="243"/>
        <item x="244"/>
        <item x="245"/>
        <item x="246"/>
        <item x="382"/>
        <item x="383"/>
        <item x="384"/>
        <item x="385"/>
        <item x="386"/>
        <item m="1" x="1099"/>
        <item m="1" x="1259"/>
        <item m="1" x="1340"/>
        <item m="1" x="1082"/>
        <item m="1" x="1196"/>
        <item m="1" x="1152"/>
        <item x="459"/>
        <item m="1" x="1293"/>
        <item x="289"/>
        <item x="290"/>
        <item x="305"/>
        <item x="306"/>
        <item m="1" x="1074"/>
        <item m="1" x="1145"/>
        <item m="1" x="1073"/>
        <item m="1" x="1239"/>
        <item m="1" x="1251"/>
        <item m="1" x="1104"/>
        <item m="1" x="1278"/>
        <item m="1" x="1279"/>
        <item m="1" x="1105"/>
        <item m="1" x="1245"/>
        <item m="1" x="1240"/>
        <item m="1" x="1246"/>
        <item m="1" x="1244"/>
        <item x="939"/>
        <item x="940"/>
        <item m="1" x="1337"/>
        <item m="1" x="1235"/>
        <item m="1" x="1236"/>
        <item m="1" x="1122"/>
        <item m="1" x="1176"/>
        <item m="1" x="1274"/>
        <item m="1" x="1297"/>
        <item m="1" x="1336"/>
        <item m="1" x="976"/>
        <item m="1" x="1201"/>
        <item m="1" x="1266"/>
        <item m="1" x="1202"/>
        <item m="1" x="1058"/>
        <item m="1" x="1164"/>
        <item m="1" x="1206"/>
        <item m="1" x="1195"/>
        <item m="1" x="977"/>
        <item m="1" x="1277"/>
        <item m="1" x="1086"/>
        <item m="1" x="1229"/>
        <item m="1" x="1028"/>
        <item m="1" x="1231"/>
        <item m="1" x="1026"/>
        <item m="1" x="1077"/>
        <item m="1" x="1140"/>
        <item m="1" x="986"/>
        <item m="1" x="1016"/>
        <item m="1" x="1155"/>
        <item m="1" x="1326"/>
        <item m="1" x="1039"/>
        <item m="1" x="990"/>
        <item x="505"/>
        <item x="941"/>
        <item x="506"/>
        <item x="507"/>
        <item x="508"/>
        <item x="509"/>
        <item m="1" x="1262"/>
        <item m="1" x="1148"/>
        <item m="1" x="1181"/>
        <item x="514"/>
        <item x="515"/>
        <item x="516"/>
        <item x="517"/>
        <item x="518"/>
        <item x="519"/>
        <item m="1" x="1169"/>
        <item x="521"/>
        <item m="1" x="1065"/>
        <item x="523"/>
        <item x="524"/>
        <item x="525"/>
        <item x="526"/>
        <item x="527"/>
        <item x="528"/>
        <item x="223"/>
        <item x="224"/>
        <item m="1" x="1286"/>
        <item m="1" x="1287"/>
        <item m="1" x="1288"/>
        <item m="1" x="1289"/>
        <item m="1" x="1290"/>
        <item m="1" x="1044"/>
        <item m="1" x="1070"/>
        <item m="1" x="1045"/>
        <item m="1" x="1056"/>
        <item m="1" x="1319"/>
        <item m="1" x="1322"/>
        <item m="1" x="1332"/>
        <item m="1" x="974"/>
        <item m="1" x="983"/>
        <item m="1" x="989"/>
        <item m="1" x="1004"/>
        <item m="1" x="1024"/>
        <item m="1" x="1267"/>
        <item m="1" x="1254"/>
        <item m="1" x="1241"/>
        <item m="1" x="1226"/>
        <item m="1" x="1219"/>
        <item m="1" x="1036"/>
        <item m="1" x="1212"/>
        <item m="1" x="1029"/>
        <item m="1" x="1208"/>
        <item m="1" x="1023"/>
        <item m="1" x="1019"/>
        <item m="1" x="1057"/>
        <item m="1" x="1059"/>
        <item m="1" x="1063"/>
        <item m="1" x="1209"/>
        <item m="1" x="1135"/>
        <item m="1" x="1252"/>
        <item m="1" x="1216"/>
        <item m="1" x="1111"/>
        <item m="1" x="1018"/>
        <item m="1" x="1283"/>
        <item m="1" x="1272"/>
        <item m="1" x="1271"/>
        <item m="1" x="1198"/>
        <item m="1" x="1194"/>
        <item m="1" x="1224"/>
        <item m="1" x="1276"/>
        <item m="1" x="1275"/>
        <item m="1" x="1296"/>
        <item m="1" x="1081"/>
        <item m="1" x="1200"/>
        <item m="1" x="1308"/>
        <item m="1" x="1069"/>
        <item m="1" x="1157"/>
        <item m="1" x="1165"/>
        <item m="1" x="1031"/>
        <item m="1" x="1318"/>
        <item m="1" x="1338"/>
        <item m="1" x="1146"/>
        <item m="1" x="1313"/>
        <item m="1" x="1125"/>
        <item m="1" x="1150"/>
        <item m="1" x="1305"/>
        <item m="1" x="1071"/>
        <item m="1" x="1049"/>
        <item m="1" x="1042"/>
        <item m="1" x="1197"/>
        <item m="1" x="1258"/>
        <item m="1" x="975"/>
        <item m="1" x="985"/>
        <item m="1" x="1006"/>
        <item m="1" x="1076"/>
        <item m="1" x="1120"/>
        <item m="1" x="1043"/>
        <item m="1" x="1154"/>
        <item m="1" x="1204"/>
        <item m="1" x="1310"/>
        <item m="1" x="1325"/>
        <item m="1" x="979"/>
        <item m="1" x="1234"/>
        <item m="1" x="1242"/>
        <item m="1" x="1304"/>
        <item x="221"/>
        <item x="293"/>
        <item x="346"/>
        <item x="347"/>
        <item x="348"/>
        <item m="1" x="1248"/>
        <item m="1" x="1138"/>
        <item m="1" x="1238"/>
        <item m="1" x="1180"/>
        <item m="1" x="1232"/>
        <item m="1" x="1225"/>
        <item m="1" x="1260"/>
        <item m="1" x="1250"/>
        <item m="1" x="1182"/>
        <item m="1" x="1329"/>
        <item m="1" x="1160"/>
        <item m="1" x="1007"/>
        <item m="1" x="1008"/>
        <item m="1" x="1009"/>
        <item m="1" x="1010"/>
        <item m="1" x="1012"/>
        <item m="1" x="1102"/>
        <item m="1" x="1103"/>
        <item m="1" x="1106"/>
        <item m="1" x="1107"/>
        <item m="1" x="1108"/>
        <item m="1" x="1109"/>
        <item m="1" x="1110"/>
        <item m="1" x="1112"/>
        <item m="1" x="1113"/>
        <item m="1" x="1114"/>
        <item m="1" x="1183"/>
        <item m="1" x="1184"/>
        <item m="1" x="1185"/>
        <item m="1" x="1186"/>
        <item m="1" x="1187"/>
        <item m="1" x="1188"/>
        <item m="1" x="1189"/>
        <item m="1" x="1191"/>
        <item m="1" x="1192"/>
        <item m="1" x="1193"/>
        <item m="1" x="1280"/>
        <item m="1" x="1281"/>
        <item m="1" x="1284"/>
        <item m="1" x="1285"/>
        <item m="1" x="1291"/>
        <item m="1" x="1292"/>
        <item m="1" x="1294"/>
        <item m="1" x="1295"/>
        <item m="1" x="1298"/>
        <item m="1" x="1299"/>
        <item m="1" x="993"/>
        <item m="1" x="995"/>
        <item m="1" x="996"/>
        <item m="1" x="997"/>
        <item m="1" x="998"/>
        <item m="1" x="999"/>
        <item m="1" x="1000"/>
        <item m="1" x="1002"/>
        <item m="1" x="1003"/>
        <item m="1" x="1005"/>
        <item m="1" x="1089"/>
        <item m="1" x="1090"/>
        <item m="1" x="1091"/>
        <item m="1" x="1092"/>
        <item m="1" x="1093"/>
        <item m="1" x="1095"/>
        <item m="1" x="1096"/>
        <item m="1" x="1097"/>
        <item m="1" x="1098"/>
        <item m="1" x="1100"/>
        <item m="1" x="1173"/>
        <item m="1" x="1174"/>
        <item m="1" x="1175"/>
        <item m="1" x="1177"/>
        <item m="1" x="1178"/>
        <item m="1" x="1179"/>
        <item m="1" x="1309"/>
        <item m="1" x="1339"/>
        <item m="1" x="1080"/>
        <item m="1" x="1311"/>
        <item m="1" x="1053"/>
        <item m="1" x="1064"/>
        <item m="1" x="1303"/>
        <item m="1" x="988"/>
        <item m="1" x="1247"/>
        <item m="1" x="1317"/>
        <item m="1" x="981"/>
        <item m="1" x="1333"/>
        <item m="1" x="1062"/>
        <item m="1" x="1320"/>
        <item m="1" x="1149"/>
        <item m="1" x="1144"/>
        <item m="1" x="1190"/>
        <item m="1" x="1142"/>
        <item m="1" x="1316"/>
        <item m="1" x="1334"/>
        <item m="1" x="1301"/>
        <item m="1" x="1014"/>
        <item m="1" x="1335"/>
        <item m="1" x="1273"/>
        <item m="1" x="1263"/>
        <item m="1" x="1265"/>
        <item m="1" x="1038"/>
        <item m="1" x="1162"/>
        <item m="1" x="1021"/>
        <item m="1" x="1011"/>
        <item m="1" x="1061"/>
        <item m="1" x="978"/>
        <item m="1" x="1128"/>
        <item m="1" x="1126"/>
        <item m="1" x="982"/>
        <item m="1" x="1037"/>
        <item m="1" x="1205"/>
        <item m="1" x="1327"/>
        <item m="1" x="1253"/>
        <item x="226"/>
        <item x="232"/>
        <item m="1" x="1249"/>
        <item m="1" x="1124"/>
        <item m="1" x="1020"/>
        <item m="1" x="1156"/>
        <item m="1" x="1307"/>
        <item m="1" x="1223"/>
        <item m="1" x="994"/>
        <item m="1" x="1094"/>
        <item m="1" x="1048"/>
        <item m="1" x="1034"/>
        <item m="1" x="1153"/>
        <item m="1" x="1255"/>
        <item m="1" x="1050"/>
        <item m="1" x="1033"/>
        <item m="1" x="1013"/>
        <item m="1" x="1261"/>
        <item m="1" x="1017"/>
        <item m="1" x="1083"/>
        <item m="1" x="1027"/>
        <item m="1" x="1078"/>
        <item m="1" x="1203"/>
        <item m="1" x="1132"/>
        <item m="1" x="1331"/>
        <item m="1" x="1163"/>
        <item m="1" x="1161"/>
        <item m="1" x="1230"/>
        <item m="1" x="991"/>
        <item m="1" x="1066"/>
        <item m="1" x="1215"/>
        <item m="1" x="1001"/>
        <item m="1" x="1139"/>
        <item m="1" x="1147"/>
        <item m="1" x="1151"/>
        <item m="1" x="980"/>
        <item x="235"/>
        <item x="236"/>
        <item x="237"/>
        <item x="238"/>
        <item x="239"/>
        <item m="1" x="1217"/>
        <item m="1" x="1257"/>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1072"/>
        <item m="1" x="1256"/>
        <item x="651"/>
        <item m="1" x="1312"/>
        <item m="1" x="1047"/>
        <item m="1" x="1170"/>
        <item m="1" x="1315"/>
        <item x="656"/>
        <item m="1" x="1134"/>
        <item m="1" x="1220"/>
        <item x="291"/>
        <item x="292"/>
        <item m="1" x="1143"/>
        <item x="442"/>
        <item x="560"/>
        <item x="561"/>
        <item x="562"/>
        <item x="563"/>
        <item x="564"/>
        <item x="565"/>
        <item x="566"/>
        <item x="567"/>
        <item x="568"/>
        <item x="569"/>
        <item x="570"/>
        <item x="571"/>
        <item x="572"/>
        <item x="573"/>
        <item x="574"/>
        <item m="1" x="1168"/>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m="1" x="1158"/>
        <item x="443"/>
        <item x="444"/>
        <item x="445"/>
        <item x="446"/>
        <item x="447"/>
        <item x="448"/>
        <item x="453"/>
        <item x="454"/>
        <item x="455"/>
        <item x="456"/>
        <item x="614"/>
        <item x="680"/>
        <item x="681"/>
        <item m="1" x="1025"/>
        <item m="1" x="1116"/>
        <item m="1" x="1330"/>
        <item x="684"/>
        <item x="685"/>
        <item x="686"/>
        <item x="687"/>
        <item x="688"/>
        <item x="689"/>
        <item x="690"/>
        <item x="691"/>
        <item x="692"/>
        <item x="693"/>
        <item x="694"/>
        <item x="695"/>
        <item x="696"/>
        <item x="697"/>
        <item x="698"/>
        <item x="699"/>
        <item x="700"/>
        <item x="701"/>
        <item x="702"/>
        <item x="703"/>
        <item x="704"/>
        <item x="705"/>
        <item x="706"/>
        <item x="707"/>
        <item x="708"/>
        <item x="709"/>
        <item x="710"/>
        <item m="1" x="1228"/>
        <item m="1" x="1101"/>
        <item m="1" x="1159"/>
        <item m="1" x="1328"/>
        <item m="1" x="1052"/>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450"/>
        <item x="451"/>
        <item x="452"/>
        <item x="457"/>
        <item x="458"/>
        <item x="460"/>
        <item x="376"/>
        <item x="377"/>
        <item x="378"/>
        <item x="449"/>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240"/>
        <item x="241"/>
        <item x="294"/>
        <item x="615"/>
        <item x="616"/>
        <item x="644"/>
        <item x="645"/>
        <item x="646"/>
        <item x="647"/>
        <item x="648"/>
        <item x="649"/>
        <item x="650"/>
        <item x="653"/>
        <item x="654"/>
        <item x="655"/>
        <item x="657"/>
        <item x="658"/>
        <item x="714"/>
        <item x="715"/>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349"/>
        <item x="932"/>
        <item x="933"/>
        <item x="934"/>
        <item x="935"/>
        <item x="936"/>
        <item x="937"/>
        <item x="938"/>
        <item x="250"/>
        <item x="679"/>
        <item x="682"/>
        <item x="683"/>
        <item x="711"/>
        <item x="712"/>
        <item x="713"/>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s>
    </pivotField>
    <pivotField axis="axisRow" compact="0" outline="0" showAll="0" defaultSubtotal="0">
      <items count="173">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4"/>
        <item m="1" x="135"/>
        <item m="1" x="118"/>
        <item m="1" x="159"/>
        <item m="1" x="140"/>
        <item m="1" x="123"/>
        <item m="1" x="163"/>
        <item m="1" x="144"/>
        <item x="100"/>
        <item m="1" x="167"/>
        <item m="1" x="148"/>
        <item m="1" x="130"/>
        <item m="1" x="170"/>
        <item m="1" x="152"/>
        <item m="1" x="116"/>
        <item m="1" x="157"/>
        <item m="1" x="138"/>
        <item m="1" x="121"/>
        <item m="1" x="161"/>
        <item m="1" x="142"/>
        <item m="1" x="125"/>
        <item m="1" x="165"/>
        <item m="1" x="146"/>
        <item m="1" x="128"/>
        <item m="1" x="168"/>
        <item m="1" x="150"/>
        <item m="1" x="132"/>
        <item m="1" x="155"/>
        <item m="1" x="136"/>
        <item m="1" x="119"/>
        <item m="1" x="160"/>
        <item m="1" x="141"/>
        <item m="1" x="124"/>
        <item m="1" x="164"/>
        <item m="1" x="145"/>
        <item m="1" x="127"/>
        <item m="1" x="149"/>
        <item m="1" x="131"/>
        <item m="1" x="171"/>
        <item m="1" x="153"/>
        <item m="1" x="134"/>
        <item m="1" x="117"/>
        <item m="1" x="158"/>
        <item m="1" x="139"/>
        <item m="1" x="122"/>
        <item m="1" x="162"/>
        <item m="1" x="143"/>
        <item m="1" x="126"/>
        <item m="1" x="166"/>
        <item m="1" x="147"/>
        <item m="1" x="129"/>
        <item m="1" x="169"/>
        <item m="1" x="151"/>
        <item m="1" x="133"/>
        <item m="1" x="115"/>
        <item m="1" x="156"/>
        <item m="1" x="137"/>
        <item m="1" x="120"/>
        <item x="96"/>
        <item x="67"/>
        <item x="71"/>
        <item x="97"/>
        <item x="99"/>
        <item m="1" x="172"/>
        <item x="101"/>
        <item x="102"/>
        <item x="103"/>
        <item x="104"/>
        <item x="105"/>
        <item x="106"/>
        <item x="107"/>
        <item x="108"/>
        <item x="109"/>
        <item x="110"/>
        <item x="111"/>
        <item x="112"/>
        <item x="113"/>
        <item x="114"/>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107">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2"/>
        <item x="37"/>
        <item x="38"/>
        <item x="39"/>
        <item x="40"/>
        <item x="41"/>
        <item m="1" x="105"/>
        <item x="42"/>
        <item x="43"/>
        <item m="1" x="97"/>
        <item m="1" x="90"/>
        <item m="1" x="91"/>
        <item x="44"/>
        <item m="1" x="95"/>
        <item x="46"/>
        <item x="47"/>
        <item x="48"/>
        <item m="1" x="100"/>
        <item m="1" x="98"/>
        <item x="49"/>
        <item x="50"/>
        <item x="51"/>
        <item x="52"/>
        <item x="53"/>
        <item x="54"/>
        <item x="55"/>
        <item x="56"/>
        <item x="57"/>
        <item m="1" x="94"/>
        <item m="1" x="93"/>
        <item x="58"/>
        <item x="27"/>
        <item m="1" x="103"/>
        <item x="59"/>
        <item x="60"/>
        <item m="1" x="99"/>
        <item x="29"/>
        <item m="1" x="101"/>
        <item m="1" x="96"/>
        <item x="61"/>
        <item m="1" x="104"/>
        <item x="62"/>
        <item m="1" x="102"/>
        <item x="63"/>
        <item x="64"/>
        <item x="65"/>
        <item x="66"/>
        <item x="67"/>
        <item x="68"/>
        <item x="69"/>
        <item x="70"/>
        <item x="36"/>
        <item x="45"/>
        <item x="71"/>
        <item x="72"/>
        <item x="73"/>
        <item x="74"/>
        <item x="75"/>
        <item x="76"/>
        <item x="77"/>
        <item x="78"/>
        <item x="79"/>
        <item x="80"/>
        <item x="81"/>
        <item x="82"/>
        <item x="83"/>
        <item x="84"/>
        <item x="85"/>
        <item x="86"/>
        <item x="87"/>
        <item x="88"/>
        <item x="89"/>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57"/>
      <x/>
      <x v="1"/>
      <x v="56"/>
      <x v="1340"/>
      <x/>
      <x/>
      <x v="105"/>
    </i>
    <i t="grand">
      <x/>
    </i>
  </rowItems>
  <colItems count="1">
    <i/>
  </colItems>
  <pageFields count="2">
    <pageField fld="1" item="196"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2672B-DA64-4CF8-8AC0-37FE974D4FC6}">
  <sheetPr codeName="Hoja27">
    <tabColor rgb="FF7030A0"/>
  </sheetPr>
  <dimension ref="B1:U155"/>
  <sheetViews>
    <sheetView tabSelected="1" topLeftCell="A47" zoomScale="80" zoomScaleNormal="80" zoomScaleSheetLayoutView="90" workbookViewId="0">
      <selection activeCell="F59" sqref="F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v>
      </c>
      <c r="Q5" t="s">
        <v>16</v>
      </c>
      <c r="R5" t="s">
        <v>17</v>
      </c>
      <c r="S5" t="s">
        <v>18</v>
      </c>
      <c r="T5" t="s">
        <v>19</v>
      </c>
      <c r="U5" t="s">
        <v>20</v>
      </c>
    </row>
    <row r="6" spans="2:21" ht="35.25" customHeight="1" x14ac:dyDescent="0.25">
      <c r="C6" s="7"/>
      <c r="D6" s="8" t="str">
        <f>"N° "&amp;O1&amp;"/2023"</f>
        <v>N° CD-364/2023</v>
      </c>
      <c r="E6" s="9"/>
      <c r="F6" s="9"/>
      <c r="N6" t="s">
        <v>21</v>
      </c>
    </row>
    <row r="7" spans="2:21" ht="90" customHeight="1" x14ac:dyDescent="0.25">
      <c r="B7" s="10" t="str">
        <f>N5</f>
        <v>CLQ-23-CD-364/2023 ADQUISICION DE VENTILADOR AXIAL MINERO DE 30 HP.</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338.25" customHeight="1" x14ac:dyDescent="0.25">
      <c r="B59" s="128">
        <f>O5</f>
        <v>1</v>
      </c>
      <c r="C59" s="129">
        <f>P5</f>
        <v>2</v>
      </c>
      <c r="D59" s="130" t="str">
        <f>Q5</f>
        <v>Piezas</v>
      </c>
      <c r="E59" s="131" t="str">
        <f>R5</f>
        <v>VENTILADOR AXIAL MINERO DE 30 HP
18000 CFM DE ALABE VARIABLE
TIPO: MONOETAPICO AXIAL
ALTURA DE TRABAJO : 4200 MSNM
CAUDAL DE AIRE: 18000 CFM
PRESION TOTAL: 6,8 IN WATER PRESSURE
PRESION ESTATICA: 5,83 IN WATER PRESSURE
PRESION DINAMICA: 0,97 IN WATER PRESSURE
POTENCIA CONSUMIDA: 30 HP
TENSION NOMINAL : 440 V
FRECUENCIA: 50 HZ
POLOS: 2
MOTOR TRIFASICO
RPM DEL VENTILADOR: 3000
ARRANQUE ESTRELLA TRIANGULO
GRADO DE PROTECCION: IP-55
AISLAMIENTO : CLASE F
NO INCLUYE ARRANCADOR</v>
      </c>
      <c r="F59" s="131" t="str">
        <f>U5</f>
        <v>•	Calidad del Producto: El proponente deberá adjuntar en la cotización, certificados avalados de calidad del(os) producto(s), si corresponde.
•	Tiempo de Entrega: 90 días
•	Lugar de Entrega: La entrega deberá ser en Almacenes de la E.M.C.
•	Validez de la cotización: Mínima de 60 días calendario
Presentación de las Cotizaciones: Las cotizaciones deberán estar debidamente selladas y firmadas.</v>
      </c>
      <c r="G59" s="132"/>
      <c r="H59" s="133"/>
      <c r="I59" s="133"/>
      <c r="J59" s="133"/>
      <c r="K59" s="133"/>
      <c r="L59" s="134"/>
    </row>
    <row r="60" spans="2:21" ht="40.5" hidden="1" customHeight="1" x14ac:dyDescent="0.25">
      <c r="B60" s="128">
        <f t="shared" ref="B60:E120" si="0">O6</f>
        <v>0</v>
      </c>
      <c r="C60" s="129">
        <f t="shared" si="0"/>
        <v>0</v>
      </c>
      <c r="D60" s="130">
        <f t="shared" si="0"/>
        <v>0</v>
      </c>
      <c r="E60" s="131">
        <f t="shared" si="0"/>
        <v>0</v>
      </c>
      <c r="F60" s="131">
        <f>U6</f>
        <v>0</v>
      </c>
      <c r="G60" s="132"/>
      <c r="H60" s="133"/>
      <c r="I60" s="133"/>
      <c r="J60" s="133"/>
      <c r="K60" s="133"/>
      <c r="L60" s="134"/>
    </row>
    <row r="61" spans="2:21" ht="40.5" hidden="1" customHeight="1" x14ac:dyDescent="0.25">
      <c r="B61" s="128">
        <f t="shared" si="0"/>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78</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79</v>
      </c>
      <c r="C148" s="180"/>
      <c r="D148" s="180"/>
      <c r="E148" s="180"/>
      <c r="F148" s="180"/>
      <c r="G148" s="180"/>
      <c r="H148" s="180"/>
      <c r="I148" s="180"/>
      <c r="J148" s="180"/>
      <c r="K148" s="180"/>
      <c r="L148" s="181"/>
    </row>
    <row r="149" spans="2:12" ht="18.75" x14ac:dyDescent="0.3">
      <c r="B149" s="179" t="s">
        <v>80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83</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CDA6E429-3D8A-4ADC-8A11-B4160434551C}"/>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2023-08-23T18:26:13Z</cp:lastPrinted>
  <dcterms:created xsi:type="dcterms:W3CDTF">2023-08-23T18:25:31Z</dcterms:created>
  <dcterms:modified xsi:type="dcterms:W3CDTF">2023-08-23T18:33:48Z</dcterms:modified>
</cp:coreProperties>
</file>