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81 ADQUISICION DE VIDRIO\"/>
    </mc:Choice>
  </mc:AlternateContent>
  <xr:revisionPtr revIDLastSave="0" documentId="8_{D0D54A38-6DB1-4E22-AB03-82845B9961FD}" xr6:coauthVersionLast="47" xr6:coauthVersionMax="47" xr10:uidLastSave="{00000000-0000-0000-0000-000000000000}"/>
  <bookViews>
    <workbookView xWindow="-120" yWindow="-120" windowWidth="29040" windowHeight="15990" xr2:uid="{986E61D1-6B1B-401B-ABA8-3DF6CC8F207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8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<sst xmlns="http://schemas.openxmlformats.org/spreadsheetml/2006/main" count="167" uniqueCount="102">
  <si>
    <t xml:space="preserve">Nº </t>
  </si>
  <si>
    <t>CD-381</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</si>
  <si>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</si>
  <si>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</si>
  <si>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</si>
  <si>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</si>
  <si>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</si>
  <si>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</si>
  <si>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</si>
  <si>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</si>
  <si>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</si>
  <si>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</si>
  <si>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</si>
  <si>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</si>
  <si>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</si>
  <si>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CLQ-23-CD-381/2023 ADQUISICION DE VIDRIO</t>
  </si>
  <si>
    <t>pza.</t>
  </si>
  <si>
    <t>Vidrio Templado color bronce 8mm. 72.0 cm. x 150.0 cm.</t>
  </si>
  <si>
    <t xml:space="preserve">Calidad, Propuesta Técnica y Costo. </t>
  </si>
  <si>
    <t>Por el Total</t>
  </si>
  <si>
    <t>Lugar de Entrega: Almacenes EMC (Incluye descarguío)
Tiempo de Entrega máx. 15 días calendario</t>
  </si>
  <si>
    <t>Vidrio Templado color bronce 8mm 77.5 cm. x 78.0 cm.</t>
  </si>
  <si>
    <t>(en blanco)</t>
  </si>
  <si>
    <t>Vidrio Templado color bronce 8mm 79.5 cm. x 159.0 cm.</t>
  </si>
  <si>
    <t>Vidrio Templado color bronce 8mm 100.0 cm. x 100.0 cm.</t>
  </si>
  <si>
    <t>Fecha lÍmite de presentaccion de propuestas</t>
  </si>
  <si>
    <t>14 de Septiembre de 2023, Horas: 14:30</t>
  </si>
  <si>
    <t>Vidrio Templado color bronce 8mm 101.5 cm. x 138.5 cm.</t>
  </si>
  <si>
    <t>Vidrio Templado color bronce 8mm 93.2 cm. x 169.1 cm.</t>
  </si>
  <si>
    <t>Encargado de atender consultas</t>
  </si>
  <si>
    <t>Eddy Faz Pacheco</t>
  </si>
  <si>
    <t>e-mail:</t>
  </si>
  <si>
    <t>epacheco@colquiri.gob.bo</t>
  </si>
  <si>
    <t>Vidrio Plano Incoloro 3mm. 60 cm. x 60 cm.</t>
  </si>
  <si>
    <t>Vidrio Plano Incoloro 4mm. 60 cm. x 60   cm.</t>
  </si>
  <si>
    <t xml:space="preserve">PRESENTACIÓN DE PROPUESTA </t>
  </si>
  <si>
    <t>Vidrio Plano Incoloro 3mm. 100 cm. x 100   cm.</t>
  </si>
  <si>
    <t>Vidrio Plano Incoloro 4mm. 120 cm. x 80   cm.</t>
  </si>
  <si>
    <t>1.-IDENTIFICACION DEL PROPONENTE</t>
  </si>
  <si>
    <t xml:space="preserve">Vidrio Catedral Incoloro 4 mm.(granizado) 100cm x 100 cm </t>
  </si>
  <si>
    <t>Vidrio Catedral Incoloro 4 mm.(granizado) 120cm x40 cm</t>
  </si>
  <si>
    <t xml:space="preserve">DATOS GENERALES DEL PROPONENTE </t>
  </si>
  <si>
    <t>Vidrio Catedral Incoloro 4 mm.(granizado) 60cm x60 cm</t>
  </si>
  <si>
    <t>Espejo Incoloro 5mm. 0.90m x 1.05 m</t>
  </si>
  <si>
    <t>NOMBRE DE LA EMPRESA:</t>
  </si>
  <si>
    <t>Espejo Incoloro 5mm. 0.80 m x 1.05 m</t>
  </si>
  <si>
    <t>PZA</t>
  </si>
  <si>
    <t>Espejo Incoloro 5mm. 1.50 m x 1.05 m</t>
  </si>
  <si>
    <t>RAZON SOCIAL:</t>
  </si>
  <si>
    <t>Soporte para Vidrio (uñetas)</t>
  </si>
  <si>
    <t>Total general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</si>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</sst>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0C03F3A-12E1-4CC3-8FEF-C293A789025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780F1C3-CA6A-4937-BD56-6E004588AA9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C51E106-725F-44C6-85B6-30A9B0F3AF4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559F92B-0160-4C54-8F83-EFD5E058525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DD43A81-D9D2-4A01-9716-218C24AF0E7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D6D67A4-1999-4768-A928-C7A12C3DCA8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32F75B3-A944-4A02-AF42-2B3EA0EE186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6563B9F-5659-4F8E-8DF1-83AA13B549F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1B94E0D-3FA3-4C8F-8D2B-9A9FE465925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1D38B5A-BB87-4998-A5D4-2330973A255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B099D28-26A5-4AC7-9DEF-4F19914C5624}"/>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4AABCFA-1A9B-4020-B7D1-72226B49A88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B725281-9C48-430A-B8A3-CC7533E082B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8A5A6E8-1532-46D5-9083-B6A863ADC28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F48B649-0E45-43E3-8FFB-19B1D341CA5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FFAA784-0CC4-4837-BF56-0F6640D1A78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A6CB96B-525F-48B5-A072-53CAA64CB33F}"/>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92932D1-7AFD-4D3D-B9BD-CBCA0B98820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6AD3E85-854C-4E2E-B864-677C268AAE5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109C6C2-ECA8-4687-91A5-E184BE6F2DB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AC3284A-4441-4B19-9BC0-21FC562D63E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9232C8C-BB38-4FBC-9688-001DA9FBE6A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6136067B-BB27-40E3-A5EF-7A70D99A0B9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2AE73F1E-AD68-41EF-A334-2B6A396BBFF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4AFA889-4EC0-4700-909D-4C7F6040412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AD6DF64-C1D9-4C6E-88A6-F9F19710C8D2}"/>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8726AE8-EE13-4809-9E95-10F480E3F4C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DFB583-21F3-4567-B764-CD25F7A761B2}"/>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99F166C-926E-4610-874E-546C4D0037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7F06BEE6-51AE-4855-BD8A-026EE62AF0E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ED813930-F5E4-4D5E-8E5F-A5A15458AF6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D71D9B1-4D2E-40DB-958C-046CB6A89D4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53D9580-3EFC-4215-8530-B45FBAFBACF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DA32405-C096-4D71-AFA8-609C82051EE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0F12445-87B5-44A1-B018-948993B0DE9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3FE67DD4-CE3A-4997-A2AB-13F4469F317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1393438E-A086-44FB-8F2C-95980A4882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3904DA4-2022-439A-A6BD-FA26758D2C1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38908E6-F87E-4F93-91A6-FC089F100A9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D81DDF4-2776-4C4A-A126-14E4DCA4B96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724F9EB-70C5-414C-9E02-74914B1CA3CD}"/>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3D9E041-A02F-48C7-8BDC-9658F8A23B0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C9EC3DB-4EF7-4114-9DEC-2A0A98AC0B0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7A86A28-DDEF-4FA6-B2F8-766F15B2CBC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1F40EEA-166A-447F-9F25-2939286774F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B03CD0F-6A50-4817-8B7C-675DED86864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5.61415439815" createdVersion="8" refreshedVersion="8" minRefreshableVersion="3" recordCount="8903" xr:uid="{68485005-74D9-4EAF-8F6C-6BEC2306D309}">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6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52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 v="SERV"/>
      </sharedItems>
    </cacheField>
    <cacheField name="TEXTO ADICIONAL" numFmtId="0">
      <sharedItems containsBlank="1" count="11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8-2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m/>
    <n v="30"/>
    <n v="10"/>
    <m/>
    <d v="2023-07-17T00:00:00"/>
    <m/>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1900-01-09T00:00:00"/>
    <s v="FEBRERO"/>
    <s v="09/05/2476"/>
    <n v="125"/>
    <n v="2555"/>
    <n v="110"/>
    <d v="2024-08-26T00:00:00"/>
    <n v="21050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n v="30"/>
    <n v="10"/>
    <n v="10"/>
    <m/>
    <d v="2023-07-17T00:00:00"/>
    <m/>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1900-01-09T00:00:00"/>
    <s v="FEBRERO"/>
    <s v="09/05/2476"/>
    <n v="125"/>
    <n v="2555"/>
    <n v="110"/>
    <d v="2024-08-26T00:00:00"/>
    <n v="21050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d v="2023-07-31T00:00:00"/>
    <s v="EMC/ALM INF 039/2023"/>
    <d v="2023-09-04T00:00:00"/>
    <s v="CD-316"/>
    <s v="CD-316"/>
    <s v="CD-316"/>
    <n v="80000"/>
    <s v="CD-316"/>
    <m/>
    <s v="TRANSPORTADORA &quot;SARTAWI&quot; - MIRIAM HUMEREZ AYALA"/>
    <m/>
    <n v="30"/>
    <n v="200"/>
    <m/>
    <d v="2023-07-21T00:00:00"/>
    <m/>
    <s v="COLQUIRI"/>
    <m/>
    <m/>
    <s v="CLQ-23-CD-316/2023 ADQUISICION DE SERVICIO DE TRANSPORTE DE BIENES Y MATERIALES EMC"/>
    <s v="EMC/ALM-INF-032/2023"/>
    <n v="22300"/>
    <n v="1"/>
    <s v="SERVICIO DE TRANSPORTE DE BIENES Y MATERIALES EMC "/>
    <s v="SERVICIO"/>
    <n v="1"/>
    <n v="80000"/>
    <n v="80000"/>
    <m/>
    <m/>
    <n v="0"/>
    <n v="0"/>
    <n v="11494.252873563219"/>
    <n v="0"/>
    <n v="0"/>
    <n v="0"/>
    <d v="1900-07-18T00:00:00"/>
    <s v="FEBRERO"/>
    <s v="09/05/2476"/>
    <n v="125"/>
    <n v="2555"/>
    <n v="110"/>
    <d v="2024-08-26T00:00:00"/>
    <n v="2103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1025"/>
    <x v="91"/>
    <x v="10"/>
    <x v="88"/>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1026"/>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1027"/>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28"/>
    <x v="115"/>
    <x v="56"/>
    <x v="89"/>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29"/>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30"/>
    <x v="29"/>
    <x v="5"/>
    <x v="5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31"/>
    <x v="7"/>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32"/>
    <x v="45"/>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33"/>
    <x v="16"/>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34"/>
    <x v="16"/>
    <x v="5"/>
    <x v="9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35"/>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36"/>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37"/>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38"/>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39"/>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40"/>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41"/>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4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43"/>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44"/>
    <x v="74"/>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45"/>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46"/>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47"/>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4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4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50"/>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51"/>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5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53"/>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54"/>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55"/>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56"/>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57"/>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5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5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60"/>
    <x v="16"/>
    <x v="71"/>
    <x v="46"/>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61"/>
    <x v="16"/>
    <x v="71"/>
    <x v="0"/>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62"/>
    <x v="72"/>
    <x v="5"/>
    <x v="91"/>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63"/>
    <x v="4"/>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64"/>
    <x v="4"/>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65"/>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66"/>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67"/>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68"/>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69"/>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70"/>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71"/>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72"/>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73"/>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74"/>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75"/>
    <x v="2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76"/>
    <x v="2"/>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77"/>
    <x v="2"/>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78"/>
    <x v="26"/>
    <x v="62"/>
    <x v="92"/>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79"/>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80"/>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81"/>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82"/>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83"/>
    <x v="7"/>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84"/>
    <x v="29"/>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85"/>
    <x v="29"/>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86"/>
    <x v="16"/>
    <x v="18"/>
    <x v="93"/>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87"/>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88"/>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89"/>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9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9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92"/>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93"/>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94"/>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95"/>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9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97"/>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98"/>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99"/>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100"/>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101"/>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102"/>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JUNIO"/>
    <d v="2023-11-07T00:00:00"/>
    <s v="C-3-EDDY FAZ PACHECO"/>
    <n v="34582"/>
    <e v="#N/A"/>
    <s v="INGENIERIA Y PLANIFICACION"/>
    <s v="HILARION PEÑARANDA COLQUE"/>
    <s v="CMB/EMC/O CIV-ADQ/044/2105"/>
    <d v="2023-09-06T00:00:00"/>
    <m/>
    <n v="85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JULIO"/>
    <d v="2023-11-08T00:00:00"/>
    <s v="C-3-EDDY FAZ PACHECO"/>
    <n v="34583"/>
    <e v="#N/A"/>
    <s v="INGENIERIA Y PLANIFICACION"/>
    <s v="HILARION PEÑARANDA COLQUE"/>
    <s v="CMB/EMC/O CIV-ADQ/044/2106"/>
    <d v="2023-09-06T00:00:00"/>
    <m/>
    <n v="85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11-09T00:00:00"/>
    <s v="C-3-EDDY FAZ PACHECO"/>
    <n v="34584"/>
    <e v="#N/A"/>
    <s v="INGENIERIA Y PLANIFICACION"/>
    <s v="HILARION PEÑARANDA COLQUE"/>
    <s v="CMB/EMC/O CIV-ADQ/044/2107"/>
    <d v="2023-09-06T00:00:00"/>
    <m/>
    <n v="85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SEPTIEMBRE"/>
    <d v="2023-11-10T00:00:00"/>
    <s v="C-3-EDDY FAZ PACHECO"/>
    <n v="34585"/>
    <e v="#N/A"/>
    <s v="INGENIERIA Y PLANIFICACION"/>
    <s v="HILARION PEÑARANDA COLQUE"/>
    <s v="CMB/EMC/O CIV-ADQ/044/2108"/>
    <d v="2023-09-06T00:00:00"/>
    <m/>
    <n v="85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OCTUBRE"/>
    <d v="2023-11-11T00:00:00"/>
    <s v="C-3-EDDY FAZ PACHECO"/>
    <n v="34586"/>
    <e v="#N/A"/>
    <s v="INGENIERIA Y PLANIFICACION"/>
    <s v="HILARION PEÑARANDA COLQUE"/>
    <s v="CMB/EMC/O CIV-ADQ/044/2109"/>
    <d v="2023-09-06T00:00:00"/>
    <m/>
    <n v="85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NOVIEMBRE"/>
    <d v="2023-11-12T00:00:00"/>
    <s v="C-3-EDDY FAZ PACHECO"/>
    <n v="34587"/>
    <e v="#N/A"/>
    <s v="INGENIERIA Y PLANIFICACION"/>
    <s v="HILARION PEÑARANDA COLQUE"/>
    <s v="CMB/EMC/O CIV-ADQ/044/2110"/>
    <d v="2023-09-06T00:00:00"/>
    <m/>
    <n v="85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DICIEMBRE"/>
    <d v="2023-11-13T00:00:00"/>
    <s v="C-3-EDDY FAZ PACHECO"/>
    <n v="34588"/>
    <e v="#N/A"/>
    <s v="INGENIERIA Y PLANIFICACION"/>
    <s v="HILARION PEÑARANDA COLQUE"/>
    <s v="CMB/EMC/O CIV-ADQ/044/2111"/>
    <d v="2023-11-19T00:00:00"/>
    <m/>
    <n v="85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ENERO"/>
    <d v="2023-11-14T00:00:00"/>
    <s v="C-3-EDDY FAZ PACHECO"/>
    <n v="34589"/>
    <e v="#N/A"/>
    <s v="INGENIERIA Y PLANIFICACION"/>
    <s v="HILARION PEÑARANDA COLQUE"/>
    <s v="CMB/EMC/O CIV-ADQ/044/2112"/>
    <d v="2023-11-20T00:00:00"/>
    <m/>
    <n v="86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FEBRERO"/>
    <d v="2023-11-15T00:00:00"/>
    <s v="C-3-EDDY FAZ PACHECO"/>
    <n v="34590"/>
    <e v="#N/A"/>
    <s v="INGENIERIA Y PLANIFICACION"/>
    <s v="HILARION PEÑARANDA COLQUE"/>
    <s v="CMB/EMC/O CIV-ADQ/044/2113"/>
    <d v="2023-11-21T00:00:00"/>
    <m/>
    <n v="86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MARZO"/>
    <d v="2023-11-16T00:00:00"/>
    <s v="C-3-EDDY FAZ PACHECO"/>
    <n v="34591"/>
    <e v="#N/A"/>
    <s v="INGENIERIA Y PLANIFICACION"/>
    <s v="HILARION PEÑARANDA COLQUE"/>
    <s v="CMB/EMC/O CIV-ADQ/044/2114"/>
    <d v="2023-11-22T00:00:00"/>
    <m/>
    <n v="86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ABRIL"/>
    <d v="2023-11-17T00:00:00"/>
    <s v="C-3-EDDY FAZ PACHECO"/>
    <n v="34592"/>
    <e v="#N/A"/>
    <s v="INGENIERIA Y PLANIFICACION"/>
    <s v="HILARION PEÑARANDA COLQUE"/>
    <s v="CMB/EMC/O CIV-ADQ/044/2115"/>
    <d v="2023-11-23T00:00:00"/>
    <m/>
    <n v="86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s v=" "/>
    <m/>
    <m/>
    <m/>
    <m/>
    <m/>
    <m/>
    <m/>
    <m/>
    <m/>
    <m/>
    <m/>
    <m/>
    <m/>
    <m/>
    <m/>
    <m/>
    <m/>
    <m/>
    <m/>
    <m/>
    <m/>
    <m/>
    <m/>
    <m/>
    <m/>
    <m/>
    <m/>
    <m/>
    <m/>
    <m/>
    <m/>
    <m/>
    <m/>
    <m/>
    <m/>
    <m/>
    <m/>
    <m/>
    <m/>
    <m/>
  </r>
  <r>
    <x v="1"/>
    <x v="159"/>
    <m/>
    <m/>
    <m/>
    <m/>
    <m/>
    <m/>
    <m/>
    <m/>
    <m/>
    <m/>
    <m/>
    <m/>
    <m/>
    <m/>
    <x v="158"/>
    <m/>
    <x v="77"/>
    <x v="38"/>
    <x v="46"/>
    <x v="20"/>
    <x v="0"/>
    <x v="13"/>
    <x v="5"/>
    <m/>
    <m/>
    <m/>
    <m/>
    <m/>
    <m/>
    <m/>
    <m/>
    <m/>
    <m/>
    <m/>
    <m/>
    <m/>
    <m/>
    <m/>
    <m/>
    <m/>
    <m/>
    <m/>
    <m/>
    <m/>
    <m/>
    <m/>
    <m/>
    <m/>
    <m/>
    <m/>
    <m/>
    <m/>
    <m/>
    <s v=" "/>
    <m/>
    <m/>
    <m/>
    <m/>
    <m/>
    <m/>
    <m/>
    <m/>
    <m/>
    <m/>
    <m/>
    <m/>
    <m/>
    <m/>
    <m/>
    <m/>
    <m/>
    <m/>
    <m/>
    <m/>
    <m/>
    <m/>
    <m/>
    <m/>
    <m/>
    <m/>
    <m/>
    <m/>
    <m/>
    <m/>
    <m/>
    <m/>
    <m/>
    <m/>
    <m/>
    <m/>
    <m/>
    <m/>
    <m/>
    <m/>
  </r>
  <r>
    <x v="1"/>
    <x v="159"/>
    <m/>
    <m/>
    <m/>
    <m/>
    <m/>
    <m/>
    <m/>
    <m/>
    <m/>
    <m/>
    <m/>
    <m/>
    <m/>
    <m/>
    <x v="158"/>
    <m/>
    <x v="77"/>
    <x v="38"/>
    <x v="46"/>
    <x v="20"/>
    <x v="0"/>
    <x v="13"/>
    <x v="5"/>
    <m/>
    <m/>
    <m/>
    <m/>
    <m/>
    <m/>
    <m/>
    <m/>
    <m/>
    <m/>
    <m/>
    <m/>
    <m/>
    <m/>
    <m/>
    <m/>
    <m/>
    <m/>
    <m/>
    <m/>
    <m/>
    <m/>
    <m/>
    <m/>
    <m/>
    <m/>
    <m/>
    <m/>
    <m/>
    <m/>
    <s v=" "/>
    <m/>
    <m/>
    <m/>
    <m/>
    <m/>
    <m/>
    <m/>
    <m/>
    <m/>
    <m/>
    <m/>
    <m/>
    <m/>
    <m/>
    <m/>
    <m/>
    <m/>
    <m/>
    <m/>
    <m/>
    <m/>
    <m/>
    <m/>
    <m/>
    <m/>
    <m/>
    <m/>
    <m/>
    <m/>
    <m/>
    <m/>
    <m/>
    <m/>
    <m/>
    <m/>
    <m/>
    <m/>
    <m/>
    <m/>
    <m/>
  </r>
  <r>
    <x v="1"/>
    <x v="159"/>
    <m/>
    <m/>
    <m/>
    <m/>
    <m/>
    <m/>
    <m/>
    <m/>
    <m/>
    <m/>
    <m/>
    <m/>
    <m/>
    <m/>
    <x v="158"/>
    <m/>
    <x v="77"/>
    <x v="38"/>
    <x v="46"/>
    <x v="20"/>
    <x v="0"/>
    <x v="13"/>
    <x v="5"/>
    <m/>
    <m/>
    <m/>
    <m/>
    <m/>
    <m/>
    <m/>
    <m/>
    <m/>
    <m/>
    <m/>
    <m/>
    <m/>
    <m/>
    <m/>
    <m/>
    <m/>
    <m/>
    <m/>
    <m/>
    <m/>
    <m/>
    <m/>
    <m/>
    <m/>
    <m/>
    <m/>
    <m/>
    <m/>
    <m/>
    <s v=" "/>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s v="                                                                                                                                                                                                                                                                                                                                                                                                                                                                                                                                                                                                                                                                                                                                                                                         "/>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s v="                                                  "/>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n v="7.4753699999999998"/>
    <n v="0"/>
    <m/>
    <m/>
    <m/>
    <m/>
    <m/>
    <m/>
    <m/>
    <m/>
    <m/>
    <m/>
    <m/>
    <m/>
    <m/>
    <m/>
    <m/>
    <m/>
    <m/>
    <m/>
    <m/>
    <m/>
    <m/>
    <m/>
    <m/>
    <m/>
    <m/>
    <m/>
    <m/>
    <m/>
    <m/>
    <m/>
    <m/>
    <m/>
    <m/>
    <m/>
    <m/>
  </r>
  <r>
    <x v="0"/>
    <x v="159"/>
    <m/>
    <m/>
    <m/>
    <m/>
    <m/>
    <m/>
    <m/>
    <m/>
    <m/>
    <m/>
    <m/>
    <m/>
    <m/>
    <m/>
    <x v="158"/>
    <m/>
    <x v="77"/>
    <x v="38"/>
    <x v="46"/>
    <x v="20"/>
    <x v="0"/>
    <x v="13"/>
    <x v="5"/>
    <m/>
    <m/>
    <m/>
    <m/>
    <m/>
    <m/>
    <m/>
    <m/>
    <m/>
    <m/>
    <m/>
    <m/>
    <m/>
    <m/>
    <m/>
    <m/>
    <m/>
    <m/>
    <m/>
    <m/>
    <m/>
    <m/>
    <m/>
    <m/>
    <m/>
    <m/>
    <m/>
    <m/>
    <m/>
    <m/>
    <m/>
    <m/>
    <m/>
    <m/>
    <m/>
    <n v="0"/>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676551-745C-4A53-B778-437680D2FEDD}" name="Tabla dinámica1" cacheId="18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8">
        <item x="15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8"/>
        <item x="100"/>
        <item m="1" x="186"/>
        <item m="1" x="189"/>
        <item m="1" x="192"/>
        <item m="1" x="194"/>
        <item m="1" x="195"/>
        <item m="1" x="167"/>
        <item m="1" x="169"/>
        <item m="1" x="172"/>
        <item x="101"/>
        <item m="1" x="179"/>
        <item m="1" x="181"/>
        <item m="1" x="183"/>
        <item x="104"/>
        <item x="105"/>
        <item m="1" x="206"/>
        <item m="1" x="162"/>
        <item m="1" x="165"/>
        <item m="1" x="166"/>
        <item m="1" x="168"/>
        <item m="1" x="170"/>
        <item m="1" x="173"/>
        <item m="1" x="175"/>
        <item m="1" x="177"/>
        <item m="1" x="180"/>
        <item x="106"/>
        <item x="110"/>
        <item m="1" x="202"/>
        <item m="1" x="204"/>
        <item m="1" x="160"/>
        <item m="1" x="163"/>
        <item x="107"/>
        <item x="108"/>
        <item x="109"/>
        <item m="1" x="171"/>
        <item m="1" x="196"/>
        <item m="1" x="197"/>
        <item m="1" x="198"/>
        <item x="111"/>
        <item x="112"/>
        <item m="1" x="200"/>
        <item m="1" x="203"/>
        <item m="1" x="205"/>
        <item m="1" x="161"/>
        <item m="1" x="164"/>
        <item m="1" x="187"/>
        <item m="1" x="190"/>
        <item m="1" x="193"/>
        <item x="113"/>
        <item x="114"/>
        <item x="115"/>
        <item m="1" x="199"/>
        <item x="120"/>
        <item x="116"/>
        <item m="1" x="201"/>
        <item x="121"/>
        <item m="1" x="182"/>
        <item m="1" x="184"/>
        <item m="1" x="185"/>
        <item m="1" x="188"/>
        <item m="1" x="191"/>
        <item x="69"/>
        <item x="46"/>
        <item m="1" x="176"/>
        <item m="1" x="174"/>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8">
        <item x="15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3"/>
        <item x="54"/>
        <item x="55"/>
        <item x="56"/>
        <item x="57"/>
        <item x="58"/>
        <item m="1" x="162"/>
        <item x="60"/>
        <item x="61"/>
        <item x="62"/>
        <item x="63"/>
        <item x="64"/>
        <item m="1" x="159"/>
        <item x="66"/>
        <item x="69"/>
        <item x="70"/>
        <item x="71"/>
        <item x="72"/>
        <item x="73"/>
        <item m="1" x="161"/>
        <item x="75"/>
        <item x="76"/>
        <item x="77"/>
        <item x="78"/>
        <item m="1" x="165"/>
        <item x="80"/>
        <item x="81"/>
        <item x="82"/>
        <item x="83"/>
        <item m="1" x="160"/>
        <item x="85"/>
        <item x="67"/>
        <item x="86"/>
        <item x="87"/>
        <item x="88"/>
        <item x="89"/>
        <item x="90"/>
        <item x="91"/>
        <item x="92"/>
        <item x="93"/>
        <item x="94"/>
        <item x="95"/>
        <item x="96"/>
        <item x="97"/>
        <item sd="0" x="98"/>
        <item x="68"/>
        <item x="99"/>
        <item x="100"/>
        <item x="84"/>
        <item m="1" x="164"/>
        <item x="45"/>
        <item x="101"/>
        <item x="102"/>
        <item x="103"/>
        <item x="104"/>
        <item m="1" x="166"/>
        <item x="65"/>
        <item x="105"/>
        <item x="106"/>
        <item x="107"/>
        <item x="108"/>
        <item x="109"/>
        <item x="110"/>
        <item x="74"/>
        <item m="1" x="167"/>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52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228"/>
        <item m="1" x="1303"/>
        <item m="1" x="1380"/>
        <item m="1" x="1199"/>
        <item m="1" x="1475"/>
        <item x="246"/>
        <item x="247"/>
        <item x="248"/>
        <item m="1" x="1384"/>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48"/>
        <item m="1" x="1438"/>
        <item m="1" x="1503"/>
        <item x="298"/>
        <item m="1" x="1381"/>
        <item m="1" x="1249"/>
        <item m="1" x="1214"/>
        <item m="1" x="1335"/>
        <item m="1" x="1243"/>
        <item m="1" x="1340"/>
        <item m="1" x="1205"/>
        <item m="1" x="1140"/>
        <item m="1" x="1149"/>
        <item m="1" x="1188"/>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210"/>
        <item m="1" x="1392"/>
        <item m="1" x="1289"/>
        <item m="1" x="1304"/>
        <item m="1" x="1478"/>
        <item m="1" x="1215"/>
        <item m="1" x="1283"/>
        <item m="1" x="1251"/>
        <item m="1" x="1237"/>
        <item m="1" x="1457"/>
        <item m="1" x="1287"/>
        <item m="1" x="1389"/>
        <item m="1" x="1180"/>
        <item m="1" x="1173"/>
        <item m="1" x="1143"/>
        <item m="1" x="1190"/>
        <item m="1" x="1252"/>
        <item m="1" x="1220"/>
        <item m="1" x="1297"/>
        <item m="1" x="1296"/>
        <item m="1" x="1295"/>
        <item m="1" x="1293"/>
        <item m="1" x="1409"/>
        <item m="1" x="1200"/>
        <item m="1" x="1341"/>
        <item m="1" x="1405"/>
        <item m="1" x="1393"/>
        <item m="1" x="1500"/>
        <item m="1" x="1308"/>
        <item m="1" x="1300"/>
        <item m="1" x="1504"/>
        <item m="1" x="1194"/>
        <item m="1" x="1415"/>
        <item m="1" x="1482"/>
        <item m="1" x="1383"/>
        <item m="1" x="1280"/>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285"/>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76"/>
        <item m="1" x="1493"/>
        <item m="1" x="1398"/>
        <item m="1" x="1368"/>
        <item m="1" x="1284"/>
        <item m="1" x="1336"/>
        <item m="1" x="1445"/>
        <item m="1" x="1444"/>
        <item m="1" x="1443"/>
        <item m="1" x="1229"/>
        <item x="241"/>
        <item x="242"/>
        <item x="243"/>
        <item x="244"/>
        <item x="245"/>
        <item x="381"/>
        <item x="382"/>
        <item x="383"/>
        <item x="384"/>
        <item x="385"/>
        <item m="1" x="1263"/>
        <item m="1" x="1432"/>
        <item m="1" x="1526"/>
        <item m="1" x="1246"/>
        <item m="1" x="1365"/>
        <item m="1" x="1319"/>
        <item x="458"/>
        <item m="1" x="1468"/>
        <item x="288"/>
        <item x="289"/>
        <item x="304"/>
        <item x="305"/>
        <item m="1" x="1236"/>
        <item m="1" x="1312"/>
        <item m="1" x="1235"/>
        <item m="1" x="1411"/>
        <item m="1" x="1424"/>
        <item m="1" x="1268"/>
        <item m="1" x="1453"/>
        <item m="1" x="1454"/>
        <item m="1" x="1269"/>
        <item m="1" x="1417"/>
        <item m="1" x="1412"/>
        <item m="1" x="1418"/>
        <item m="1" x="1416"/>
        <item x="910"/>
        <item x="911"/>
        <item m="1" x="1523"/>
        <item m="1" x="1407"/>
        <item m="1" x="1408"/>
        <item m="1" x="1288"/>
        <item m="1" x="1345"/>
        <item m="1" x="1449"/>
        <item m="1" x="1472"/>
        <item m="1" x="1522"/>
        <item m="1" x="1131"/>
        <item m="1" x="1370"/>
        <item m="1" x="1441"/>
        <item m="1" x="1371"/>
        <item m="1" x="1218"/>
        <item m="1" x="1333"/>
        <item m="1" x="1375"/>
        <item m="1" x="1364"/>
        <item m="1" x="1132"/>
        <item m="1" x="1452"/>
        <item m="1" x="1250"/>
        <item m="1" x="1400"/>
        <item m="1" x="1186"/>
        <item m="1" x="1402"/>
        <item m="1" x="1184"/>
        <item m="1" x="1239"/>
        <item m="1" x="1307"/>
        <item m="1" x="1142"/>
        <item m="1" x="1174"/>
        <item m="1" x="1323"/>
        <item m="1" x="1506"/>
        <item m="1" x="1198"/>
        <item m="1" x="1147"/>
        <item x="504"/>
        <item x="912"/>
        <item x="505"/>
        <item x="506"/>
        <item x="507"/>
        <item x="508"/>
        <item m="1" x="1436"/>
        <item m="1" x="1315"/>
        <item m="1" x="1350"/>
        <item x="513"/>
        <item x="514"/>
        <item x="515"/>
        <item x="516"/>
        <item x="517"/>
        <item x="518"/>
        <item m="1" x="1338"/>
        <item x="520"/>
        <item m="1" x="1225"/>
        <item x="522"/>
        <item x="523"/>
        <item x="524"/>
        <item x="525"/>
        <item x="526"/>
        <item x="527"/>
        <item x="223"/>
        <item x="224"/>
        <item m="1" x="1461"/>
        <item m="1" x="1462"/>
        <item m="1" x="1463"/>
        <item m="1" x="1464"/>
        <item m="1" x="1465"/>
        <item m="1" x="1203"/>
        <item m="1" x="1231"/>
        <item m="1" x="1204"/>
        <item m="1" x="1216"/>
        <item m="1" x="1498"/>
        <item m="1" x="1501"/>
        <item m="1" x="1514"/>
        <item m="1" x="1129"/>
        <item m="1" x="1139"/>
        <item m="1" x="1146"/>
        <item m="1" x="1161"/>
        <item m="1" x="1182"/>
        <item m="1" x="1442"/>
        <item m="1" x="1427"/>
        <item m="1" x="1413"/>
        <item m="1" x="1397"/>
        <item m="1" x="1390"/>
        <item m="1" x="1195"/>
        <item m="1" x="1382"/>
        <item m="1" x="1187"/>
        <item m="1" x="1377"/>
        <item m="1" x="1181"/>
        <item m="1" x="1177"/>
        <item m="1" x="1217"/>
        <item m="1" x="1219"/>
        <item m="1" x="1223"/>
        <item m="1" x="1379"/>
        <item m="1" x="1302"/>
        <item m="1" x="1425"/>
        <item m="1" x="1386"/>
        <item m="1" x="1275"/>
        <item m="1" x="1176"/>
        <item m="1" x="1458"/>
        <item m="1" x="1447"/>
        <item m="1" x="1446"/>
        <item m="1" x="1367"/>
        <item m="1" x="1363"/>
        <item m="1" x="1395"/>
        <item m="1" x="1451"/>
        <item m="1" x="1450"/>
        <item m="1" x="1471"/>
        <item m="1" x="1245"/>
        <item m="1" x="1369"/>
        <item m="1" x="1484"/>
        <item m="1" x="1230"/>
        <item m="1" x="1325"/>
        <item m="1" x="1334"/>
        <item m="1" x="1189"/>
        <item m="1" x="1497"/>
        <item m="1" x="1524"/>
        <item m="1" x="1313"/>
        <item m="1" x="1491"/>
        <item m="1" x="1291"/>
        <item m="1" x="1317"/>
        <item m="1" x="1481"/>
        <item m="1" x="1233"/>
        <item m="1" x="1208"/>
        <item m="1" x="1201"/>
        <item m="1" x="1366"/>
        <item m="1" x="1431"/>
        <item m="1" x="1130"/>
        <item m="1" x="1141"/>
        <item m="1" x="1164"/>
        <item m="1" x="1238"/>
        <item m="1" x="1286"/>
        <item m="1" x="1202"/>
        <item m="1" x="1322"/>
        <item m="1" x="1373"/>
        <item m="1" x="1486"/>
        <item m="1" x="1505"/>
        <item m="1" x="1135"/>
        <item m="1" x="1406"/>
        <item m="1" x="1414"/>
        <item m="1" x="1480"/>
        <item x="221"/>
        <item x="292"/>
        <item x="345"/>
        <item x="346"/>
        <item x="347"/>
        <item m="1" x="1420"/>
        <item m="1" x="1305"/>
        <item m="1" x="1410"/>
        <item m="1" x="1349"/>
        <item m="1" x="1403"/>
        <item m="1" x="1396"/>
        <item m="1" x="1433"/>
        <item m="1" x="1423"/>
        <item m="1" x="1351"/>
        <item m="1" x="1509"/>
        <item m="1" x="1329"/>
        <item m="1" x="1165"/>
        <item m="1" x="1166"/>
        <item m="1" x="1167"/>
        <item m="1" x="1168"/>
        <item m="1" x="1170"/>
        <item m="1" x="1266"/>
        <item m="1" x="1267"/>
        <item m="1" x="1270"/>
        <item m="1" x="1271"/>
        <item m="1" x="1272"/>
        <item m="1" x="1273"/>
        <item m="1" x="1274"/>
        <item m="1" x="1276"/>
        <item m="1" x="1277"/>
        <item m="1" x="1278"/>
        <item m="1" x="1352"/>
        <item m="1" x="1353"/>
        <item m="1" x="1354"/>
        <item m="1" x="1355"/>
        <item m="1" x="1356"/>
        <item m="1" x="1357"/>
        <item m="1" x="1358"/>
        <item m="1" x="1360"/>
        <item m="1" x="1361"/>
        <item m="1" x="1362"/>
        <item m="1" x="1455"/>
        <item m="1" x="1456"/>
        <item m="1" x="1459"/>
        <item m="1" x="1460"/>
        <item m="1" x="1466"/>
        <item m="1" x="1467"/>
        <item m="1" x="1469"/>
        <item m="1" x="1470"/>
        <item m="1" x="1473"/>
        <item m="1" x="1474"/>
        <item m="1" x="1150"/>
        <item m="1" x="1152"/>
        <item m="1" x="1153"/>
        <item m="1" x="1154"/>
        <item m="1" x="1155"/>
        <item m="1" x="1156"/>
        <item m="1" x="1157"/>
        <item m="1" x="1159"/>
        <item m="1" x="1160"/>
        <item m="1" x="1163"/>
        <item m="1" x="1253"/>
        <item m="1" x="1254"/>
        <item m="1" x="1255"/>
        <item m="1" x="1256"/>
        <item m="1" x="1257"/>
        <item m="1" x="1259"/>
        <item m="1" x="1260"/>
        <item m="1" x="1261"/>
        <item m="1" x="1262"/>
        <item m="1" x="1264"/>
        <item m="1" x="1342"/>
        <item m="1" x="1343"/>
        <item m="1" x="1344"/>
        <item m="1" x="1346"/>
        <item m="1" x="1347"/>
        <item m="1" x="1348"/>
        <item m="1" x="1485"/>
        <item m="1" x="1525"/>
        <item m="1" x="1244"/>
        <item m="1" x="1488"/>
        <item m="1" x="1213"/>
        <item m="1" x="1224"/>
        <item m="1" x="1479"/>
        <item m="1" x="1144"/>
        <item m="1" x="1419"/>
        <item m="1" x="1496"/>
        <item m="1" x="1137"/>
        <item m="1" x="1516"/>
        <item m="1" x="1222"/>
        <item m="1" x="1499"/>
        <item m="1" x="1316"/>
        <item m="1" x="1311"/>
        <item m="1" x="1359"/>
        <item m="1" x="1309"/>
        <item m="1" x="1495"/>
        <item m="1" x="1517"/>
        <item m="1" x="1476"/>
        <item m="1" x="1172"/>
        <item m="1" x="1519"/>
        <item m="1" x="1448"/>
        <item m="1" x="1437"/>
        <item m="1" x="1439"/>
        <item m="1" x="1197"/>
        <item m="1" x="1331"/>
        <item m="1" x="1179"/>
        <item m="1" x="1169"/>
        <item m="1" x="1221"/>
        <item m="1" x="1133"/>
        <item m="1" x="1294"/>
        <item m="1" x="1292"/>
        <item m="1" x="1138"/>
        <item m="1" x="1196"/>
        <item m="1" x="1374"/>
        <item m="1" x="1507"/>
        <item m="1" x="1426"/>
        <item x="226"/>
        <item m="1" x="1191"/>
        <item m="1" x="1422"/>
        <item m="1" x="1290"/>
        <item m="1" x="1178"/>
        <item m="1" x="1324"/>
        <item m="1" x="1483"/>
        <item m="1" x="1394"/>
        <item m="1" x="1151"/>
        <item m="1" x="1258"/>
        <item m="1" x="1207"/>
        <item m="1" x="1193"/>
        <item m="1" x="1321"/>
        <item m="1" x="1428"/>
        <item m="1" x="1209"/>
        <item m="1" x="1192"/>
        <item m="1" x="1171"/>
        <item m="1" x="1435"/>
        <item m="1" x="1175"/>
        <item m="1" x="1247"/>
        <item m="1" x="1185"/>
        <item m="1" x="1242"/>
        <item m="1" x="1372"/>
        <item m="1" x="1299"/>
        <item m="1" x="1511"/>
        <item m="1" x="1332"/>
        <item m="1" x="1330"/>
        <item m="1" x="1401"/>
        <item m="1" x="1148"/>
        <item m="1" x="1227"/>
        <item m="1" x="1385"/>
        <item m="1" x="1158"/>
        <item m="1" x="1306"/>
        <item m="1" x="1314"/>
        <item m="1" x="1318"/>
        <item m="1" x="1136"/>
        <item x="234"/>
        <item x="235"/>
        <item x="236"/>
        <item x="237"/>
        <item x="238"/>
        <item m="1" x="1388"/>
        <item m="1" x="1430"/>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234"/>
        <item m="1" x="1429"/>
        <item x="650"/>
        <item m="1" x="1489"/>
        <item m="1" x="1206"/>
        <item m="1" x="1339"/>
        <item m="1" x="1494"/>
        <item x="655"/>
        <item m="1" x="1301"/>
        <item m="1" x="1391"/>
        <item x="290"/>
        <item x="291"/>
        <item m="1" x="1310"/>
        <item x="441"/>
        <item x="559"/>
        <item x="560"/>
        <item x="561"/>
        <item x="562"/>
        <item x="563"/>
        <item x="564"/>
        <item x="565"/>
        <item x="566"/>
        <item x="567"/>
        <item x="568"/>
        <item x="569"/>
        <item x="570"/>
        <item x="571"/>
        <item x="572"/>
        <item x="573"/>
        <item m="1" x="1337"/>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327"/>
        <item x="442"/>
        <item x="443"/>
        <item x="444"/>
        <item x="445"/>
        <item x="446"/>
        <item x="447"/>
        <item x="452"/>
        <item x="453"/>
        <item x="454"/>
        <item x="455"/>
        <item x="613"/>
        <item x="679"/>
        <item x="680"/>
        <item m="1" x="1183"/>
        <item m="1" x="1281"/>
        <item m="1" x="1510"/>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399"/>
        <item m="1" x="1265"/>
        <item m="1" x="1328"/>
        <item m="1" x="1508"/>
        <item m="1" x="1211"/>
        <item m="1" x="1404"/>
        <item m="1" x="1487"/>
        <item m="1" x="1378"/>
        <item m="1" x="1279"/>
        <item m="1" x="1162"/>
        <item m="1" x="1440"/>
        <item m="1" x="1521"/>
        <item m="1" x="1520"/>
        <item m="1" x="1513"/>
        <item m="1" x="1134"/>
        <item m="1" x="1492"/>
        <item m="1" x="1490"/>
        <item m="1" x="1232"/>
        <item m="1" x="1282"/>
        <item m="1" x="1145"/>
        <item m="1" x="1226"/>
        <item m="1" x="1212"/>
        <item m="1" x="1512"/>
        <item m="1" x="1326"/>
        <item m="1" x="1240"/>
        <item m="1" x="1502"/>
        <item m="1" x="1477"/>
        <item m="1" x="1241"/>
        <item m="1" x="1298"/>
        <item m="1" x="1387"/>
        <item m="1" x="1515"/>
        <item m="1" x="1421"/>
        <item m="1" x="1434"/>
        <item m="1" x="1320"/>
        <item m="1" x="1518"/>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19"/>
        <item m="1" x="161"/>
        <item m="1" x="142"/>
        <item m="1" x="124"/>
        <item m="1" x="165"/>
        <item m="1" x="146"/>
        <item x="99"/>
        <item m="1" x="169"/>
        <item m="1" x="150"/>
        <item m="1" x="131"/>
        <item m="1" x="171"/>
        <item m="1" x="154"/>
        <item m="1" x="117"/>
        <item m="1" x="159"/>
        <item m="1" x="140"/>
        <item m="1" x="122"/>
        <item m="1" x="163"/>
        <item m="1" x="144"/>
        <item m="1" x="126"/>
        <item m="1" x="167"/>
        <item m="1" x="148"/>
        <item m="1" x="129"/>
        <item m="1" x="170"/>
        <item m="1" x="152"/>
        <item m="1" x="133"/>
        <item m="1" x="157"/>
        <item m="1" x="138"/>
        <item m="1" x="120"/>
        <item m="1" x="162"/>
        <item m="1" x="143"/>
        <item m="1" x="125"/>
        <item m="1" x="166"/>
        <item m="1" x="147"/>
        <item m="1" x="128"/>
        <item m="1" x="151"/>
        <item m="1" x="132"/>
        <item m="1" x="172"/>
        <item m="1" x="155"/>
        <item m="1" x="136"/>
        <item m="1" x="118"/>
        <item m="1" x="160"/>
        <item m="1" x="141"/>
        <item m="1" x="123"/>
        <item m="1" x="164"/>
        <item m="1" x="145"/>
        <item m="1" x="127"/>
        <item m="1" x="168"/>
        <item m="1" x="149"/>
        <item m="1" x="130"/>
        <item x="114"/>
        <item m="1" x="153"/>
        <item m="1" x="135"/>
        <item m="1" x="116"/>
        <item m="1" x="158"/>
        <item m="1" x="139"/>
        <item m="1" x="121"/>
        <item x="95"/>
        <item x="67"/>
        <item m="1" x="134"/>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1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9"/>
        <item x="37"/>
        <item x="38"/>
        <item x="39"/>
        <item x="40"/>
        <item x="41"/>
        <item m="1" x="113"/>
        <item x="42"/>
        <item x="43"/>
        <item m="1" x="104"/>
        <item m="1" x="97"/>
        <item m="1" x="98"/>
        <item x="44"/>
        <item m="1" x="102"/>
        <item x="46"/>
        <item x="47"/>
        <item x="48"/>
        <item m="1" x="107"/>
        <item m="1" x="105"/>
        <item x="49"/>
        <item x="50"/>
        <item x="51"/>
        <item x="52"/>
        <item x="53"/>
        <item x="54"/>
        <item x="55"/>
        <item x="56"/>
        <item x="57"/>
        <item m="1" x="101"/>
        <item m="1" x="100"/>
        <item x="58"/>
        <item x="27"/>
        <item m="1" x="110"/>
        <item x="59"/>
        <item x="60"/>
        <item m="1" x="106"/>
        <item x="29"/>
        <item m="1" x="108"/>
        <item m="1" x="103"/>
        <item x="61"/>
        <item m="1" x="111"/>
        <item x="62"/>
        <item m="1" x="109"/>
        <item x="63"/>
        <item x="64"/>
        <item x="65"/>
        <item x="66"/>
        <item x="67"/>
        <item x="68"/>
        <item x="69"/>
        <item m="1" x="112"/>
        <item x="36"/>
        <item x="45"/>
        <item x="70"/>
        <item x="71"/>
        <item x="72"/>
        <item x="73"/>
        <item x="74"/>
        <item x="75"/>
        <item x="76"/>
        <item x="77"/>
        <item x="78"/>
        <item x="79"/>
        <item x="80"/>
        <item x="81"/>
        <item x="82"/>
        <item x="83"/>
        <item x="84"/>
        <item x="85"/>
        <item x="86"/>
        <item x="87"/>
        <item x="88"/>
        <item m="1" x="96"/>
        <item x="89"/>
        <item m="1" x="95"/>
        <item x="90"/>
        <item x="91"/>
        <item m="1" x="94"/>
        <item x="92"/>
        <item x="93"/>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8">
    <i>
      <x v="167"/>
      <x/>
      <x/>
      <x v="2"/>
      <x v="1510"/>
      <x/>
      <x v="2"/>
      <x v="113"/>
    </i>
    <i r="1">
      <x v="1"/>
      <x v="1"/>
      <x v="2"/>
      <x v="1511"/>
      <x/>
      <x v="2"/>
      <x/>
    </i>
    <i r="1">
      <x v="2"/>
      <x/>
      <x v="2"/>
      <x v="1512"/>
      <x/>
      <x v="2"/>
      <x/>
    </i>
    <i r="1">
      <x v="3"/>
      <x/>
      <x v="2"/>
      <x v="1513"/>
      <x/>
      <x v="2"/>
      <x/>
    </i>
    <i r="1">
      <x v="4"/>
      <x/>
      <x v="2"/>
      <x v="1514"/>
      <x/>
      <x v="2"/>
      <x/>
    </i>
    <i r="1">
      <x v="5"/>
      <x/>
      <x v="2"/>
      <x v="1515"/>
      <x/>
      <x v="2"/>
      <x/>
    </i>
    <i r="1">
      <x v="6"/>
      <x v="14"/>
      <x v="2"/>
      <x v="1516"/>
      <x/>
      <x v="2"/>
      <x/>
    </i>
    <i r="1">
      <x v="7"/>
      <x v="14"/>
      <x v="2"/>
      <x v="1517"/>
      <x/>
      <x v="2"/>
      <x/>
    </i>
    <i r="1">
      <x v="8"/>
      <x v="13"/>
      <x v="2"/>
      <x v="1518"/>
      <x/>
      <x v="2"/>
      <x/>
    </i>
    <i r="1">
      <x v="9"/>
      <x v="13"/>
      <x v="2"/>
      <x v="1519"/>
      <x/>
      <x v="2"/>
      <x/>
    </i>
    <i r="1">
      <x v="10"/>
      <x v="13"/>
      <x v="2"/>
      <x v="1520"/>
      <x/>
      <x v="2"/>
      <x/>
    </i>
    <i r="1">
      <x v="11"/>
      <x v="9"/>
      <x v="2"/>
      <x v="1521"/>
      <x/>
      <x v="2"/>
      <x/>
    </i>
    <i r="1">
      <x v="12"/>
      <x v="9"/>
      <x v="2"/>
      <x v="1522"/>
      <x/>
      <x v="2"/>
      <x/>
    </i>
    <i r="1">
      <x v="13"/>
      <x v="13"/>
      <x v="2"/>
      <x v="1523"/>
      <x/>
      <x v="2"/>
      <x/>
    </i>
    <i r="1">
      <x v="14"/>
      <x v="13"/>
      <x v="2"/>
      <x v="1524"/>
      <x/>
      <x v="2"/>
      <x/>
    </i>
    <i r="1">
      <x v="15"/>
      <x v="4"/>
      <x v="7"/>
      <x v="1525"/>
      <x/>
      <x v="2"/>
      <x/>
    </i>
    <i r="1">
      <x v="16"/>
      <x v="30"/>
      <x v="2"/>
      <x v="1526"/>
      <x/>
      <x v="2"/>
      <x/>
    </i>
    <i t="grand">
      <x/>
    </i>
  </rowItems>
  <colItems count="1">
    <i/>
  </colItems>
  <pageFields count="2">
    <pageField fld="1" item="206"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9B19-1974-4254-B826-ABC645D5DE8D}">
  <sheetPr codeName="Hoja27">
    <tabColor rgb="FF7030A0"/>
  </sheetPr>
  <dimension ref="B1:U155"/>
  <sheetViews>
    <sheetView tabSelected="1" topLeftCell="A52" zoomScale="80" zoomScaleNormal="80" zoomScaleSheetLayoutView="90" workbookViewId="0">
      <selection activeCell="G61" sqref="G6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97.855468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CD-381/2023</v>
      </c>
      <c r="E6" s="9"/>
      <c r="F6" s="9"/>
      <c r="O6">
        <v>2</v>
      </c>
      <c r="P6">
        <v>2</v>
      </c>
      <c r="Q6" t="s">
        <v>16</v>
      </c>
      <c r="R6" t="s">
        <v>21</v>
      </c>
      <c r="S6" t="s">
        <v>18</v>
      </c>
      <c r="T6" t="s">
        <v>19</v>
      </c>
      <c r="U6" t="s">
        <v>22</v>
      </c>
    </row>
    <row r="7" spans="2:21" ht="90" customHeight="1" x14ac:dyDescent="0.25">
      <c r="B7" s="10" t="str">
        <f>N5</f>
        <v>CLQ-23-CD-381/2023 ADQUISICION DE VIDRIO</v>
      </c>
      <c r="C7" s="10"/>
      <c r="D7" s="10"/>
      <c r="E7" s="10"/>
      <c r="F7" s="10"/>
      <c r="G7" s="10"/>
      <c r="H7" s="10"/>
      <c r="I7" s="10"/>
      <c r="J7" s="10"/>
      <c r="K7" s="10"/>
      <c r="L7" s="10"/>
      <c r="O7">
        <v>3</v>
      </c>
      <c r="P7">
        <v>1</v>
      </c>
      <c r="Q7" t="s">
        <v>16</v>
      </c>
      <c r="R7" t="s">
        <v>23</v>
      </c>
      <c r="S7" t="s">
        <v>18</v>
      </c>
      <c r="T7" t="s">
        <v>19</v>
      </c>
      <c r="U7" t="s">
        <v>22</v>
      </c>
    </row>
    <row r="8" spans="2:21" ht="5.25" customHeight="1" x14ac:dyDescent="0.35">
      <c r="B8" s="11"/>
      <c r="C8" s="11"/>
      <c r="D8" s="11"/>
      <c r="E8" s="11"/>
      <c r="F8" s="11"/>
      <c r="G8" s="11"/>
      <c r="H8" s="11"/>
      <c r="I8" s="11"/>
      <c r="J8" s="11"/>
      <c r="K8" s="12"/>
      <c r="L8" s="12"/>
      <c r="O8">
        <v>4</v>
      </c>
      <c r="P8">
        <v>1</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1</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25</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25</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20</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20</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20</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10</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10</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20</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20</v>
      </c>
      <c r="Q19" t="s">
        <v>16</v>
      </c>
      <c r="R19" t="s">
        <v>45</v>
      </c>
      <c r="S19" t="s">
        <v>18</v>
      </c>
      <c r="T19" t="s">
        <v>19</v>
      </c>
      <c r="U19" t="s">
        <v>22</v>
      </c>
    </row>
    <row r="20" spans="2:21" ht="9" customHeight="1" thickBot="1" x14ac:dyDescent="0.35">
      <c r="B20" s="41"/>
      <c r="C20" s="62"/>
      <c r="D20" s="42"/>
      <c r="E20" s="42"/>
      <c r="F20" s="42"/>
      <c r="G20" s="63"/>
      <c r="K20" s="64"/>
      <c r="O20">
        <v>16</v>
      </c>
      <c r="P20">
        <v>5</v>
      </c>
      <c r="Q20" t="s">
        <v>46</v>
      </c>
      <c r="R20" t="s">
        <v>47</v>
      </c>
      <c r="S20" t="s">
        <v>18</v>
      </c>
      <c r="T20" t="s">
        <v>19</v>
      </c>
      <c r="U20" t="s">
        <v>22</v>
      </c>
    </row>
    <row r="21" spans="2:21" s="61" customFormat="1" ht="29.25" customHeight="1" thickBot="1" x14ac:dyDescent="0.5">
      <c r="B21" s="53"/>
      <c r="C21" s="54"/>
      <c r="D21" s="55" t="s">
        <v>48</v>
      </c>
      <c r="E21" s="56"/>
      <c r="F21" s="57"/>
      <c r="G21" s="58"/>
      <c r="H21" s="59"/>
      <c r="I21" s="59"/>
      <c r="J21" s="59"/>
      <c r="K21" s="60"/>
      <c r="N21"/>
      <c r="O21">
        <v>17</v>
      </c>
      <c r="P21">
        <v>500</v>
      </c>
      <c r="Q21" t="s">
        <v>16</v>
      </c>
      <c r="R21" t="s">
        <v>49</v>
      </c>
      <c r="S21" t="s">
        <v>18</v>
      </c>
      <c r="T21" t="s">
        <v>19</v>
      </c>
      <c r="U21" t="s">
        <v>22</v>
      </c>
    </row>
    <row r="22" spans="2:21" ht="7.5" customHeight="1" thickBot="1" x14ac:dyDescent="0.35">
      <c r="B22" s="41"/>
      <c r="C22" s="62"/>
      <c r="D22" s="42"/>
      <c r="E22" s="42"/>
      <c r="F22" s="42"/>
      <c r="G22" s="63"/>
      <c r="K22" s="64"/>
      <c r="N22" t="s">
        <v>50</v>
      </c>
    </row>
    <row r="23" spans="2:21" s="61" customFormat="1" ht="29.25" customHeight="1" thickBot="1" x14ac:dyDescent="0.5">
      <c r="B23" s="53"/>
      <c r="C23" s="54"/>
      <c r="D23" s="55" t="s">
        <v>51</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52</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53</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54</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55</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56</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57</v>
      </c>
      <c r="D35" s="86"/>
      <c r="E35" s="86"/>
      <c r="F35" s="86"/>
      <c r="G35" s="86"/>
      <c r="H35" s="86"/>
      <c r="I35" s="86"/>
      <c r="J35" s="86"/>
      <c r="K35" s="87"/>
    </row>
    <row r="36" spans="2:21" ht="21" customHeight="1" x14ac:dyDescent="0.25">
      <c r="B36" s="41"/>
      <c r="C36" s="88" t="s">
        <v>58</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59</v>
      </c>
      <c r="D38" s="95"/>
      <c r="E38" s="95"/>
      <c r="F38" s="95"/>
      <c r="G38" s="96"/>
      <c r="H38" s="97"/>
      <c r="I38" s="97"/>
      <c r="J38" s="97"/>
      <c r="K38" s="98"/>
    </row>
    <row r="39" spans="2:21" ht="25.5" customHeight="1" x14ac:dyDescent="0.25">
      <c r="B39" s="41"/>
      <c r="C39" s="99" t="s">
        <v>60</v>
      </c>
      <c r="D39" s="75"/>
      <c r="E39" s="75"/>
      <c r="F39" s="75"/>
      <c r="G39" s="100"/>
      <c r="H39" s="83"/>
      <c r="I39" s="83"/>
      <c r="J39" s="83"/>
      <c r="K39" s="101"/>
    </row>
    <row r="40" spans="2:21" ht="25.5" customHeight="1" x14ac:dyDescent="0.25">
      <c r="B40" s="41"/>
      <c r="C40" s="102" t="s">
        <v>61</v>
      </c>
      <c r="D40" s="103"/>
      <c r="E40" s="103"/>
      <c r="F40" s="103"/>
      <c r="G40" s="103"/>
      <c r="H40" s="103"/>
      <c r="I40" s="103"/>
      <c r="J40" s="103"/>
      <c r="K40" s="104"/>
    </row>
    <row r="41" spans="2:21" ht="25.5" customHeight="1" x14ac:dyDescent="0.25">
      <c r="B41" s="41"/>
      <c r="C41" s="102" t="s">
        <v>62</v>
      </c>
      <c r="D41" s="103"/>
      <c r="E41" s="103"/>
      <c r="F41" s="103"/>
      <c r="G41" s="103"/>
      <c r="H41" s="103"/>
      <c r="I41" s="103"/>
      <c r="J41" s="103"/>
      <c r="K41" s="104"/>
    </row>
    <row r="42" spans="2:21" ht="25.5" customHeight="1" x14ac:dyDescent="0.25">
      <c r="B42" s="41"/>
      <c r="C42" s="102" t="s">
        <v>63</v>
      </c>
      <c r="D42" s="103"/>
      <c r="E42" s="103"/>
      <c r="F42" s="103"/>
      <c r="G42" s="103"/>
      <c r="H42" s="103"/>
      <c r="I42" s="103"/>
      <c r="J42" s="103"/>
      <c r="K42" s="104"/>
    </row>
    <row r="43" spans="2:21" ht="25.5" customHeight="1" x14ac:dyDescent="0.25">
      <c r="B43" s="41"/>
      <c r="C43" s="102" t="s">
        <v>64</v>
      </c>
      <c r="D43" s="103"/>
      <c r="E43" s="103"/>
      <c r="F43" s="103"/>
      <c r="G43" s="103"/>
      <c r="H43" s="103"/>
      <c r="I43" s="103"/>
      <c r="J43" s="103"/>
      <c r="K43" s="104"/>
    </row>
    <row r="44" spans="2:21" ht="25.5" customHeight="1" x14ac:dyDescent="0.25">
      <c r="B44" s="41"/>
      <c r="C44" s="102" t="s">
        <v>65</v>
      </c>
      <c r="D44" s="103"/>
      <c r="E44" s="103"/>
      <c r="F44" s="103"/>
      <c r="G44" s="103"/>
      <c r="H44" s="103"/>
      <c r="I44" s="103"/>
      <c r="J44" s="103"/>
      <c r="K44" s="104"/>
    </row>
    <row r="45" spans="2:21" ht="25.5" customHeight="1" x14ac:dyDescent="0.25">
      <c r="B45" s="41"/>
      <c r="C45" s="102" t="s">
        <v>66</v>
      </c>
      <c r="D45" s="103"/>
      <c r="E45" s="103"/>
      <c r="F45" s="103"/>
      <c r="G45" s="103"/>
      <c r="H45" s="103"/>
      <c r="I45" s="103"/>
      <c r="J45" s="103"/>
      <c r="K45" s="104"/>
    </row>
    <row r="46" spans="2:21" ht="25.5" customHeight="1" x14ac:dyDescent="0.25">
      <c r="B46" s="41"/>
      <c r="C46" s="102" t="s">
        <v>67</v>
      </c>
      <c r="D46" s="103"/>
      <c r="E46" s="103"/>
      <c r="F46" s="103"/>
      <c r="G46" s="103"/>
      <c r="H46" s="103"/>
      <c r="I46" s="103"/>
      <c r="J46" s="103"/>
      <c r="K46" s="104"/>
    </row>
    <row r="47" spans="2:21" ht="25.5" customHeight="1" x14ac:dyDescent="0.25">
      <c r="B47" s="41"/>
      <c r="C47" s="102" t="s">
        <v>68</v>
      </c>
      <c r="D47" s="103"/>
      <c r="E47" s="103"/>
      <c r="F47" s="103"/>
      <c r="G47" s="103"/>
      <c r="H47" s="103"/>
      <c r="I47" s="103"/>
      <c r="J47" s="103"/>
      <c r="K47" s="104"/>
    </row>
    <row r="48" spans="2:21" ht="25.5" customHeight="1" x14ac:dyDescent="0.25">
      <c r="C48" s="105" t="s">
        <v>69</v>
      </c>
      <c r="D48" s="106"/>
      <c r="E48" s="106"/>
      <c r="F48" s="106"/>
      <c r="G48" s="106"/>
      <c r="H48" s="106"/>
      <c r="I48" s="106"/>
      <c r="J48" s="106"/>
      <c r="K48" s="107"/>
    </row>
    <row r="49" spans="2:21" ht="86.25" customHeight="1" x14ac:dyDescent="0.25"/>
    <row r="50" spans="2:21" ht="39" customHeight="1" x14ac:dyDescent="0.3">
      <c r="B50" s="108" t="s">
        <v>70</v>
      </c>
      <c r="C50" s="108"/>
      <c r="D50" s="108"/>
      <c r="E50" s="108"/>
      <c r="F50" s="108"/>
      <c r="G50" s="108"/>
      <c r="H50" s="108"/>
      <c r="I50" s="108"/>
      <c r="J50" s="108"/>
      <c r="K50" s="108"/>
      <c r="L50" s="108"/>
    </row>
    <row r="53" spans="2:21" ht="23.25" x14ac:dyDescent="0.35">
      <c r="B53" s="109" t="s">
        <v>71</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72</v>
      </c>
      <c r="C57" s="119"/>
      <c r="D57" s="119"/>
      <c r="E57" s="119"/>
      <c r="F57" s="120"/>
      <c r="G57" s="121" t="s">
        <v>73</v>
      </c>
      <c r="H57" s="122"/>
      <c r="I57" s="122"/>
      <c r="J57" s="122"/>
      <c r="K57" s="122"/>
      <c r="L57" s="123"/>
    </row>
    <row r="58" spans="2:21" s="33" customFormat="1" ht="25.5" x14ac:dyDescent="0.25">
      <c r="B58" s="124" t="s">
        <v>74</v>
      </c>
      <c r="C58" s="125" t="s">
        <v>75</v>
      </c>
      <c r="D58" s="126" t="s">
        <v>76</v>
      </c>
      <c r="E58" s="126" t="s">
        <v>77</v>
      </c>
      <c r="F58" s="126" t="s">
        <v>78</v>
      </c>
      <c r="G58" s="126" t="s">
        <v>79</v>
      </c>
      <c r="H58" s="126" t="s">
        <v>80</v>
      </c>
      <c r="I58" s="126" t="s">
        <v>81</v>
      </c>
      <c r="J58" s="126" t="s">
        <v>82</v>
      </c>
      <c r="K58" s="126" t="s">
        <v>83</v>
      </c>
      <c r="L58" s="127" t="s">
        <v>84</v>
      </c>
      <c r="N58"/>
      <c r="O58"/>
      <c r="P58"/>
      <c r="Q58"/>
      <c r="R58"/>
      <c r="S58"/>
      <c r="T58"/>
      <c r="U58"/>
    </row>
    <row r="59" spans="2:21" ht="39.75" customHeight="1" x14ac:dyDescent="0.25">
      <c r="B59" s="128">
        <f>O5</f>
        <v>1</v>
      </c>
      <c r="C59" s="129">
        <f>P5</f>
        <v>1</v>
      </c>
      <c r="D59" s="130" t="str">
        <f>Q5</f>
        <v>pza.</v>
      </c>
      <c r="E59" s="131" t="str">
        <f>R5</f>
        <v>Vidrio Templado color bronce 8mm. 72.0 cm. x 150.0 cm.</v>
      </c>
      <c r="F59" s="194" t="str">
        <f>U5</f>
        <v>Lugar de Entrega: Almacenes EMC (Incluye descarguío)
Tiempo de Entrega máx. 15 días calendario</v>
      </c>
      <c r="G59" s="132"/>
      <c r="H59" s="133"/>
      <c r="I59" s="133"/>
      <c r="J59" s="133"/>
      <c r="K59" s="133"/>
      <c r="L59" s="134"/>
    </row>
    <row r="60" spans="2:21" ht="39.75" customHeight="1" x14ac:dyDescent="0.25">
      <c r="B60" s="128">
        <f t="shared" ref="B60:E120" si="0">O6</f>
        <v>2</v>
      </c>
      <c r="C60" s="129">
        <f t="shared" si="0"/>
        <v>2</v>
      </c>
      <c r="D60" s="130" t="str">
        <f t="shared" si="0"/>
        <v>pza.</v>
      </c>
      <c r="E60" s="131" t="str">
        <f t="shared" si="0"/>
        <v>Vidrio Templado color bronce 8mm 77.5 cm. x 78.0 cm.</v>
      </c>
      <c r="F60" s="195"/>
      <c r="G60" s="132"/>
      <c r="H60" s="133"/>
      <c r="I60" s="133"/>
      <c r="J60" s="133"/>
      <c r="K60" s="133"/>
      <c r="L60" s="134"/>
    </row>
    <row r="61" spans="2:21" ht="39.75" customHeight="1" x14ac:dyDescent="0.25">
      <c r="B61" s="128">
        <f t="shared" si="0"/>
        <v>3</v>
      </c>
      <c r="C61" s="129">
        <f t="shared" si="0"/>
        <v>1</v>
      </c>
      <c r="D61" s="130" t="str">
        <f t="shared" si="0"/>
        <v>pza.</v>
      </c>
      <c r="E61" s="131" t="str">
        <f>R7</f>
        <v>Vidrio Templado color bronce 8mm 79.5 cm. x 159.0 cm.</v>
      </c>
      <c r="F61" s="195"/>
      <c r="G61" s="132"/>
      <c r="H61" s="133"/>
      <c r="I61" s="133"/>
      <c r="J61" s="133"/>
      <c r="K61" s="133"/>
      <c r="L61" s="134"/>
    </row>
    <row r="62" spans="2:21" ht="39.75" customHeight="1" x14ac:dyDescent="0.25">
      <c r="B62" s="128">
        <f t="shared" si="0"/>
        <v>4</v>
      </c>
      <c r="C62" s="129">
        <f t="shared" si="0"/>
        <v>1</v>
      </c>
      <c r="D62" s="130" t="str">
        <f t="shared" si="0"/>
        <v>pza.</v>
      </c>
      <c r="E62" s="131" t="str">
        <f t="shared" si="0"/>
        <v>Vidrio Templado color bronce 8mm 100.0 cm. x 100.0 cm.</v>
      </c>
      <c r="F62" s="195"/>
      <c r="G62" s="132"/>
      <c r="H62" s="133"/>
      <c r="I62" s="133"/>
      <c r="J62" s="133"/>
      <c r="K62" s="133"/>
      <c r="L62" s="134"/>
    </row>
    <row r="63" spans="2:21" ht="39.75" customHeight="1" x14ac:dyDescent="0.25">
      <c r="B63" s="128">
        <f t="shared" si="0"/>
        <v>5</v>
      </c>
      <c r="C63" s="129">
        <f t="shared" si="0"/>
        <v>1</v>
      </c>
      <c r="D63" s="130" t="str">
        <f t="shared" si="0"/>
        <v>pza.</v>
      </c>
      <c r="E63" s="131" t="str">
        <f t="shared" si="0"/>
        <v>Vidrio Templado color bronce 8mm 101.5 cm. x 138.5 cm.</v>
      </c>
      <c r="F63" s="195"/>
      <c r="G63" s="132"/>
      <c r="H63" s="133"/>
      <c r="I63" s="133"/>
      <c r="J63" s="133"/>
      <c r="K63" s="133"/>
      <c r="L63" s="134"/>
    </row>
    <row r="64" spans="2:21" ht="39.75" customHeight="1" x14ac:dyDescent="0.25">
      <c r="B64" s="128">
        <f t="shared" si="0"/>
        <v>6</v>
      </c>
      <c r="C64" s="129">
        <f t="shared" si="0"/>
        <v>1</v>
      </c>
      <c r="D64" s="130" t="str">
        <f t="shared" si="0"/>
        <v>pza.</v>
      </c>
      <c r="E64" s="131" t="str">
        <f t="shared" si="0"/>
        <v>Vidrio Templado color bronce 8mm 93.2 cm. x 169.1 cm.</v>
      </c>
      <c r="F64" s="195"/>
      <c r="G64" s="132"/>
      <c r="H64" s="133"/>
      <c r="I64" s="133"/>
      <c r="J64" s="133"/>
      <c r="K64" s="133"/>
      <c r="L64" s="134"/>
    </row>
    <row r="65" spans="2:12" ht="39.75" customHeight="1" x14ac:dyDescent="0.25">
      <c r="B65" s="128">
        <f t="shared" si="0"/>
        <v>7</v>
      </c>
      <c r="C65" s="129">
        <f t="shared" si="0"/>
        <v>25</v>
      </c>
      <c r="D65" s="130" t="str">
        <f t="shared" si="0"/>
        <v>pza.</v>
      </c>
      <c r="E65" s="131" t="str">
        <f t="shared" si="0"/>
        <v>Vidrio Plano Incoloro 3mm. 60 cm. x 60 cm.</v>
      </c>
      <c r="F65" s="195"/>
      <c r="G65" s="132"/>
      <c r="H65" s="133"/>
      <c r="I65" s="133"/>
      <c r="J65" s="133"/>
      <c r="K65" s="133"/>
      <c r="L65" s="134"/>
    </row>
    <row r="66" spans="2:12" ht="39.75" customHeight="1" x14ac:dyDescent="0.25">
      <c r="B66" s="128">
        <f t="shared" si="0"/>
        <v>8</v>
      </c>
      <c r="C66" s="129">
        <f t="shared" si="0"/>
        <v>25</v>
      </c>
      <c r="D66" s="130" t="str">
        <f t="shared" si="0"/>
        <v>pza.</v>
      </c>
      <c r="E66" s="131" t="str">
        <f t="shared" si="0"/>
        <v>Vidrio Plano Incoloro 4mm. 60 cm. x 60   cm.</v>
      </c>
      <c r="F66" s="195"/>
      <c r="G66" s="132"/>
      <c r="H66" s="133"/>
      <c r="I66" s="133"/>
      <c r="J66" s="133"/>
      <c r="K66" s="133"/>
      <c r="L66" s="134"/>
    </row>
    <row r="67" spans="2:12" ht="39.75" customHeight="1" x14ac:dyDescent="0.25">
      <c r="B67" s="128">
        <f t="shared" si="0"/>
        <v>9</v>
      </c>
      <c r="C67" s="129">
        <f t="shared" si="0"/>
        <v>20</v>
      </c>
      <c r="D67" s="130" t="str">
        <f t="shared" si="0"/>
        <v>pza.</v>
      </c>
      <c r="E67" s="131" t="str">
        <f t="shared" si="0"/>
        <v>Vidrio Plano Incoloro 3mm. 100 cm. x 100   cm.</v>
      </c>
      <c r="F67" s="195"/>
      <c r="G67" s="132"/>
      <c r="H67" s="133"/>
      <c r="I67" s="133"/>
      <c r="J67" s="133"/>
      <c r="K67" s="133"/>
      <c r="L67" s="134"/>
    </row>
    <row r="68" spans="2:12" ht="39.75" customHeight="1" x14ac:dyDescent="0.25">
      <c r="B68" s="128">
        <f t="shared" si="0"/>
        <v>10</v>
      </c>
      <c r="C68" s="129">
        <f t="shared" si="0"/>
        <v>20</v>
      </c>
      <c r="D68" s="130" t="str">
        <f t="shared" si="0"/>
        <v>pza.</v>
      </c>
      <c r="E68" s="131" t="str">
        <f t="shared" si="0"/>
        <v>Vidrio Plano Incoloro 4mm. 120 cm. x 80   cm.</v>
      </c>
      <c r="F68" s="195"/>
      <c r="G68" s="132"/>
      <c r="H68" s="133"/>
      <c r="I68" s="133"/>
      <c r="J68" s="133"/>
      <c r="K68" s="133"/>
      <c r="L68" s="134"/>
    </row>
    <row r="69" spans="2:12" ht="39.75" customHeight="1" x14ac:dyDescent="0.25">
      <c r="B69" s="128">
        <f t="shared" si="0"/>
        <v>11</v>
      </c>
      <c r="C69" s="129">
        <f t="shared" si="0"/>
        <v>20</v>
      </c>
      <c r="D69" s="130" t="str">
        <f t="shared" si="0"/>
        <v>pza.</v>
      </c>
      <c r="E69" s="131" t="str">
        <f t="shared" si="0"/>
        <v xml:space="preserve">Vidrio Catedral Incoloro 4 mm.(granizado) 100cm x 100 cm </v>
      </c>
      <c r="F69" s="195"/>
      <c r="G69" s="132"/>
      <c r="H69" s="133"/>
      <c r="I69" s="133"/>
      <c r="J69" s="133"/>
      <c r="K69" s="133"/>
      <c r="L69" s="134"/>
    </row>
    <row r="70" spans="2:12" ht="39.75" customHeight="1" x14ac:dyDescent="0.25">
      <c r="B70" s="128">
        <f t="shared" si="0"/>
        <v>12</v>
      </c>
      <c r="C70" s="129">
        <f t="shared" si="0"/>
        <v>10</v>
      </c>
      <c r="D70" s="130" t="str">
        <f t="shared" si="0"/>
        <v>pza.</v>
      </c>
      <c r="E70" s="131" t="str">
        <f t="shared" si="0"/>
        <v>Vidrio Catedral Incoloro 4 mm.(granizado) 120cm x40 cm</v>
      </c>
      <c r="F70" s="195"/>
      <c r="G70" s="132"/>
      <c r="H70" s="133"/>
      <c r="I70" s="133"/>
      <c r="J70" s="133"/>
      <c r="K70" s="133"/>
      <c r="L70" s="134"/>
    </row>
    <row r="71" spans="2:12" ht="39.75" customHeight="1" x14ac:dyDescent="0.25">
      <c r="B71" s="128">
        <f t="shared" si="0"/>
        <v>13</v>
      </c>
      <c r="C71" s="129">
        <f t="shared" si="0"/>
        <v>10</v>
      </c>
      <c r="D71" s="130" t="str">
        <f t="shared" si="0"/>
        <v>pza.</v>
      </c>
      <c r="E71" s="131" t="str">
        <f t="shared" si="0"/>
        <v>Vidrio Catedral Incoloro 4 mm.(granizado) 60cm x60 cm</v>
      </c>
      <c r="F71" s="195"/>
      <c r="G71" s="132"/>
      <c r="H71" s="133"/>
      <c r="I71" s="133"/>
      <c r="J71" s="133"/>
      <c r="K71" s="133"/>
      <c r="L71" s="134"/>
    </row>
    <row r="72" spans="2:12" ht="39.75" customHeight="1" x14ac:dyDescent="0.25">
      <c r="B72" s="128">
        <f t="shared" si="0"/>
        <v>14</v>
      </c>
      <c r="C72" s="129">
        <f t="shared" si="0"/>
        <v>20</v>
      </c>
      <c r="D72" s="130" t="str">
        <f t="shared" si="0"/>
        <v>pza.</v>
      </c>
      <c r="E72" s="131" t="str">
        <f t="shared" si="0"/>
        <v>Espejo Incoloro 5mm. 0.90m x 1.05 m</v>
      </c>
      <c r="F72" s="195"/>
      <c r="G72" s="132"/>
      <c r="H72" s="133"/>
      <c r="I72" s="133"/>
      <c r="J72" s="133"/>
      <c r="K72" s="133"/>
      <c r="L72" s="134"/>
    </row>
    <row r="73" spans="2:12" ht="39.75" customHeight="1" x14ac:dyDescent="0.25">
      <c r="B73" s="128">
        <f t="shared" si="0"/>
        <v>15</v>
      </c>
      <c r="C73" s="129">
        <f t="shared" si="0"/>
        <v>20</v>
      </c>
      <c r="D73" s="130" t="str">
        <f t="shared" si="0"/>
        <v>pza.</v>
      </c>
      <c r="E73" s="131" t="str">
        <f t="shared" si="0"/>
        <v>Espejo Incoloro 5mm. 0.80 m x 1.05 m</v>
      </c>
      <c r="F73" s="195"/>
      <c r="G73" s="132"/>
      <c r="H73" s="133"/>
      <c r="I73" s="133"/>
      <c r="J73" s="133"/>
      <c r="K73" s="133"/>
      <c r="L73" s="134"/>
    </row>
    <row r="74" spans="2:12" ht="39.75" customHeight="1" x14ac:dyDescent="0.25">
      <c r="B74" s="128">
        <f t="shared" si="0"/>
        <v>16</v>
      </c>
      <c r="C74" s="129">
        <f t="shared" si="0"/>
        <v>5</v>
      </c>
      <c r="D74" s="130" t="str">
        <f t="shared" si="0"/>
        <v>PZA</v>
      </c>
      <c r="E74" s="131" t="str">
        <f t="shared" si="0"/>
        <v>Espejo Incoloro 5mm. 1.50 m x 1.05 m</v>
      </c>
      <c r="F74" s="195"/>
      <c r="G74" s="132"/>
      <c r="H74" s="133"/>
      <c r="I74" s="133"/>
      <c r="J74" s="133"/>
      <c r="K74" s="133"/>
      <c r="L74" s="134"/>
    </row>
    <row r="75" spans="2:12" ht="39.75" customHeight="1" x14ac:dyDescent="0.25">
      <c r="B75" s="128">
        <f t="shared" si="0"/>
        <v>17</v>
      </c>
      <c r="C75" s="129">
        <f t="shared" si="0"/>
        <v>500</v>
      </c>
      <c r="D75" s="130" t="str">
        <f t="shared" si="0"/>
        <v>pza.</v>
      </c>
      <c r="E75" s="131" t="str">
        <f t="shared" si="0"/>
        <v>Soporte para Vidrio (uñetas)</v>
      </c>
      <c r="F75" s="196"/>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ref="F61:F120" si="1">U22</f>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85</v>
      </c>
      <c r="C136" s="137"/>
      <c r="D136" s="137"/>
      <c r="E136" s="137"/>
      <c r="F136" s="137"/>
      <c r="G136" s="137"/>
      <c r="H136" s="137"/>
      <c r="I136" s="137"/>
      <c r="J136" s="137"/>
      <c r="K136" s="138"/>
      <c r="L136" s="134"/>
    </row>
    <row r="137" spans="2:12" ht="15.75" thickBot="1" x14ac:dyDescent="0.3">
      <c r="B137" s="139" t="s">
        <v>86</v>
      </c>
      <c r="C137" s="140"/>
      <c r="D137" s="140"/>
      <c r="E137" s="140"/>
      <c r="F137" s="140"/>
      <c r="G137" s="140"/>
      <c r="H137" s="140"/>
      <c r="I137" s="140"/>
      <c r="J137" s="140"/>
      <c r="K137" s="140"/>
      <c r="L137" s="141"/>
    </row>
    <row r="138" spans="2:12" ht="18.75" x14ac:dyDescent="0.3">
      <c r="B138" s="103" t="s">
        <v>87</v>
      </c>
      <c r="C138" s="142"/>
      <c r="D138" s="142"/>
      <c r="E138" s="142"/>
      <c r="F138" s="142"/>
      <c r="G138" s="142"/>
      <c r="H138" s="142"/>
      <c r="I138" s="142"/>
      <c r="J138" s="142"/>
      <c r="K138" s="142"/>
    </row>
    <row r="139" spans="2:12" ht="18.75" x14ac:dyDescent="0.25">
      <c r="B139" s="103" t="s">
        <v>88</v>
      </c>
      <c r="C139" s="103"/>
      <c r="D139" s="103"/>
      <c r="E139" s="103"/>
      <c r="F139" s="103"/>
      <c r="G139" s="103"/>
      <c r="H139" s="103"/>
      <c r="I139" s="103"/>
      <c r="J139" s="103"/>
      <c r="K139" s="103"/>
      <c r="L139" s="103"/>
    </row>
    <row r="140" spans="2:12" ht="21" x14ac:dyDescent="0.25">
      <c r="B140" s="143" t="s">
        <v>89</v>
      </c>
      <c r="C140" s="143"/>
      <c r="D140" s="143"/>
      <c r="E140" s="143"/>
      <c r="F140" s="144"/>
      <c r="G140" s="145"/>
      <c r="H140" s="146"/>
      <c r="I140" s="146"/>
      <c r="J140" s="146"/>
      <c r="K140" s="146"/>
      <c r="L140" s="146"/>
    </row>
    <row r="141" spans="2:12" ht="80.25" customHeight="1" x14ac:dyDescent="0.25">
      <c r="B141" s="147" t="s">
        <v>90</v>
      </c>
      <c r="C141" s="148"/>
      <c r="D141" s="148"/>
      <c r="E141" s="148"/>
      <c r="F141" s="148"/>
      <c r="G141" s="148"/>
      <c r="H141" s="148"/>
      <c r="I141" s="148"/>
      <c r="J141" s="148"/>
      <c r="K141" s="148"/>
      <c r="L141" s="149"/>
    </row>
    <row r="142" spans="2:12" ht="18.75" x14ac:dyDescent="0.25">
      <c r="B142" s="150" t="s">
        <v>91</v>
      </c>
      <c r="C142" s="151"/>
      <c r="D142" s="151"/>
      <c r="E142" s="151"/>
      <c r="F142" s="152"/>
      <c r="G142" s="153"/>
      <c r="H142" s="154"/>
      <c r="I142" s="154"/>
      <c r="J142" s="154"/>
      <c r="K142" s="154"/>
      <c r="L142" s="155"/>
    </row>
    <row r="143" spans="2:12" ht="18.75" x14ac:dyDescent="0.25">
      <c r="B143" s="156" t="s">
        <v>92</v>
      </c>
      <c r="C143" s="157"/>
      <c r="D143" s="157"/>
      <c r="E143" s="157"/>
      <c r="F143" s="158"/>
      <c r="G143" s="159" t="s">
        <v>93</v>
      </c>
      <c r="H143" s="160"/>
      <c r="I143" s="160"/>
      <c r="J143" s="160"/>
      <c r="K143" s="160"/>
      <c r="L143" s="161"/>
    </row>
    <row r="144" spans="2:12" ht="18.75" x14ac:dyDescent="0.25">
      <c r="B144" s="156" t="s">
        <v>94</v>
      </c>
      <c r="C144" s="157"/>
      <c r="D144" s="157"/>
      <c r="E144" s="157"/>
      <c r="F144" s="158"/>
      <c r="G144" s="162"/>
      <c r="H144" s="163"/>
      <c r="I144" s="163"/>
      <c r="J144" s="163"/>
      <c r="K144" s="163"/>
      <c r="L144" s="164"/>
    </row>
    <row r="145" spans="2:12" ht="24.75" customHeight="1" x14ac:dyDescent="0.25">
      <c r="B145" s="165" t="s">
        <v>95</v>
      </c>
      <c r="C145" s="166"/>
      <c r="D145" s="166"/>
      <c r="E145" s="166"/>
      <c r="F145" s="166"/>
      <c r="G145" s="166"/>
      <c r="H145" s="166"/>
      <c r="I145" s="166"/>
      <c r="J145" s="166"/>
      <c r="K145" s="166"/>
      <c r="L145" s="167"/>
    </row>
    <row r="146" spans="2:12" ht="19.5" thickBot="1" x14ac:dyDescent="0.3">
      <c r="B146" s="168" t="s">
        <v>96</v>
      </c>
      <c r="C146" s="169"/>
      <c r="D146" s="169"/>
      <c r="E146" s="169"/>
      <c r="F146" s="170"/>
      <c r="G146" s="171"/>
      <c r="H146" s="172"/>
      <c r="I146" s="172"/>
      <c r="J146" s="172"/>
      <c r="K146" s="172"/>
      <c r="L146" s="173"/>
    </row>
    <row r="147" spans="2:12" ht="21" x14ac:dyDescent="0.35">
      <c r="B147" s="174" t="s">
        <v>59</v>
      </c>
      <c r="C147" s="50"/>
      <c r="D147" s="50"/>
      <c r="E147" s="50"/>
      <c r="F147" s="175"/>
      <c r="G147" s="176"/>
      <c r="H147" s="176"/>
      <c r="I147" s="176"/>
      <c r="J147" s="176"/>
      <c r="K147" s="177"/>
      <c r="L147" s="178"/>
    </row>
    <row r="148" spans="2:12" ht="18.75" x14ac:dyDescent="0.3">
      <c r="B148" s="179" t="s">
        <v>97</v>
      </c>
      <c r="C148" s="180"/>
      <c r="D148" s="180"/>
      <c r="E148" s="180"/>
      <c r="F148" s="180"/>
      <c r="G148" s="180"/>
      <c r="H148" s="180"/>
      <c r="I148" s="180"/>
      <c r="J148" s="180"/>
      <c r="K148" s="180"/>
      <c r="L148" s="181"/>
    </row>
    <row r="149" spans="2:12" ht="18.75" x14ac:dyDescent="0.3">
      <c r="B149" s="179" t="s">
        <v>98</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99</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100</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101</v>
      </c>
      <c r="C155" s="193"/>
      <c r="D155" s="193"/>
      <c r="E155" s="193"/>
      <c r="F155" s="193"/>
      <c r="G155" s="193"/>
      <c r="H155" s="193"/>
      <c r="I155" s="193"/>
      <c r="J155" s="193"/>
      <c r="K155" s="193"/>
      <c r="L155" s="193"/>
    </row>
  </sheetData>
  <mergeCells count="60">
    <mergeCell ref="B155:L155"/>
    <mergeCell ref="F59:F7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81655AD-AFE4-40AD-AFD5-983648AE950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2023-09-06T18:46:15Z</cp:lastPrinted>
  <dcterms:created xsi:type="dcterms:W3CDTF">2023-09-06T18:44:45Z</dcterms:created>
  <dcterms:modified xsi:type="dcterms:W3CDTF">2023-09-06T18:47:42Z</dcterms:modified>
</cp:coreProperties>
</file>