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92 ADQUISICION DE TORRE DE ILUMINACION\"/>
    </mc:Choice>
  </mc:AlternateContent>
  <xr:revisionPtr revIDLastSave="0" documentId="8_{04DE6110-BDF5-4CAD-B37B-FD834422D09D}" xr6:coauthVersionLast="47" xr6:coauthVersionMax="47" xr10:uidLastSave="{00000000-0000-0000-0000-000000000000}"/>
  <bookViews>
    <workbookView xWindow="-120" yWindow="-120" windowWidth="29040" windowHeight="15990" xr2:uid="{4CAE76C7-CA79-4BE4-9050-586DDEFD685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4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<sst xmlns="http://schemas.openxmlformats.org/spreadsheetml/2006/main" count="87" uniqueCount="84">
  <si>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</si>
  <si>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CD-392</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</si>
  <si>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</si>
  <si>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</si>
  <si>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</si>
  <si>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</si>
  <si>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</si>
  <si>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</si>
  <si>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</si>
  <si>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</si>
  <si>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</si>
  <si>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</si>
  <si>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</si>
  <si>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</si>
  <si>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</si>
  <si>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CLQ-23-CD-392/2023 ADQUISICION DE TORRE DE ILUMINACION PARA LA SECCION DE MANTENIMIENTO Y SERVICIOS DE LA EMPRESA MINERA COLQUIRI (MODALIDAD DE CONTRATACION DIRECTA)</t>
  </si>
  <si>
    <t>PZA</t>
  </si>
  <si>
    <t>TORRE DE ILUMINACION DE 4000W</t>
  </si>
  <si>
    <t>CALIDAD PROPUESTA TECNICA Y COSTO (CALIDAD 35%, PROPUESTA TECNICA 35% Y COSTO 30%)</t>
  </si>
  <si>
    <t>Por Item</t>
  </si>
  <si>
    <t>CONDICIONES TECNICAS
Descripción: Torre de iluminación
Cantidad 1 Pza.
Altura de la torre 7.13m
Cap. de iluminación 4000W
Lámpara de haluro metálico 4X1000W
Motor KUBOTA DIESEL 10.7 HP
Generador sin escobillas de 50HZ 7.0 KW
Altura de la plataforma: 7.80 M
Rotación de la torre a 358°
Peso 563Kg
Garantía &gt; 1 año
APLICACIONES
Uso en superficie e interior mina.  
Certificación: debe contar ficha técnica.
Lugar de entrega: Almacenes de la Empresa Minera Colquiri.
Garantía mínima de 1 año.</t>
  </si>
  <si>
    <t>Total general</t>
  </si>
  <si>
    <t>Fecha lÍmite de presentaccion de propuestas</t>
  </si>
  <si>
    <t>27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</si>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</sst>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773C16D-C3CE-4C62-972E-5B9495F9771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67D16F0-B339-4E38-BF29-D1292532689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6905931-F434-46B2-BB6E-70D1618EED2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3A09351-1E60-42E4-BC84-D3C9E318390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A58B482-DCB3-471D-93E3-AD147A34067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9209A25E-649B-4644-8AA4-B36BFDC4B82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D593FF5-0C03-47D7-A483-621070EAE25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F01380C-48CA-4B3C-BF26-4A68AC5298B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398802E-4FB6-4EB6-8B1C-79B848A5876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E33C2A6-35E6-49EF-BF44-8213E0F7D95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27188EB7-8861-4764-9DB8-487D06B430D1}"/>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9FE809BF-5C88-4543-9C08-43F20444DB7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47E4A458-3739-4AA6-A2E4-AA1AE8D6503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70C3DA16-7FE5-4CA3-9EB3-CFFF66A6604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13041B38-8B8A-4072-B61D-D7985F50452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E7BA4B9E-B14B-4617-AD49-50B0C308EF8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23F4F4A-E547-4187-8292-CC8EE5FC83F7}"/>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691574A8-69EC-424E-9A64-64C9FE0C950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66B9314-1F42-4B58-BA8F-041C542CFFB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70102C0-FF8B-4AE2-A59A-D3FB5777B89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B1574DC5-D649-44DF-AEAB-C446F7D034D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AB5305A-1FB9-4F7D-A805-15561DFA2B1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D2960F6-BB68-4800-8FEF-2C052A0E92D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714E6110-B7F7-46E0-A918-1AC1E13A310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2B8076D-D0AF-45CB-983C-CF8657AC53B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F5525DF-1D22-4F35-956F-945D27B421A5}"/>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76428C3-E750-4FD6-A743-3C6F5C9BC27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36C92E97-D46F-474D-935E-70DCB0877951}"/>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EA08479-03C6-46D0-B660-39C1BF36553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F2B642E-8EA3-4C29-BA60-35497BCBAD02}"/>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3FC6DE9A-065A-4DA3-9989-6E9757B1066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1A5DF38-070A-452A-95DB-62A2DF1A513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4D1A0B4-F502-4B73-9A27-6BD66D3933A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91406F1-7B7F-4C47-8699-93E8FB79787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DCDFF5AF-3D3C-4716-8873-4FE08D5D582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E453AE6C-05AA-4FE8-BF4B-634A227329B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4B479445-E965-42CD-9274-87CFFBABF09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BF432348-127B-436E-BBDD-2590AE65D01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D3B31C40-7255-4A7F-A646-508B8B6468C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85DA318F-2DBC-4352-95EF-D07DFF46557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44C5915-6E23-4EFF-9414-6FB8FDFFEC1A}"/>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1F59DAB4-F1CF-448A-B322-8038BE42053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8212263-CF3E-4C22-9D8A-9360596FC28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5131768-F6D7-4B92-9445-38AB60738A7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FEE27C6-4C64-40CB-9A78-985C59D95D3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C994450B-CB6B-4586-B580-4D9C3F6C327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463109837961" createdVersion="8" refreshedVersion="8" minRefreshableVersion="3" recordCount="8873" xr:uid="{2E8FCBB1-14F5-4AE9-88B8-262810D22639}">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1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m/>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7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60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 _x000a_Incluye descarguio/BOLIVIA"/>
        <s v="Tablas de madera semidura roja, seccion 16&quot; x 1&quot;, L = 3.0 m _x000a_Incluye descarguio/BOLIVIA"/>
        <s v="Tablas de madera semidura roja, seccion 12&quot; x 1&quot;, L = 4.0 m _x000a_Incluye descarguio/BOLIVIA"/>
        <s v="Tablas de madera semidura roja, seccion 16&quot; x 1&quot;, L = 4.0 m _x000a_Incluye descarguio/BOLIVIA"/>
        <s v="Listones de madera semidura roja de las siguientes dimensiones: seccion: 2&quot; x 2&quot; L= 4.0 m _x000a_Incluye descarguio/BOLIVIA"/>
        <s v="Listones de madera semidura roja de las siguientes dimensiones: seccion: 2&quot; x 2&quot; L= 3.50 m _x000a_Incluye descarguio/BOLIVIA"/>
        <s v="Vigas de madera semidura (roja) escuadra 2&quot;x4&quot;x4,00m _x000a_Incluye descarguio/BOLIVIA"/>
        <s v="Vigas de madera semidura (roja) escuadra 2&quot;x4&quot;x3,50m _x000a_Incluye descarguio/BOLIVIA"/>
        <s v="Vigas de madera semidura (roja) escuadra 2&quot;x5&quot;x4,50m _x000a_Incluye descarguio/BOLIVIA"/>
        <s v="Tablones de madera semidura roja, seccion 12&quot;x2&quot;, L=4,0 _x000a_Incluye descarguio/BOLIVIA"/>
        <s v="Tablones de madera semidura roja, seccion 16&quot;x2&quot;, L=3,5 _x000a_Incluye descarguio/BOLIVIA"/>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haredItems>
    </cacheField>
    <cacheField name="TEXTO ADICIONAL" numFmtId="0">
      <sharedItems containsBlank="1" count="11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15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7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1900-01-04T00:00:00"/>
    <s v="JUNIO"/>
    <s v="09/05/2024"/>
    <n v="125"/>
    <n v="2555"/>
    <n v="110"/>
    <d v="2023-06-01T00:00:00"/>
    <n v="454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m/>
    <s v="DISTRIBUIDORA TORNIVOL - PACIFICA ELIZABETH CASTELO GUTIERREZ"/>
    <m/>
    <n v="30"/>
    <n v="25"/>
    <m/>
    <d v="2023-03-30T00:00:00"/>
    <m/>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1900-01-24T00:00:00"/>
    <s v="JULIO"/>
    <s v="09/05/2025"/>
    <n v="125"/>
    <n v="2555"/>
    <n v="110"/>
    <d v="2023-06-02T00:00:00"/>
    <n v="4576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1900-01-04T00:00:00"/>
    <s v="AGOSTO"/>
    <s v="09/05/2026"/>
    <n v="125"/>
    <n v="2555"/>
    <n v="110"/>
    <d v="2023-06-03T00:00:00"/>
    <n v="4614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m/>
    <s v="DISTRIBUIDORA TORNIVOL - PACIFICA ELIZABETH CASTELO GUTIERREZ"/>
    <m/>
    <n v="30"/>
    <n v="25"/>
    <m/>
    <d v="2023-03-30T00:00:00"/>
    <m/>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1900-01-24T00:00:00"/>
    <s v="SEPTIEMBRE"/>
    <s v="09/05/2027"/>
    <n v="125"/>
    <n v="2555"/>
    <n v="110"/>
    <d v="2023-06-04T00:00:00"/>
    <n v="4649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m/>
    <s v="IMPORTADORA NICHOLSON - CHAVEZ VERASTEGUI VERONICA LESLY"/>
    <m/>
    <n v="30"/>
    <n v="7"/>
    <m/>
    <d v="2023-03-29T00:00:00"/>
    <m/>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1900-01-06T00:00:00"/>
    <s v="OCTUBRE"/>
    <s v="09/05/2028"/>
    <n v="125"/>
    <n v="2555"/>
    <n v="110"/>
    <d v="2023-06-05T00:00:00"/>
    <n v="46875"/>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m/>
    <s v="DISTRIBUIDORA TORNIVOL - PACIFICA ELIZABETH CASTELO GUTIERREZ"/>
    <m/>
    <n v="30"/>
    <n v="25"/>
    <m/>
    <d v="2023-03-30T00:00:00"/>
    <m/>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1900-01-24T00:00:00"/>
    <s v="NOVIEMBRE"/>
    <s v="09/05/2029"/>
    <n v="125"/>
    <n v="2555"/>
    <n v="110"/>
    <d v="2023-06-06T00:00:00"/>
    <n v="4722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m/>
    <s v="DISTRIBUIDORA TORNIVOL - PACIFICA ELIZABETH CASTELO GUTIERREZ"/>
    <m/>
    <n v="30"/>
    <n v="25"/>
    <m/>
    <d v="2023-03-30T00:00:00"/>
    <m/>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1900-01-24T00:00:00"/>
    <s v="DICIEMBRE"/>
    <s v="09/05/2030"/>
    <n v="125"/>
    <n v="2555"/>
    <n v="110"/>
    <d v="2023-06-07T00:00:00"/>
    <n v="4758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m/>
    <s v="IMPORTADORA NICHOLSON - CHAVEZ VERASTEGUI VERONICA LESLY"/>
    <m/>
    <n v="30"/>
    <n v="7"/>
    <m/>
    <d v="2023-03-29T00:00:00"/>
    <m/>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1900-01-06T00:00:00"/>
    <s v="ENERO"/>
    <s v="09/05/2031"/>
    <n v="125"/>
    <n v="2555"/>
    <n v="110"/>
    <d v="2023-06-08T00:00:00"/>
    <n v="47970"/>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m/>
    <s v="DISTRIBUIDORA TORNIVOL - PACIFICA ELIZABETH CASTELO GUTIERREZ"/>
    <m/>
    <n v="30"/>
    <n v="25"/>
    <m/>
    <d v="2023-03-30T00:00:00"/>
    <m/>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1900-01-24T00:00:00"/>
    <s v="MARZO"/>
    <s v="09/05/2033"/>
    <n v="125"/>
    <n v="2555"/>
    <n v="110"/>
    <d v="2023-06-10T00:00:00"/>
    <n v="48683"/>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m/>
    <s v="IMPORTADORA NICHOLSON - CHAVEZ VERASTEGUI VERONICA LESLY"/>
    <m/>
    <n v="30"/>
    <n v="7"/>
    <m/>
    <d v="2023-03-29T00:00:00"/>
    <m/>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1900-01-06T00:00:00"/>
    <s v="ABRIL"/>
    <s v="09/05/2034"/>
    <n v="125"/>
    <n v="2555"/>
    <n v="110"/>
    <d v="2023-06-11T00:00:00"/>
    <n v="4906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m/>
    <s v="IMPORTADORA NICHOLSON - CHAVEZ VERASTEGUI VERONICA LESLY"/>
    <m/>
    <n v="30"/>
    <n v="7"/>
    <m/>
    <d v="2023-03-29T00:00:00"/>
    <m/>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1900-01-06T00:00:00"/>
    <s v="MAYO"/>
    <s v="09/05/2035"/>
    <n v="125"/>
    <n v="2555"/>
    <n v="110"/>
    <d v="2023-06-12T00:00:00"/>
    <n v="49431"/>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1900-01-04T00:00:00"/>
    <s v="JUNIO"/>
    <s v="09/05/2036"/>
    <n v="125"/>
    <n v="2555"/>
    <n v="110"/>
    <d v="2023-06-13T00:00:00"/>
    <n v="497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1900-01-04T00:00:00"/>
    <s v="JULIO"/>
    <s v="09/05/2037"/>
    <n v="125"/>
    <n v="2555"/>
    <n v="110"/>
    <d v="2023-06-14T00:00:00"/>
    <n v="5016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1900-01-04T00:00:00"/>
    <s v="AGOSTO"/>
    <s v="09/05/2038"/>
    <n v="125"/>
    <n v="2555"/>
    <n v="110"/>
    <d v="2023-06-15T00:00:00"/>
    <n v="5052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1900-01-04T00:00:00"/>
    <s v="SEPTIEMBRE"/>
    <s v="09/05/2039"/>
    <n v="125"/>
    <n v="2555"/>
    <n v="110"/>
    <d v="2023-06-16T00:00:00"/>
    <n v="5089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1900-01-04T00:00:00"/>
    <s v="NOVIEMBRE"/>
    <s v="09/05/2041"/>
    <n v="125"/>
    <n v="2555"/>
    <n v="110"/>
    <d v="2023-06-18T00:00:00"/>
    <n v="5162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1900-01-04T00:00:00"/>
    <s v="FEBRERO"/>
    <s v="09/05/2044"/>
    <n v="125"/>
    <n v="2555"/>
    <n v="110"/>
    <d v="2023-06-21T00:00:00"/>
    <n v="5272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DICIEMBRE"/>
    <s v="09/05/2234"/>
    <m/>
    <n v="2555"/>
    <n v="110"/>
    <d v="2023-12-28T00:00:00"/>
    <n v="76943"/>
    <n v="483009.6825"/>
    <n v="87.885000000000005"/>
    <n v="-481842.06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m/>
    <n v="2555"/>
    <n v="110"/>
    <d v="2023-12-31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m/>
    <n v="2555"/>
    <n v="110"/>
    <d v="2024-01-03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m/>
    <n v="2555"/>
    <n v="110"/>
    <d v="2024-01-05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8"/>
    <n v="3931.92"/>
    <n v="70.616379310344826"/>
    <n v="564.93103448275861"/>
    <n v="491.49"/>
    <n v="0"/>
    <d v="2023-09-09T00:00:00"/>
    <s v="SEPTIEMBRE"/>
    <s v="09/05/2243"/>
    <m/>
    <n v="2555"/>
    <n v="110"/>
    <d v="2024-01-06T00:00:00"/>
    <n v="80230"/>
    <n v="1577289.7080000001"/>
    <n v="275.23440000000005"/>
    <n v="-1573633.0224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m/>
    <n v="2555"/>
    <n v="110"/>
    <d v="2024-01-19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23"/>
    <x v="7"/>
    <x v="56"/>
    <x v="37"/>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m/>
    <s v="INDUSTRIAS MARIN S.R.L."/>
    <m/>
    <n v="30"/>
    <n v="90"/>
    <m/>
    <d v="2023-07-05T00:00:00"/>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1900-03-30T00:00:00"/>
    <s v="FEBRERO"/>
    <s v="09/05/2476"/>
    <n v="125"/>
    <n v="2555"/>
    <n v="110"/>
    <d v="2024-08-26T00:00:00"/>
    <n v="21042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m/>
    <s v="INDUSTRIAS MARIN S.R.L."/>
    <n v="30"/>
    <n v="30"/>
    <n v="90"/>
    <m/>
    <d v="2023-07-05T00:00:00"/>
    <m/>
    <s v="COLQUIRI"/>
    <m/>
    <m/>
    <s v="CLQ-23-CD-285/2023 ADQUISICION DE REVESTIMIENTOS Y REPUESTOS EN POLIURETANO"/>
    <s v="EMC-PCPL-092/2023"/>
    <n v="39800"/>
    <n v="2"/>
    <s v="LOTE 2 "/>
    <s v="Piezas"/>
    <n v="122"/>
    <n v="1202.3557377049181"/>
    <n v="146687.4"/>
    <m/>
    <m/>
    <n v="0"/>
    <n v="0"/>
    <n v="172.75226116449971"/>
    <n v="0"/>
    <n v="0"/>
    <n v="0"/>
    <d v="1900-03-30T00:00:00"/>
    <s v="FEBRERO"/>
    <s v="09/05/2476"/>
    <n v="125"/>
    <n v="2555"/>
    <n v="110"/>
    <d v="2024-08-26T00:00:00"/>
    <n v="21042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m/>
    <d v="2023-07-11T00:00:00"/>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1900-04-09T00:00:00"/>
    <s v="FEBRERO"/>
    <s v="09/05/2476"/>
    <n v="125"/>
    <n v="2555"/>
    <n v="110"/>
    <d v="2024-08-26T00:00:00"/>
    <n v="2104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18"/>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9"/>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20"/>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4"/>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5"/>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6"/>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7"/>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8"/>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30"/>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1"/>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2"/>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4"/>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5"/>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6"/>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7"/>
    <x v="2"/>
    <x v="0"/>
    <x v="73"/>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8"/>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9"/>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40"/>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1"/>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2"/>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3"/>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6"/>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7"/>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8"/>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9"/>
    <x v="23"/>
    <x v="5"/>
    <x v="74"/>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5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52"/>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3"/>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4"/>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5"/>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6"/>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7"/>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8"/>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6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61"/>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2"/>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3"/>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4"/>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5"/>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6"/>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7"/>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8"/>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9"/>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70"/>
    <x v="109"/>
    <x v="66"/>
    <x v="75"/>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71"/>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2"/>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3"/>
    <x v="7"/>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4"/>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5"/>
    <x v="110"/>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6"/>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7"/>
    <x v="111"/>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1900-01-14T00:00:00"/>
    <s v="FEBRERO"/>
    <s v="09/05/2476"/>
    <n v="125"/>
    <n v="2555"/>
    <n v="110"/>
    <d v="2024-08-26T00:00:00"/>
    <n v="21049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8"/>
    <x v="16"/>
    <x v="54"/>
    <x v="0"/>
    <x v="8"/>
    <x v="0"/>
    <s v="14/08/2023"/>
    <s v="14/08/2023"/>
    <s v="14:30"/>
    <s v="15:00"/>
    <s v="JOAQUIN ANDRES ZAPATA LAFUENTE"/>
    <s v="OSCAR ZABALA SOLIZ"/>
    <s v="JOAQUIN ANDRES ZAPATA LAFUENTE"/>
    <d v="2023-08-23T00:00:00"/>
    <s v="I.T. ADQ. MANTTO Y SERV. 70/2023"/>
    <d v="2023-09-11T00:00:00"/>
    <s v="CD-338"/>
    <s v="CD-338-A"/>
    <s v="CD-338"/>
    <n v="25955.86"/>
    <s v="CD-338-A"/>
    <m/>
    <s v="ATLAS COPCO BOLIVIA S.A. COMPRESORES, MAQUINARIA Y SERVICIOS"/>
    <m/>
    <n v="30"/>
    <n v="20"/>
    <m/>
    <d v="2023-08-14T00:00:00"/>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1900-01-19T00:00:00"/>
    <s v="FEBRERO"/>
    <s v="09/05/2476"/>
    <n v="125"/>
    <n v="2555"/>
    <n v="110"/>
    <d v="2024-08-26T00:00:00"/>
    <n v="21049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9"/>
    <x v="16"/>
    <x v="54"/>
    <x v="0"/>
    <x v="8"/>
    <x v="0"/>
    <s v="14/08/2023"/>
    <s v="14/08/2023"/>
    <s v="14:30"/>
    <s v="15:00"/>
    <s v="JOAQUIN ANDRES ZAPATA LAFUENTE"/>
    <s v="OSCAR ZABALA SOLIZ"/>
    <s v="JOAQUIN ANDRES ZAPATA LAFUENTE"/>
    <d v="2023-08-23T00:00:00"/>
    <s v="I.T. ADQ. MANTTO Y SERV. 70/2023"/>
    <d v="2023-09-11T00:00:00"/>
    <s v="CD-338"/>
    <s v="CD-338-B"/>
    <s v="CD-338"/>
    <n v="19500"/>
    <s v="CD-338-B"/>
    <m/>
    <s v="JORGE LUIS RAMOS VILLALPANDO"/>
    <m/>
    <n v="30"/>
    <n v="7"/>
    <m/>
    <d v="2023-08-14T00:00:00"/>
    <m/>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1900-01-06T00:00:00"/>
    <s v="FEBRERO"/>
    <s v="09/05/2476"/>
    <n v="125"/>
    <n v="2555"/>
    <n v="110"/>
    <d v="2024-08-26T00:00:00"/>
    <n v="210504"/>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780"/>
    <x v="2"/>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1"/>
    <s v="Tablas de madera semidura roja, seccion 12&quot; x 1&quot;, L = 3.0 m _x000a_Incluye descarguio/BOLIVIA "/>
    <s v="Piezas"/>
    <n v="60"/>
    <n v="55"/>
    <n v="3300"/>
    <m/>
    <m/>
    <n v="473"/>
    <n v="26015"/>
    <n v="7.9022988505747129"/>
    <n v="3737.7873563218391"/>
    <n v="3251.875"/>
    <n v="0"/>
    <d v="1900-01-14T00:00:00"/>
    <s v="FEBRERO"/>
    <s v="09/05/2476"/>
    <n v="125"/>
    <n v="2555"/>
    <n v="110"/>
    <d v="2024-08-26T00:00:00"/>
    <n v="210496"/>
    <n v="27380267.199999999"/>
    <n v="1821.0500000000002"/>
    <n v="-27356073.25"/>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781"/>
    <x v="2"/>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2"/>
    <s v="Tablas de madera semidura roja, seccion 16&quot; x 1&quot;, L = 3.0 m _x000a_Incluye descarguio/BOLIVIA "/>
    <s v="Piezas"/>
    <n v="60"/>
    <n v="74"/>
    <n v="4440"/>
    <m/>
    <m/>
    <n v="473"/>
    <n v="35002"/>
    <n v="10.632183908045977"/>
    <n v="5029.022988505747"/>
    <n v="4375.25"/>
    <n v="0"/>
    <d v="1900-01-14T00:00:00"/>
    <s v="FEBRERO"/>
    <s v="09/05/2476"/>
    <n v="125"/>
    <n v="2555"/>
    <n v="110"/>
    <d v="2024-08-26T00:00:00"/>
    <n v="210496"/>
    <n v="36838904.960000001"/>
    <n v="2450.1400000000003"/>
    <n v="-36806353.100000001"/>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782"/>
    <x v="81"/>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3"/>
    <s v="Tablas de madera semidura roja, seccion 12&quot; x 1&quot;, L = 4.0 m _x000a_Incluye descarguio/BOLIVIA "/>
    <s v="Piezas"/>
    <n v="50"/>
    <n v="72"/>
    <n v="3600"/>
    <m/>
    <m/>
    <n v="473"/>
    <n v="34056"/>
    <n v="10.344827586206897"/>
    <n v="4893.1034482758623"/>
    <n v="4257"/>
    <n v="0"/>
    <d v="1900-01-14T00:00:00"/>
    <s v="FEBRERO"/>
    <s v="09/05/2476"/>
    <n v="125"/>
    <n v="2555"/>
    <n v="110"/>
    <d v="2024-08-26T00:00:00"/>
    <n v="210496"/>
    <n v="35843258.880000003"/>
    <n v="2383.92"/>
    <n v="-35811586.800000004"/>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783"/>
    <x v="81"/>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4"/>
    <s v="Tablas de madera semidura roja, seccion 16&quot; x 1&quot;, L = 4.0 m _x000a_Incluye descarguio/BOLIVIA "/>
    <s v="Piezas"/>
    <n v="50"/>
    <n v="95"/>
    <n v="4750"/>
    <m/>
    <m/>
    <n v="473"/>
    <n v="44935"/>
    <n v="13.649425287356323"/>
    <n v="6456.1781609195405"/>
    <n v="5616.875"/>
    <n v="0"/>
    <d v="1900-01-14T00:00:00"/>
    <s v="FEBRERO"/>
    <s v="09/05/2476"/>
    <n v="125"/>
    <n v="2555"/>
    <n v="110"/>
    <d v="2024-08-26T00:00:00"/>
    <n v="210496"/>
    <n v="47293188.800000004"/>
    <n v="3145.4500000000003"/>
    <n v="-47251399.250000007"/>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784"/>
    <x v="10"/>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5"/>
    <s v="Listones de madera semidura roja de las siguientes dimensiones: seccion: 2&quot; x 2&quot; L= 4.0 m _x000a_Incluye descarguio/BOLIVIA "/>
    <s v="Piezas"/>
    <n v="500"/>
    <n v="30"/>
    <n v="15000"/>
    <m/>
    <m/>
    <n v="473"/>
    <n v="14190"/>
    <n v="4.3103448275862073"/>
    <n v="2038.793103448276"/>
    <n v="1773.7500000000002"/>
    <n v="0"/>
    <d v="1900-01-14T00:00:00"/>
    <s v="FEBRERO"/>
    <s v="09/05/2476"/>
    <n v="125"/>
    <n v="2555"/>
    <n v="110"/>
    <d v="2024-08-26T00:00:00"/>
    <n v="210496"/>
    <n v="14934691.200000001"/>
    <n v="993.30000000000007"/>
    <n v="-14921494.500000002"/>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785"/>
    <x v="23"/>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6"/>
    <s v="Listones de madera semidura roja de las siguientes dimensiones: seccion: 2&quot; x 2&quot; L= 3.50 m _x000a_Incluye descarguio/BOLIVIA "/>
    <s v="Piezas"/>
    <n v="200"/>
    <n v="26"/>
    <n v="5200"/>
    <m/>
    <m/>
    <n v="473"/>
    <n v="12298"/>
    <n v="3.735632183908046"/>
    <n v="1766.9540229885058"/>
    <n v="1537.25"/>
    <n v="0"/>
    <d v="1900-01-14T00:00:00"/>
    <s v="FEBRERO"/>
    <s v="09/05/2476"/>
    <n v="125"/>
    <n v="2555"/>
    <n v="110"/>
    <d v="2024-08-26T00:00:00"/>
    <n v="210496"/>
    <n v="12943399.040000001"/>
    <n v="860.86000000000013"/>
    <n v="-12931961.9"/>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786"/>
    <x v="25"/>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7"/>
    <s v="Vigas de madera semidura (roja) escuadra 2&quot;x4&quot;x4,00m _x000a_Incluye descarguio/BOLIVIA "/>
    <s v="Piezas"/>
    <n v="40"/>
    <n v="62"/>
    <n v="2480"/>
    <m/>
    <m/>
    <n v="473"/>
    <n v="29326"/>
    <n v="8.9080459770114935"/>
    <n v="4213.5057471264363"/>
    <n v="3665.7499999999995"/>
    <n v="0"/>
    <d v="1900-01-14T00:00:00"/>
    <s v="FEBRERO"/>
    <s v="09/05/2476"/>
    <n v="125"/>
    <n v="2555"/>
    <n v="110"/>
    <d v="2024-08-26T00:00:00"/>
    <n v="210496"/>
    <n v="30865028.48"/>
    <n v="2052.8200000000002"/>
    <n v="-30837755.300000001"/>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787"/>
    <x v="35"/>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8"/>
    <s v="Vigas de madera semidura (roja) escuadra 2&quot;x4&quot;x3,50m _x000a_Incluye descarguio/BOLIVIA "/>
    <s v="Piezas"/>
    <n v="30"/>
    <n v="58"/>
    <n v="1740"/>
    <m/>
    <m/>
    <n v="473"/>
    <n v="27434"/>
    <n v="8.3333333333333339"/>
    <n v="3941.666666666667"/>
    <n v="3429.2500000000005"/>
    <n v="0"/>
    <d v="1900-01-14T00:00:00"/>
    <s v="FEBRERO"/>
    <s v="09/05/2476"/>
    <n v="125"/>
    <n v="2555"/>
    <n v="110"/>
    <d v="2024-08-26T00:00:00"/>
    <n v="210496"/>
    <n v="28873736.32"/>
    <n v="1920.38"/>
    <n v="-28848222.700000003"/>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788"/>
    <x v="25"/>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9"/>
    <s v="Vigas de madera semidura (roja) escuadra 2&quot;x5&quot;x4,50m _x000a_Incluye descarguio/BOLIVIA "/>
    <s v="Piezas"/>
    <n v="40"/>
    <n v="88"/>
    <n v="3520"/>
    <m/>
    <m/>
    <n v="473"/>
    <n v="41624"/>
    <n v="12.64367816091954"/>
    <n v="5980.4597701149423"/>
    <n v="5203"/>
    <n v="0"/>
    <d v="1900-01-14T00:00:00"/>
    <s v="FEBRERO"/>
    <s v="09/05/2476"/>
    <n v="125"/>
    <n v="2555"/>
    <n v="110"/>
    <d v="2024-08-26T00:00:00"/>
    <n v="210496"/>
    <n v="43808427.520000003"/>
    <n v="2913.6800000000003"/>
    <n v="-43769717.200000003"/>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789"/>
    <x v="9"/>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10"/>
    <s v="Tablones de madera semidura roja, seccion 12&quot;x2&quot;, L=4,0 _x000a_Incluye descarguio/BOLIVIA "/>
    <s v="Piezas"/>
    <n v="10"/>
    <n v="182"/>
    <n v="1820"/>
    <m/>
    <m/>
    <n v="473"/>
    <n v="86086"/>
    <n v="26.149425287356323"/>
    <n v="12368.67816091954"/>
    <n v="10760.75"/>
    <n v="0"/>
    <d v="1900-01-14T00:00:00"/>
    <s v="FEBRERO"/>
    <s v="09/05/2476"/>
    <n v="125"/>
    <n v="2555"/>
    <n v="110"/>
    <d v="2024-08-26T00:00:00"/>
    <n v="210496"/>
    <n v="90603793.280000001"/>
    <n v="6026.02"/>
    <n v="-90523733.299999997"/>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790"/>
    <x v="9"/>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11"/>
    <s v="Tablones de madera semidura roja, seccion 16&quot;x2&quot;, L=3,5 _x000a_Incluye descarguio/BOLIVIA "/>
    <s v="Piezas"/>
    <n v="10"/>
    <n v="226"/>
    <n v="2260"/>
    <m/>
    <m/>
    <n v="473"/>
    <n v="106898"/>
    <n v="32.47126436781609"/>
    <n v="15358.90804597701"/>
    <n v="13362.249999999998"/>
    <n v="0"/>
    <d v="1900-01-14T00:00:00"/>
    <s v="FEBRERO"/>
    <s v="09/05/2476"/>
    <n v="125"/>
    <n v="2555"/>
    <n v="110"/>
    <d v="2024-08-26T00:00:00"/>
    <n v="210496"/>
    <n v="112508007.04000001"/>
    <n v="7482.8600000000006"/>
    <n v="-112408591.90000001"/>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91"/>
    <x v="8"/>
    <x v="56"/>
    <x v="76"/>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2"/>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3"/>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7"/>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00"/>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01"/>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1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1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3"/>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8"/>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20"/>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21"/>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2"/>
    <x v="45"/>
    <x v="56"/>
    <x v="77"/>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3"/>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4"/>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5"/>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7"/>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8"/>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9"/>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65"/>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8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1"/>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2"/>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36"/>
    <x v="68"/>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6"/>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6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2"/>
    <x v="78"/>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9"/>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7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3"/>
    <x v="27"/>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4"/>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5"/>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6"/>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7"/>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8"/>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9"/>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80"/>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1"/>
    <x v="78"/>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2"/>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3"/>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4"/>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5"/>
    <x v="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6"/>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7"/>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8"/>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9"/>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9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1"/>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2"/>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3"/>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4"/>
    <x v="8"/>
    <x v="5"/>
    <x v="83"/>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5"/>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6"/>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7"/>
    <x v="91"/>
    <x v="10"/>
    <x v="84"/>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8"/>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9"/>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00"/>
    <x v="115"/>
    <x v="56"/>
    <x v="85"/>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1"/>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02"/>
    <x v="29"/>
    <x v="5"/>
    <x v="48"/>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03"/>
    <x v="7"/>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04"/>
    <x v="45"/>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05"/>
    <x v="16"/>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6"/>
    <x v="16"/>
    <x v="5"/>
    <x v="86"/>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7"/>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8"/>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9"/>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10"/>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1"/>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2"/>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3"/>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5"/>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6"/>
    <x v="74"/>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7"/>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8"/>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9"/>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2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2"/>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3"/>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5"/>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6"/>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7"/>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8"/>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9"/>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3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2"/>
    <x v="16"/>
    <x v="70"/>
    <x v="44"/>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3"/>
    <x v="16"/>
    <x v="70"/>
    <x v="0"/>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4"/>
    <x v="72"/>
    <x v="5"/>
    <x v="87"/>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5"/>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6"/>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7"/>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8"/>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9"/>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40"/>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1"/>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2"/>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3"/>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4"/>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5"/>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6"/>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7"/>
    <x v="2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8"/>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9"/>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50"/>
    <x v="26"/>
    <x v="61"/>
    <x v="88"/>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1"/>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2"/>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3"/>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4"/>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5"/>
    <x v="7"/>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6"/>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7"/>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8"/>
    <x v="16"/>
    <x v="18"/>
    <x v="89"/>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9"/>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6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6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62"/>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63"/>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4"/>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5"/>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7"/>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8"/>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9"/>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70"/>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71"/>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72"/>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73"/>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4"/>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5"/>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6"/>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7"/>
    <x v="116"/>
    <x v="8"/>
    <x v="90"/>
    <x v="0"/>
    <x v="0"/>
    <s v="15/09/2023"/>
    <s v="15/09/2023"/>
    <s v="14:30"/>
    <s v="15:00"/>
    <s v="DAVID BAGNER ZAMBRANA PINTO"/>
    <s v="MARTIN DAVID TALLACAGUA POLOMINO"/>
    <s v="DAVID BAGNER ZAMBRANA PINTO"/>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8"/>
    <x v="9"/>
    <x v="5"/>
    <x v="44"/>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9"/>
    <x v="9"/>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80"/>
    <x v="27"/>
    <x v="19"/>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8"/>
    <x v="2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8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8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83"/>
    <x v="3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8"/>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9"/>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90"/>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91"/>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92"/>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93"/>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5"/>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8"/>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9"/>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100"/>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101"/>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102"/>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103"/>
    <x v="24"/>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4"/>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5"/>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6"/>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6"/>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1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1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1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13"/>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2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2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22"/>
    <x v="16"/>
    <x v="54"/>
    <x v="91"/>
    <x v="0"/>
    <x v="1"/>
    <s v="13/09/2023"/>
    <s v="21/09/2023"/>
    <s v="14:30"/>
    <s v="15:00"/>
    <s v="EDMY LYDIA MAGNE GUTIERREZ"/>
    <s v="MARIA JAQUELINE DURAN COSSIO"/>
    <s v="EDMY LIDYA MAGNE GUTIERREZ"/>
    <m/>
    <m/>
    <m/>
    <m/>
    <m/>
    <m/>
    <m/>
    <m/>
    <m/>
    <m/>
    <m/>
    <m/>
    <m/>
    <m/>
    <m/>
    <m/>
    <m/>
    <m/>
    <m/>
    <m/>
    <m/>
    <m/>
    <m/>
    <m/>
    <m/>
    <m/>
    <m/>
    <m/>
    <m/>
    <m/>
    <m/>
    <m/>
    <m/>
    <m/>
    <m/>
    <m/>
    <m/>
    <m/>
    <m/>
    <m/>
    <m/>
    <m/>
    <m/>
    <m/>
    <m/>
    <m/>
    <m/>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23"/>
    <x v="16"/>
    <x v="5"/>
    <x v="92"/>
    <x v="8"/>
    <x v="0"/>
    <s v="27/09/2023"/>
    <s v="27/09/2023"/>
    <s v="14:30"/>
    <s v="15:00"/>
    <s v="CLOVIS VELASCO HINOJOZA "/>
    <s v="OSCAR ZABALA SOLIZ"/>
    <s v="CLOVIS VELASCO HINOJOZA"/>
    <m/>
    <m/>
    <m/>
    <m/>
    <m/>
    <m/>
    <m/>
    <m/>
    <m/>
    <m/>
    <m/>
    <m/>
    <m/>
    <m/>
    <m/>
    <m/>
    <m/>
    <m/>
    <m/>
    <m/>
    <m/>
    <m/>
    <m/>
    <m/>
    <m/>
    <m/>
    <m/>
    <m/>
    <m/>
    <m/>
    <m/>
    <m/>
    <m/>
    <m/>
    <m/>
    <m/>
    <m/>
    <m/>
    <m/>
    <m/>
    <m/>
    <m/>
    <m/>
    <m/>
    <m/>
    <m/>
    <m/>
    <m/>
    <m/>
    <m/>
    <m/>
    <m/>
    <m/>
    <m/>
    <m/>
    <m/>
    <m/>
    <m/>
    <m/>
    <m/>
    <m/>
    <m/>
    <m/>
    <m/>
  </r>
  <r>
    <x v="0"/>
    <x v="165"/>
    <m/>
    <s v="COTIZACION"/>
    <s v="SEPTIEMBRE"/>
    <d v="2023-09-01T00:00:00"/>
    <s v="C-3-EDDY FAZ PACHECO"/>
    <n v="39700"/>
    <s v="UTILES Y MATERIAL ELECTRICO"/>
    <s v="MANTENIMIENTO Y SERVICIOS"/>
    <s v="PERCY BORIS ROJAS BILBAO"/>
    <s v="ADQ.MANTTO Y SERV. 143/2023"/>
    <d v="2023-09-07T00:00:00"/>
    <m/>
    <n v="454"/>
    <s v="BIEN"/>
    <x v="161"/>
    <n v="29357.15"/>
    <x v="77"/>
    <x v="38"/>
    <x v="46"/>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5"/>
    <m/>
    <s v="COTIZACION"/>
    <s v="SEPTIEMBRE"/>
    <d v="2023-09-01T00:00:00"/>
    <s v="C-3-EDDY FAZ PACHECO"/>
    <n v="39700"/>
    <s v="UTILES Y MATERIAL ELECTRICO"/>
    <s v="MANTENIMIENTO Y SERVICIOS"/>
    <s v="PERCY BORIS ROJAS BILBAO"/>
    <s v="ADQ.MANTTO Y SERV. 143/2023"/>
    <d v="2023-09-07T00:00:00"/>
    <m/>
    <n v="454"/>
    <s v="BIEN"/>
    <x v="161"/>
    <n v="29357.15"/>
    <x v="77"/>
    <x v="38"/>
    <x v="46"/>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5"/>
    <m/>
    <s v="COTIZACION"/>
    <s v="SEPTIEMBRE"/>
    <d v="2023-09-11T00:00:00"/>
    <s v="C-3-EDDY FAZ PACHECO"/>
    <n v="42230"/>
    <s v="OTRAS CONSTRUCCIONES Y MEJORAS DE BIENES PUBLICOS DE DOMINIO PRIVADO"/>
    <s v="INGENIERIA Y PLANIFICACION"/>
    <s v="WILBER CHUCA OJEDA "/>
    <s v="CMB/EMC/O CIV-ADQ/053/2116"/>
    <d v="2023-09-13T00:00:00"/>
    <m/>
    <n v="842"/>
    <s v="SERVICIO"/>
    <x v="162"/>
    <n v="41820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5"/>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s v=" "/>
    <m/>
    <m/>
    <m/>
    <m/>
    <m/>
    <m/>
    <m/>
    <m/>
    <m/>
    <m/>
    <m/>
    <m/>
    <m/>
    <m/>
    <m/>
    <m/>
    <m/>
    <m/>
    <m/>
    <m/>
    <m/>
    <m/>
    <m/>
    <m/>
    <m/>
    <m/>
    <m/>
    <m/>
    <m/>
    <m/>
    <m/>
    <m/>
    <m/>
    <m/>
    <m/>
    <m/>
    <m/>
    <m/>
    <m/>
    <m/>
  </r>
  <r>
    <x v="1"/>
    <x v="165"/>
    <m/>
    <m/>
    <m/>
    <m/>
    <m/>
    <m/>
    <m/>
    <m/>
    <m/>
    <m/>
    <m/>
    <m/>
    <m/>
    <m/>
    <x v="164"/>
    <m/>
    <x v="77"/>
    <x v="38"/>
    <x v="46"/>
    <x v="20"/>
    <x v="0"/>
    <x v="13"/>
    <x v="5"/>
    <m/>
    <m/>
    <m/>
    <m/>
    <m/>
    <m/>
    <m/>
    <m/>
    <m/>
    <m/>
    <m/>
    <m/>
    <m/>
    <m/>
    <m/>
    <m/>
    <m/>
    <m/>
    <m/>
    <m/>
    <m/>
    <m/>
    <m/>
    <m/>
    <m/>
    <m/>
    <m/>
    <m/>
    <m/>
    <m/>
    <s v=" "/>
    <m/>
    <m/>
    <m/>
    <m/>
    <m/>
    <m/>
    <m/>
    <m/>
    <m/>
    <m/>
    <m/>
    <m/>
    <m/>
    <m/>
    <m/>
    <m/>
    <m/>
    <m/>
    <m/>
    <m/>
    <m/>
    <m/>
    <m/>
    <m/>
    <m/>
    <m/>
    <m/>
    <m/>
    <m/>
    <m/>
    <m/>
    <m/>
    <m/>
    <m/>
    <m/>
    <m/>
    <m/>
    <m/>
    <m/>
    <m/>
  </r>
  <r>
    <x v="1"/>
    <x v="165"/>
    <m/>
    <m/>
    <m/>
    <m/>
    <m/>
    <m/>
    <m/>
    <m/>
    <m/>
    <m/>
    <m/>
    <m/>
    <m/>
    <m/>
    <x v="164"/>
    <m/>
    <x v="77"/>
    <x v="38"/>
    <x v="46"/>
    <x v="20"/>
    <x v="0"/>
    <x v="13"/>
    <x v="5"/>
    <m/>
    <m/>
    <m/>
    <m/>
    <m/>
    <m/>
    <m/>
    <m/>
    <m/>
    <m/>
    <m/>
    <m/>
    <m/>
    <m/>
    <m/>
    <m/>
    <m/>
    <m/>
    <m/>
    <m/>
    <m/>
    <m/>
    <m/>
    <m/>
    <m/>
    <m/>
    <m/>
    <m/>
    <m/>
    <m/>
    <s v=" "/>
    <m/>
    <m/>
    <m/>
    <m/>
    <m/>
    <m/>
    <m/>
    <m/>
    <m/>
    <m/>
    <m/>
    <m/>
    <m/>
    <m/>
    <m/>
    <m/>
    <m/>
    <m/>
    <m/>
    <m/>
    <m/>
    <m/>
    <m/>
    <m/>
    <m/>
    <m/>
    <m/>
    <m/>
    <m/>
    <m/>
    <m/>
    <m/>
    <m/>
    <m/>
    <m/>
    <m/>
    <m/>
    <m/>
    <m/>
    <m/>
  </r>
  <r>
    <x v="1"/>
    <x v="165"/>
    <m/>
    <m/>
    <m/>
    <m/>
    <m/>
    <m/>
    <m/>
    <m/>
    <m/>
    <m/>
    <m/>
    <m/>
    <m/>
    <m/>
    <x v="164"/>
    <m/>
    <x v="77"/>
    <x v="38"/>
    <x v="46"/>
    <x v="20"/>
    <x v="0"/>
    <x v="13"/>
    <x v="5"/>
    <m/>
    <m/>
    <m/>
    <m/>
    <m/>
    <m/>
    <m/>
    <m/>
    <m/>
    <m/>
    <m/>
    <m/>
    <m/>
    <m/>
    <m/>
    <m/>
    <m/>
    <m/>
    <m/>
    <m/>
    <m/>
    <m/>
    <m/>
    <m/>
    <m/>
    <m/>
    <m/>
    <m/>
    <m/>
    <m/>
    <s v=" "/>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s v="                                                                                                                                                                                                                                                                                                                                                                                                                                                                                                                                                                                                                                                                                                                                                                                         "/>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s v="                                                  "/>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n v="7.4753699999999998"/>
    <n v="0"/>
    <m/>
    <m/>
    <m/>
    <m/>
    <m/>
    <m/>
    <m/>
    <m/>
    <m/>
    <m/>
    <m/>
    <m/>
    <m/>
    <m/>
    <m/>
    <m/>
    <m/>
    <m/>
    <m/>
    <m/>
    <m/>
    <m/>
    <m/>
    <m/>
    <m/>
    <m/>
    <m/>
    <m/>
    <m/>
    <m/>
    <m/>
    <m/>
    <m/>
    <m/>
    <m/>
  </r>
  <r>
    <x v="0"/>
    <x v="165"/>
    <m/>
    <m/>
    <m/>
    <m/>
    <m/>
    <m/>
    <m/>
    <m/>
    <m/>
    <m/>
    <m/>
    <m/>
    <m/>
    <m/>
    <x v="164"/>
    <m/>
    <x v="77"/>
    <x v="38"/>
    <x v="46"/>
    <x v="20"/>
    <x v="0"/>
    <x v="13"/>
    <x v="5"/>
    <m/>
    <m/>
    <m/>
    <m/>
    <m/>
    <m/>
    <m/>
    <m/>
    <m/>
    <m/>
    <m/>
    <m/>
    <m/>
    <m/>
    <m/>
    <m/>
    <m/>
    <m/>
    <m/>
    <m/>
    <m/>
    <m/>
    <m/>
    <m/>
    <m/>
    <m/>
    <m/>
    <m/>
    <m/>
    <m/>
    <m/>
    <m/>
    <m/>
    <m/>
    <m/>
    <n v="0"/>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0"/>
    <x v="165"/>
    <m/>
    <m/>
    <m/>
    <m/>
    <m/>
    <m/>
    <m/>
    <m/>
    <m/>
    <m/>
    <m/>
    <m/>
    <m/>
    <m/>
    <x v="164"/>
    <m/>
    <x v="77"/>
    <x v="38"/>
    <x v="46"/>
    <x v="20"/>
    <x v="0"/>
    <x v="13"/>
    <x v="5"/>
    <m/>
    <m/>
    <m/>
    <m/>
    <m/>
    <m/>
    <m/>
    <m/>
    <m/>
    <m/>
    <m/>
    <m/>
    <m/>
    <m/>
    <m/>
    <m/>
    <m/>
    <m/>
    <m/>
    <m/>
    <m/>
    <m/>
    <m/>
    <m/>
    <m/>
    <m/>
    <m/>
    <m/>
    <m/>
    <m/>
    <m/>
    <m/>
    <m/>
    <m/>
    <m/>
    <m/>
    <m/>
    <m/>
    <m/>
    <m/>
    <m/>
    <m/>
    <m/>
    <m/>
    <m/>
    <m/>
    <m/>
    <m/>
    <m/>
    <m/>
    <m/>
    <m/>
    <m/>
    <m/>
    <m/>
    <m/>
    <m/>
    <m/>
    <m/>
    <m/>
    <m/>
    <m/>
    <m/>
    <m/>
    <m/>
    <m/>
    <m/>
    <m/>
    <m/>
    <m/>
    <m/>
  </r>
  <r>
    <x v="1"/>
    <x v="165"/>
    <m/>
    <m/>
    <m/>
    <m/>
    <m/>
    <m/>
    <m/>
    <m/>
    <m/>
    <m/>
    <m/>
    <m/>
    <m/>
    <m/>
    <x v="164"/>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C23056-7852-48D3-9B65-4D7BB26E0649}" name="Tabla dinámica1" cacheId="4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15">
        <item x="16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85"/>
        <item x="100"/>
        <item m="1" x="193"/>
        <item m="1" x="196"/>
        <item m="1" x="199"/>
        <item m="1" x="201"/>
        <item m="1" x="202"/>
        <item m="1" x="174"/>
        <item m="1" x="176"/>
        <item m="1" x="179"/>
        <item x="101"/>
        <item m="1" x="186"/>
        <item m="1" x="188"/>
        <item m="1" x="190"/>
        <item x="104"/>
        <item x="105"/>
        <item m="1" x="213"/>
        <item m="1" x="169"/>
        <item m="1" x="172"/>
        <item m="1" x="173"/>
        <item m="1" x="175"/>
        <item m="1" x="177"/>
        <item m="1" x="180"/>
        <item m="1" x="182"/>
        <item m="1" x="184"/>
        <item m="1" x="187"/>
        <item x="106"/>
        <item x="110"/>
        <item m="1" x="209"/>
        <item m="1" x="211"/>
        <item m="1" x="167"/>
        <item m="1" x="170"/>
        <item x="107"/>
        <item x="108"/>
        <item x="109"/>
        <item m="1" x="178"/>
        <item m="1" x="203"/>
        <item m="1" x="204"/>
        <item m="1" x="205"/>
        <item x="111"/>
        <item x="112"/>
        <item m="1" x="207"/>
        <item m="1" x="210"/>
        <item m="1" x="212"/>
        <item m="1" x="168"/>
        <item m="1" x="171"/>
        <item m="1" x="194"/>
        <item m="1" x="197"/>
        <item m="1" x="200"/>
        <item x="113"/>
        <item x="114"/>
        <item x="115"/>
        <item m="1" x="206"/>
        <item x="120"/>
        <item x="116"/>
        <item m="1" x="208"/>
        <item x="121"/>
        <item m="1" x="189"/>
        <item m="1" x="191"/>
        <item m="1" x="192"/>
        <item m="1" x="195"/>
        <item m="1" x="198"/>
        <item x="69"/>
        <item x="46"/>
        <item m="1" x="183"/>
        <item m="1" x="181"/>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66"/>
        <item x="161"/>
        <item x="162"/>
        <item x="163"/>
        <item x="16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4">
        <item x="164"/>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69"/>
        <item x="54"/>
        <item x="55"/>
        <item x="56"/>
        <item x="57"/>
        <item x="58"/>
        <item m="1" x="168"/>
        <item x="60"/>
        <item x="61"/>
        <item x="62"/>
        <item x="63"/>
        <item x="64"/>
        <item m="1" x="165"/>
        <item x="66"/>
        <item x="69"/>
        <item x="70"/>
        <item x="71"/>
        <item x="72"/>
        <item x="73"/>
        <item m="1" x="167"/>
        <item x="75"/>
        <item x="76"/>
        <item x="77"/>
        <item x="78"/>
        <item m="1" x="171"/>
        <item x="80"/>
        <item x="81"/>
        <item x="82"/>
        <item x="83"/>
        <item m="1" x="166"/>
        <item x="85"/>
        <item x="67"/>
        <item x="86"/>
        <item x="87"/>
        <item x="88"/>
        <item x="89"/>
        <item x="90"/>
        <item x="91"/>
        <item x="92"/>
        <item x="93"/>
        <item x="94"/>
        <item x="95"/>
        <item x="96"/>
        <item x="97"/>
        <item sd="0" x="98"/>
        <item x="68"/>
        <item x="99"/>
        <item x="100"/>
        <item x="84"/>
        <item m="1" x="170"/>
        <item x="45"/>
        <item x="101"/>
        <item x="102"/>
        <item x="103"/>
        <item x="104"/>
        <item m="1" x="172"/>
        <item x="65"/>
        <item x="105"/>
        <item x="106"/>
        <item x="107"/>
        <item x="108"/>
        <item x="109"/>
        <item x="110"/>
        <item x="74"/>
        <item m="1" x="173"/>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60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336"/>
        <item m="1" x="1404"/>
        <item m="1" x="1471"/>
        <item m="1" x="1310"/>
        <item m="1" x="1556"/>
        <item x="246"/>
        <item x="247"/>
        <item x="248"/>
        <item m="1" x="1475"/>
        <item x="250"/>
        <item x="251"/>
        <item x="252"/>
        <item x="258"/>
        <item x="259"/>
        <item x="260"/>
        <item x="261"/>
        <item x="262"/>
        <item x="263"/>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x="281"/>
        <item x="282"/>
        <item m="1" x="1352"/>
        <item m="1" x="1525"/>
        <item m="1" x="1578"/>
        <item x="293"/>
        <item m="1" x="1472"/>
        <item m="1" x="1353"/>
        <item m="1" x="1322"/>
        <item m="1" x="1431"/>
        <item m="1" x="1348"/>
        <item m="1" x="1436"/>
        <item m="1" x="1314"/>
        <item m="1" x="1255"/>
        <item m="1" x="1263"/>
        <item m="1" x="1300"/>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318"/>
        <item m="1" x="1483"/>
        <item m="1" x="1392"/>
        <item m="1" x="1405"/>
        <item m="1" x="1559"/>
        <item m="1" x="1323"/>
        <item m="1" x="1387"/>
        <item m="1" x="1355"/>
        <item m="1" x="1343"/>
        <item m="1" x="1540"/>
        <item m="1" x="1390"/>
        <item m="1" x="1480"/>
        <item m="1" x="1292"/>
        <item m="1" x="1286"/>
        <item m="1" x="1257"/>
        <item m="1" x="1301"/>
        <item m="1" x="1356"/>
        <item m="1" x="1328"/>
        <item m="1" x="1399"/>
        <item m="1" x="1398"/>
        <item m="1" x="1397"/>
        <item m="1" x="1395"/>
        <item m="1" x="1498"/>
        <item m="1" x="1311"/>
        <item m="1" x="1437"/>
        <item m="1" x="1495"/>
        <item m="1" x="1484"/>
        <item m="1" x="1575"/>
        <item m="1" x="1409"/>
        <item m="1" x="1402"/>
        <item m="1" x="1579"/>
        <item m="1" x="1305"/>
        <item m="1" x="1503"/>
        <item m="1" x="1561"/>
        <item m="1" x="1474"/>
        <item m="1" x="1384"/>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sd="0" m="1" x="1160"/>
        <item m="1" x="1161"/>
        <item m="1" x="1162"/>
        <item m="1" x="1163"/>
        <item m="1" x="1164"/>
        <item m="1" x="1165"/>
        <item m="1" x="1166"/>
        <item m="1" x="1167"/>
        <item m="1" x="1168"/>
        <item m="1" x="1169"/>
        <item m="1" x="1170"/>
        <item x="405"/>
        <item x="406"/>
        <item x="407"/>
        <item x="408"/>
        <item x="409"/>
        <item x="410"/>
        <item x="411"/>
        <item x="412"/>
        <item m="1" x="138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467"/>
        <item m="1" x="1569"/>
        <item m="1" x="1488"/>
        <item m="1" x="1461"/>
        <item m="1" x="1388"/>
        <item m="1" x="1432"/>
        <item m="1" x="1532"/>
        <item m="1" x="1531"/>
        <item m="1" x="1530"/>
        <item m="1" x="1337"/>
        <item x="241"/>
        <item x="242"/>
        <item x="243"/>
        <item x="244"/>
        <item x="245"/>
        <item x="376"/>
        <item x="377"/>
        <item x="378"/>
        <item x="379"/>
        <item x="380"/>
        <item m="1" x="1367"/>
        <item m="1" x="1519"/>
        <item m="1" x="1599"/>
        <item m="1" x="1350"/>
        <item m="1" x="1460"/>
        <item m="1" x="1418"/>
        <item x="430"/>
        <item m="1" x="1550"/>
        <item x="283"/>
        <item x="284"/>
        <item x="299"/>
        <item x="300"/>
        <item m="1" x="1342"/>
        <item m="1" x="1413"/>
        <item m="1" x="1341"/>
        <item m="1" x="1500"/>
        <item m="1" x="1512"/>
        <item m="1" x="1372"/>
        <item m="1" x="1536"/>
        <item m="1" x="1537"/>
        <item m="1" x="1373"/>
        <item m="1" x="1505"/>
        <item m="1" x="1501"/>
        <item m="1" x="1506"/>
        <item m="1" x="1504"/>
        <item x="882"/>
        <item x="883"/>
        <item m="1" x="1597"/>
        <item m="1" x="1496"/>
        <item m="1" x="1497"/>
        <item m="1" x="1391"/>
        <item m="1" x="1441"/>
        <item m="1" x="1534"/>
        <item m="1" x="1553"/>
        <item m="1" x="1596"/>
        <item m="1" x="1247"/>
        <item m="1" x="1462"/>
        <item m="1" x="1528"/>
        <item m="1" x="1463"/>
        <item m="1" x="1326"/>
        <item m="1" x="1430"/>
        <item m="1" x="1466"/>
        <item m="1" x="1459"/>
        <item m="1" x="1248"/>
        <item m="1" x="1535"/>
        <item m="1" x="1354"/>
        <item m="1" x="1490"/>
        <item m="1" x="1298"/>
        <item m="1" x="1492"/>
        <item m="1" x="1296"/>
        <item m="1" x="1344"/>
        <item m="1" x="1408"/>
        <item m="1" x="1256"/>
        <item m="1" x="1287"/>
        <item m="1" x="1421"/>
        <item m="1" x="1580"/>
        <item m="1" x="1309"/>
        <item m="1" x="1261"/>
        <item x="476"/>
        <item x="884"/>
        <item x="477"/>
        <item x="478"/>
        <item x="479"/>
        <item x="480"/>
        <item m="1" x="1523"/>
        <item m="1" x="1415"/>
        <item m="1" x="1446"/>
        <item x="485"/>
        <item x="486"/>
        <item x="487"/>
        <item x="488"/>
        <item x="489"/>
        <item x="490"/>
        <item m="1" x="1434"/>
        <item x="492"/>
        <item m="1" x="1333"/>
        <item x="494"/>
        <item x="495"/>
        <item x="496"/>
        <item x="497"/>
        <item x="498"/>
        <item x="499"/>
        <item x="223"/>
        <item x="224"/>
        <item m="1" x="1543"/>
        <item m="1" x="1544"/>
        <item m="1" x="1545"/>
        <item m="1" x="1546"/>
        <item m="1" x="1547"/>
        <item m="1" x="1312"/>
        <item m="1" x="1338"/>
        <item m="1" x="1313"/>
        <item m="1" x="1324"/>
        <item m="1" x="1573"/>
        <item m="1" x="1576"/>
        <item m="1" x="1588"/>
        <item m="1" x="1246"/>
        <item m="1" x="1254"/>
        <item m="1" x="1260"/>
        <item m="1" x="1275"/>
        <item m="1" x="1294"/>
        <item m="1" x="1529"/>
        <item m="1" x="1515"/>
        <item m="1" x="1502"/>
        <item m="1" x="1487"/>
        <item m="1" x="1481"/>
        <item m="1" x="1306"/>
        <item m="1" x="1473"/>
        <item m="1" x="1299"/>
        <item m="1" x="1468"/>
        <item m="1" x="1293"/>
        <item m="1" x="1289"/>
        <item m="1" x="1325"/>
        <item m="1" x="1327"/>
        <item m="1" x="1331"/>
        <item m="1" x="1470"/>
        <item x="1078"/>
        <item m="1" x="1513"/>
        <item m="1" x="1477"/>
        <item m="1" x="1379"/>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508"/>
        <item m="1" x="1406"/>
        <item m="1" x="1499"/>
        <item m="1" x="1445"/>
        <item m="1" x="1493"/>
        <item m="1" x="1486"/>
        <item m="1" x="1520"/>
        <item m="1" x="1511"/>
        <item m="1" x="1447"/>
        <item m="1" x="1583"/>
        <item m="1" x="1426"/>
        <item m="1" x="1278"/>
        <item m="1" x="1279"/>
        <item m="1" x="1280"/>
        <item m="1" x="1281"/>
        <item m="1" x="1283"/>
        <item m="1" x="1370"/>
        <item m="1" x="1371"/>
        <item m="1" x="1374"/>
        <item m="1" x="1375"/>
        <item m="1" x="1376"/>
        <item m="1" x="1377"/>
        <item m="1" x="1378"/>
        <item m="1" x="1380"/>
        <item m="1" x="1381"/>
        <item m="1" x="1382"/>
        <item m="1" x="1448"/>
        <item m="1" x="1449"/>
        <item m="1" x="1450"/>
        <item m="1" x="1451"/>
        <item m="1" x="1452"/>
        <item m="1" x="1453"/>
        <item m="1" x="1454"/>
        <item m="1" x="1456"/>
        <item m="1" x="1457"/>
        <item m="1" x="1458"/>
        <item m="1" x="1538"/>
        <item m="1" x="1539"/>
        <item m="1" x="1541"/>
        <item m="1" x="1542"/>
        <item m="1" x="1548"/>
        <item m="1" x="1549"/>
        <item m="1" x="1551"/>
        <item m="1" x="1552"/>
        <item m="1" x="1554"/>
        <item m="1" x="1555"/>
        <item m="1" x="1264"/>
        <item m="1" x="1266"/>
        <item m="1" x="1267"/>
        <item m="1" x="1268"/>
        <item m="1" x="1269"/>
        <item m="1" x="1270"/>
        <item m="1" x="1271"/>
        <item m="1" x="1273"/>
        <item m="1" x="1274"/>
        <item m="1" x="1277"/>
        <item m="1" x="1357"/>
        <item m="1" x="1358"/>
        <item m="1" x="1359"/>
        <item m="1" x="1360"/>
        <item m="1" x="1361"/>
        <item m="1" x="1363"/>
        <item m="1" x="1364"/>
        <item m="1" x="1365"/>
        <item m="1" x="1366"/>
        <item m="1" x="1368"/>
        <item m="1" x="1438"/>
        <item m="1" x="1439"/>
        <item m="1" x="1440"/>
        <item m="1" x="1442"/>
        <item m="1" x="1443"/>
        <item m="1" x="1444"/>
        <item m="1" x="1563"/>
        <item m="1" x="1598"/>
        <item m="1" x="1349"/>
        <item m="1" x="1565"/>
        <item m="1" x="1321"/>
        <item m="1" x="1332"/>
        <item m="1" x="1560"/>
        <item m="1" x="1258"/>
        <item m="1" x="1507"/>
        <item m="1" x="1572"/>
        <item m="1" x="1252"/>
        <item m="1" x="1590"/>
        <item m="1" x="1330"/>
        <item m="1" x="1574"/>
        <item m="1" x="1416"/>
        <item m="1" x="1412"/>
        <item m="1" x="1455"/>
        <item m="1" x="1410"/>
        <item m="1" x="1571"/>
        <item m="1" x="1591"/>
        <item m="1" x="1557"/>
        <item m="1" x="1285"/>
        <item m="1" x="1593"/>
        <item m="1" x="1533"/>
        <item m="1" x="1524"/>
        <item m="1" x="1526"/>
        <item m="1" x="1308"/>
        <item m="1" x="1428"/>
        <item m="1" x="1291"/>
        <item m="1" x="1282"/>
        <item m="1" x="1329"/>
        <item m="1" x="1249"/>
        <item m="1" x="1396"/>
        <item m="1" x="1394"/>
        <item m="1" x="1253"/>
        <item m="1" x="1307"/>
        <item m="1" x="1465"/>
        <item m="1" x="1581"/>
        <item m="1" x="1514"/>
        <item x="226"/>
        <item m="1" x="1302"/>
        <item m="1" x="1510"/>
        <item m="1" x="1393"/>
        <item m="1" x="1290"/>
        <item m="1" x="1422"/>
        <item m="1" x="1562"/>
        <item m="1" x="1485"/>
        <item m="1" x="1265"/>
        <item m="1" x="1362"/>
        <item m="1" x="1316"/>
        <item m="1" x="1304"/>
        <item m="1" x="1420"/>
        <item m="1" x="1516"/>
        <item m="1" x="1317"/>
        <item m="1" x="1303"/>
        <item m="1" x="1284"/>
        <item m="1" x="1522"/>
        <item m="1" x="1288"/>
        <item m="1" x="1351"/>
        <item m="1" x="1297"/>
        <item m="1" x="1347"/>
        <item m="1" x="1464"/>
        <item m="1" x="1401"/>
        <item m="1" x="1585"/>
        <item m="1" x="1429"/>
        <item m="1" x="1427"/>
        <item m="1" x="1491"/>
        <item m="1" x="1262"/>
        <item m="1" x="1335"/>
        <item m="1" x="1476"/>
        <item m="1" x="1272"/>
        <item m="1" x="1407"/>
        <item m="1" x="1414"/>
        <item m="1" x="1417"/>
        <item m="1" x="1251"/>
        <item x="234"/>
        <item x="235"/>
        <item x="236"/>
        <item x="237"/>
        <item x="238"/>
        <item m="1" x="1479"/>
        <item m="1" x="1518"/>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340"/>
        <item m="1" x="1517"/>
        <item x="622"/>
        <item m="1" x="1566"/>
        <item m="1" x="1315"/>
        <item m="1" x="1435"/>
        <item m="1" x="1570"/>
        <item x="627"/>
        <item m="1" x="1403"/>
        <item m="1" x="1482"/>
        <item x="285"/>
        <item x="286"/>
        <item m="1" x="1411"/>
        <item x="413"/>
        <item x="531"/>
        <item x="532"/>
        <item x="533"/>
        <item x="534"/>
        <item x="535"/>
        <item x="536"/>
        <item x="537"/>
        <item x="538"/>
        <item x="539"/>
        <item x="540"/>
        <item x="541"/>
        <item x="542"/>
        <item x="543"/>
        <item x="544"/>
        <item x="545"/>
        <item m="1" x="1433"/>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424"/>
        <item x="414"/>
        <item x="415"/>
        <item x="416"/>
        <item x="417"/>
        <item x="418"/>
        <item x="419"/>
        <item x="424"/>
        <item x="425"/>
        <item x="426"/>
        <item x="427"/>
        <item x="585"/>
        <item x="651"/>
        <item x="652"/>
        <item m="1" x="1295"/>
        <item m="1" x="1385"/>
        <item m="1" x="1584"/>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489"/>
        <item m="1" x="1369"/>
        <item m="1" x="1425"/>
        <item m="1" x="1582"/>
        <item m="1" x="1319"/>
        <item m="1" x="1494"/>
        <item m="1" x="1564"/>
        <item m="1" x="1469"/>
        <item m="1" x="1383"/>
        <item m="1" x="1276"/>
        <item m="1" x="1527"/>
        <item m="1" x="1595"/>
        <item m="1" x="1594"/>
        <item m="1" x="1587"/>
        <item m="1" x="1250"/>
        <item m="1" x="1568"/>
        <item m="1" x="1567"/>
        <item m="1" x="1339"/>
        <item m="1" x="1386"/>
        <item m="1" x="1259"/>
        <item m="1" x="1334"/>
        <item m="1" x="1320"/>
        <item m="1" x="1586"/>
        <item m="1" x="1423"/>
        <item m="1" x="1345"/>
        <item m="1" x="1577"/>
        <item m="1" x="1558"/>
        <item m="1" x="1346"/>
        <item m="1" x="1400"/>
        <item m="1" x="1478"/>
        <item m="1" x="1589"/>
        <item m="1" x="1509"/>
        <item m="1" x="1521"/>
        <item m="1" x="1419"/>
        <item m="1" x="1592"/>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171"/>
        <item m="1" x="1172"/>
        <item m="1" x="1173"/>
        <item m="1" x="1174"/>
        <item m="1" x="1175"/>
        <item m="1" x="1176"/>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177"/>
        <item m="1" x="1178"/>
        <item m="1" x="1201"/>
        <item m="1" x="1202"/>
        <item m="1" x="1203"/>
        <item m="1" x="1204"/>
        <item m="1" x="1205"/>
        <item m="1" x="1206"/>
        <item m="1" x="1207"/>
        <item m="1" x="1208"/>
        <item m="1" x="1209"/>
        <item m="1" x="1210"/>
        <item m="1" x="1211"/>
        <item m="1" x="1212"/>
        <item m="1" x="1213"/>
        <item m="1" x="1214"/>
        <item m="1" x="1215"/>
        <item m="1" x="1216"/>
        <item m="1" x="1217"/>
        <item m="1" x="1218"/>
        <item m="1" x="1219"/>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x="780"/>
        <item x="781"/>
        <item x="782"/>
        <item x="783"/>
        <item x="784"/>
        <item x="785"/>
        <item x="786"/>
        <item x="787"/>
        <item x="788"/>
        <item x="789"/>
        <item x="790"/>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19">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94"/>
        <item m="1" x="103"/>
        <item x="36"/>
        <item x="37"/>
        <item x="38"/>
        <item x="39"/>
        <item x="40"/>
        <item m="1" x="117"/>
        <item x="41"/>
        <item x="42"/>
        <item m="1" x="108"/>
        <item m="1" x="101"/>
        <item m="1" x="102"/>
        <item x="43"/>
        <item m="1" x="106"/>
        <item x="44"/>
        <item x="45"/>
        <item x="46"/>
        <item m="1" x="111"/>
        <item m="1" x="109"/>
        <item x="47"/>
        <item x="48"/>
        <item x="49"/>
        <item x="50"/>
        <item x="51"/>
        <item x="52"/>
        <item x="53"/>
        <item x="54"/>
        <item x="55"/>
        <item m="1" x="105"/>
        <item m="1" x="104"/>
        <item x="56"/>
        <item x="27"/>
        <item m="1" x="114"/>
        <item x="57"/>
        <item x="58"/>
        <item m="1" x="110"/>
        <item x="29"/>
        <item m="1" x="112"/>
        <item m="1" x="107"/>
        <item x="59"/>
        <item m="1" x="115"/>
        <item x="60"/>
        <item m="1" x="113"/>
        <item x="61"/>
        <item x="62"/>
        <item x="63"/>
        <item x="64"/>
        <item x="65"/>
        <item x="66"/>
        <item x="67"/>
        <item m="1" x="116"/>
        <item x="35"/>
        <item m="1" x="93"/>
        <item x="68"/>
        <item x="69"/>
        <item x="70"/>
        <item x="71"/>
        <item x="72"/>
        <item x="73"/>
        <item x="74"/>
        <item x="75"/>
        <item m="1" x="95"/>
        <item m="1" x="96"/>
        <item x="76"/>
        <item x="77"/>
        <item x="78"/>
        <item x="79"/>
        <item x="80"/>
        <item x="81"/>
        <item x="82"/>
        <item x="83"/>
        <item x="84"/>
        <item m="1" x="100"/>
        <item x="85"/>
        <item m="1" x="99"/>
        <item x="86"/>
        <item x="87"/>
        <item m="1" x="98"/>
        <item x="88"/>
        <item x="89"/>
        <item m="1" x="97"/>
        <item x="90"/>
        <item x="91"/>
        <item x="92"/>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3"/>
      <x/>
      <x/>
      <x v="7"/>
      <x v="1599"/>
      <x v="12"/>
      <x/>
      <x v="117"/>
    </i>
    <i t="grand">
      <x/>
    </i>
  </rowItems>
  <colItems count="1">
    <i/>
  </colItems>
  <pageFields count="2">
    <pageField fld="1" item="213"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BFD48-76CD-459B-8DCC-99621F534736}">
  <sheetPr codeName="Hoja27">
    <tabColor rgb="FF7030A0"/>
  </sheetPr>
  <dimension ref="B1:U155"/>
  <sheetViews>
    <sheetView tabSelected="1" topLeftCell="A49" zoomScale="80" zoomScaleNormal="80" zoomScaleSheetLayoutView="90" workbookViewId="0">
      <selection activeCell="F59" sqref="F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CD-392/2023</v>
      </c>
      <c r="E6" s="9"/>
      <c r="F6" s="9"/>
      <c r="N6" t="s">
        <v>21</v>
      </c>
    </row>
    <row r="7" spans="2:21" ht="90" customHeight="1" x14ac:dyDescent="0.25">
      <c r="B7" s="10" t="str">
        <f>N5</f>
        <v>CLQ-23-CD-392/2023 ADQUISICION DE TORRE DE ILUMINACION PARA LA SECCION DE MANTENIMIENTO Y SERVICIOS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304.5" customHeight="1" x14ac:dyDescent="0.25">
      <c r="B59" s="128">
        <f>O5</f>
        <v>1</v>
      </c>
      <c r="C59" s="129">
        <f>P5</f>
        <v>1</v>
      </c>
      <c r="D59" s="130" t="str">
        <f>Q5</f>
        <v>PZA</v>
      </c>
      <c r="E59" s="131" t="str">
        <f>R5</f>
        <v>TORRE DE ILUMINACION DE 4000W</v>
      </c>
      <c r="F59" s="131" t="str">
        <f>U5</f>
        <v>CONDICIONES TECNICAS
Descripción: Torre de iluminación
Cantidad 1 Pza.
Altura de la torre 7.13m
Cap. de iluminación 4000W
Lámpara de haluro metálico 4X1000W
Motor KUBOTA DIESEL 10.7 HP
Generador sin escobillas de 50HZ 7.0 KW
Altura de la plataforma: 7.80 M
Rotación de la torre a 358°
Peso 563Kg
Garantía &gt; 1 año
APLICACIONES
Uso en superficie e interior mina.  
Certificación: debe contar ficha técnica.
Lugar de entrega: Almacenes de la Empresa Minera Colquiri.
Garantía mínima de 1 año.</v>
      </c>
      <c r="G59" s="132"/>
      <c r="H59" s="133"/>
      <c r="I59" s="133"/>
      <c r="J59" s="133"/>
      <c r="K59" s="133"/>
      <c r="L59" s="134"/>
    </row>
    <row r="60" spans="2:21" ht="40.5" hidden="1" customHeight="1" x14ac:dyDescent="0.25">
      <c r="B60" s="128">
        <f t="shared" ref="B60:E120" si="0">O6</f>
        <v>0</v>
      </c>
      <c r="C60" s="129">
        <f t="shared" si="0"/>
        <v>0</v>
      </c>
      <c r="D60" s="130">
        <f t="shared" si="0"/>
        <v>0</v>
      </c>
      <c r="E60" s="131">
        <f t="shared" si="0"/>
        <v>0</v>
      </c>
      <c r="F60" s="131">
        <f>U6</f>
        <v>0</v>
      </c>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6DCECD51-EF68-4247-963A-A2839E237EEE}"/>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2023-09-19T15:12:18Z</cp:lastPrinted>
  <dcterms:created xsi:type="dcterms:W3CDTF">2023-09-19T15:11:20Z</dcterms:created>
  <dcterms:modified xsi:type="dcterms:W3CDTF">2023-09-19T15:12:47Z</dcterms:modified>
</cp:coreProperties>
</file>